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h_da\7.Semester\VS\"/>
    </mc:Choice>
  </mc:AlternateContent>
  <xr:revisionPtr revIDLastSave="0" documentId="13_ncr:1_{BCA2B9C9-BAE3-4DBF-8AEB-DF40C683BF2B}" xr6:coauthVersionLast="47" xr6:coauthVersionMax="47" xr10:uidLastSave="{00000000-0000-0000-0000-000000000000}"/>
  <bookViews>
    <workbookView xWindow="-120" yWindow="-120" windowWidth="38640" windowHeight="15720" activeTab="3" xr2:uid="{8DF724BD-CFE1-4127-973F-3BBB35BDDA89}"/>
  </bookViews>
  <sheets>
    <sheet name="Übersicht" sheetId="2" r:id="rId1"/>
    <sheet name="GoogleChrome" sheetId="1" r:id="rId2"/>
    <sheet name="libcurl" sheetId="3" r:id="rId3"/>
    <sheet name="ApacheBench" sheetId="4" r:id="rId4"/>
    <sheet name="Umwandlungshilfe" sheetId="5" r:id="rId5"/>
  </sheets>
  <definedNames>
    <definedName name="_xlchart.v1.0" hidden="1">libcurl!$A$2</definedName>
    <definedName name="_xlchart.v1.1" hidden="1">libcurl!$A$3:$A$52</definedName>
    <definedName name="_xlchart.v1.10" hidden="1">libcurl!$F$2</definedName>
    <definedName name="_xlchart.v1.11" hidden="1">libcurl!$F$3:$F$52</definedName>
    <definedName name="_xlchart.v1.12" hidden="1">Übersicht!$O$4</definedName>
    <definedName name="_xlchart.v1.13" hidden="1">libcurl!$A$2</definedName>
    <definedName name="_xlchart.v1.14" hidden="1">libcurl!$A$3:$A$52</definedName>
    <definedName name="_xlchart.v1.15" hidden="1">libcurl!$B$2</definedName>
    <definedName name="_xlchart.v1.16" hidden="1">libcurl!$B$3:$B$52</definedName>
    <definedName name="_xlchart.v1.17" hidden="1">libcurl!$C$2</definedName>
    <definedName name="_xlchart.v1.18" hidden="1">libcurl!$C$3:$C$52</definedName>
    <definedName name="_xlchart.v1.19" hidden="1">libcurl!$D$2</definedName>
    <definedName name="_xlchart.v1.2" hidden="1">libcurl!$B$2</definedName>
    <definedName name="_xlchart.v1.20" hidden="1">libcurl!$D$3:$D$52</definedName>
    <definedName name="_xlchart.v1.21" hidden="1">libcurl!$E$2</definedName>
    <definedName name="_xlchart.v1.22" hidden="1">libcurl!$E$3:$E$52</definedName>
    <definedName name="_xlchart.v1.23" hidden="1">libcurl!$F$2</definedName>
    <definedName name="_xlchart.v1.24" hidden="1">libcurl!$F$3:$F$52</definedName>
    <definedName name="_xlchart.v1.25" hidden="1">libcurl!$H$2</definedName>
    <definedName name="_xlchart.v1.26" hidden="1">libcurl!$H$3:$H$852</definedName>
    <definedName name="_xlchart.v1.27" hidden="1">libcurl!$I$2</definedName>
    <definedName name="_xlchart.v1.28" hidden="1">libcurl!$I$3:$I$852</definedName>
    <definedName name="_xlchart.v1.29" hidden="1">libcurl!$J$2</definedName>
    <definedName name="_xlchart.v1.3" hidden="1">libcurl!$B$3:$B$52</definedName>
    <definedName name="_xlchart.v1.30" hidden="1">libcurl!$J$3:$J$852</definedName>
    <definedName name="_xlchart.v1.31" hidden="1">libcurl!$K$2</definedName>
    <definedName name="_xlchart.v1.32" hidden="1">libcurl!$K$3:$K$852</definedName>
    <definedName name="_xlchart.v1.33" hidden="1">libcurl!$L$2</definedName>
    <definedName name="_xlchart.v1.34" hidden="1">libcurl!$L$3:$L$852</definedName>
    <definedName name="_xlchart.v1.35" hidden="1">libcurl!$M$2</definedName>
    <definedName name="_xlchart.v1.36" hidden="1">libcurl!$M$3:$M$852</definedName>
    <definedName name="_xlchart.v1.37" hidden="1">libcurl!$F$2</definedName>
    <definedName name="_xlchart.v1.38" hidden="1">libcurl!$F$4:$F$52</definedName>
    <definedName name="_xlchart.v1.39" hidden="1">GoogleChrome!$A$2</definedName>
    <definedName name="_xlchart.v1.4" hidden="1">libcurl!$C$2</definedName>
    <definedName name="_xlchart.v1.40" hidden="1">GoogleChrome!$A$3:$A$52</definedName>
    <definedName name="_xlchart.v1.41" hidden="1">GoogleChrome!$B$2</definedName>
    <definedName name="_xlchart.v1.42" hidden="1">GoogleChrome!$B$3:$B$52</definedName>
    <definedName name="_xlchart.v1.43" hidden="1">GoogleChrome!$C$2</definedName>
    <definedName name="_xlchart.v1.44" hidden="1">GoogleChrome!$C$3:$C$52</definedName>
    <definedName name="_xlchart.v1.45" hidden="1">GoogleChrome!$D$2</definedName>
    <definedName name="_xlchart.v1.46" hidden="1">GoogleChrome!$D$3:$D$52</definedName>
    <definedName name="_xlchart.v1.47" hidden="1">GoogleChrome!$E$2</definedName>
    <definedName name="_xlchart.v1.48" hidden="1">GoogleChrome!$E$3:$E$52</definedName>
    <definedName name="_xlchart.v1.49" hidden="1">Übersicht!$B$3</definedName>
    <definedName name="_xlchart.v1.5" hidden="1">libcurl!$C$3:$C$52</definedName>
    <definedName name="_xlchart.v1.50" hidden="1">ApacheBench!$A$2</definedName>
    <definedName name="_xlchart.v1.51" hidden="1">ApacheBench!$A$3:$A$52</definedName>
    <definedName name="_xlchart.v1.52" hidden="1">ApacheBench!$B$2</definedName>
    <definedName name="_xlchart.v1.53" hidden="1">ApacheBench!$B$3:$B$52</definedName>
    <definedName name="_xlchart.v1.54" hidden="1">ApacheBench!$C$2</definedName>
    <definedName name="_xlchart.v1.55" hidden="1">ApacheBench!$C$3:$C$52</definedName>
    <definedName name="_xlchart.v1.56" hidden="1">ApacheBench!$D$2</definedName>
    <definedName name="_xlchart.v1.57" hidden="1">ApacheBench!$D$3:$D$52</definedName>
    <definedName name="_xlchart.v1.58" hidden="1">ApacheBench!$E$2</definedName>
    <definedName name="_xlchart.v1.59" hidden="1">ApacheBench!$E$3:$E$52</definedName>
    <definedName name="_xlchart.v1.6" hidden="1">libcurl!$D$2</definedName>
    <definedName name="_xlchart.v1.60" hidden="1">libcurl!$H$2</definedName>
    <definedName name="_xlchart.v1.61" hidden="1">libcurl!$H$3:$H$852</definedName>
    <definedName name="_xlchart.v1.62" hidden="1">libcurl!$I$2</definedName>
    <definedName name="_xlchart.v1.63" hidden="1">libcurl!$I$3:$I$852</definedName>
    <definedName name="_xlchart.v1.64" hidden="1">libcurl!$J$2</definedName>
    <definedName name="_xlchart.v1.65" hidden="1">libcurl!$J$3:$J$852</definedName>
    <definedName name="_xlchart.v1.66" hidden="1">libcurl!$K$2</definedName>
    <definedName name="_xlchart.v1.67" hidden="1">libcurl!$K$3:$K$852</definedName>
    <definedName name="_xlchart.v1.68" hidden="1">libcurl!$L$2</definedName>
    <definedName name="_xlchart.v1.69" hidden="1">libcurl!$L$3:$L$852</definedName>
    <definedName name="_xlchart.v1.7" hidden="1">libcurl!$D$3:$D$52</definedName>
    <definedName name="_xlchart.v1.70" hidden="1">libcurl!$F$2</definedName>
    <definedName name="_xlchart.v1.71" hidden="1">libcurl!$F$4:$F$52</definedName>
    <definedName name="_xlchart.v1.72" hidden="1">libcurl!$M$2</definedName>
    <definedName name="_xlchart.v1.73" hidden="1">libcurl!$M$3:$M$852</definedName>
    <definedName name="_xlchart.v1.74" hidden="1">GoogleChrome!$A$2</definedName>
    <definedName name="_xlchart.v1.75" hidden="1">GoogleChrome!$A$3:$A$52</definedName>
    <definedName name="_xlchart.v1.76" hidden="1">GoogleChrome!$B$2</definedName>
    <definedName name="_xlchart.v1.77" hidden="1">GoogleChrome!$B$3:$B$52</definedName>
    <definedName name="_xlchart.v1.78" hidden="1">GoogleChrome!$C$2</definedName>
    <definedName name="_xlchart.v1.79" hidden="1">GoogleChrome!$C$3:$C$52</definedName>
    <definedName name="_xlchart.v1.8" hidden="1">libcurl!$E$2</definedName>
    <definedName name="_xlchart.v1.80" hidden="1">GoogleChrome!$D$2</definedName>
    <definedName name="_xlchart.v1.81" hidden="1">GoogleChrome!$D$3:$D$52</definedName>
    <definedName name="_xlchart.v1.82" hidden="1">GoogleChrome!$E$2</definedName>
    <definedName name="_xlchart.v1.83" hidden="1">GoogleChrome!$E$3:$E$52</definedName>
    <definedName name="_xlchart.v1.84" hidden="1">Übersicht!$B$3</definedName>
    <definedName name="_xlchart.v1.85" hidden="1">libcurl!#REF!</definedName>
    <definedName name="_xlchart.v1.86" hidden="1">libcurl!$F$2</definedName>
    <definedName name="_xlchart.v1.87" hidden="1">libcurl!$F$3:$F$52</definedName>
    <definedName name="_xlchart.v1.88" hidden="1">libcurl!$F$4:$F$52</definedName>
    <definedName name="_xlchart.v1.89" hidden="1">Übersicht!$Z$13</definedName>
    <definedName name="_xlchart.v1.9" hidden="1">libcurl!$E$3:$E$52</definedName>
    <definedName name="ExterneDaten_1" localSheetId="4" hidden="1">Umwandlungshilfe!$G$1:$G$859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3" i="3" l="1"/>
  <c r="J853" i="3"/>
  <c r="K853" i="3"/>
  <c r="L853" i="3"/>
  <c r="M853" i="3"/>
  <c r="H853" i="3"/>
  <c r="F53" i="4"/>
  <c r="B53" i="4"/>
  <c r="C53" i="4"/>
  <c r="D53" i="4"/>
  <c r="E53" i="4"/>
  <c r="A53" i="4"/>
  <c r="B53" i="3"/>
  <c r="C53" i="3"/>
  <c r="D53" i="3"/>
  <c r="E53" i="3"/>
  <c r="F53" i="3"/>
  <c r="A53" i="3"/>
  <c r="B53" i="1"/>
  <c r="C53" i="1"/>
  <c r="D53" i="1"/>
  <c r="E53" i="1"/>
  <c r="A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D18E8-26FB-456F-991B-69F76F74EE8C}" keepAlive="1" name="Abfrage - Tabelle3" description="Verbindung mit der Abfrage 'Tabelle3' in der Arbeitsmappe." type="5" refreshedVersion="8" background="1" saveData="1">
    <dbPr connection="Provider=Microsoft.Mashup.OleDb.1;Data Source=$Workbook$;Location=Tabelle3;Extended Properties=&quot;&quot;" command="SELECT * FROM [Tabelle3]"/>
  </connection>
</connections>
</file>

<file path=xl/sharedStrings.xml><?xml version="1.0" encoding="utf-8"?>
<sst xmlns="http://schemas.openxmlformats.org/spreadsheetml/2006/main" count="5046" uniqueCount="1103">
  <si>
    <t>/status</t>
  </si>
  <si>
    <t>/controller</t>
  </si>
  <si>
    <t>/captain</t>
  </si>
  <si>
    <t>/election</t>
  </si>
  <si>
    <t>/lastPOST</t>
  </si>
  <si>
    <t>Spalte1</t>
  </si>
  <si>
    <t>RTT</t>
  </si>
  <si>
    <t>Size(Byte)</t>
  </si>
  <si>
    <t>minTime(ms)</t>
  </si>
  <si>
    <t>maxTime(ms)</t>
  </si>
  <si>
    <t>POST</t>
  </si>
  <si>
    <t>time taken for tests(s)</t>
  </si>
  <si>
    <t>Time per request(ms)</t>
  </si>
  <si>
    <t>Transer rate(kb/s)</t>
  </si>
  <si>
    <t>Requests per sec(#/s)</t>
  </si>
  <si>
    <t>Failed Connections</t>
  </si>
  <si>
    <t>2023-11-23 04:12:18 Thread 139983496033856 erstellt</t>
  </si>
  <si>
    <t>2023-11-23 04:12:18 Controller waiting for connections</t>
  </si>
  <si>
    <t>2023-11-23 04:12:18 Thread 139983487641152 erstellt</t>
  </si>
  <si>
    <t>2023-11-23 04:12:18 Thread 139983479248448 erstellt</t>
  </si>
  <si>
    <t>2023-11-23 04:12:18 POST-Daten wurden gesichert</t>
  </si>
  <si>
    <t>2023-11-23 04:12:18 Thread 139983470855744 erstellt</t>
  </si>
  <si>
    <t>2023-11-23 04:12:18 RTT Post: POST-Daten wurden gesichert</t>
  </si>
  <si>
    <t>2023-11-23 04:12:18 0.3733 mseconds</t>
  </si>
  <si>
    <t>2023-11-23 04:12:18 TESTPROTOKOLL</t>
  </si>
  <si>
    <t>2023-11-23 04:12:18 RTT Post: 0.421499 mseconds</t>
  </si>
  <si>
    <t>2023-11-23 04:12:18 1.5657 mseconds</t>
  </si>
  <si>
    <t>2023-11-23 04:12:18 RTT Post: 1.3949 mseconds</t>
  </si>
  <si>
    <t>2023-11-23 04:12:18 RTT Post: 1.8984 mseconds</t>
  </si>
  <si>
    <t>2023-11-23 04:12:18 RTT Post: 1.929 mseconds</t>
  </si>
  <si>
    <t>2023-11-23 04:12:18 RTT Post: RTT Post: 3.67461.7225 mseconds mseconds</t>
  </si>
  <si>
    <t>2023-11-23 04:12:18 RTT Post: 1.7579 mseconds</t>
  </si>
  <si>
    <t>2023-11-23 04:12:18 RTT Post: 0.1409 mseconds</t>
  </si>
  <si>
    <t>2023-11-23 04:12:18 RTT Post: 0.1375 mseconds</t>
  </si>
  <si>
    <t>2023-11-23 04:12:18 RTT Post: 1.3869 mseconds</t>
  </si>
  <si>
    <t>2023-11-23 04:12:18 Thread 139983462463040 erstellt</t>
  </si>
  <si>
    <t>2023-11-23 04:12:18 0.293599 mseconds</t>
  </si>
  <si>
    <t>2023-11-23 04:12:18 RTT Post: 0.394499 mseconds</t>
  </si>
  <si>
    <t>2023-11-23 04:12:18 RTT Post: RTT Post: 1.44891.5556 mseconds mseconds</t>
  </si>
  <si>
    <t>2023-11-23 04:12:18 RTT Post: 0.6123 mseconds</t>
  </si>
  <si>
    <t>2023-11-23 04:12:18 RTT Post: 0.3694 mseconds</t>
  </si>
  <si>
    <t>2023-11-23 04:12:18 RTT Post: 0.2817 mseconds</t>
  </si>
  <si>
    <t>2023-11-23 04:12:18 RTT Post: 0.5381 mseconds</t>
  </si>
  <si>
    <t>2023-11-23 04:12:18 RTT Post: 0.6834 mseconds</t>
  </si>
  <si>
    <t>2023-11-23 04:12:18 RTT Post: 0.294399 mseconds</t>
  </si>
  <si>
    <t>2023-11-23 04:12:18 RTT Post: 0.835499 mseconds</t>
  </si>
  <si>
    <t>2023-11-23 04:12:18 RTT Post: 0.3547 mseconds</t>
  </si>
  <si>
    <t>2023-11-23 04:12:18 RTT Post: 0.3459 mseconds</t>
  </si>
  <si>
    <t>2023-11-23 04:12:18 RTT Post: 0.903799 mseconds</t>
  </si>
  <si>
    <t>2023-11-23 04:12:18 RTT Post: 0.849499 mseconds</t>
  </si>
  <si>
    <t>2023-11-23 04:12:18 Thread 139983386048064 erstellt</t>
  </si>
  <si>
    <t>2023-11-23 04:12:18 RTT Post: 1.5386 mseconds</t>
  </si>
  <si>
    <t>2023-11-23 04:12:18 RTT Post: 0.804599 mseconds</t>
  </si>
  <si>
    <t>2023-11-23 04:12:18 RTT Post: 0.3555 mseconds</t>
  </si>
  <si>
    <t>2023-11-23 04:12:18 RTT Post: 0.924799 mseconds</t>
  </si>
  <si>
    <t>2023-11-23 04:12:18 RTT Post: 0.3 mseconds</t>
  </si>
  <si>
    <t>2023-11-23 04:12:18 RTT Post: 1.1457 mseconds</t>
  </si>
  <si>
    <t>2023-11-23 04:12:18 RTT Post: 0.3772 mseconds</t>
  </si>
  <si>
    <t>2023-11-23 04:12:18 RTT Post: 13.5557 mseconds</t>
  </si>
  <si>
    <t>2023-11-23 04:12:18 RTT Post: 0.338199 mseconds</t>
  </si>
  <si>
    <t>2023-11-23 04:12:18 RTT Post: 14.3951 mseconds</t>
  </si>
  <si>
    <t>2023-11-23 04:12:18 RTT Post: 4.111 mseconds</t>
  </si>
  <si>
    <t>2023-11-23 04:12:18 RTT Post: 14.9719 mseconds</t>
  </si>
  <si>
    <t>2023-11-23 04:12:18 RTT Post: 0.4044 mseconds</t>
  </si>
  <si>
    <t>2023-11-23 04:12:18 RTT Post: 1.3233 mseconds</t>
  </si>
  <si>
    <t>2023-11-23 04:12:18 RTT Post: 1.4429 mseconds</t>
  </si>
  <si>
    <t>2023-11-23 04:12:18 RTT Post: RTT Post: 0.4781990.3167 mseconds mseconds</t>
  </si>
  <si>
    <t>2023-11-23 04:12:18 RTT Post: 1.4132 mseconds</t>
  </si>
  <si>
    <t>2023-11-23 04:12:18 RTT Post: 0.396299 mseconds</t>
  </si>
  <si>
    <t>2023-11-23 04:12:18 RTT Post: 2.4118 mseconds</t>
  </si>
  <si>
    <t>2023-11-23 04:12:18 RTT Post: RTT Post: 2.1545 mseconds0.3293</t>
  </si>
  <si>
    <t>2023-11-23 04:12:18  mseconds</t>
  </si>
  <si>
    <t>2023-11-23 04:12:18 RTT Post: 0.876499 mseconds</t>
  </si>
  <si>
    <t>2023-11-23 04:12:18 RTT Post: 0.352299 mseconds</t>
  </si>
  <si>
    <t>2023-11-23 04:12:18 RTT Post: 0.353899 mseconds</t>
  </si>
  <si>
    <t>2023-11-23 04:12:18 RTT Post: 0.943999 mseconds</t>
  </si>
  <si>
    <t>2023-11-23 04:12:18 RTT Post: 0.5624 mseconds</t>
  </si>
  <si>
    <t>2023-11-23 04:12:18 RTT Post: 0.471799 mseconds</t>
  </si>
  <si>
    <t>2023-11-23 04:12:18 RTT Post: 0.694799 mseconds</t>
  </si>
  <si>
    <t>2023-11-23 04:12:18 RTT Post: 0.4015 mseconds</t>
  </si>
  <si>
    <t>2023-11-23 04:12:18 RTT Post: 2.6502 mseconds</t>
  </si>
  <si>
    <t>2023-11-23 04:12:18 RTT Post: 2.9995 mseconds</t>
  </si>
  <si>
    <t>2023-11-23 04:12:18 RTT Post: 0.700699 mseconds</t>
  </si>
  <si>
    <t>2023-11-23 04:12:18 RTT Post: 1.2643 mseconds</t>
  </si>
  <si>
    <t>2023-11-23 04:12:18 RTT Post: 1.1002 mseconds</t>
  </si>
  <si>
    <t>2023-11-23 04:12:18 RTT Post: 1.4205 mseconds</t>
  </si>
  <si>
    <t>2023-11-23 04:12:18 RTT Post: 1.5447 mseconds</t>
  </si>
  <si>
    <t>2023-11-23 04:12:18 RTT Post: RTT Post: 0.9836991.8919 mseconds mseconds</t>
  </si>
  <si>
    <t>2023-11-23 04:12:18 RTT Post: 0.911599 mseconds</t>
  </si>
  <si>
    <t>2023-11-23 04:12:18 RTT Post: 0.874 mseconds</t>
  </si>
  <si>
    <t>2023-11-23 04:12:18 RTT Post: 0.3869 mseconds</t>
  </si>
  <si>
    <t>2023-11-23 04:12:18 RTT Post: 0.3026 mseconds</t>
  </si>
  <si>
    <t>2023-11-23 04:12:18 RTT Post: 0.428499 mseconds</t>
  </si>
  <si>
    <t>2023-11-23 04:12:18 RTT Post: 0.4174 mseconds</t>
  </si>
  <si>
    <t>2023-11-23 04:12:18 RTT Post: 1.0756 mseconds</t>
  </si>
  <si>
    <t>2023-11-23 04:12:18 RTT Post: 1.5895 mseconds</t>
  </si>
  <si>
    <t>2023-11-23 04:12:18 RTT Post: 1.6854 mseconds</t>
  </si>
  <si>
    <t>2023-11-23 04:12:18 RTT Post: RTT Post: 0.668399 mseconds0.498499</t>
  </si>
  <si>
    <t>2023-11-23 04:12:18 RTT Post: 0.235399 mseconds</t>
  </si>
  <si>
    <t>2023-11-23 04:12:18 RTT Post: 0.610099 mseconds</t>
  </si>
  <si>
    <t>2023-11-23 04:12:18 RTT Post: 2.1675 mseconds</t>
  </si>
  <si>
    <t>2023-11-23 04:12:18 RTT Post: 0.435 mseconds</t>
  </si>
  <si>
    <t>2023-11-23 04:12:18 RTT Post: 0.3479 mseconds</t>
  </si>
  <si>
    <t>2023-11-23 04:12:18 RTT Post: 0.2613 mseconds</t>
  </si>
  <si>
    <t>2023-11-23 04:12:18 RTT Post: 0.4472 mseconds</t>
  </si>
  <si>
    <t>2023-11-23 04:12:18 RTT Post: 0.7409 mseconds</t>
  </si>
  <si>
    <t>2023-11-23 04:12:18 RTT Post: 3.1376 mseconds</t>
  </si>
  <si>
    <t>2023-11-23 04:12:18 RTT Post: 2.4453 mseconds</t>
  </si>
  <si>
    <t>2023-11-23 04:12:18 RTT Post: 2.821 mseconds</t>
  </si>
  <si>
    <t>2023-11-23 04:12:18 RTT Post: 2.6149 mseconds</t>
  </si>
  <si>
    <t>2023-11-23 04:12:18 RTT Post: 2.9923 mseconds</t>
  </si>
  <si>
    <t>2023-11-23 04:12:18 RTT Post: 0.369899 mseconds</t>
  </si>
  <si>
    <t>2023-11-23 04:12:18 RTT Post: 0.663999 mseconds</t>
  </si>
  <si>
    <t>2023-11-23 04:12:18 RTT Post: 0.7927 mseconds</t>
  </si>
  <si>
    <t>2023-11-23 04:12:18 RTT Post: 0.5723 mseconds</t>
  </si>
  <si>
    <t>2023-11-23 04:12:18 RTT Post: 0.835 mseconds</t>
  </si>
  <si>
    <t>2023-11-23 04:12:18 RTT Post: 0.403699 mseconds</t>
  </si>
  <si>
    <t>2023-11-23 04:12:18 Thread RTT Post: 139983462463040 erstellt</t>
  </si>
  <si>
    <t>2023-11-23 04:12:18 1.1417 mseconds</t>
  </si>
  <si>
    <t>2023-11-23 04:12:18 RTT Post: 1.0869 mseconds</t>
  </si>
  <si>
    <t>2023-11-23 04:12:18 RTT Post: 0.6057 mseconds</t>
  </si>
  <si>
    <t>2023-11-23 04:12:18 RTT Post: 0.769899 mseconds</t>
  </si>
  <si>
    <t>2023-11-23 04:12:18 RTT Post: 0.856999 mseconds</t>
  </si>
  <si>
    <t>2023-11-23 04:12:18 RTT Post: 0.6771 mseconds</t>
  </si>
  <si>
    <t>2023-11-23 04:12:18 RTT Post: 0.4246 mseconds</t>
  </si>
  <si>
    <t>2023-11-23 04:12:18 RTT Post: 0.722099 mseconds</t>
  </si>
  <si>
    <t>2023-11-23 04:12:18 0.5944 mseconds</t>
  </si>
  <si>
    <t>2023-11-23 04:12:18 RTT Post: 0.392999 mseconds</t>
  </si>
  <si>
    <t>2023-11-23 04:12:18 POST-Daten wurden gesichertPOST-Daten wurden gesichert</t>
  </si>
  <si>
    <t>2023-11-23 04:12:18 RTT Post: 0.5406 mseconds</t>
  </si>
  <si>
    <t>2023-11-23 04:12:18 RTT Post: 0.6114 mseconds</t>
  </si>
  <si>
    <t>2023-11-23 04:12:18 RTT Post: 0.778099 mseconds</t>
  </si>
  <si>
    <t>2023-11-23 04:12:18 2.9357 mseconds</t>
  </si>
  <si>
    <t>2023-11-23 04:12:18 RTT Post: 3.5669 mseconds</t>
  </si>
  <si>
    <t>2023-11-23 04:12:18 RTT Post: 4.1432 mseconds</t>
  </si>
  <si>
    <t>2023-11-23 04:12:18 RTT Post: RTT Post: 0.7256990.471499 mseconds</t>
  </si>
  <si>
    <t>2023-11-23 04:12:18 RTT Post: 0.681899 mseconds</t>
  </si>
  <si>
    <t>2023-11-23 04:12:18 RTT Post: 0.6268 mseconds</t>
  </si>
  <si>
    <t>2023-11-23 04:12:18 0.3988 mseconds</t>
  </si>
  <si>
    <t>2023-11-23 04:12:18 RTT Post: 0.2618 mseconds</t>
  </si>
  <si>
    <t>2023-11-23 04:12:18 RTT Post: 0.900499 mseconds</t>
  </si>
  <si>
    <t>2023-11-23 04:12:18 RTT Post: 0.939399 mseconds</t>
  </si>
  <si>
    <t>2023-11-23 04:12:18 TESTPROTOKOLL0.703799 mseconds</t>
  </si>
  <si>
    <t>2023-11-23 04:12:18 RTT Post: 0.934599 mseconds</t>
  </si>
  <si>
    <t>2023-11-23 04:12:18 RTT Post: 0.698399 mseconds</t>
  </si>
  <si>
    <t>2023-11-23 04:12:18 RTT Post: Thread 139983470855744 erstellt</t>
  </si>
  <si>
    <t>2023-11-23 04:12:18 0.4627 mseconds</t>
  </si>
  <si>
    <t>2023-11-23 04:12:18 RTT Post: 3.7602 mseconds</t>
  </si>
  <si>
    <t>2023-11-23 04:12:18 RTT Post: 4.4989 mseconds</t>
  </si>
  <si>
    <t>2023-11-23 04:12:18 RTT Post: 5.1421 mseconds</t>
  </si>
  <si>
    <t>2023-11-23 04:12:18 RTT Post: 0.5976 mseconds</t>
  </si>
  <si>
    <t>2023-11-23 04:12:19 Thread 139983462463040 erstellt</t>
  </si>
  <si>
    <t>2023-11-23 04:12:19 Controller waiting for connections</t>
  </si>
  <si>
    <t>2023-11-23 04:12:19 Thread 139983479248448 erstellt</t>
  </si>
  <si>
    <t>2023-11-23 04:12:19 POST-Daten wurden gesichert</t>
  </si>
  <si>
    <t>2023-11-23 04:12:19 RTT Post: RTT Post: RTT Post: POST-Daten wurden gesichert</t>
  </si>
  <si>
    <t>2023-11-23 04:12:19 3.50955.408393.4853 mseconds mseconds</t>
  </si>
  <si>
    <t>2023-11-23 04:12:19 TESTPROTOKOLL</t>
  </si>
  <si>
    <t>2023-11-23 04:12:19 RTT Post: 3.3601 mseconds</t>
  </si>
  <si>
    <t>2023-11-23 04:12:19 RTT Post: 1.0284 mseconds</t>
  </si>
  <si>
    <t>2023-11-23 04:12:19  mseconds</t>
  </si>
  <si>
    <t>2023-11-23 04:12:19 Thread 139983487641152 erstellt</t>
  </si>
  <si>
    <t>2023-11-23 04:12:19 RTT Post: 1.067 mseconds</t>
  </si>
  <si>
    <t>2023-11-23 04:12:19 Thread 139983496033856 erstellt</t>
  </si>
  <si>
    <t>2023-11-23 04:12:19 RTT Post: 0.871499 mseconds</t>
  </si>
  <si>
    <t>2023-11-23 04:12:19 RTT Post: 0.479799 mseconds</t>
  </si>
  <si>
    <t>2023-11-23 04:12:19 RTT Post: 0.678699 mseconds</t>
  </si>
  <si>
    <t>2023-11-23 04:12:19 RTT Post: 0.5229 mseconds</t>
  </si>
  <si>
    <t>2023-11-23 04:12:19 RTT Post: 1.8033 mseconds</t>
  </si>
  <si>
    <t>2023-11-23 04:12:19 RTT Post: 0.687199 mseconds</t>
  </si>
  <si>
    <t>2023-11-23 04:12:19 RTT Post: 0.6356 mseconds</t>
  </si>
  <si>
    <t>2023-11-23 04:12:19 RTT Post: 1.3888 mseconds</t>
  </si>
  <si>
    <t>2023-11-23 04:12:19 RTT Post: 1.329 mseconds</t>
  </si>
  <si>
    <t>2023-11-23 04:12:19 RTT Post: RTT Post: 2.36343.2917 mseconds</t>
  </si>
  <si>
    <t>2023-11-23 04:12:19 RTT Post: POST-Daten wurden gesichert</t>
  </si>
  <si>
    <t>2023-11-23 04:12:19 RTT Post: 0.877599 mseconds</t>
  </si>
  <si>
    <t>2023-11-23 04:12:19 0.829299 mseconds</t>
  </si>
  <si>
    <t>2023-11-23 04:12:19 RTT Post: RTT Post: RTT Post: 2.70930.710799 mseconds</t>
  </si>
  <si>
    <t>2023-11-23 04:12:19  msecondsTESTPROTOKOLL</t>
  </si>
  <si>
    <t>2023-11-23 04:12:19 0.637199 mseconds</t>
  </si>
  <si>
    <t>2023-11-23 04:12:19 RTT Post: 1.6291 mseconds</t>
  </si>
  <si>
    <t>2023-11-23 04:12:19 RTT Post: 0.809799 mseconds</t>
  </si>
  <si>
    <t>2023-11-23 04:12:19 RTT Post: 0.869999 mseconds</t>
  </si>
  <si>
    <t>2023-11-23 04:12:19 RTT Post: 0.551199 mseconds</t>
  </si>
  <si>
    <t>2023-11-23 04:12:19 RTT Post: RTT Post: 0.74820.6237 mseconds mseconds</t>
  </si>
  <si>
    <t>2023-11-23 04:12:19 RTT Post: 0.5801 mseconds</t>
  </si>
  <si>
    <t>2023-11-23 04:12:19 RTT Post: RTT Post: 4.5120.603799 mseconds</t>
  </si>
  <si>
    <t>2023-11-23 04:12:19 RTT Post: 3.7169 mseconds</t>
  </si>
  <si>
    <t>2023-11-23 04:12:19 RTT Post: 6.12469 mseconds</t>
  </si>
  <si>
    <t>2023-11-23 04:12:19 RTT Post: 0.746099 mseconds</t>
  </si>
  <si>
    <t>2023-11-23 04:12:19 RTT Post: 0.8977 mseconds</t>
  </si>
  <si>
    <t>2023-11-23 04:12:19 RTT Post: 0.5778 mseconds</t>
  </si>
  <si>
    <t>2023-11-23 04:12:19 RTT Post: 0.5403 mseconds</t>
  </si>
  <si>
    <t>2023-11-23 04:12:19 RTT Post: RTT Post: 1.4721.5107 mseconds</t>
  </si>
  <si>
    <t>2023-11-23 04:12:19 RTT Post: 0.533299 mseconds</t>
  </si>
  <si>
    <t>2023-11-23 04:12:19 RTT Post: 1.5575 mseconds</t>
  </si>
  <si>
    <t>2023-11-23 04:12:19 RTT Post: RTT Post: 0.58440.5842 mseconds</t>
  </si>
  <si>
    <t>2023-11-23 04:12:19 RTT Post: 2.8716 mseconds</t>
  </si>
  <si>
    <t>2023-11-23 04:12:19 RTT Post: 2.2231 mseconds</t>
  </si>
  <si>
    <t>2023-11-23 04:12:19 RTT Post: 0.932199 mseconds</t>
  </si>
  <si>
    <t>2023-11-23 04:12:19 RTT Post: 2.929 mseconds</t>
  </si>
  <si>
    <t>2023-11-23 04:12:19 RTT Post: 0.502899 mseconds</t>
  </si>
  <si>
    <t>2023-11-23 04:12:19 RTT Post: RTT Post: 0.4862990.657399 mseconds mseconds</t>
  </si>
  <si>
    <t>2023-11-23 04:12:19 RTT Post: 0.599599 mseconds</t>
  </si>
  <si>
    <t>2023-11-23 04:12:19 Thread 139983470855744 erstellt</t>
  </si>
  <si>
    <t>2023-11-23 04:12:19 RTT Post: 0.4328 mseconds</t>
  </si>
  <si>
    <t>2023-11-23 04:12:19 0.617399 mseconds</t>
  </si>
  <si>
    <t>2023-11-23 04:12:19 POST-Daten wurden gesichertPOST-Daten wurden gesichert</t>
  </si>
  <si>
    <t>2023-11-23 04:12:19 RTT Post: 1.1652 mseconds</t>
  </si>
  <si>
    <t>2023-11-23 04:12:19 RTT Post: 1.1253 mseconds</t>
  </si>
  <si>
    <t>2023-11-23 04:12:19 RTT Post: 0.685799 mseconds</t>
  </si>
  <si>
    <t>2023-11-23 04:12:19 RTT Post: 0.717099 mseconds</t>
  </si>
  <si>
    <t>2023-11-23 04:12:19 RTT Post: 1.6394 mseconds</t>
  </si>
  <si>
    <t>2023-11-23 04:12:19 RTT Post: 4.47379 mseconds</t>
  </si>
  <si>
    <t>2023-11-23 04:12:19 RTT Post: 5.82809 mseconds</t>
  </si>
  <si>
    <t xml:space="preserve">2023-11-23 04:12:19 POST-Daten wurden gesichertRTT Post: </t>
  </si>
  <si>
    <t>2023-11-23 04:12:19 0.6238 mseconds</t>
  </si>
  <si>
    <t>2023-11-23 04:12:19 RTT Post: 0.75 mseconds</t>
  </si>
  <si>
    <t>2023-11-23 04:12:19 RTT Post: 1.1996 mseconds</t>
  </si>
  <si>
    <t>2023-11-23 04:12:19 RTT Post: RTT Post: 0.827999 mseconds</t>
  </si>
  <si>
    <t>2023-11-23 04:12:19 0.796099 mseconds</t>
  </si>
  <si>
    <t>2023-11-23 04:12:19 RTT Post: 1.3276 mseconds</t>
  </si>
  <si>
    <t>2023-11-23 04:12:19 RTT Post: 2.3754 mseconds</t>
  </si>
  <si>
    <t>2023-11-23 04:12:19 RTT Post: 1.4012 mseconds</t>
  </si>
  <si>
    <t>2023-11-23 04:12:19 RTT Post: 2.2276 mseconds</t>
  </si>
  <si>
    <t>2023-11-23 04:12:19 RTT Post: 3.1737 mseconds</t>
  </si>
  <si>
    <t>2023-11-23 04:12:19 RTT Post: 2.7062 mseconds</t>
  </si>
  <si>
    <t>2023-11-23 04:12:19 RTT Post: 1.1417 mseconds</t>
  </si>
  <si>
    <t>2023-11-23 04:12:19 RTT Post: 0.674099 mseconds</t>
  </si>
  <si>
    <t>2023-11-23 04:12:19 RTT Post: 2.4784 mseconds</t>
  </si>
  <si>
    <t>2023-11-23 04:12:19 RTT Post: 0.5555 mseconds</t>
  </si>
  <si>
    <t>2023-11-23 04:12:19 RTT Post: 0.703899 mseconds</t>
  </si>
  <si>
    <t>2023-11-23 04:12:19 RTT Post: 0.708699 mseconds</t>
  </si>
  <si>
    <t>2023-11-23 04:12:19 RTT Post: 0.777899 mseconds</t>
  </si>
  <si>
    <t>2023-11-23 04:12:19 RTT Post: 1.5338 mseconds</t>
  </si>
  <si>
    <t>2023-11-23 04:12:19 RTT Post: 0.774799 mseconds</t>
  </si>
  <si>
    <t>2023-11-23 04:12:19 RTT Post: 4.81949 mseconds</t>
  </si>
  <si>
    <t>2023-11-23 04:12:19 RTT Post: 0.697099 mseconds</t>
  </si>
  <si>
    <t>2023-11-23 04:12:19 RTT Post: 0.7609 mseconds</t>
  </si>
  <si>
    <t>2023-11-23 04:12:19 RTT Post: 0.923499 mseconds</t>
  </si>
  <si>
    <t>2023-11-23 04:12:19 RTT Post: 2.7209 mseconds</t>
  </si>
  <si>
    <t>2023-11-23 04:12:19 RTT Post: 0.5371 mseconds</t>
  </si>
  <si>
    <t>2023-11-23 04:12:19 RTT Post: 1.3618 mseconds</t>
  </si>
  <si>
    <t>2023-11-23 04:12:19 RTT Post: 0.760299 mseconds</t>
  </si>
  <si>
    <t>2023-11-23 04:12:19 RTT Post: 1.5049 mseconds</t>
  </si>
  <si>
    <t>2023-11-23 04:12:19 POST-Daten wurden gesichertTESTPROTOKOLL</t>
  </si>
  <si>
    <t>2023-11-23 04:12:19 RTT Post: 1.3236 mseconds</t>
  </si>
  <si>
    <t>2023-11-23 04:12:19 RTT Post: 1.01 mseconds</t>
  </si>
  <si>
    <t>2023-11-23 04:12:19 RTT Post: 2.0774 mseconds</t>
  </si>
  <si>
    <t>2023-11-23 04:12:19 RTT Post: RTT Post: 3.24395.46619 mseconds</t>
  </si>
  <si>
    <t>2023-11-23 04:12:19 RTT Post: 1.0238 mseconds</t>
  </si>
  <si>
    <t>2023-11-23 04:12:19 RTT Post: 0.655699 mseconds</t>
  </si>
  <si>
    <t>2023-11-23 04:12:19 RTT Post: 0.6751 mseconds</t>
  </si>
  <si>
    <t>2023-11-23 04:12:19 RTT Post: 1.6672 mseconds</t>
  </si>
  <si>
    <t>2023-11-23 04:12:19 RTT Post: 0.739699 mseconds</t>
  </si>
  <si>
    <t>2023-11-23 04:12:19 RTT Post: 1.0453 mseconds</t>
  </si>
  <si>
    <t>2023-11-23 04:12:19 RTT Post: 0.508399 mseconds</t>
  </si>
  <si>
    <t>2023-11-23 04:12:19 RTT Post: 1.4062 mseconds</t>
  </si>
  <si>
    <t>2023-11-23 04:12:19 RTT Post: 1.807 mseconds</t>
  </si>
  <si>
    <t>2023-11-23 04:12:19 RTT Post: 0.512999 mseconds</t>
  </si>
  <si>
    <t>2023-11-23 04:12:19 RTT Post: RTT Post: 0.7549990.892699 mseconds mseconds</t>
  </si>
  <si>
    <t>2023-11-23 04:12:19 RTT Post: 0.5901 mseconds</t>
  </si>
  <si>
    <t>2023-11-23 04:12:19 RTT Post: 0.562399 mseconds</t>
  </si>
  <si>
    <t>2023-11-23 04:12:19 RTT Post: 2.5143 mseconds</t>
  </si>
  <si>
    <t>2023-11-23 04:12:19 RTT Post: 3.2437 mseconds</t>
  </si>
  <si>
    <t>2023-11-23 04:12:19 RTT Post: 3.0953 mseconds</t>
  </si>
  <si>
    <t>2023-11-23 04:12:19 RTT Post: 0.711199 mseconds</t>
  </si>
  <si>
    <t>2023-11-23 04:12:19 RTT Post: 0.923099 mseconds</t>
  </si>
  <si>
    <t>2023-11-23 04:12:19 RTT Post: 4.60399 mseconds</t>
  </si>
  <si>
    <t>2023-11-23 04:12:19 Thread TESTPROTOKOLL</t>
  </si>
  <si>
    <t>2023-11-23 04:12:19 139983462463040 erstellt</t>
  </si>
  <si>
    <t>2023-11-23 04:12:19 RTT Post: 0.888199 mseconds</t>
  </si>
  <si>
    <t>2023-11-23 04:12:19 RTT Post: 0.663699 mseconds</t>
  </si>
  <si>
    <t>2023-11-23 04:12:19 RTT Post: 2.0596 mseconds</t>
  </si>
  <si>
    <t>2023-11-23 04:12:19 RTT Post: 1.5728 mseconds</t>
  </si>
  <si>
    <t>2023-11-23 04:12:19 RTT Post: 0.6653 mseconds</t>
  </si>
  <si>
    <t>2023-11-23 04:12:19 RTT Post: 2.1936 mseconds</t>
  </si>
  <si>
    <t>2023-11-23 04:12:19 RTT Post: 1.6366 mseconds</t>
  </si>
  <si>
    <t>2023-11-23 04:12:19 RTT Post: 1.6792 mseconds</t>
  </si>
  <si>
    <t>2023-11-23 04:12:19 RTT Post: RTT Post: 2.64281.3806 mseconds mseconds</t>
  </si>
  <si>
    <t>2023-11-23 04:12:19 RTT Post: 2.8089 mseconds</t>
  </si>
  <si>
    <t>2023-11-23 04:12:19 RTT Post: 3.6402 mseconds</t>
  </si>
  <si>
    <t>2023-11-23 04:12:19 RTT Post: 0.933699 mseconds</t>
  </si>
  <si>
    <t>2023-11-23 04:12:19 RTT Post: RTT Post: 0.874099 mseconds</t>
  </si>
  <si>
    <t>2023-11-23 04:12:19 0.845399 mseconds</t>
  </si>
  <si>
    <t>2023-11-23 04:12:19 RTT Post: 4.3343 mseconds</t>
  </si>
  <si>
    <t>2023-11-23 04:12:19 RTT Post: 3.9662 mseconds</t>
  </si>
  <si>
    <t>2023-11-23 04:12:19 RTT Post: 4.2976 mseconds</t>
  </si>
  <si>
    <t>2023-11-23 04:12:19 RTT Post: 1.6707 mseconds</t>
  </si>
  <si>
    <t>2023-11-23 04:12:19 RTT Post: 2.1402 mseconds</t>
  </si>
  <si>
    <t>2023-11-23 04:12:19 RTT Post: RTT Post: 0.71171.0029 mseconds</t>
  </si>
  <si>
    <t>2023-11-23 04:12:19 RTT Post: 5.91219 mseconds</t>
  </si>
  <si>
    <t>2023-11-23 04:12:19 RTT Post: 1.0249 mseconds</t>
  </si>
  <si>
    <t>2023-11-23 04:12:19 RTT Post: 0.742799 mseconds</t>
  </si>
  <si>
    <t>2023-11-23 04:12:19 RTT Post: 0.893599 mseconds</t>
  </si>
  <si>
    <t>2023-11-23 04:12:19 RTT Post: 1.3955 mseconds</t>
  </si>
  <si>
    <t>2023-11-23 04:12:19 RTT Post: 1.6214 mseconds</t>
  </si>
  <si>
    <t>2023-11-23 04:12:19 RTT Post: 2.0845 mseconds</t>
  </si>
  <si>
    <t>2023-11-23 04:12:19 RTT Post: 1.5998 mseconds</t>
  </si>
  <si>
    <t>2023-11-23 04:12:19 RTT Post: RTT Post: 1.4066 mseconds</t>
  </si>
  <si>
    <t>2023-11-23 04:12:19 0.943699 mseconds</t>
  </si>
  <si>
    <t>2023-11-23 04:12:19 RTT Post: 1.0468 mseconds</t>
  </si>
  <si>
    <t>2023-11-23 04:12:19 RTT Post: 0.934899 mseconds</t>
  </si>
  <si>
    <t>2023-11-23 04:12:19 RTT Post: 1.2343 mseconds</t>
  </si>
  <si>
    <t>2023-11-23 04:12:19 RTT Post: 0.727099 mseconds</t>
  </si>
  <si>
    <t>2023-11-23 04:12:19 RTT Post: 0.947 mseconds</t>
  </si>
  <si>
    <t>2023-11-23 04:12:19 RTT Post: 0.988699 mseconds</t>
  </si>
  <si>
    <t>2023-11-23 04:12:19 RTT Post: 1.2744 mseconds</t>
  </si>
  <si>
    <t>2023-11-23 04:12:19 RTT Post: 1.389 mseconds</t>
  </si>
  <si>
    <t>2023-11-23 04:12:19 RTT Post: 0.7084 mseconds</t>
  </si>
  <si>
    <t>2023-11-23 04:12:19 RTT Post: 1.0207 mseconds</t>
  </si>
  <si>
    <t>2023-11-23 04:12:19 RTT Post: 3.1845 mseconds</t>
  </si>
  <si>
    <t>2023-11-23 04:12:19 RTT Post: 0.815099 mseconds</t>
  </si>
  <si>
    <t>2023-11-23 04:12:19 RTT Post: 0.822 mseconds</t>
  </si>
  <si>
    <t>2023-11-23 04:12:19 RTT Post: 0.753499 mseconds</t>
  </si>
  <si>
    <t>2023-11-23 04:12:19 RTT Post: RTT Post: 0.9304990.861699 mseconds</t>
  </si>
  <si>
    <t>2023-11-23 04:12:19 RTT Post: 1.1456 mseconds</t>
  </si>
  <si>
    <t>2023-11-23 04:12:19 Thread 139983386048064 erstellt</t>
  </si>
  <si>
    <t>2023-11-23 04:12:19 RTT Post: 1.5791 mseconds</t>
  </si>
  <si>
    <t>2023-11-23 04:12:19 RTT Post: 1.1679 mseconds</t>
  </si>
  <si>
    <t>2023-11-23 04:12:19 RTT Post: 1.8578 mseconds</t>
  </si>
  <si>
    <t>2023-11-23 04:12:19 RTT Post: 2.1808 mseconds</t>
  </si>
  <si>
    <t>2023-11-23 04:12:19 RTT Post: 3.4758 mseconds</t>
  </si>
  <si>
    <t>2023-11-23 04:12:19 RTT Post: 3.7325 mseconds</t>
  </si>
  <si>
    <t>2023-11-23 04:12:19 RTT Post: 0.781199 mseconds</t>
  </si>
  <si>
    <t>2023-11-23 04:12:19 RTT Post: 1.5007 mseconds</t>
  </si>
  <si>
    <t>2023-11-23 04:12:19 RTT Post: RTT Post: 0.90280.984799 mseconds</t>
  </si>
  <si>
    <t>2023-11-23 04:12:19 RTT Post: 1.1756 mseconds</t>
  </si>
  <si>
    <t>2023-11-23 04:12:19 RTT Post: RTT Post: 1.13952.3059 mseconds mseconds</t>
  </si>
  <si>
    <t>2023-11-23 04:12:19 RTT Post: 1.0378 mseconds</t>
  </si>
  <si>
    <t>2023-11-23 04:12:19 RTT Post: 10.8521 mseconds</t>
  </si>
  <si>
    <t>2023-11-23 04:12:19 RTT Post: 9.34529 mseconds</t>
  </si>
  <si>
    <t>2023-11-23 04:12:19 RTT Post: 14.0206 mseconds</t>
  </si>
  <si>
    <t>2023-11-23 04:12:19 RTT Post: 0.751499 mseconds</t>
  </si>
  <si>
    <t>2023-11-23 04:12:19 RTT Post: 1.8559 mseconds</t>
  </si>
  <si>
    <t>2023-11-23 04:12:19 RTT Post: 0.861299 mseconds</t>
  </si>
  <si>
    <t>2023-11-23 04:12:19 RTT Post: 0.4559 mseconds</t>
  </si>
  <si>
    <t>2023-11-23 04:12:19 RTT Post: 0.739899 mseconds</t>
  </si>
  <si>
    <t>2023-11-23 04:12:19 RTT Post: 0.570499 mseconds</t>
  </si>
  <si>
    <t>2023-11-23 04:12:19 RTT Post: 1.273 mseconds</t>
  </si>
  <si>
    <t>2023-11-23 04:12:19 RTT Post: 1.0311 mseconds</t>
  </si>
  <si>
    <t>2023-11-23 04:12:19 RTT Post: RTT Post: 0.9245990.758999 mseconds mseconds</t>
  </si>
  <si>
    <t>2023-11-23 04:12:19 RTT Post: RTT Post: 1.80763.3761 mseconds</t>
  </si>
  <si>
    <t>2023-11-23 04:12:19 RTT Post: 1.1999 mseconds</t>
  </si>
  <si>
    <t>2023-11-23 04:12:19 RTT Post: 0.954799 mseconds</t>
  </si>
  <si>
    <t>2023-11-23 04:12:19 RTT Post: 0.852799 mseconds</t>
  </si>
  <si>
    <t>2023-11-23 04:12:19 RTT Post: 1.0892 mseconds</t>
  </si>
  <si>
    <t>2023-11-23 04:12:19 RTT Post: 0.751899 mseconds</t>
  </si>
  <si>
    <t>2023-11-23 04:12:19 RTT Post: 0.908799 mseconds</t>
  </si>
  <si>
    <t>2023-11-23 04:12:19 RTT Post: 2.4618 mseconds</t>
  </si>
  <si>
    <t>2023-11-23 04:12:19 RTT Post: 1.6971 mseconds</t>
  </si>
  <si>
    <t>2023-11-23 04:12:19 RTT Post: 0.506099 mseconds</t>
  </si>
  <si>
    <t>2023-11-23 04:12:19 RTT Post: RTT Post: 1.044210.2496 mseconds</t>
  </si>
  <si>
    <t>2023-11-23 04:12:19 RTT Post: 0.459099 mseconds</t>
  </si>
  <si>
    <t>2023-11-23 04:12:19 RTT Post: 3.092 mseconds</t>
  </si>
  <si>
    <t>2023-11-23 04:12:19 RTT Post: 3.8905 mseconds</t>
  </si>
  <si>
    <t>2023-11-23 04:12:19 RTT Post: 0.843799 mseconds</t>
  </si>
  <si>
    <t>2023-11-23 04:12:19 RTT Post: 1.3872 mseconds</t>
  </si>
  <si>
    <t>2023-11-23 04:12:19 RTT Post: 4.8194 mseconds</t>
  </si>
  <si>
    <t>2023-11-23 04:12:19 RTT Post: 4.9146 mseconds</t>
  </si>
  <si>
    <t>2023-11-23 04:12:19 RTT Post: 11.1684 mseconds</t>
  </si>
  <si>
    <t>2023-11-23 04:12:19 RTT Post: RTT Post: 2.3006 mseconds</t>
  </si>
  <si>
    <t>2023-11-23 04:12:19 2.0396 mseconds</t>
  </si>
  <si>
    <t>2023-11-23 04:12:19 RTT Post: 1.0072 mseconds</t>
  </si>
  <si>
    <t>2023-11-23 04:12:19 RTT Post: 0.980499 mseconds</t>
  </si>
  <si>
    <t>2023-11-23 04:12:19 RTT Post: 0.928099 mseconds</t>
  </si>
  <si>
    <t>2023-11-23 04:12:19 RTT Post: RTT Post: 8.344898.31149 mseconds mseconds</t>
  </si>
  <si>
    <t>2023-11-23 04:12:19 RTT Post: 8.69239 mseconds</t>
  </si>
  <si>
    <t>2023-11-23 04:12:19 RTT Post: 0.7174 mseconds</t>
  </si>
  <si>
    <t>2023-11-23 04:12:19 RTT Post: 7.71709 mseconds</t>
  </si>
  <si>
    <t>2023-11-23 04:12:19 RTT Post: 1.0729 mseconds</t>
  </si>
  <si>
    <t>2023-11-23 04:12:19 RTT Post: 6.82389 mseconds</t>
  </si>
  <si>
    <t>2023-11-23 04:12:19 RTT Post: 5.99049 mseconds</t>
  </si>
  <si>
    <t>2023-11-23 04:12:19 RTT Post: 0.808899 mseconds</t>
  </si>
  <si>
    <t>2023-11-23 04:12:19 RTT Post: 2.6973 mseconds</t>
  </si>
  <si>
    <t>2023-11-23 04:12:19 RTT Post: 2.4816 mseconds</t>
  </si>
  <si>
    <t>2023-11-23 04:12:19 RTT Post: 1.1198 mseconds</t>
  </si>
  <si>
    <t>2023-11-23 04:12:19 RTT Post: 1.1597 mseconds</t>
  </si>
  <si>
    <t>2023-11-23 04:12:19 RTT Post: 1.8828 mseconds</t>
  </si>
  <si>
    <t>2023-11-23 04:12:19 RTT Post: 2.0511 mseconds</t>
  </si>
  <si>
    <t>2023-11-23 04:12:19 RTT Post: 4.7454 mseconds</t>
  </si>
  <si>
    <t>2023-11-23 04:12:19 RTT Post: RTT Post: 0.9773990.822299 mseconds mseconds</t>
  </si>
  <si>
    <t>2023-11-23 04:12:19 RTT Post: 0.811599 mseconds</t>
  </si>
  <si>
    <t>2023-11-23 04:12:19 RTT Post: RTT Post: 1.29341.4028 mseconds mseconds</t>
  </si>
  <si>
    <t>2023-11-23 04:12:19 RTT Post: 1.479 mseconds</t>
  </si>
  <si>
    <t>2023-11-23 04:12:19 RTT Post: 0.891399 mseconds</t>
  </si>
  <si>
    <t>2023-11-23 04:12:19 RTT Post: 0.835199 mseconds</t>
  </si>
  <si>
    <t>2023-11-23 04:12:19 RTT Post: 1.529 mseconds</t>
  </si>
  <si>
    <t>2023-11-23 04:12:19 RTT Post: 2.5277 mseconds</t>
  </si>
  <si>
    <t>2023-11-23 04:12:19 RTT Post: RTT Post: RTT Post: 1.26281.1855 mseconds</t>
  </si>
  <si>
    <t>2023-11-23 04:12:19 1.1258 mseconds</t>
  </si>
  <si>
    <t>2023-11-23 04:12:19 RTT Post: 0.941799 mseconds</t>
  </si>
  <si>
    <t>2023-11-23 04:12:19 RTT Post: 0.880899 mseconds</t>
  </si>
  <si>
    <t>2023-11-23 04:12:19 RTT Post: 0.780399 mseconds</t>
  </si>
  <si>
    <t>2023-11-23 04:12:19 RTT Post: 0.924999 mseconds</t>
  </si>
  <si>
    <t>2023-11-23 04:12:19 RTT Post: 0.910199 mseconds</t>
  </si>
  <si>
    <t>2023-11-23 04:12:19 RTT Post: 0.858399 mseconds</t>
  </si>
  <si>
    <t>2023-11-23 04:12:19 RTT Post: 1.0586 mseconds</t>
  </si>
  <si>
    <t>2023-11-23 04:12:19 RTT Post: 2.0623 mseconds</t>
  </si>
  <si>
    <t>2023-11-23 04:12:19 RTT Post: 2.0913 mseconds</t>
  </si>
  <si>
    <t>2023-11-23 04:12:19 RTT Post: 2.2905 mseconds</t>
  </si>
  <si>
    <t>2023-11-23 04:12:19 RTT Post: 2.0652 mseconds</t>
  </si>
  <si>
    <t>2023-11-23 04:12:19 RTT Post: 1.5211 mseconds</t>
  </si>
  <si>
    <t>2023-11-23 04:12:19 RTT Post: 1.8758 mseconds</t>
  </si>
  <si>
    <t>2023-11-23 04:12:19 RTT Post: 2.4384 mseconds</t>
  </si>
  <si>
    <t>2023-11-23 04:12:19 RTT Post: 4.5866 mseconds</t>
  </si>
  <si>
    <t>2023-11-23 04:12:19 RTT Post: RTT Post: RTT Post: 1.811.6462 mseconds</t>
  </si>
  <si>
    <t>2023-11-23 04:12:19 1.7155 mseconds</t>
  </si>
  <si>
    <t>2023-11-23 04:12:19 RTT Post: 1.9982 mseconds</t>
  </si>
  <si>
    <t>2023-11-23 04:12:19 RTT Post: RTT Post: 1.0471 mseconds1.1158</t>
  </si>
  <si>
    <t>2023-11-23 04:12:19 RTT Post: 1.0609 mseconds</t>
  </si>
  <si>
    <t>2023-11-23 04:12:19 RTT Post: 1.2546 mseconds</t>
  </si>
  <si>
    <t>2023-11-23 04:12:19 RTT Post: 1.1193 mseconds</t>
  </si>
  <si>
    <t>2023-11-23 04:12:19 RTT Post: 0.942899 mseconds</t>
  </si>
  <si>
    <t>2023-11-23 04:12:19 RTT Post: 4.0738 mseconds</t>
  </si>
  <si>
    <t>2023-11-23 04:12:19 RTT Post: 1.3243 mseconds</t>
  </si>
  <si>
    <t>2023-11-23 04:12:19 RTT Post: 1.2561 mseconds</t>
  </si>
  <si>
    <t>2023-11-23 04:12:19 RTT Post: 2.7489 mseconds</t>
  </si>
  <si>
    <t>2023-11-23 04:12:19 RTT Post: 1.7815 mseconds</t>
  </si>
  <si>
    <t>2023-11-23 04:12:19 RTT Post: 1.9145 mseconds</t>
  </si>
  <si>
    <t>2023-11-23 04:12:19 RTT Post: 2.2081 mseconds</t>
  </si>
  <si>
    <t>2023-11-23 04:12:19 RTT Post: 1.8561 mseconds</t>
  </si>
  <si>
    <t>2023-11-23 04:12:19 RTT Post: RTT Post: 1.2307 mseconds1.3378</t>
  </si>
  <si>
    <t>2023-11-23 04:12:19 RTT Post: 2.4564 mseconds</t>
  </si>
  <si>
    <t>2023-11-23 04:12:19 RTT Post: 1.8965 mseconds</t>
  </si>
  <si>
    <t>2023-11-23 04:12:19 RTT Post: 1.6675 mseconds</t>
  </si>
  <si>
    <t>2023-11-23 04:12:19 RTT Post: RTT Post: 1.07780.988499 mseconds</t>
  </si>
  <si>
    <t>2023-11-23 04:12:19 RTT Post: 1.0491 mseconds</t>
  </si>
  <si>
    <t>2023-11-23 04:12:19 RTT Post: 0.979999 mseconds</t>
  </si>
  <si>
    <t>2023-11-23 04:12:19 RTT Post: 0.936799 mseconds</t>
  </si>
  <si>
    <t>2023-11-23 04:12:19 RTT Post: 1.053 mseconds</t>
  </si>
  <si>
    <t>2023-11-23 04:12:19 RTT Post: 2.366 mseconds</t>
  </si>
  <si>
    <t>2023-11-23 04:12:19 RTT Post: 2.7322 mseconds</t>
  </si>
  <si>
    <t>2023-11-23 04:12:19 RTT Post: 4.074 mseconds</t>
  </si>
  <si>
    <t>2023-11-23 04:12:19 RTT Post: 9.82319 mseconds</t>
  </si>
  <si>
    <t>2023-11-23 04:12:19 RTT Post: 7.94419 mseconds</t>
  </si>
  <si>
    <t>2023-11-23 04:12:19 RTT Post: 13.8186 mseconds</t>
  </si>
  <si>
    <t>2023-11-23 04:12:19 RTT Post: 8.44499 mseconds</t>
  </si>
  <si>
    <t>2023-11-23 04:12:19 RTT Post: 9.41169 mseconds</t>
  </si>
  <si>
    <t>2023-11-23 04:12:19 RTT Post: 1.5308 mseconds</t>
  </si>
  <si>
    <t>2023-11-23 04:12:19 RTT Post: 1.2669 mseconds</t>
  </si>
  <si>
    <t>2023-11-23 04:12:19 RTT Post: 1.4752 mseconds</t>
  </si>
  <si>
    <t>2023-11-23 04:12:19 RTT Post: 1.0347 mseconds</t>
  </si>
  <si>
    <t>2023-11-23 04:12:19 RTT Post: 1.3719 mseconds</t>
  </si>
  <si>
    <t>2023-11-23 04:12:19 RTT Post: 1.8008 mseconds</t>
  </si>
  <si>
    <t>2023-11-23 04:12:19 RTT Post: 0.931199 mseconds</t>
  </si>
  <si>
    <t>2023-11-23 04:12:19 RTT Post: 4.1253 mseconds</t>
  </si>
  <si>
    <t>2023-11-23 04:12:19 RTT Post: 6.18249 mseconds</t>
  </si>
  <si>
    <t>2023-11-23 04:12:19 RTT Post: 9.36639 mseconds</t>
  </si>
  <si>
    <t>2023-11-23 04:12:19 RTT Post: 1.3894 mseconds</t>
  </si>
  <si>
    <t>2023-11-23 04:12:19 RTT Post: 12.921 mseconds</t>
  </si>
  <si>
    <t>2023-11-23 04:12:19 RTT Post: 12.2331 mseconds</t>
  </si>
  <si>
    <t>2023-11-23 04:12:19 RTT Post: RTT Post: 1.34841.2684 mseconds</t>
  </si>
  <si>
    <t>2023-11-23 04:12:19 RTT Post: 3.5283 mseconds</t>
  </si>
  <si>
    <t>2023-11-23 04:12:19 RTT Post: 3.0046 mseconds</t>
  </si>
  <si>
    <t>2023-11-23 04:12:19 RTT Post: 1.2619 mseconds</t>
  </si>
  <si>
    <t>2023-11-23 04:12:19 RTT Post: 4.87359 mseconds</t>
  </si>
  <si>
    <t>2023-11-23 04:12:19 RTT Post: RTT Post: 1.19721.1539 mseconds mseconds</t>
  </si>
  <si>
    <t>2023-11-23 04:12:19 RTT Post: 1.2448 mseconds</t>
  </si>
  <si>
    <t>2023-11-23 04:12:19 RTT Post: 2.4405 mseconds</t>
  </si>
  <si>
    <t>2023-11-23 04:12:19 RTT Post: 2.5818 mseconds</t>
  </si>
  <si>
    <t>2023-11-23 04:12:19 RTT Post: 2.2922 mseconds</t>
  </si>
  <si>
    <t>2023-11-23 04:12:19 RTT Post: 2.7108 mseconds</t>
  </si>
  <si>
    <t>2023-11-23 04:12:19 RTT Post: 3.6612 mseconds</t>
  </si>
  <si>
    <t>2023-11-23 04:12:19 RTT Post: 2.8582 mseconds</t>
  </si>
  <si>
    <t>2023-11-23 04:12:19 Thread 139983377655360 erstellt</t>
  </si>
  <si>
    <t>2023-11-23 04:12:19 RTT Post: 7.69379 mseconds</t>
  </si>
  <si>
    <t>2023-11-23 04:12:19 RTT Post: 13.2115 mseconds</t>
  </si>
  <si>
    <t>2023-11-23 04:12:19 RTT Post: 3.3247 mseconds</t>
  </si>
  <si>
    <t>2023-11-23 04:12:19 RTT Post: 15.9187 mseconds</t>
  </si>
  <si>
    <t>2023-11-23 04:12:19 4.87439 mseconds</t>
  </si>
  <si>
    <t>2023-11-23 04:12:19 Thread 139983369262656 erstellt</t>
  </si>
  <si>
    <t>2023-11-23 04:12:19 RTT Post: 6.73709 mseconds</t>
  </si>
  <si>
    <t>2023-11-23 04:12:19 RTT Post: 1.3512 mseconds</t>
  </si>
  <si>
    <t>2023-11-23 04:12:19 RTT Post: 2.095 mseconds</t>
  </si>
  <si>
    <t>2023-11-23 04:12:19 RTT Post: 6.10349 mseconds</t>
  </si>
  <si>
    <t>2023-11-23 04:12:19 Thread 139983360869952 erstellt</t>
  </si>
  <si>
    <t>2023-11-23 04:12:19 Thread 139983352477248 erstellt</t>
  </si>
  <si>
    <t>2023-11-23 04:12:19 RTT Post: 32.4418 mseconds</t>
  </si>
  <si>
    <t>2023-11-23 04:12:19 RTT Post: 5.69759 mseconds</t>
  </si>
  <si>
    <t>2023-11-23 04:12:19 Thread 139983344084544 erstellt</t>
  </si>
  <si>
    <t>2023-11-23 04:12:19 Thread 139983335691840 erstellt</t>
  </si>
  <si>
    <t>2023-11-23 04:12:19 Thread 139982580741696 erstellt</t>
  </si>
  <si>
    <t>2023-11-23 04:12:19 Thread 139982572348992 erstellt</t>
  </si>
  <si>
    <t>2023-11-23 04:12:19 RTT Post: 11.7942 mseconds</t>
  </si>
  <si>
    <t>2023-11-23 04:12:19 RTT Post: 9.45509 mseconds</t>
  </si>
  <si>
    <t>2023-11-23 04:12:19 RTT Post: 30.3628 mseconds</t>
  </si>
  <si>
    <t>2023-11-23 04:12:19 RTT Post: 16.0639 mseconds</t>
  </si>
  <si>
    <t>2023-11-23 04:12:19 14.7377 mseconds</t>
  </si>
  <si>
    <t>2023-11-23 04:12:19 RTT Post: 16.5524 mseconds</t>
  </si>
  <si>
    <t>2023-11-23 04:12:19 RTT Post: 10.1649 mseconds</t>
  </si>
  <si>
    <t>2023-11-23 04:12:19 RTT Post: 3.1642 mseconds</t>
  </si>
  <si>
    <t>2023-11-23 04:12:19 RTT Post: 13.5317 mseconds</t>
  </si>
  <si>
    <t>2023-11-23 04:12:19 RTT Post: 20.7994 mseconds</t>
  </si>
  <si>
    <t>2023-11-23 04:12:19 RTT Post: 21.6139 mseconds</t>
  </si>
  <si>
    <t>2023-11-23 04:12:19 RTT Post: 31.3055 mseconds</t>
  </si>
  <si>
    <t>2023-11-23 04:12:19 RTT Post: 31.2592 mseconds</t>
  </si>
  <si>
    <t>2023-11-23 04:12:19 RTT Post: 30.7437 mseconds</t>
  </si>
  <si>
    <t>2023-11-23 04:12:19 RTT Post: 25.5801 mseconds</t>
  </si>
  <si>
    <t>2023-11-23 04:12:19 RTT Post: 48.9857 mseconds</t>
  </si>
  <si>
    <t>2023-11-23 04:12:19 RTT Post: 30.476 mseconds</t>
  </si>
  <si>
    <t>2023-11-23 04:12:19 RTT Post: RTT Post: 2.285214.525 mseconds</t>
  </si>
  <si>
    <t>2023-11-23 04:12:19 RTT Post: 1.4045 mseconds</t>
  </si>
  <si>
    <t>2023-11-23 04:12:19 RTT Post: 1.2386 mseconds</t>
  </si>
  <si>
    <t>2023-11-23 04:12:19 RTT Post: 2.636 mseconds</t>
  </si>
  <si>
    <t>2023-11-23 04:12:20 Thread 139983369262656 erstellt</t>
  </si>
  <si>
    <t>2023-11-23 04:12:20 Controller waiting for connections</t>
  </si>
  <si>
    <t>2023-11-23 04:12:20 POST-Daten wurden gesichert</t>
  </si>
  <si>
    <t>2023-11-23 04:12:20 RTT Post: 5.64259 mseconds</t>
  </si>
  <si>
    <t>2023-11-23 04:12:20 TESTPROTOKOLL</t>
  </si>
  <si>
    <t>2023-11-23 04:12:20 RTT Post: 6.28939 mseconds</t>
  </si>
  <si>
    <t>2023-11-23 04:12:20 RTT Post: 1.4752 mseconds</t>
  </si>
  <si>
    <t>2023-11-23 04:12:20 Thread 139983352477248 erstellt</t>
  </si>
  <si>
    <t>2023-11-23 04:12:20 Thread 139983496033856 erstellt</t>
  </si>
  <si>
    <t>2023-11-23 04:12:20 Thread 139983462463040 erstellt</t>
  </si>
  <si>
    <t>2023-11-23 04:12:20 RTT Post: 1.6064 mseconds</t>
  </si>
  <si>
    <t>2023-11-23 04:12:20 RTT Post: 2.9254 mseconds</t>
  </si>
  <si>
    <t>2023-11-23 04:12:20 RTT Post: 4.1663 mseconds</t>
  </si>
  <si>
    <t>2023-11-23 04:12:20 RTT Post: 1.2572 mseconds</t>
  </si>
  <si>
    <t>2023-11-23 04:12:20 RTT Post: 1.0244 mseconds</t>
  </si>
  <si>
    <t>2023-11-23 04:12:20 RTT Post: 1.3732 mseconds</t>
  </si>
  <si>
    <t>2023-11-23 04:12:20 RTT Post: 1.0577 mseconds</t>
  </si>
  <si>
    <t>2023-11-23 04:12:20 RTT Post: 2.5182 mseconds</t>
  </si>
  <si>
    <t>2023-11-23 04:12:20 RTT Post: 1.4402 mseconds</t>
  </si>
  <si>
    <t>2023-11-23 04:12:20 RTT Post: 1.8225 mseconds</t>
  </si>
  <si>
    <t>2023-11-23 04:12:20 RTT Post: 3.145 mseconds</t>
  </si>
  <si>
    <t>2023-11-23 04:12:20 RTT Post: 1.9868 mseconds</t>
  </si>
  <si>
    <t>2023-11-23 04:12:20 RTT Post: 1.21 mseconds</t>
  </si>
  <si>
    <t>2023-11-23 04:12:20 RTT Post: 1.6919 mseconds</t>
  </si>
  <si>
    <t>2023-11-23 04:12:20 RTT Post: 4.5313 mseconds</t>
  </si>
  <si>
    <t>2023-11-23 04:12:20 RTT Post: 1.5284 mseconds</t>
  </si>
  <si>
    <t>2023-11-23 04:12:20 RTT Post: 2.2494 mseconds</t>
  </si>
  <si>
    <t>2023-11-23 04:12:20 RTT Post: 2.0073 mseconds</t>
  </si>
  <si>
    <t>2023-11-23 04:12:20 RTT Post: 1.087 mseconds</t>
  </si>
  <si>
    <t>2023-11-23 04:12:20 RTT Post: 2.7585 mseconds</t>
  </si>
  <si>
    <t>2023-11-23 04:12:20 RTT Post: 1.4691 mseconds</t>
  </si>
  <si>
    <t>2023-11-23 04:12:20 RTT Post: 2.9264 mseconds</t>
  </si>
  <si>
    <t>2023-11-23 04:12:20 RTT Post: 0.986599 mseconds</t>
  </si>
  <si>
    <t>2023-11-23 04:12:20 RTT Post: 1.1944 mseconds</t>
  </si>
  <si>
    <t>2023-11-23 04:12:20 RTT Post: 1.137 mseconds</t>
  </si>
  <si>
    <t>2023-11-23 04:12:20 RTT Post: 1.7699 mseconds</t>
  </si>
  <si>
    <t>2023-11-23 04:12:20 RTT Post: 7.93329 mseconds</t>
  </si>
  <si>
    <t>2023-11-23 04:12:20 RTT Post: Thread 139983369262656 erstellt</t>
  </si>
  <si>
    <t>2023-11-23 04:12:20 2.673 mseconds</t>
  </si>
  <si>
    <t>2023-11-23 04:12:20 RTT Post: 8.82889 mseconds</t>
  </si>
  <si>
    <t>2023-11-23 04:12:20 RTT Post: 2.3467 mseconds</t>
  </si>
  <si>
    <t>2023-11-23 04:12:20 Thread 139983487641152 erstellt</t>
  </si>
  <si>
    <t>2023-11-23 04:12:20 RTT Post: 1.3075 mseconds</t>
  </si>
  <si>
    <t>2023-11-23 04:12:20 RTT Post: 1.4249 mseconds</t>
  </si>
  <si>
    <t>2023-11-23 04:12:20 Thread 139983479248448 erstellt</t>
  </si>
  <si>
    <t>2023-11-23 04:12:20 RTT Post: 4.22699 mseconds</t>
  </si>
  <si>
    <t>2023-11-23 04:12:20 Thread 139983470855744 erstellt</t>
  </si>
  <si>
    <t>2023-11-23 04:12:20 RTT Post: 12.8899 mseconds</t>
  </si>
  <si>
    <t>2023-11-23 04:12:20 RTT Post: 13.6875 mseconds</t>
  </si>
  <si>
    <t>2023-11-23 04:12:20 Thread 139983386048064 erstellt</t>
  </si>
  <si>
    <t>2023-11-23 04:12:20 RTT Post: 15.0205 mseconds</t>
  </si>
  <si>
    <t>2023-11-23 04:12:20 RTT Post: 13.5737 mseconds</t>
  </si>
  <si>
    <t>2023-11-23 04:12:20 RTT Post: 2.6329 mseconds</t>
  </si>
  <si>
    <t>2023-11-23 04:12:20 RTT Post: 7.06129 mseconds</t>
  </si>
  <si>
    <t>2023-11-23 04:12:20 RTT Post: RTT Post: 23.2184 mseconds</t>
  </si>
  <si>
    <t>2023-11-23 04:12:20 11.0015 mseconds</t>
  </si>
  <si>
    <t>2023-11-23 04:12:20 RTT Post: 16.1517 mseconds</t>
  </si>
  <si>
    <t>2023-11-23 04:12:20 RTT Post: 1.5043 mseconds</t>
  </si>
  <si>
    <t>2023-11-23 04:12:20 RTT Post: 2.0831 mseconds</t>
  </si>
  <si>
    <t>2023-11-23 04:12:20 RTT Post: 2.1474 mseconds</t>
  </si>
  <si>
    <t>2023-11-23 04:12:20 RTT Post: 2.0439 mseconds</t>
  </si>
  <si>
    <t>2023-11-23 04:12:20 RTT Post: 2.1634 mseconds</t>
  </si>
  <si>
    <t>2023-11-23 04:12:20 RTT Post: 1.9301 mseconds</t>
  </si>
  <si>
    <t>2023-11-23 04:12:20 RTT Post: 1.9655 mseconds</t>
  </si>
  <si>
    <t>2023-11-23 04:12:20 RTT Post: POST-Daten wurden gesichert</t>
  </si>
  <si>
    <t>2023-11-23 04:12:20 RTT Post: 0.905899 mseconds</t>
  </si>
  <si>
    <t>2023-11-23 04:12:20 1.3874 mseconds</t>
  </si>
  <si>
    <t>2023-11-23 04:12:20 RTT Post: 1.2532 mseconds</t>
  </si>
  <si>
    <t>2023-11-23 04:12:20 RTT Post: 2.3005 mseconds</t>
  </si>
  <si>
    <t>2023-11-23 04:12:20 RTT Post: RTT Post: 1.6571.6626 mseconds</t>
  </si>
  <si>
    <t>2023-11-23 04:12:20  msecondsTESTPROTOKOLL</t>
  </si>
  <si>
    <t>2023-11-23 04:12:20 RTT Post: 0.8673 mseconds</t>
  </si>
  <si>
    <t>2023-11-23 04:12:20 RTT Post: 1.5058 mseconds</t>
  </si>
  <si>
    <t>2023-11-23 04:12:20 RTT Post: 3.8856 mseconds</t>
  </si>
  <si>
    <t>2023-11-23 04:12:20 Thread 139983377655360 erstellt</t>
  </si>
  <si>
    <t>2023-11-23 04:12:20 Thread 139983360869952 erstellt</t>
  </si>
  <si>
    <t>2023-11-23 04:12:20 Thread 139983344084544 erstellt</t>
  </si>
  <si>
    <t>2023-11-23 04:12:20 RTT Post: 15.5953 mseconds</t>
  </si>
  <si>
    <t>2023-11-23 04:12:20 RTT Post: 17.3199 mseconds</t>
  </si>
  <si>
    <t>2023-11-23 04:12:20 RTT Post: 2.9114 mseconds</t>
  </si>
  <si>
    <t>2023-11-23 04:12:20 RTT Post: 11.4223 mseconds</t>
  </si>
  <si>
    <t>2023-11-23 04:12:20 RTT Post: 28.2901 mseconds</t>
  </si>
  <si>
    <t>2023-11-23 04:12:20 RTT Post: 27.9396 mseconds</t>
  </si>
  <si>
    <t>2023-11-23 04:12:20 RTT Post: 18.4761 mseconds</t>
  </si>
  <si>
    <t>2023-11-23 04:12:20 RTT Post: 14.934 mseconds</t>
  </si>
  <si>
    <t>2023-11-23 04:12:20 RTT Post: 12.6026 mseconds</t>
  </si>
  <si>
    <t>2023-11-23 04:12:20 Thread RTT Post: 30.3012 mseconds</t>
  </si>
  <si>
    <t>2023-11-23 04:12:20 RTT Post: 32.5928 mseconds</t>
  </si>
  <si>
    <t>2023-11-23 04:12:20 139983386048064 erstellt</t>
  </si>
  <si>
    <t>2023-11-23 04:12:20 RTT Post: 19.6329 mseconds</t>
  </si>
  <si>
    <t>2023-11-23 04:12:20 RTT Post: 23.2238 mseconds</t>
  </si>
  <si>
    <t>2023-11-23 04:12:20 RTT Post: 2.5568 mseconds</t>
  </si>
  <si>
    <t>2023-11-23 04:12:20 RTT Post: 10.6949 mseconds</t>
  </si>
  <si>
    <t>2023-11-23 04:12:20 RTT Post: 10.8981 mseconds</t>
  </si>
  <si>
    <t>2023-11-23 04:12:20 RTT Post: 18.0308 mseconds</t>
  </si>
  <si>
    <t>2023-11-23 04:12:20 RTT Post: 3.3636 mseconds</t>
  </si>
  <si>
    <t>2023-11-23 04:12:20 RTT Post: 14.6421 mseconds</t>
  </si>
  <si>
    <t>2023-11-23 04:12:20 RTT Post: 1.3307 mseconds</t>
  </si>
  <si>
    <t>2023-11-23 04:12:20 RTT Post: 1.5095 mseconds</t>
  </si>
  <si>
    <t>2023-11-23 04:12:20 RTT Post: 4.261 mseconds</t>
  </si>
  <si>
    <t>2023-11-23 04:12:20 RTT Post: 1.3866 mseconds</t>
  </si>
  <si>
    <t>2023-11-23 04:12:20 RTT Post: 2.8518 mseconds</t>
  </si>
  <si>
    <t>2023-11-23 04:12:20 RTT Post: 1.7917 mseconds</t>
  </si>
  <si>
    <t>2023-11-23 04:12:20 RTT Post: 5.29439 mseconds</t>
  </si>
  <si>
    <t>2023-11-23 04:12:20 RTT Post: 4.8689 mseconds</t>
  </si>
  <si>
    <t>2023-11-23 04:12:20 RTT Post: 5.59239 mseconds</t>
  </si>
  <si>
    <t>2023-11-23 04:12:20 RTT Post: 1.8607 mseconds</t>
  </si>
  <si>
    <t>2023-11-23 04:12:20 RTT Post: 2.8723 mseconds</t>
  </si>
  <si>
    <t>2023-11-23 04:12:20 RTT Post: 5.47209 mseconds</t>
  </si>
  <si>
    <t>2023-11-23 04:12:20 RTT Post: 5.72069 mseconds</t>
  </si>
  <si>
    <t>2023-11-23 04:12:20 RTT Post: 6.43439 mseconds</t>
  </si>
  <si>
    <t>2023-11-23 04:12:20 RTT Post: 2.9512 mseconds</t>
  </si>
  <si>
    <t>2023-11-23 04:12:20 RTT Post: 9.34489 mseconds</t>
  </si>
  <si>
    <t>2023-11-23 04:12:20 RTT Post: 1.3836 mseconds</t>
  </si>
  <si>
    <t>2023-11-23 04:12:20 RTT Post: 1.2343 mseconds</t>
  </si>
  <si>
    <t>2023-11-23 04:12:20 RTT Post: 6.05699 mseconds</t>
  </si>
  <si>
    <t>2023-11-23 04:12:20 RTT Post: 1.5138 mseconds</t>
  </si>
  <si>
    <t>2023-11-23 04:12:20 RTT Post: 2.118 mseconds</t>
  </si>
  <si>
    <t>2023-11-23 04:12:20 RTT Post: 1.8679 mseconds</t>
  </si>
  <si>
    <t>2023-11-23 04:12:20 RTT Post: 2.0671 mseconds</t>
  </si>
  <si>
    <t>2023-11-23 04:12:20 RTT Post: RTT Post: 3.7736 mseconds</t>
  </si>
  <si>
    <t>2023-11-23 04:12:20 3.2109 mseconds</t>
  </si>
  <si>
    <t>2023-11-23 04:12:20 RTT Post: 3.6569 mseconds</t>
  </si>
  <si>
    <t>2023-11-23 04:12:20 RTT Post: 2.659 mseconds</t>
  </si>
  <si>
    <t>2023-11-23 04:12:20 RTT Post: 3.7109 mseconds</t>
  </si>
  <si>
    <t>2023-11-23 04:12:20 RTT Post: 3.4856 mseconds</t>
  </si>
  <si>
    <t>2023-11-23 04:12:20 RTT Post: 4.8341 mseconds</t>
  </si>
  <si>
    <t>2023-11-23 04:12:20 RTT Post: 4.85869 mseconds</t>
  </si>
  <si>
    <t>2023-11-23 04:12:20 RTT Post: 1.4912 mseconds</t>
  </si>
  <si>
    <t>2023-11-23 04:12:20 RTT Post: 1.4277 mseconds</t>
  </si>
  <si>
    <t>2023-11-23 04:12:20 RTT Post: 1.1144 mseconds</t>
  </si>
  <si>
    <t>2023-11-23 04:12:20 RTT Post: 1.2216 mseconds</t>
  </si>
  <si>
    <t>2023-11-23 04:12:20 RTT Post: 4.4429 mseconds</t>
  </si>
  <si>
    <t>2023-11-23 04:12:20 RTT Post: 4.3362 mseconds</t>
  </si>
  <si>
    <t>2023-11-23 04:12:20 RTT Post: 2.264 mseconds</t>
  </si>
  <si>
    <t>2023-11-23 04:12:20 RTT Post: 1.7981 mseconds</t>
  </si>
  <si>
    <t>2023-11-23 04:12:20 RTT Post: 1.305 mseconds</t>
  </si>
  <si>
    <t>2023-11-23 04:12:20 RTT Post: 1.3145 mseconds</t>
  </si>
  <si>
    <t>2023-11-23 04:12:20 RTT Post: 1.5117 mseconds</t>
  </si>
  <si>
    <t>2023-11-23 04:12:20 RTT Post: 3.2519 mseconds</t>
  </si>
  <si>
    <t>2023-11-23 04:12:20 RTT Post: 4.0514 mseconds</t>
  </si>
  <si>
    <t>2023-11-23 04:12:20 RTT Post: 5.25449 mseconds</t>
  </si>
  <si>
    <t>2023-11-23 04:12:20 RTT Post: 5.88219 mseconds</t>
  </si>
  <si>
    <t>2023-11-23 04:12:20 Thread POST-Daten wurden gesichert</t>
  </si>
  <si>
    <t>2023-11-23 04:12:20 139983496033856 erstellt</t>
  </si>
  <si>
    <t>2023-11-23 04:12:20 RTT Post: 4.0511 mseconds</t>
  </si>
  <si>
    <t>2023-11-23 04:12:20 RTT Post: 4.9778 mseconds</t>
  </si>
  <si>
    <t>2023-11-23 04:12:20 RTT Post: 1.0373 mseconds</t>
  </si>
  <si>
    <t>2023-11-23 04:12:20 RTT Post: RTT Post: 2.5564 mseconds</t>
  </si>
  <si>
    <t>2023-11-23 04:12:20 2.4043 mseconds</t>
  </si>
  <si>
    <t>2023-11-23 04:12:20 RTT Post: RTT Post: 2.36332.3572 mseconds</t>
  </si>
  <si>
    <t>2023-11-23 04:12:20  mseconds</t>
  </si>
  <si>
    <t>2023-11-23 04:12:20 RTT Post: 1.6049 mseconds</t>
  </si>
  <si>
    <t>2023-11-23 04:12:20 RTT Post: 1.8347 mseconds</t>
  </si>
  <si>
    <t>2023-11-23 04:12:20 RTT Post: 2.9587 mseconds</t>
  </si>
  <si>
    <t>2023-11-23 04:12:20 RTT Post: 1.2062 mseconds</t>
  </si>
  <si>
    <t>2023-11-23 04:12:20 RTT Post: 4.3143 mseconds</t>
  </si>
  <si>
    <t>2023-11-23 04:12:20 RTT Post: 1.6069 mseconds</t>
  </si>
  <si>
    <t>2023-11-23 04:12:20 RTT Post: 1.9037 mseconds</t>
  </si>
  <si>
    <t>2023-11-23 04:12:20 RTT Post: 2.4655 mseconds</t>
  </si>
  <si>
    <t>2023-11-23 04:12:20 RTT Post: 5.0138 mseconds</t>
  </si>
  <si>
    <t>2023-11-23 04:12:20 RTT Post: 6.08479 mseconds</t>
  </si>
  <si>
    <t>2023-11-23 04:12:20 RTT Post: 7.14739 mseconds</t>
  </si>
  <si>
    <t>2023-11-23 04:12:20 RTT Post: 9.82599 mseconds</t>
  </si>
  <si>
    <t>2023-11-23 04:12:20 RTT Post: 11.0056 mseconds</t>
  </si>
  <si>
    <t>2023-11-23 04:12:20 RTT Post: 2.7488 mseconds</t>
  </si>
  <si>
    <t>2023-11-23 04:12:20 RTT Post: 2.5421 mseconds</t>
  </si>
  <si>
    <t>2023-11-23 04:12:20 RTT Post: 6.79519 mseconds</t>
  </si>
  <si>
    <t>2023-11-23 04:12:20 RTT Post: 11.3339 mseconds</t>
  </si>
  <si>
    <t>2023-11-23 04:12:20 RTT Post: 3.3646 mseconds</t>
  </si>
  <si>
    <t>2023-11-23 04:12:20 RTT Post: 4.1283 mseconds</t>
  </si>
  <si>
    <t>2023-11-23 04:12:20 RTT Post: 2.3445 mseconds</t>
  </si>
  <si>
    <t>2023-11-23 04:12:20 RTT Post: 4.40369 mseconds</t>
  </si>
  <si>
    <t>2023-11-23 04:12:20 RTT Post: 14.6468 mseconds</t>
  </si>
  <si>
    <t>2023-11-23 04:12:20 RTT Post: RTT Post: 10.822 mseconds</t>
  </si>
  <si>
    <t>2023-11-23 04:12:20 7.13329 mseconds</t>
  </si>
  <si>
    <t>2023-11-23 04:12:20 RTT Post: 2.0955 mseconds</t>
  </si>
  <si>
    <t>2023-11-23 04:12:20 RTT Post: 1.9449 mseconds</t>
  </si>
  <si>
    <t>2023-11-23 04:12:20 RTT Post: 2.22 mseconds</t>
  </si>
  <si>
    <t>2023-11-23 04:12:20 RTT Post: 2.1363 mseconds</t>
  </si>
  <si>
    <t>2023-11-23 04:12:20 RTT Post: 1.3869 mseconds</t>
  </si>
  <si>
    <t>2023-11-23 04:12:20 RTT Post: 1.6359 mseconds</t>
  </si>
  <si>
    <t>2023-11-23 04:12:20 RTT Post: 3.742 mseconds</t>
  </si>
  <si>
    <t>2023-11-23 04:12:20 RTT Post: 4.1011 mseconds</t>
  </si>
  <si>
    <t>2023-11-23 04:12:20 RTT Post: 1.1276 mseconds</t>
  </si>
  <si>
    <t>2023-11-23 04:12:20 RTT Post: 7.13559 mseconds</t>
  </si>
  <si>
    <t>2023-11-23 04:12:20 RTT Post: RTT Post: 1.64151.5968 mseconds mseconds</t>
  </si>
  <si>
    <t>2023-11-23 04:12:20 RTT Post: 1.3814 mseconds</t>
  </si>
  <si>
    <t>2023-11-23 04:12:20 RTT Post: 1.7734 mseconds</t>
  </si>
  <si>
    <t>2023-11-23 04:12:20 RTT Post: 2.4685 mseconds</t>
  </si>
  <si>
    <t>2023-11-23 04:12:20 RTT Post: 4.76199 mseconds</t>
  </si>
  <si>
    <t>2023-11-23 04:12:20 RTT Post: RTT Post: 8.939892.1009 mseconds</t>
  </si>
  <si>
    <t>2023-11-23 04:12:20 RTT Post: 9.84929 mseconds</t>
  </si>
  <si>
    <t>2023-11-23 04:12:20 RTT Post: 8.42719 mseconds</t>
  </si>
  <si>
    <t>2023-11-23 04:12:20 RTT Post: 3.3811 mseconds</t>
  </si>
  <si>
    <t>2023-11-23 04:12:20 RTT Post: 2.3952 mseconds</t>
  </si>
  <si>
    <t>2023-11-23 04:12:20 RTT Post: 1.5374 mseconds</t>
  </si>
  <si>
    <t>2023-11-23 04:12:20 RTT Post: 1.6231 mseconds</t>
  </si>
  <si>
    <t>2023-11-23 04:12:20 RTT Post: 1.5824 mseconds</t>
  </si>
  <si>
    <t>2023-11-23 04:12:20 RTT Post: 1.5724 mseconds</t>
  </si>
  <si>
    <t>2023-11-23 04:12:20 RTT Post: 1.1861 mseconds</t>
  </si>
  <si>
    <t>2023-11-23 04:12:20 RTT Post: 1.3868 mseconds</t>
  </si>
  <si>
    <t>2023-11-23 04:12:20 RTT Post: 1.6053 mseconds</t>
  </si>
  <si>
    <t>2023-11-23 04:12:20 RTT Post: 1.5242 mseconds</t>
  </si>
  <si>
    <t>2023-11-23 04:12:20 RTT Post: 3.7086 mseconds</t>
  </si>
  <si>
    <t>2023-11-23 04:12:20 RTT Post: 6.27969 mseconds</t>
  </si>
  <si>
    <t>2023-11-23 04:12:20 RTT Post: 13.1338 mseconds</t>
  </si>
  <si>
    <t>2023-11-23 04:12:20 RTT Post: 2.7321 mseconds</t>
  </si>
  <si>
    <t>2023-11-23 04:12:20 RTT Post: 8.88019 mseconds</t>
  </si>
  <si>
    <t>2023-11-23 04:12:20 RTT Post: 20.1779 mseconds</t>
  </si>
  <si>
    <t>2023-11-23 04:12:20 RTT Post: 1.6897 mseconds</t>
  </si>
  <si>
    <t>2023-11-23 04:12:20 RTT Post: 19.9751 mseconds</t>
  </si>
  <si>
    <t>2023-11-23 04:12:20 RTT Post: 10.5282 mseconds</t>
  </si>
  <si>
    <t>2023-11-23 04:12:20 RTT Post: 21.3628 mseconds</t>
  </si>
  <si>
    <t>2023-11-23 04:12:20 RTT Post: 26.7072 mseconds</t>
  </si>
  <si>
    <t>2023-11-23 04:12:20 RTT Post: 4.5583 mseconds</t>
  </si>
  <si>
    <t>2023-11-23 04:12:20 RTT Post: 6.52419 mseconds</t>
  </si>
  <si>
    <t>2023-11-23 04:12:20 RTT Post: 5.55419 mseconds</t>
  </si>
  <si>
    <t>2023-11-23 04:12:20 RTT Post: 1.8957 mseconds</t>
  </si>
  <si>
    <t>2023-11-23 04:12:20 RTT Post: 1.0819 mseconds</t>
  </si>
  <si>
    <t>2023-11-23 04:12:20 RTT Post: 2.8816 mseconds</t>
  </si>
  <si>
    <t>2023-11-23 04:12:20 RTT Post: 2.1924 mseconds</t>
  </si>
  <si>
    <t>2023-11-23 04:12:20 RTT Post: 1.5 mseconds</t>
  </si>
  <si>
    <t>2023-11-23 04:12:20 RTT Post: 3.5006 mseconds</t>
  </si>
  <si>
    <t>2023-11-23 04:12:20 RTT Post: 1.69 mseconds</t>
  </si>
  <si>
    <t>2023-11-23 04:12:20 RTT Post: 1.6232 mseconds</t>
  </si>
  <si>
    <t>2023-11-23 04:12:20 RTT Post: 7.40979 mseconds</t>
  </si>
  <si>
    <t>2023-11-23 04:12:20 7.20339 mseconds</t>
  </si>
  <si>
    <t>2023-11-23 04:12:20 RTT Post: 11.3725 mseconds</t>
  </si>
  <si>
    <t>2023-11-23 04:12:20 RTT Post: 10.8395 mseconds</t>
  </si>
  <si>
    <t>2023-11-23 04:12:20 RTT Post: 3.1163 mseconds</t>
  </si>
  <si>
    <t>2023-11-23 04:12:20 RTT Post: 3.5117 mseconds</t>
  </si>
  <si>
    <t>2023-11-23 04:12:20 RTT Post: 1.5362 mseconds</t>
  </si>
  <si>
    <t>2023-11-23 04:12:20 RTT Post: 6.25639 mseconds</t>
  </si>
  <si>
    <t>2023-11-23 04:12:20 RTT Post: 6.42739 mseconds</t>
  </si>
  <si>
    <t>2023-11-23 04:12:20 RTT Post: 1.4428 mseconds</t>
  </si>
  <si>
    <t>2023-11-23 04:12:20 RTT Post: 6.87029 mseconds</t>
  </si>
  <si>
    <t>2023-11-23 04:12:20 RTT Post: 1.31 mseconds</t>
  </si>
  <si>
    <t>2023-11-23 04:12:20 RTT Post: 1.9834 mseconds</t>
  </si>
  <si>
    <t>2023-11-23 04:12:20 RTT Post: 1.3517 mseconds</t>
  </si>
  <si>
    <t>2023-11-23 04:12:20 RTT Post: RTT Post: 2.47832.5368 mseconds</t>
  </si>
  <si>
    <t>2023-11-23 04:12:20 RTT Post: 2.6191 mseconds</t>
  </si>
  <si>
    <t>2023-11-23 04:12:20 RTT Post: 2.0797 mseconds</t>
  </si>
  <si>
    <t>2023-11-23 04:12:20 RTT Post: 3.8619 mseconds</t>
  </si>
  <si>
    <t>2023-11-23 04:12:20 RTT Post: RTT Post: 5.19475.38849 mseconds mseconds</t>
  </si>
  <si>
    <t>2023-11-23 04:12:20 RTT Post: 2.2077 mseconds</t>
  </si>
  <si>
    <t>2023-11-23 04:12:20 POST-Daten wurden gesichertPOST-Daten wurden gesichert</t>
  </si>
  <si>
    <t>2023-11-23 04:12:20 RTT Post: 6.93049 mseconds</t>
  </si>
  <si>
    <t>2023-11-23 04:12:20 RTT Post: 1.6342 mseconds</t>
  </si>
  <si>
    <t>2023-11-23 04:12:20 RTT Post: 2.6145 mseconds</t>
  </si>
  <si>
    <t>2023-11-23 04:12:20 RTT Post: 2.9629 mseconds</t>
  </si>
  <si>
    <t>2023-11-23 04:12:20 RTT Post: 3.4866 mseconds</t>
  </si>
  <si>
    <t>2023-11-23 04:12:20 RTT Post: 3.5606 mseconds</t>
  </si>
  <si>
    <t>2023-11-23 04:12:20 RTT Post: 1.9538 mseconds</t>
  </si>
  <si>
    <t>2023-11-23 04:12:20 RTT Post: 2.3558 mseconds</t>
  </si>
  <si>
    <t>2023-11-23 04:12:20 RTT Post: 2.5922 mseconds</t>
  </si>
  <si>
    <t>2023-11-23 04:12:20 RTT Post: 1.4298 mseconds</t>
  </si>
  <si>
    <t>2023-11-23 04:12:20 RTT Post: 2.8015 mseconds</t>
  </si>
  <si>
    <t>2023-11-23 04:12:20 RTT Post: 4.60529 mseconds</t>
  </si>
  <si>
    <t>2023-11-23 04:12:20 RTT Post: 4.92729 mseconds</t>
  </si>
  <si>
    <t>2023-11-23 04:12:20 RTT Post: 2.0063 mseconds</t>
  </si>
  <si>
    <t>2023-11-23 04:12:20 3.2833 mseconds</t>
  </si>
  <si>
    <t>2023-11-23 04:12:20 RTT Post: 2.2918 mseconds</t>
  </si>
  <si>
    <t>2023-11-23 04:12:20 RTT Post: 2.1073 mseconds</t>
  </si>
  <si>
    <t>2023-11-23 04:12:20 RTT Post: 1.4335 mseconds</t>
  </si>
  <si>
    <t>2023-11-23 04:12:20 RTT Post: 3.3934 mseconds</t>
  </si>
  <si>
    <t>2023-11-23 04:12:20 RTT Post: 3.2738 mseconds</t>
  </si>
  <si>
    <t>2023-11-23 04:12:20 RTT Post: 1.5306 mseconds</t>
  </si>
  <si>
    <t>2023-11-23 04:12:20 RTT Post: 2.9318 mseconds</t>
  </si>
  <si>
    <t>2023-11-23 04:12:20 RTT Post: 1.5585 mseconds</t>
  </si>
  <si>
    <t>2023-11-23 04:12:20 RTT Post: 4.2705 mseconds</t>
  </si>
  <si>
    <t>2023-11-23 04:12:20 RTT Post: 8.81539 mseconds</t>
  </si>
  <si>
    <t>2023-11-23 04:12:20 RTT Post: 2.138 mseconds</t>
  </si>
  <si>
    <t>2023-11-23 04:12:20 RTT Post: RTT Post: 1.67531.7202 mseconds</t>
  </si>
  <si>
    <t>2023-11-23 04:12:20 RTT Post: 2.1633 mseconds</t>
  </si>
  <si>
    <t>2023-11-23 04:12:20 RTT Post: 3.1724 mseconds</t>
  </si>
  <si>
    <t>2023-11-23 04:12:20 RTT Post: 3.6262 mseconds</t>
  </si>
  <si>
    <t>2023-11-23 04:12:20 RTT Post: 2.5485 mseconds</t>
  </si>
  <si>
    <t>2023-11-23 04:12:20 RTT Post: 2.3994 mseconds</t>
  </si>
  <si>
    <t>2023-11-23 04:12:20 RTT Post: 2.6796 mseconds</t>
  </si>
  <si>
    <t>2023-11-23 04:12:20 RTT Post: 6.94289 mseconds</t>
  </si>
  <si>
    <t>2023-11-23 04:12:20 RTT Post: 3.4973 mseconds</t>
  </si>
  <si>
    <t>2023-11-23 04:12:20 RTT Post: 8.75149 mseconds</t>
  </si>
  <si>
    <t>2023-11-23 04:12:20 RTT Post: Thread 139983470855744 erstellt</t>
  </si>
  <si>
    <t>2023-11-23 04:12:20 5.75309 mseconds</t>
  </si>
  <si>
    <t>2023-11-23 04:12:20 RTT Post: 3.0044 mseconds</t>
  </si>
  <si>
    <t>2023-11-23 04:12:20 RTT Post: 2.1121 mseconds</t>
  </si>
  <si>
    <t>2023-11-23 04:12:20 RTT Post: 2.1807 mseconds</t>
  </si>
  <si>
    <t>2023-11-23 04:12:20 RTT Post: 3.0352 mseconds</t>
  </si>
  <si>
    <t>2023-11-23 04:12:20 RTT Post: 3.706 mseconds</t>
  </si>
  <si>
    <t>2023-11-23 04:12:20 RTT Post: RTT Post: 2.32951.3043 mseconds</t>
  </si>
  <si>
    <t>2023-11-23 04:12:20 RTT Post: 1.9994 mseconds</t>
  </si>
  <si>
    <t>2023-11-23 04:12:20 RTT Post: 6.39789 mseconds</t>
  </si>
  <si>
    <t>2023-11-23 04:12:20 RTT Post: 1.6487 mseconds</t>
  </si>
  <si>
    <t>2023-11-23 04:12:20 RTT Post: 11.5858 mseconds</t>
  </si>
  <si>
    <t>2023-11-23 04:12:20 RTT Post: 7.32459 mseconds</t>
  </si>
  <si>
    <t>2023-11-23 04:12:20 RTT Post: 21.0228 mseconds</t>
  </si>
  <si>
    <t>2023-11-23 04:12:20 RTT Post: 6.19449 mseconds</t>
  </si>
  <si>
    <t>2023-11-23 04:12:20 RTT Post: 24.1632 mseconds</t>
  </si>
  <si>
    <t>2023-11-23 04:12:20 RTT Post: 5.29619 mseconds</t>
  </si>
  <si>
    <t>2023-11-23 04:12:20 RTT Post: 16.6237 mseconds</t>
  </si>
  <si>
    <t>2023-11-23 04:12:20 RTT Post: 8.82879 mseconds</t>
  </si>
  <si>
    <t>2023-11-23 04:12:20 RTT Post: 17.3038 mseconds</t>
  </si>
  <si>
    <t>2023-11-23 04:12:20 RTT Post: 3.8282 mseconds</t>
  </si>
  <si>
    <t>2023-11-23 04:12:20 RTT Post: 3.635 mseconds</t>
  </si>
  <si>
    <t>2023-11-23 04:12:20 POST-Daten wurden gesichertRTT Post: 8.09709 mseconds</t>
  </si>
  <si>
    <t>2023-11-23 04:12:20 RTT Post: 12.9392 mseconds</t>
  </si>
  <si>
    <t>2023-11-23 04:12:20 RTT Post: 16.6004 mseconds</t>
  </si>
  <si>
    <t>2023-11-23 04:12:20 RTT Post: 8.12029 mseconds</t>
  </si>
  <si>
    <t>2023-11-23 04:12:20 RTT Post: 19.8707 mseconds</t>
  </si>
  <si>
    <t>2023-11-23 04:12:20 RTT Post: 12.1888 mseconds</t>
  </si>
  <si>
    <t>2023-11-23 04:12:20 RTT Post: 5.26799 mseconds</t>
  </si>
  <si>
    <t>2023-11-23 04:12:20 RTT Post: 5.172 mseconds</t>
  </si>
  <si>
    <t>2023-11-23 04:12:20 RTT Post: 6.40539 mseconds</t>
  </si>
  <si>
    <t>2023-11-23 04:12:20 RTT Post: 19.9434 mseconds</t>
  </si>
  <si>
    <t>2023-11-23 04:12:20 RTT Post: 2.0366 mseconds</t>
  </si>
  <si>
    <t>2023-11-23 04:12:20 RTT Post: 5.5115 mseconds</t>
  </si>
  <si>
    <t>2023-11-23 04:12:20 RTT Post: 7.63929 mseconds</t>
  </si>
  <si>
    <t>2023-11-23 04:12:20 RTT Post: 5.83579 mseconds</t>
  </si>
  <si>
    <t>2023-11-23 04:12:20 RTT Post: 1.4242 mseconds</t>
  </si>
  <si>
    <t>2023-11-23 04:12:20 RTT Post: 6.70429 mseconds</t>
  </si>
  <si>
    <t>2023-11-23 04:12:20 RTT Post: 10.3865 mseconds</t>
  </si>
  <si>
    <t>2023-11-23 04:12:20 RTT Post: 5.62629 mseconds</t>
  </si>
  <si>
    <t>2023-11-23 04:12:20 RTT Post: 8.60699 mseconds</t>
  </si>
  <si>
    <t>2023-11-23 04:12:20 RTT Post: 15.3488 mseconds</t>
  </si>
  <si>
    <t>2023-11-23 04:12:20 RTT Post: 15.4681 mseconds</t>
  </si>
  <si>
    <t>2023-11-23 04:12:20 RTT Post: 14.9122 mseconds</t>
  </si>
  <si>
    <t>2023-11-23 04:12:20 RTT Post: 19.5286 mseconds</t>
  </si>
  <si>
    <t>2023-11-23 04:12:20 RTT Post: 2.3837 mseconds</t>
  </si>
  <si>
    <t>2023-11-23 04:12:20 RTT Post: 21.7086 mseconds</t>
  </si>
  <si>
    <t>2023-11-23 04:12:20 RTT Post: 23.9534 mseconds</t>
  </si>
  <si>
    <t>2023-11-23 04:12:20 RTT Post: 23.8686 mseconds</t>
  </si>
  <si>
    <t>2023-11-23 04:12:20 RTT Post: 22.9929 mseconds</t>
  </si>
  <si>
    <t>2023-11-23 04:12:20 RTT Post: 5.92749 mseconds</t>
  </si>
  <si>
    <t>2023-11-23 04:12:20 RTT Post: 18.2693 mseconds</t>
  </si>
  <si>
    <t>2023-11-23 04:12:20 RTT Post: 5.3342 mseconds</t>
  </si>
  <si>
    <t>2023-11-23 04:12:20 RTT Post: 23.3401 mseconds</t>
  </si>
  <si>
    <t>2023-11-23 04:12:20 RTT Post: RTT Post: 19.008814.8018 mseconds</t>
  </si>
  <si>
    <t>2023-11-23 04:12:20 RTT Post: 31.7939 mseconds</t>
  </si>
  <si>
    <t>2023-11-23 04:12:20 RTT Post: RTT Post: 11.1078 mseconds</t>
  </si>
  <si>
    <t>2023-11-23 04:12:20 14.2143 mseconds</t>
  </si>
  <si>
    <t>2023-11-23 04:12:20 RTT Post: 12.1327 mseconds</t>
  </si>
  <si>
    <t>2023-11-23 04:12:20 RTT Post: 5.41639 mseconds</t>
  </si>
  <si>
    <t>2023-11-23 04:12:20 RTT Post: 5.62349 mseconds</t>
  </si>
  <si>
    <t>2023-11-23 04:12:20 RTT Post: 6.32869 mseconds</t>
  </si>
  <si>
    <t>2023-11-23 04:12:20 Thread RTT Post: 139983479248448 erstellt</t>
  </si>
  <si>
    <t>2023-11-23 04:12:20 7.23219 mseconds</t>
  </si>
  <si>
    <t>2023-11-23 04:12:20 RTT Post: RTT Post: 4.25023.8342 mseconds mseconds</t>
  </si>
  <si>
    <t>2023-11-23 04:12:20 RTT Post: 4.443 mseconds</t>
  </si>
  <si>
    <t>2023-11-23 04:12:20 RTT Post: 1.4761 mseconds</t>
  </si>
  <si>
    <t>2023-11-23 04:12:20 RTT Post: 1.617 mseconds</t>
  </si>
  <si>
    <t>2023-11-23 04:12:20 RTT Post: 1.5104 mseconds</t>
  </si>
  <si>
    <t>2023-11-23 04:12:20 RTT Post: 3.1152 mseconds</t>
  </si>
  <si>
    <t>2023-11-23 04:12:20 RTT Post: 4.4093 mseconds</t>
  </si>
  <si>
    <t>2023-11-23 04:12:20 RTT Post: 10.7781 mseconds</t>
  </si>
  <si>
    <t>2023-11-23 04:12:20 RTT Post: 9.67849 mseconds</t>
  </si>
  <si>
    <t>2023-11-23 04:12:20 RTT Post: 10.2977 mseconds</t>
  </si>
  <si>
    <t>2023-11-23 04:12:20 RTT Post: 4.4241 mseconds</t>
  </si>
  <si>
    <t>2023-11-23 04:12:20 RTT Post: 14.7491 mseconds</t>
  </si>
  <si>
    <t>2023-11-23 04:12:20 RTT Post: 8.60259 mseconds</t>
  </si>
  <si>
    <t>2023-11-23 04:12:20 RTT Post: 5.61669 mseconds</t>
  </si>
  <si>
    <t>2023-11-23 04:12:20 RTT Post: 14.7735 mseconds</t>
  </si>
  <si>
    <t>2023-11-23 04:12:20 RTT Post: 14.9024 mseconds</t>
  </si>
  <si>
    <t>2023-11-23 04:12:20 RTT Post: 13.802 mseconds</t>
  </si>
  <si>
    <t>2023-11-23 04:12:20 RTT Post: 2.1779 mseconds</t>
  </si>
  <si>
    <t>2023-11-23 04:12:20 RTT Post: 2.9183 mseconds</t>
  </si>
  <si>
    <t>2023-11-23 04:12:20 RTT Post: 5.49659 mseconds</t>
  </si>
  <si>
    <t>2023-11-23 04:12:20 RTT Post: 7.55289 mseconds</t>
  </si>
  <si>
    <t>2023-11-23 04:12:20 RTT Post: 10.1322 mseconds</t>
  </si>
  <si>
    <t>2023-11-23 04:12:20 RTT Post: 9.27599 mseconds</t>
  </si>
  <si>
    <t>2023-11-23 04:12:20 RTT Post: 3.691 mseconds</t>
  </si>
  <si>
    <t>2023-11-23 04:12:21 Thread 139983479248448 erstellt</t>
  </si>
  <si>
    <t>2023-11-23 04:12:21 Controller waiting for connections</t>
  </si>
  <si>
    <t>2023-11-23 04:12:21 Thread 139983487641152 erstellt</t>
  </si>
  <si>
    <t>2023-11-23 04:12:21 POST-Daten wurden gesichert</t>
  </si>
  <si>
    <t>2023-11-23 04:12:21 RTT Post: 7.51199 mseconds</t>
  </si>
  <si>
    <t>2023-11-23 04:12:21 TESTPROTOKOLL</t>
  </si>
  <si>
    <t>2023-11-23 04:12:21 Thread 139983462463040 erstellt</t>
  </si>
  <si>
    <t>2023-11-23 04:12:21 Thread 139983352477248 erstellt</t>
  </si>
  <si>
    <t>2023-11-23 04:12:21 Thread 139983496033856 erstellt</t>
  </si>
  <si>
    <t>2023-11-23 04:12:21 Thread 139983386048064 erstellt</t>
  </si>
  <si>
    <t>2023-11-23 04:12:21 Thread 139983369262656 erstellt</t>
  </si>
  <si>
    <t>2023-11-23 04:12:21 Thread 139983360869952 erstellt</t>
  </si>
  <si>
    <t>2023-11-23 04:12:21 Thread 139983344084544 erstellt</t>
  </si>
  <si>
    <t>2023-11-23 04:12:21 Thread 139983335691840 erstellt</t>
  </si>
  <si>
    <t>2023-11-23 04:12:21 Thread 139982580741696 erstellt</t>
  </si>
  <si>
    <t>2023-11-23 04:12:21 Thread 139982572348992 erstellt</t>
  </si>
  <si>
    <t>2023-11-23 04:12:21 RTT Post: 32.4914 mseconds</t>
  </si>
  <si>
    <t>2023-11-23 04:12:21 RTT Post: RTT Post: 16.7772 mseconds</t>
  </si>
  <si>
    <t>2023-11-23 04:12:21 25.0532 mseconds</t>
  </si>
  <si>
    <t>2023-11-23 04:12:21 Thread 139983470855744 erstellt</t>
  </si>
  <si>
    <t>2023-11-23 04:12:21 Thread 139982563956288 erstellt</t>
  </si>
  <si>
    <t>2023-11-23 04:12:21 Thread 139982555563584 erstellt</t>
  </si>
  <si>
    <t>2023-11-23 04:12:21 RTT Post: 40.9448 mseconds</t>
  </si>
  <si>
    <t>2023-11-23 04:12:21 RTT Post: 24.2024 mseconds</t>
  </si>
  <si>
    <t>2023-11-23 04:12:21 RTT Post: 22.0125 mseconds</t>
  </si>
  <si>
    <t>2023-11-23 04:12:21 Thread 139982547170880 erstellt</t>
  </si>
  <si>
    <t>2023-11-23 04:12:21 Thread 139983377655360 erstellt</t>
  </si>
  <si>
    <t>2023-11-23 04:12:21 RTT Post: 2.2198 mseconds</t>
  </si>
  <si>
    <t>2023-11-23 04:12:21 Thread 139982538778176 erstellt</t>
  </si>
  <si>
    <t>2023-11-23 04:12:21 Thread 139982530385472 erstellt</t>
  </si>
  <si>
    <t>2023-11-23 04:12:21 Thread 139982178088512 erstellt</t>
  </si>
  <si>
    <t>2023-11-23 04:12:21 Thread 139982169695808 erstellt</t>
  </si>
  <si>
    <t>2023-11-23 04:12:21 Thread 139982161303104 erstellt</t>
  </si>
  <si>
    <t>2023-11-23 04:12:21 RTT Post: 44.9113 mseconds</t>
  </si>
  <si>
    <t>2023-11-23 04:12:21 Thread 139982152910400 erstellt</t>
  </si>
  <si>
    <t>2023-11-23 04:12:21 Thread 139982144517696 erstellt</t>
  </si>
  <si>
    <t>2023-11-23 04:12:21 RTT Post: 42.6787 mseconds</t>
  </si>
  <si>
    <t>2023-11-23 04:12:21 RTT Post: 32.2319 mseconds</t>
  </si>
  <si>
    <t>2023-11-23 04:12:21 RTT Post: 2.1314 mseconds</t>
  </si>
  <si>
    <t>2023-11-23 04:12:21 RTT Post: 63.7332 mseconds</t>
  </si>
  <si>
    <t>2023-11-23 04:12:21 RTT Post: 36.7953 mseconds</t>
  </si>
  <si>
    <t>2023-11-23 04:12:21 RTT Post: 37.7425 mseconds</t>
  </si>
  <si>
    <t>2023-11-23 04:12:21 RTT Post: 38.1095 mseconds</t>
  </si>
  <si>
    <t>2023-11-23 04:12:21 RTT Post: 53.3962 mseconds</t>
  </si>
  <si>
    <t>2023-11-23 04:12:21 RTT Post: 2.9134 mseconds</t>
  </si>
  <si>
    <t>2023-11-23 04:12:21 RTT Post: 15.5277 mseconds</t>
  </si>
  <si>
    <t>2023-11-23 04:12:21 RTT Post: 1.8804 mseconds</t>
  </si>
  <si>
    <t>2023-11-23 04:12:21 Thread 139982136124992 erstellt</t>
  </si>
  <si>
    <t>2023-11-23 04:12:21 Thread 139982127732288 erstellt</t>
  </si>
  <si>
    <t>2023-11-23 04:12:21 RTT Post: 57.5489 mseconds</t>
  </si>
  <si>
    <t>2023-11-23 04:12:21 Thread 139981574108736 erstellt</t>
  </si>
  <si>
    <t>2023-11-23 04:12:21 RTT Post: POST-Daten wurden gesichert</t>
  </si>
  <si>
    <t>2023-11-23 04:12:21 65.6729 mseconds</t>
  </si>
  <si>
    <t>2023-11-23 04:12:21 RTT Post: 51.2557 mseconds</t>
  </si>
  <si>
    <t>2023-11-23 04:12:21 RTT Post: 80.8012 mseconds</t>
  </si>
  <si>
    <t>2023-11-23 04:12:21 RTT Post: RTT Post: 105.187 mseconds</t>
  </si>
  <si>
    <t>2023-11-23 04:12:21 52.5096 mseconds</t>
  </si>
  <si>
    <t>2023-11-23 04:12:21 RTT Post: 50.832 mseconds</t>
  </si>
  <si>
    <t>2023-11-23 04:12:21 RTT Post: 57.5288 mseconds</t>
  </si>
  <si>
    <t>2023-11-23 04:12:21 RTT Post: 67.57 mseconds</t>
  </si>
  <si>
    <t>2023-11-23 04:12:21 RTT Post: 116.369 mseconds</t>
  </si>
  <si>
    <t>2023-11-23 04:12:21 RTT Post: 21.7149 mseconds</t>
  </si>
  <si>
    <t>2023-11-23 04:12:21 RTT Post: 70.5474 mseconds</t>
  </si>
  <si>
    <t>2023-11-23 04:12:21 RTT Post: 90.1491 mseconds</t>
  </si>
  <si>
    <t>2023-11-23 04:12:21 RTT Post: 82.1646 mseconds</t>
  </si>
  <si>
    <t>2023-11-23 04:12:21 RTT Post: 26.2308 mseconds</t>
  </si>
  <si>
    <t>2023-11-23 04:12:21 RTT Post: 46.2444 mseconds</t>
  </si>
  <si>
    <t>2023-11-23 04:12:21 RTT Post: 78.8925 mseconds</t>
  </si>
  <si>
    <t>2023-11-23 04:12:21 RTT Post: 72.221 mseconds</t>
  </si>
  <si>
    <t>2023-11-23 04:12:21 RTT Post: 70.2808 mseconds</t>
  </si>
  <si>
    <t>2023-11-23 04:12:21 RTT Post: 45.9718 mseconds</t>
  </si>
  <si>
    <t>2023-11-23 04:12:21 RTT Post: 34.6982 mseconds</t>
  </si>
  <si>
    <t>2023-11-23 04:12:21 RTT Post: 4.4467 mseconds</t>
  </si>
  <si>
    <t>2023-11-23 04:12:21 RTT Post: 101.997 mseconds</t>
  </si>
  <si>
    <t>2023-11-23 04:12:21 RTT Post: 34.3645 mseconds</t>
  </si>
  <si>
    <t>2023-11-23 04:12:21 RTT Post: 37.498 mseconds</t>
  </si>
  <si>
    <t>2023-11-23 04:12:21 RTT Post: 1.1846 mseconds</t>
  </si>
  <si>
    <t>2023-11-23 04:12:21 Thread 139981565716032 erstellt</t>
  </si>
  <si>
    <t>2023-11-23 04:12:21 Thread 139981557323328 erstellt</t>
  </si>
  <si>
    <t>2023-11-23 04:12:21 Thread 139981548930624 erstellt</t>
  </si>
  <si>
    <t>2023-11-23 04:12:21 RTT Post: 4.1034 mseconds</t>
  </si>
  <si>
    <t>2023-11-23 04:12:21 RTT Post: 42.0085 mseconds</t>
  </si>
  <si>
    <t>2023-11-23 04:12:21 RTT Post: 113.482 mseconds</t>
  </si>
  <si>
    <t>2023-11-23 04:12:21 RTT Post: RTT Post: 37.2372 mseconds</t>
  </si>
  <si>
    <t>2023-11-23 04:12:21 133.413 mseconds</t>
  </si>
  <si>
    <t>2023-11-23 04:12:21 RTT Post: 61.103 mseconds</t>
  </si>
  <si>
    <t>2023-11-23 04:12:21 RTT Post: 102.347 mseconds</t>
  </si>
  <si>
    <t>2023-11-23 04:12:21 RTT Post: RTT Post: 152.82467.8638 mseconds mseconds</t>
  </si>
  <si>
    <t>2023-11-23 04:12:21 RTT Post: 59.2403 mseconds</t>
  </si>
  <si>
    <t>2023-11-23 04:12:21 RTT Post: 90.5625 mseconds</t>
  </si>
  <si>
    <t>2023-11-23 04:12:21 RTT Post: 29.353 mseconds</t>
  </si>
  <si>
    <t>2023-11-23 04:12:21 RTT Post: 29.018 mseconds</t>
  </si>
  <si>
    <t>2023-11-23 04:12:21 RTT Post: 72.1384 mseconds</t>
  </si>
  <si>
    <t>2023-11-23 04:12:21 RTT Post: 28.5778 mseconds</t>
  </si>
  <si>
    <t>2023-11-23 04:12:21 RTT Post: 47.172 mseconds</t>
  </si>
  <si>
    <t>2023-11-23 04:12:21 RTT Post: 125.07 mseconds</t>
  </si>
  <si>
    <t>2023-11-23 04:12:21 RTT Post: 151.661 mseconds</t>
  </si>
  <si>
    <t>2023-11-23 04:12:21 114.449 mseconds</t>
  </si>
  <si>
    <t>2023-11-23 04:12:21 RTT Post: 35.6529 mseconds</t>
  </si>
  <si>
    <t>2023-11-23 04:12:21 RTT Post: 55.3533 mseconds</t>
  </si>
  <si>
    <t>2023-11-23 04:12:21 RTT Post: 116.625 mseconds</t>
  </si>
  <si>
    <t>2023-11-23 04:12:21 RTT Post: 40.1475 mseconds</t>
  </si>
  <si>
    <t>2023-11-23 04:12:21 RTT Post: 94.1801 mseconds</t>
  </si>
  <si>
    <t xml:space="preserve">2023-11-23 04:12:21 POST-Daten wurden gesichertRTT Post: </t>
  </si>
  <si>
    <t>2023-11-23 04:12:21 122.871 mseconds</t>
  </si>
  <si>
    <t>2023-11-23 04:12:21 RTT Post: 75.9546 mseconds</t>
  </si>
  <si>
    <t>2023-11-23 04:12:21 RTT Post: 69.1695 mseconds</t>
  </si>
  <si>
    <t>2023-11-23 04:12:21 RTT Post: 72.1504 mseconds</t>
  </si>
  <si>
    <t>2023-11-23 04:12:21 43.3786 mseconds</t>
  </si>
  <si>
    <t>2023-11-23 04:12:21 RTT Post: 39.3191 mseconds</t>
  </si>
  <si>
    <t>2023-11-23 04:12:21 RTT Post: 3.9078 mseconds</t>
  </si>
  <si>
    <t>2023-11-23 04:12:21 RTT Post: 5.80299 mseconds</t>
  </si>
  <si>
    <t>2023-11-23 04:12:21 RTT Post: 5.78689 mseconds</t>
  </si>
  <si>
    <t>2023-11-23 04:12:21 RTT Post: 7.64869 mseconds</t>
  </si>
  <si>
    <t>2023-11-23 04:12:21 RTT Post: 5.90329 mseconds</t>
  </si>
  <si>
    <t>2023-11-23 04:12:21 RTT Post: 7.61699 mseconds</t>
  </si>
  <si>
    <t>2023-11-23 04:12:21 RTT Post: 10.2444 mseconds</t>
  </si>
  <si>
    <t>2023-11-23 04:12:21 RTT Post: 14.5988 mseconds</t>
  </si>
  <si>
    <t>2023-11-23 04:12:21 RTT Post: 1.8404 mseconds</t>
  </si>
  <si>
    <t>2023-11-23 04:12:21 RTT Post: 10.3216 mseconds</t>
  </si>
  <si>
    <t>2023-11-23 04:12:21 RTT Post: 12.4507 mseconds</t>
  </si>
  <si>
    <t>2023-11-23 04:12:21 RTT Post: 26.1902 mseconds</t>
  </si>
  <si>
    <t>2023-11-23 04:12:21 RTT Post: 18.051 mseconds</t>
  </si>
  <si>
    <t>2023-11-23 04:12:21 RTT Post: 22.7912 mseconds</t>
  </si>
  <si>
    <t>2023-11-23 04:12:21 RTT Post: 6.03049 mseconds</t>
  </si>
  <si>
    <t>2023-11-23 04:12:21 33.5576 mseconds</t>
  </si>
  <si>
    <t>2023-11-23 04:12:21 RTT Post: 6.22079 mseconds</t>
  </si>
  <si>
    <t>2023-11-23 04:12:21 RTT Post: 34.8735 mseconds</t>
  </si>
  <si>
    <t>2023-11-23 04:12:21 RTT Post: 19.1689 mseconds</t>
  </si>
  <si>
    <t>2023-11-23 04:12:21 RTT Post: 8.23739 mseconds</t>
  </si>
  <si>
    <t>2023-11-23 04:12:21 RTT Post: 1.5135 mseconds</t>
  </si>
  <si>
    <t>2023-11-23 04:12:21 RTT Post: 13.5842 mseconds</t>
  </si>
  <si>
    <t>2023-11-23 04:12:21 RTT Post: 45.2419 mseconds</t>
  </si>
  <si>
    <t>2023-11-23 04:12:21 34.724 mseconds</t>
  </si>
  <si>
    <t>2023-11-23 04:12:21 RTT Post: 1.2161 mseconds</t>
  </si>
  <si>
    <t>2023-11-23 04:12:21 RTT Post: RTT Post: 2.30852.2449 mseconds mseconds</t>
  </si>
  <si>
    <t>2023-11-23 04:12:21 RTT Post: 11.0894 mseconds</t>
  </si>
  <si>
    <t>2023-11-23 04:12:21 RTT Post: 29.0458 mseconds</t>
  </si>
  <si>
    <t>2023-11-23 04:12:21 RTT Post: 17.265 mseconds</t>
  </si>
  <si>
    <t>2023-11-23 04:12:21 RTT Post: 18.7838 mseconds</t>
  </si>
  <si>
    <t>2023-11-23 04:12:21 RTT Post: 19.4677 mseconds</t>
  </si>
  <si>
    <t>2023-11-23 04:12:21 RTT Post: 35.4529 mseconds</t>
  </si>
  <si>
    <t>2023-11-23 04:12:21 RTT Post: 24.3404 mseconds</t>
  </si>
  <si>
    <t>2023-11-23 04:12:21 RTT Post: 7.04109 mseconds</t>
  </si>
  <si>
    <t>2023-11-23 04:12:21 RTT Post: 41.2177 mseconds</t>
  </si>
  <si>
    <t>2023-11-23 04:12:21 48.1363 mseconds</t>
  </si>
  <si>
    <t>2023-11-23 04:12:21 RTT Post: 11.27 mseconds</t>
  </si>
  <si>
    <t>2023-11-23 04:12:21 RTT Post: 50.8426 mseconds</t>
  </si>
  <si>
    <t>2023-11-23 04:12:21 RTT Post: 3.193 mseconds</t>
  </si>
  <si>
    <t>2023-11-23 04:12:21 RTT Post: 5.70209 mseconds</t>
  </si>
  <si>
    <t>2023-11-23 04:12:21 RTT Post: 2.7489 mseconds</t>
  </si>
  <si>
    <t>2023-11-23 04:12:21 RTT Post: 1.9653 mseconds</t>
  </si>
  <si>
    <t>2023-11-23 04:12:21 RTT Post: 3.6495 mseconds</t>
  </si>
  <si>
    <t>2023-11-23 04:12:21 RTT Post: 2.7192 mseconds</t>
  </si>
  <si>
    <t>2023-11-23 04:12:21 RTT Post: 1.7432 mseconds</t>
  </si>
  <si>
    <t>2023-11-23 04:12:21 RTT Post: 2.2174 mseconds</t>
  </si>
  <si>
    <t>2023-11-23 04:12:21 RTT Post: 1.8609 mseconds</t>
  </si>
  <si>
    <t>2023-11-23 04:12:21 RTT Post: 1.5402 mseconds</t>
  </si>
  <si>
    <t>2023-11-23 04:12:21 RTT Post: 2.1644 mseconds</t>
  </si>
  <si>
    <t>2023-11-23 04:12:21 RTT Post: 1.8786 mseconds</t>
  </si>
  <si>
    <t>2023-11-23 04:12:21 RTT Post: 1.6546 mseconds</t>
  </si>
  <si>
    <t>2023-11-23 04:12:22 Thread 139983462463040 erstellt</t>
  </si>
  <si>
    <t>2023-11-23 04:12:22 Controller waiting for connections</t>
  </si>
  <si>
    <t>2023-11-23 04:12:22 Thread 139982152910400 erstellt</t>
  </si>
  <si>
    <t>2023-11-23 04:12:22 Thread 139981548930624 erstellt</t>
  </si>
  <si>
    <t>2023-11-23 04:12:22 Thread 139983360869952 erstellt</t>
  </si>
  <si>
    <t>2023-11-23 04:12:22 Thread 139983496033856 erstellt</t>
  </si>
  <si>
    <t>2023-11-23 04:12:22 Thread 139983487641152 erstellt</t>
  </si>
  <si>
    <t>2023-11-23 04:12:22 Thread 139983479248448 erstellt</t>
  </si>
  <si>
    <t>2023-11-23 04:12:22 Thread 139983470855744 erstellt</t>
  </si>
  <si>
    <t>2023-11-23 04:12:22 Thread 139983386048064 erstellt</t>
  </si>
  <si>
    <t>2023-11-23 04:12:22 Thread 139983377655360 erstellt</t>
  </si>
  <si>
    <t>2023-11-23 04:12:22 POST-Daten wurden gesichert</t>
  </si>
  <si>
    <t>2023-11-23 04:12:22 RTT Post: 6.07141 mseconds</t>
  </si>
  <si>
    <t>2023-11-23 04:12:22 TESTPROTOKOLL</t>
  </si>
  <si>
    <t>2023-11-23 04:12:22 POST-Daten wurden gesichertPOST-Daten wurden gesichert</t>
  </si>
  <si>
    <t>2023-11-23 04:12:22 RTT Post: RTT Post: 6.77231 mseconds</t>
  </si>
  <si>
    <t>2023-11-23 04:12:22 7.21341 mseconds</t>
  </si>
  <si>
    <t>2023-11-23 04:12:22 RTT Post: 6.63631 mseconds</t>
  </si>
  <si>
    <t>2023-11-23 04:12:22 RTT Post: 6.51211 mseconds</t>
  </si>
  <si>
    <t>2023-11-23 04:12:22 RTT Post: 6.80061 mseconds</t>
  </si>
  <si>
    <t>2023-11-23 04:12:22 RTT Post: 7.90441 mseconds</t>
  </si>
  <si>
    <t>2023-11-23 04:12:22 RTT Post: 7.22941 mseconds</t>
  </si>
  <si>
    <t>2023-11-23 04:12:22 RTT Post: 7.20831 mseconds</t>
  </si>
  <si>
    <t>2023-11-23 04:12:22 RTT Post: 8.19111 mseconds</t>
  </si>
  <si>
    <t>2023-11-23 04:12:22 RTT Post: 1.9558 mseconds</t>
  </si>
  <si>
    <t>2023-11-23 04:12:22 RTT Post: 2.0182 mseconds</t>
  </si>
  <si>
    <t>2023-11-23 04:12:22 Thread 139983369262656 erstellt</t>
  </si>
  <si>
    <t>2023-11-23 04:12:22 Thread 139983352477248 erstellt</t>
  </si>
  <si>
    <t>2023-11-23 04:12:22 RTT Post: 6.13251 mseconds</t>
  </si>
  <si>
    <t>2023-11-23 04:12:22 RTT Post: 8.49131 mseconds</t>
  </si>
  <si>
    <t>2023-11-23 04:12:22 RTT Post: 10.7256 mseconds</t>
  </si>
  <si>
    <t>2023-11-23 04:12:22 RTT Post: 11.4427 mseconds</t>
  </si>
  <si>
    <t>2023-11-23 04:12:22 RTT Post: 11.7346 mseconds</t>
  </si>
  <si>
    <t>2023-11-23 04:12:22 RTT Post: 11.6365 mseconds</t>
  </si>
  <si>
    <t>2023-11-23 04:12:22 RTT Post: 12.5876 mseconds</t>
  </si>
  <si>
    <t>2023-11-23 04:12:22 RTT Post: 12.7887 mseconds</t>
  </si>
  <si>
    <t>2023-11-23 04:12:22 RTT Post: 12.9308 mseconds</t>
  </si>
  <si>
    <t>2023-11-23 04:12:22 RTT Post: 12.6422 mseconds</t>
  </si>
  <si>
    <t>2023-11-23 04:12:22 RTT Post: 13.3096 mseconds</t>
  </si>
  <si>
    <t>2023-11-23 04:12:22 RTT Post: RTT Post: 1.97881.922 mseconds</t>
  </si>
  <si>
    <t>2023-11-23 04:12:22  mseconds</t>
  </si>
  <si>
    <t>nach ca 7000 POST anfragen schmiert der Server ab</t>
  </si>
  <si>
    <t>vermutlich hängt das an dem schreiben in die TXT dabei</t>
  </si>
  <si>
    <t>10</t>
  </si>
  <si>
    <t>100</t>
  </si>
  <si>
    <t>500</t>
  </si>
  <si>
    <t>1000</t>
  </si>
  <si>
    <t>immer mit 1mio getestetetn Anfragen</t>
  </si>
  <si>
    <t>&lt;--</t>
  </si>
  <si>
    <t>ab -n 1000000 -c SPALTE http://localhost:8080/</t>
  </si>
  <si>
    <t>ab -n 50 -c 1 http://localhost:8080/SPALTE</t>
  </si>
  <si>
    <t>curl -X GET localhost:8080/SPALTE</t>
  </si>
  <si>
    <t>curl -X POST -d TESTPROTOKOLL localhost:8080</t>
  </si>
  <si>
    <t>Concurrency Level</t>
  </si>
  <si>
    <t>Paths</t>
  </si>
  <si>
    <t>50</t>
  </si>
  <si>
    <t>keineDaten</t>
  </si>
  <si>
    <t>apr_pollset_poll: The timeout specified has expired (70007)</t>
  </si>
  <si>
    <t>Total of 999966 requests completed</t>
  </si>
  <si>
    <t>threading über die Datei testThreading.cpp in /test mit jeweils 1000 Anfragen getestet</t>
  </si>
  <si>
    <t>ab 1020: "socket: Too many open files (24)"</t>
  </si>
  <si>
    <t>1020</t>
  </si>
  <si>
    <t>ohne threading des Clients</t>
  </si>
  <si>
    <t>ohne Threading des Clients</t>
  </si>
  <si>
    <t>mit Threading des Clients</t>
  </si>
  <si>
    <t xml:space="preserve">Ausreiser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</si>
</sst>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3" xfId="0" applyFont="1" applyFill="1" applyBorder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textRotation="180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49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</cx:chartData>
  <cx:chart>
    <cx:title pos="t" align="ctr" overlay="0">
      <cx:tx>
        <cx:txData>
          <cx:v>GoogleChrome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GoogleChrome</a:t>
          </a:r>
        </a:p>
      </cx:txPr>
    </cx:title>
    <cx:plotArea>
      <cx:plotAreaRegion>
        <cx:series layoutId="boxWhisker" uniqueId="{3B3F8572-5C21-449D-BBDB-11EDA23414FA}">
          <cx:tx>
            <cx:txData>
              <cx:f>_xlchart.v1.39</cx:f>
              <cx:v>/status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6F458F9-4E82-43CD-9EB1-257D774A4078}">
          <cx:tx>
            <cx:txData>
              <cx:f>_xlchart.v1.41</cx:f>
              <cx:v>/captain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B5D044-A3EF-46B8-B0E1-7CCA146A049E}">
          <cx:tx>
            <cx:txData>
              <cx:f>_xlchart.v1.43</cx:f>
              <cx:v>/controller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B65B44-5327-4A4F-8752-73600D43A985}">
          <cx:tx>
            <cx:txData>
              <cx:f>_xlchart.v1.45</cx:f>
              <cx:v>/election</cx:v>
            </cx:txData>
          </cx:tx>
          <cx:spPr>
            <a:ln w="9525" cmpd="sng">
              <a:solidFill>
                <a:schemeClr val="accent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8CB1F9-590F-492F-B700-7BFF0380BBFD}">
          <cx:tx>
            <cx:txData>
              <cx:f>_xlchart.v1.47</cx:f>
              <cx:v>/lastPOST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de-DE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libcurl nacheinander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libcurl nacheinander</a:t>
          </a:r>
        </a:p>
      </cx:txPr>
    </cx:title>
    <cx:plotArea>
      <cx:plotAreaRegion>
        <cx:series layoutId="boxWhisker" uniqueId="{097EF6F6-AD0A-4722-9C1C-C6AB1FCEFA7F}">
          <cx:tx>
            <cx:txData>
              <cx:f>_xlchart.v1.0</cx:f>
              <cx:v>/status</cx:v>
            </cx:txData>
          </cx:tx>
          <cx:dataId val="0"/>
          <cx:layoutPr>
            <cx:statistics quartileMethod="exclusive"/>
          </cx:layoutPr>
        </cx:series>
        <cx:series layoutId="boxWhisker" uniqueId="{40889E1E-EE75-40BE-BF66-C1823233AF71}">
          <cx:tx>
            <cx:txData>
              <cx:f>_xlchart.v1.2</cx:f>
              <cx:v>/captain</cx:v>
            </cx:txData>
          </cx:tx>
          <cx:dataId val="1"/>
          <cx:layoutPr>
            <cx:statistics quartileMethod="exclusive"/>
          </cx:layoutPr>
        </cx:series>
        <cx:series layoutId="boxWhisker" uniqueId="{AFAF8ACB-DB42-4996-B480-F9F5C51013DA}">
          <cx:tx>
            <cx:txData>
              <cx:f>_xlchart.v1.4</cx:f>
              <cx:v>/controller</cx:v>
            </cx:txData>
          </cx:tx>
          <cx:dataId val="2"/>
          <cx:layoutPr>
            <cx:statistics quartileMethod="exclusive"/>
          </cx:layoutPr>
        </cx:series>
        <cx:series layoutId="boxWhisker" uniqueId="{A3CFAB45-BBFC-4974-BEB2-0606DBE8AC20}">
          <cx:tx>
            <cx:txData>
              <cx:f>_xlchart.v1.6</cx:f>
              <cx:v>/election</cx:v>
            </cx:txData>
          </cx:tx>
          <cx:dataId val="3"/>
          <cx:layoutPr>
            <cx:statistics quartileMethod="exclusive"/>
          </cx:layoutPr>
        </cx:series>
        <cx:series layoutId="boxWhisker" uniqueId="{C2B45129-1A4E-43AF-991B-3BE5A4DE9812}">
          <cx:tx>
            <cx:txData>
              <cx:f>_xlchart.v1.8</cx:f>
              <cx:v>/lastPOST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de-DE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</cx:chartData>
  <cx:chart>
    <cx:title pos="t" align="ctr" overlay="0">
      <cx:tx>
        <cx:txData>
          <cx:v>libcurl parallel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libcurl parallel</a:t>
          </a:r>
        </a:p>
      </cx:txPr>
    </cx:title>
    <cx:plotArea>
      <cx:plotAreaRegion>
        <cx:series layoutId="boxWhisker" uniqueId="{B1B58129-DFD3-4516-B6AE-8B8D8F570BBA}">
          <cx:tx>
            <cx:txData>
              <cx:f>_xlchart.v1.25</cx:f>
              <cx:v>/status</cx:v>
            </cx:txData>
          </cx:tx>
          <cx:dataId val="0"/>
          <cx:layoutPr>
            <cx:statistics quartileMethod="exclusive"/>
          </cx:layoutPr>
        </cx:series>
        <cx:series layoutId="boxWhisker" uniqueId="{F3B6AC30-5ECE-4D1A-ACEE-B555BF9D6B93}">
          <cx:tx>
            <cx:txData>
              <cx:f>_xlchart.v1.27</cx:f>
              <cx:v>/captain</cx:v>
            </cx:txData>
          </cx:tx>
          <cx:dataId val="1"/>
          <cx:layoutPr>
            <cx:statistics quartileMethod="exclusive"/>
          </cx:layoutPr>
        </cx:series>
        <cx:series layoutId="boxWhisker" uniqueId="{E1AEDC0F-9233-4338-8A6D-EDE5B6828EFB}">
          <cx:tx>
            <cx:txData>
              <cx:f>_xlchart.v1.29</cx:f>
              <cx:v>/controller</cx:v>
            </cx:txData>
          </cx:tx>
          <cx:dataId val="2"/>
          <cx:layoutPr>
            <cx:statistics quartileMethod="exclusive"/>
          </cx:layoutPr>
        </cx:series>
        <cx:series layoutId="boxWhisker" uniqueId="{DD266127-A3C1-4787-B950-3D026AA937C6}">
          <cx:tx>
            <cx:txData>
              <cx:f>_xlchart.v1.31</cx:f>
              <cx:v>/election</cx:v>
            </cx:txData>
          </cx:tx>
          <cx:dataId val="3"/>
          <cx:layoutPr>
            <cx:statistics quartileMethod="exclusive"/>
          </cx:layoutPr>
        </cx:series>
        <cx:series layoutId="boxWhisker" uniqueId="{36901A56-DBE6-468E-9F46-340CA7C819CB}">
          <cx:tx>
            <cx:txData>
              <cx:f>_xlchart.v1.33</cx:f>
              <cx:v>/lastPOST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de-DE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ApacheBench nacheinander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ApacheBench nacheinander</a:t>
          </a:r>
        </a:p>
      </cx:txPr>
    </cx:title>
    <cx:plotArea>
      <cx:plotAreaRegion>
        <cx:series layoutId="boxWhisker" uniqueId="{724BE128-97FB-409B-B22A-FD9DE3EA2C8E}">
          <cx:tx>
            <cx:txData>
              <cx:f>_xlchart.v1.50</cx:f>
              <cx:v>/status</cx:v>
            </cx:txData>
          </cx:tx>
          <cx:dataId val="0"/>
          <cx:layoutPr>
            <cx:statistics quartileMethod="exclusive"/>
          </cx:layoutPr>
        </cx:series>
        <cx:series layoutId="boxWhisker" uniqueId="{3AE89B83-CA4E-4FE9-9471-B73D9C829AFF}">
          <cx:tx>
            <cx:txData>
              <cx:f>_xlchart.v1.52</cx:f>
              <cx:v>/captain</cx:v>
            </cx:txData>
          </cx:tx>
          <cx:dataId val="1"/>
          <cx:layoutPr>
            <cx:statistics quartileMethod="exclusive"/>
          </cx:layoutPr>
        </cx:series>
        <cx:series layoutId="boxWhisker" uniqueId="{E3AFA572-5938-4422-8F83-9365187A9FD3}">
          <cx:tx>
            <cx:txData>
              <cx:f>_xlchart.v1.54</cx:f>
              <cx:v>/controller</cx:v>
            </cx:txData>
          </cx:tx>
          <cx:dataId val="2"/>
          <cx:layoutPr>
            <cx:statistics quartileMethod="exclusive"/>
          </cx:layoutPr>
        </cx:series>
        <cx:series layoutId="boxWhisker" uniqueId="{A329A571-D4C7-42DE-82F0-20F453843068}">
          <cx:tx>
            <cx:txData>
              <cx:f>_xlchart.v1.56</cx:f>
              <cx:v>/election</cx:v>
            </cx:txData>
          </cx:tx>
          <cx:dataId val="3"/>
          <cx:layoutPr>
            <cx:statistics quartileMethod="exclusive"/>
          </cx:layoutPr>
        </cx:series>
        <cx:series layoutId="boxWhisker" uniqueId="{6B38F3B8-4CE5-43B5-A093-D12A43BB584D}">
          <cx:tx>
            <cx:txData>
              <cx:f>_xlchart.v1.58</cx:f>
              <cx:v>/lastPOST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de-DE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</cx:chartData>
  <cx:chart>
    <cx:title pos="t" align="ctr" overlay="0">
      <cx:tx>
        <cx:txData>
          <cx:v>libcurl nacheinander POST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libcurl nacheinander POST</a:t>
          </a:r>
        </a:p>
      </cx:txPr>
    </cx:title>
    <cx:plotArea>
      <cx:plotAreaRegion>
        <cx:series layoutId="boxWhisker" uniqueId="{9A3093E9-4B3E-49E5-9C53-688912A48015}">
          <cx:tx>
            <cx:txData>
              <cx:f>_xlchart.v1.86</cx:f>
              <cx:v>POST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0,4498</a:t>
                </a:r>
                <a:endParaRPr lang="de-DE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</cx:chartData>
  <cx:chart>
    <cx:title pos="t" align="ctr" overlay="0">
      <cx:tx>
        <cx:txData>
          <cx:v>libcurl parallel POST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libcurl parallel POST</a:t>
          </a:r>
        </a:p>
      </cx:txPr>
    </cx:title>
    <cx:plotArea>
      <cx:plotAreaRegion>
        <cx:series layoutId="boxWhisker" uniqueId="{AFE192FA-CDB9-4313-826B-B636ECD86B4C}">
          <cx:tx>
            <cx:txData>
              <cx:f>_xlchart.v1.72</cx:f>
              <cx:v>POST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8,6995</a:t>
                </a:r>
                <a:endParaRPr lang="de-DE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RTT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RTT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</xdr:row>
      <xdr:rowOff>14287</xdr:rowOff>
    </xdr:from>
    <xdr:to>
      <xdr:col>12</xdr:col>
      <xdr:colOff>504825</xdr:colOff>
      <xdr:row>27</xdr:row>
      <xdr:rowOff>0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9173C13A-749F-F048-DE11-A9D30E63B7F3}"/>
            </a:ext>
          </a:extLst>
        </xdr:cNvPr>
        <xdr:cNvGrpSpPr/>
      </xdr:nvGrpSpPr>
      <xdr:grpSpPr>
        <a:xfrm>
          <a:off x="1114425" y="585787"/>
          <a:ext cx="8534400" cy="4557713"/>
          <a:chOff x="1114425" y="585787"/>
          <a:chExt cx="8534400" cy="4557713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Diagramm 3">
                <a:extLst>
                  <a:ext uri="{FF2B5EF4-FFF2-40B4-BE49-F238E27FC236}">
                    <a16:creationId xmlns:a16="http://schemas.microsoft.com/office/drawing/2014/main" id="{0B99398F-FB9D-2493-910B-9EC74274ED8B}"/>
                  </a:ext>
                </a:extLst>
              </xdr:cNvPr>
              <xdr:cNvGraphicFramePr/>
            </xdr:nvGraphicFramePr>
            <xdr:xfrm>
              <a:off x="1114425" y="585787"/>
              <a:ext cx="8534400" cy="455771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14425" y="585787"/>
                <a:ext cx="8534400" cy="455771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2F6107A-1ABF-869B-79D0-34AF9B94C4FB}"/>
              </a:ext>
            </a:extLst>
          </xdr:cNvPr>
          <xdr:cNvSpPr txBox="1"/>
        </xdr:nvSpPr>
        <xdr:spPr>
          <a:xfrm>
            <a:off x="2514600" y="441007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0,1006</a:t>
            </a:r>
            <a:endParaRPr lang="de-DE" sz="1100"/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268C7B12-5D1B-4E79-9018-F25ECE325440}"/>
              </a:ext>
            </a:extLst>
          </xdr:cNvPr>
          <xdr:cNvSpPr txBox="1"/>
        </xdr:nvSpPr>
        <xdr:spPr>
          <a:xfrm>
            <a:off x="3933825" y="441007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0,0845</a:t>
            </a:r>
            <a:endParaRPr lang="de-DE" sz="1100"/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D75BACFD-F5D3-4E39-B10B-0D50DE6C861C}"/>
              </a:ext>
            </a:extLst>
          </xdr:cNvPr>
          <xdr:cNvSpPr txBox="1"/>
        </xdr:nvSpPr>
        <xdr:spPr>
          <a:xfrm>
            <a:off x="5362575" y="441007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0,0800</a:t>
            </a:r>
            <a:endParaRPr lang="de-DE" sz="1100"/>
          </a:p>
        </xdr:txBody>
      </xdr:sp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19EED1F1-7E4F-4D88-87CC-52B4D9ABB347}"/>
              </a:ext>
            </a:extLst>
          </xdr:cNvPr>
          <xdr:cNvSpPr txBox="1"/>
        </xdr:nvSpPr>
        <xdr:spPr>
          <a:xfrm>
            <a:off x="6781800" y="441007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0,0739</a:t>
            </a:r>
            <a:endParaRPr lang="de-DE" sz="1100"/>
          </a:p>
        </xdr:txBody>
      </xdr: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628C3F4A-C09C-405E-8355-0601CE1FF523}"/>
              </a:ext>
            </a:extLst>
          </xdr:cNvPr>
          <xdr:cNvSpPr txBox="1"/>
        </xdr:nvSpPr>
        <xdr:spPr>
          <a:xfrm>
            <a:off x="8210550" y="441007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0,0746</a:t>
            </a:r>
            <a:endParaRPr lang="de-DE" sz="1100"/>
          </a:p>
        </xdr:txBody>
      </xdr:sp>
    </xdr:grpSp>
    <xdr:clientData/>
  </xdr:twoCellAnchor>
  <xdr:twoCellAnchor>
    <xdr:from>
      <xdr:col>13</xdr:col>
      <xdr:colOff>4761</xdr:colOff>
      <xdr:row>2</xdr:row>
      <xdr:rowOff>185736</xdr:rowOff>
    </xdr:from>
    <xdr:to>
      <xdr:col>24</xdr:col>
      <xdr:colOff>10761</xdr:colOff>
      <xdr:row>27</xdr:row>
      <xdr:rowOff>19049</xdr:rowOff>
    </xdr:to>
    <xdr:grpSp>
      <xdr:nvGrpSpPr>
        <xdr:cNvPr id="18" name="Gruppieren 17">
          <a:extLst>
            <a:ext uri="{FF2B5EF4-FFF2-40B4-BE49-F238E27FC236}">
              <a16:creationId xmlns:a16="http://schemas.microsoft.com/office/drawing/2014/main" id="{4BF86CE8-3E2F-7C44-C5CF-69229B101282}"/>
            </a:ext>
          </a:extLst>
        </xdr:cNvPr>
        <xdr:cNvGrpSpPr/>
      </xdr:nvGrpSpPr>
      <xdr:grpSpPr>
        <a:xfrm>
          <a:off x="9910761" y="566736"/>
          <a:ext cx="8388000" cy="4595813"/>
          <a:chOff x="9910761" y="566736"/>
          <a:chExt cx="8388000" cy="4595813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Diagramm 4">
                <a:extLst>
                  <a:ext uri="{FF2B5EF4-FFF2-40B4-BE49-F238E27FC236}">
                    <a16:creationId xmlns:a16="http://schemas.microsoft.com/office/drawing/2014/main" id="{0CFA3B18-28FF-D290-7EC5-CC9074DC4F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910761" y="566736"/>
              <a:ext cx="8388000" cy="459581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910761" y="566736"/>
                <a:ext cx="8388000" cy="459581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041D491-344C-4922-AC94-EF9C2E55DDE8}"/>
              </a:ext>
            </a:extLst>
          </xdr:cNvPr>
          <xdr:cNvSpPr txBox="1"/>
        </xdr:nvSpPr>
        <xdr:spPr>
          <a:xfrm>
            <a:off x="11423278" y="4343400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0,0618</a:t>
            </a:r>
            <a:endParaRPr lang="de-DE" sz="1100"/>
          </a:p>
        </xdr:txBody>
      </xdr: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19BDC291-01DA-4494-A358-097C5853AF4B}"/>
              </a:ext>
            </a:extLst>
          </xdr:cNvPr>
          <xdr:cNvSpPr txBox="1"/>
        </xdr:nvSpPr>
        <xdr:spPr>
          <a:xfrm>
            <a:off x="12733245" y="4343400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0,0640</a:t>
            </a:r>
            <a:endParaRPr lang="de-DE" sz="1100"/>
          </a:p>
        </xdr:txBody>
      </xdr:sp>
      <xdr:sp macro="" textlink="">
        <xdr:nvSpPr>
          <xdr:cNvPr id="13" name="Textfeld 12">
            <a:extLst>
              <a:ext uri="{FF2B5EF4-FFF2-40B4-BE49-F238E27FC236}">
                <a16:creationId xmlns:a16="http://schemas.microsoft.com/office/drawing/2014/main" id="{0A296339-4C5F-4C51-808D-272F656D1884}"/>
              </a:ext>
            </a:extLst>
          </xdr:cNvPr>
          <xdr:cNvSpPr txBox="1"/>
        </xdr:nvSpPr>
        <xdr:spPr>
          <a:xfrm>
            <a:off x="14041534" y="4343400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0,0636</a:t>
            </a:r>
            <a:endParaRPr lang="de-DE" sz="1100"/>
          </a:p>
        </xdr:txBody>
      </xdr:sp>
      <xdr:sp macro="" textlink="">
        <xdr:nvSpPr>
          <xdr:cNvPr id="14" name="Textfeld 13">
            <a:extLst>
              <a:ext uri="{FF2B5EF4-FFF2-40B4-BE49-F238E27FC236}">
                <a16:creationId xmlns:a16="http://schemas.microsoft.com/office/drawing/2014/main" id="{F1909DD7-7856-4BFA-95D1-95F515223218}"/>
              </a:ext>
            </a:extLst>
          </xdr:cNvPr>
          <xdr:cNvSpPr txBox="1"/>
        </xdr:nvSpPr>
        <xdr:spPr>
          <a:xfrm>
            <a:off x="15340298" y="4343400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0,0640</a:t>
            </a:r>
            <a:endParaRPr lang="de-DE" sz="1100"/>
          </a:p>
        </xdr:txBody>
      </xdr:sp>
      <xdr:sp macro="" textlink="">
        <xdr:nvSpPr>
          <xdr:cNvPr id="15" name="Textfeld 14">
            <a:extLst>
              <a:ext uri="{FF2B5EF4-FFF2-40B4-BE49-F238E27FC236}">
                <a16:creationId xmlns:a16="http://schemas.microsoft.com/office/drawing/2014/main" id="{31215935-DACD-47DF-8E0A-2A825075F9E9}"/>
              </a:ext>
            </a:extLst>
          </xdr:cNvPr>
          <xdr:cNvSpPr txBox="1"/>
        </xdr:nvSpPr>
        <xdr:spPr>
          <a:xfrm>
            <a:off x="16616650" y="4343400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0,0696</a:t>
            </a:r>
            <a:endParaRPr lang="de-DE" sz="1100"/>
          </a:p>
        </xdr:txBody>
      </xdr:sp>
    </xdr:grpSp>
    <xdr:clientData/>
  </xdr:twoCellAnchor>
  <xdr:twoCellAnchor>
    <xdr:from>
      <xdr:col>27</xdr:col>
      <xdr:colOff>756676</xdr:colOff>
      <xdr:row>3</xdr:row>
      <xdr:rowOff>1960</xdr:rowOff>
    </xdr:from>
    <xdr:to>
      <xdr:col>39</xdr:col>
      <xdr:colOff>676</xdr:colOff>
      <xdr:row>27</xdr:row>
      <xdr:rowOff>25773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53F75A38-F84A-4406-A6F7-669DCE31EA15}"/>
            </a:ext>
          </a:extLst>
        </xdr:cNvPr>
        <xdr:cNvGrpSpPr/>
      </xdr:nvGrpSpPr>
      <xdr:grpSpPr>
        <a:xfrm>
          <a:off x="21330676" y="573460"/>
          <a:ext cx="8388000" cy="4595813"/>
          <a:chOff x="18416026" y="421060"/>
          <a:chExt cx="8388000" cy="4595813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1" name="Diagramm 20">
                <a:extLst>
                  <a:ext uri="{FF2B5EF4-FFF2-40B4-BE49-F238E27FC236}">
                    <a16:creationId xmlns:a16="http://schemas.microsoft.com/office/drawing/2014/main" id="{BD0871AA-540C-57E1-3246-A182454B3B9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416026" y="421060"/>
              <a:ext cx="8388000" cy="459581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416026" y="421060"/>
                <a:ext cx="8388000" cy="459581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5DC50299-822F-6004-603F-81C32D3186C2}"/>
              </a:ext>
            </a:extLst>
          </xdr:cNvPr>
          <xdr:cNvSpPr txBox="1"/>
        </xdr:nvSpPr>
        <xdr:spPr>
          <a:xfrm>
            <a:off x="19861307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0,1175</a:t>
            </a:r>
            <a:endParaRPr lang="de-DE" sz="1100"/>
          </a:p>
        </xdr:txBody>
      </xdr:sp>
      <xdr:sp macro="" textlink="">
        <xdr:nvSpPr>
          <xdr:cNvPr id="23" name="Textfeld 22">
            <a:extLst>
              <a:ext uri="{FF2B5EF4-FFF2-40B4-BE49-F238E27FC236}">
                <a16:creationId xmlns:a16="http://schemas.microsoft.com/office/drawing/2014/main" id="{AAA9E4B1-8CDB-A6E3-8DAE-3427619FA04B}"/>
              </a:ext>
            </a:extLst>
          </xdr:cNvPr>
          <xdr:cNvSpPr txBox="1"/>
        </xdr:nvSpPr>
        <xdr:spPr>
          <a:xfrm>
            <a:off x="21171277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0,1260</a:t>
            </a:r>
            <a:endParaRPr lang="de-DE" sz="1100"/>
          </a:p>
        </xdr:txBody>
      </xdr:sp>
      <xdr:sp macro="" textlink="">
        <xdr:nvSpPr>
          <xdr:cNvPr id="24" name="Textfeld 23">
            <a:extLst>
              <a:ext uri="{FF2B5EF4-FFF2-40B4-BE49-F238E27FC236}">
                <a16:creationId xmlns:a16="http://schemas.microsoft.com/office/drawing/2014/main" id="{FD0489AF-B023-089B-AF46-F7B777176411}"/>
              </a:ext>
            </a:extLst>
          </xdr:cNvPr>
          <xdr:cNvSpPr txBox="1"/>
        </xdr:nvSpPr>
        <xdr:spPr>
          <a:xfrm>
            <a:off x="22479566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0,1156</a:t>
            </a:r>
            <a:endParaRPr lang="de-DE" sz="1100"/>
          </a:p>
        </xdr:txBody>
      </xdr:sp>
      <xdr:sp macro="" textlink="">
        <xdr:nvSpPr>
          <xdr:cNvPr id="25" name="Textfeld 24">
            <a:extLst>
              <a:ext uri="{FF2B5EF4-FFF2-40B4-BE49-F238E27FC236}">
                <a16:creationId xmlns:a16="http://schemas.microsoft.com/office/drawing/2014/main" id="{31671FF1-6A3B-DFF4-69A9-761E1B7EF4E8}"/>
              </a:ext>
            </a:extLst>
          </xdr:cNvPr>
          <xdr:cNvSpPr txBox="1"/>
        </xdr:nvSpPr>
        <xdr:spPr>
          <a:xfrm>
            <a:off x="23789536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0,1207</a:t>
            </a:r>
            <a:endParaRPr lang="de-DE" sz="1100"/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0DC06D66-5687-F8C5-7DF3-65EB111DEA0E}"/>
              </a:ext>
            </a:extLst>
          </xdr:cNvPr>
          <xdr:cNvSpPr txBox="1"/>
        </xdr:nvSpPr>
        <xdr:spPr>
          <a:xfrm>
            <a:off x="25110712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0,1402</a:t>
            </a:r>
            <a:endParaRPr lang="de-DE" sz="1100"/>
          </a:p>
        </xdr:txBody>
      </xdr:sp>
    </xdr:grpSp>
    <xdr:clientData/>
  </xdr:twoCellAnchor>
  <xdr:twoCellAnchor>
    <xdr:from>
      <xdr:col>1</xdr:col>
      <xdr:colOff>481853</xdr:colOff>
      <xdr:row>29</xdr:row>
      <xdr:rowOff>11206</xdr:rowOff>
    </xdr:from>
    <xdr:to>
      <xdr:col>12</xdr:col>
      <xdr:colOff>487853</xdr:colOff>
      <xdr:row>53</xdr:row>
      <xdr:rowOff>35019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9C7B925B-62FE-437F-91D0-C8F61E827E74}"/>
            </a:ext>
          </a:extLst>
        </xdr:cNvPr>
        <xdr:cNvGrpSpPr/>
      </xdr:nvGrpSpPr>
      <xdr:grpSpPr>
        <a:xfrm>
          <a:off x="1243853" y="5535706"/>
          <a:ext cx="8388000" cy="4595813"/>
          <a:chOff x="18416026" y="421060"/>
          <a:chExt cx="8388000" cy="4595813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9" name="Diagramm 28">
                <a:extLst>
                  <a:ext uri="{FF2B5EF4-FFF2-40B4-BE49-F238E27FC236}">
                    <a16:creationId xmlns:a16="http://schemas.microsoft.com/office/drawing/2014/main" id="{A73753AD-1E6A-C143-1515-C042E8DEB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416026" y="421060"/>
              <a:ext cx="8388000" cy="459581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416026" y="421060"/>
                <a:ext cx="8388000" cy="459581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BEDB15B1-275A-E853-86CA-B38208E39FD0}"/>
              </a:ext>
            </a:extLst>
          </xdr:cNvPr>
          <xdr:cNvSpPr txBox="1"/>
        </xdr:nvSpPr>
        <xdr:spPr>
          <a:xfrm>
            <a:off x="19861307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0,1175</a:t>
            </a:r>
            <a:endParaRPr lang="de-DE" sz="1100"/>
          </a:p>
        </xdr:txBody>
      </xdr: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8FEB85C0-C309-A5D3-FAA6-F50E595C0DEA}"/>
              </a:ext>
            </a:extLst>
          </xdr:cNvPr>
          <xdr:cNvSpPr txBox="1"/>
        </xdr:nvSpPr>
        <xdr:spPr>
          <a:xfrm>
            <a:off x="21171277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0,1260</a:t>
            </a:r>
            <a:endParaRPr lang="de-DE" sz="1100"/>
          </a:p>
        </xdr:txBody>
      </xdr:sp>
      <xdr:sp macro="" textlink="">
        <xdr:nvSpPr>
          <xdr:cNvPr id="32" name="Textfeld 31">
            <a:extLst>
              <a:ext uri="{FF2B5EF4-FFF2-40B4-BE49-F238E27FC236}">
                <a16:creationId xmlns:a16="http://schemas.microsoft.com/office/drawing/2014/main" id="{1F2F8DCE-021D-AE76-6A8C-49A86F5C7B89}"/>
              </a:ext>
            </a:extLst>
          </xdr:cNvPr>
          <xdr:cNvSpPr txBox="1"/>
        </xdr:nvSpPr>
        <xdr:spPr>
          <a:xfrm>
            <a:off x="22479566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0,1156</a:t>
            </a:r>
            <a:endParaRPr lang="de-DE" sz="1100"/>
          </a:p>
        </xdr:txBody>
      </xdr:sp>
      <xdr:sp macro="" textlink="">
        <xdr:nvSpPr>
          <xdr:cNvPr id="33" name="Textfeld 32">
            <a:extLst>
              <a:ext uri="{FF2B5EF4-FFF2-40B4-BE49-F238E27FC236}">
                <a16:creationId xmlns:a16="http://schemas.microsoft.com/office/drawing/2014/main" id="{0F336C06-059E-99B1-15A5-AEFFD317A230}"/>
              </a:ext>
            </a:extLst>
          </xdr:cNvPr>
          <xdr:cNvSpPr txBox="1"/>
        </xdr:nvSpPr>
        <xdr:spPr>
          <a:xfrm>
            <a:off x="23789536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0,1207</a:t>
            </a:r>
            <a:endParaRPr lang="de-DE" sz="1100"/>
          </a:p>
        </xdr:txBody>
      </xdr:sp>
      <xdr:sp macro="" textlink="">
        <xdr:nvSpPr>
          <xdr:cNvPr id="34" name="Textfeld 33">
            <a:extLst>
              <a:ext uri="{FF2B5EF4-FFF2-40B4-BE49-F238E27FC236}">
                <a16:creationId xmlns:a16="http://schemas.microsoft.com/office/drawing/2014/main" id="{066AB85F-F355-7FDB-D75B-B2A986CC5CBC}"/>
              </a:ext>
            </a:extLst>
          </xdr:cNvPr>
          <xdr:cNvSpPr txBox="1"/>
        </xdr:nvSpPr>
        <xdr:spPr>
          <a:xfrm>
            <a:off x="25110712" y="4276165"/>
            <a:ext cx="5784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0,1402</a:t>
            </a:r>
            <a:endParaRPr lang="de-DE" sz="1100"/>
          </a:p>
        </xdr:txBody>
      </xdr:sp>
    </xdr:grpSp>
    <xdr:clientData/>
  </xdr:twoCellAnchor>
  <xdr:twoCellAnchor>
    <xdr:from>
      <xdr:col>24</xdr:col>
      <xdr:colOff>136071</xdr:colOff>
      <xdr:row>3</xdr:row>
      <xdr:rowOff>16327</xdr:rowOff>
    </xdr:from>
    <xdr:to>
      <xdr:col>27</xdr:col>
      <xdr:colOff>625929</xdr:colOff>
      <xdr:row>27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Diagramm 34">
              <a:extLst>
                <a:ext uri="{FF2B5EF4-FFF2-40B4-BE49-F238E27FC236}">
                  <a16:creationId xmlns:a16="http://schemas.microsoft.com/office/drawing/2014/main" id="{C07BC323-9E38-35B6-C99D-F966A6398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24071" y="587827"/>
              <a:ext cx="2775858" cy="4569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370114</xdr:colOff>
      <xdr:row>3</xdr:row>
      <xdr:rowOff>46263</xdr:rowOff>
    </xdr:from>
    <xdr:to>
      <xdr:col>43</xdr:col>
      <xdr:colOff>97972</xdr:colOff>
      <xdr:row>27</xdr:row>
      <xdr:rowOff>43542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Diagramm 35">
              <a:extLst>
                <a:ext uri="{FF2B5EF4-FFF2-40B4-BE49-F238E27FC236}">
                  <a16:creationId xmlns:a16="http://schemas.microsoft.com/office/drawing/2014/main" id="{F84AE2C9-E454-4DAB-A44E-B0B19691F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88114" y="617763"/>
              <a:ext cx="2775858" cy="4569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93F6E16-F0E7-4F88-ABE6-C317791A5D1A}" autoFormatId="16" applyNumberFormats="0" applyBorderFormats="0" applyFontFormats="0" applyPatternFormats="0" applyAlignmentFormats="0" applyWidthHeightFormats="0">
  <queryTableRefresh nextId="6">
    <queryTableFields count="1">
      <queryTableField id="5" name="RTT" tableColumnId="5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E7F7D-EDA1-41D9-B2D5-BD805CF1FC77}" name="Tabelle1" displayName="Tabelle1" ref="A2:E53" totalsRowCount="1" headerRowDxfId="43" dataDxfId="41" totalsRowDxfId="42">
  <autoFilter ref="A2:E52" xr:uid="{6AFE7F7D-EDA1-41D9-B2D5-BD805CF1FC7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4E42C9C-7770-403E-B210-B6107059CF58}" name="/status" totalsRowFunction="custom" dataDxfId="48" totalsRowDxfId="40">
      <totalsRowFormula>AVERAGE(Tabelle1[/status])</totalsRowFormula>
    </tableColumn>
    <tableColumn id="2" xr3:uid="{7DD658C4-723D-43E4-8ECC-899822735F26}" name="/captain" totalsRowFunction="custom" dataDxfId="47" totalsRowDxfId="39">
      <totalsRowFormula>AVERAGE(Tabelle1[/captain])</totalsRowFormula>
    </tableColumn>
    <tableColumn id="3" xr3:uid="{2D2CE8CE-2A1F-4F65-8F5A-CD46E6FB1F91}" name="/controller" totalsRowFunction="custom" dataDxfId="46" totalsRowDxfId="38">
      <totalsRowFormula>AVERAGE(Tabelle1[/controller])</totalsRowFormula>
    </tableColumn>
    <tableColumn id="4" xr3:uid="{15854760-57E0-487E-89F5-4870C5B1638B}" name="/election" totalsRowFunction="custom" dataDxfId="45" totalsRowDxfId="37">
      <totalsRowFormula>AVERAGE(Tabelle1[/election])</totalsRowFormula>
    </tableColumn>
    <tableColumn id="5" xr3:uid="{DC49D307-E8AE-4811-AA9D-4CB0BBB4E12B}" name="/lastPOST" totalsRowFunction="custom" dataDxfId="44" totalsRowDxfId="36">
      <totalsRowFormula>AVERAGE(Tabelle1[/lastPOST])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9B519-A2ED-4B95-827D-F1ED266F0BD0}" name="Tabelle5" displayName="Tabelle5" ref="G2:L5" totalsRowShown="0" headerRowDxfId="33" headerRowBorderDxfId="34" tableBorderDxfId="35">
  <autoFilter ref="G2:L5" xr:uid="{86B9B519-A2ED-4B95-827D-F1ED266F0B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C969143E-DCD2-46F0-B65E-5E12F6E5DA8F}" name="Paths"/>
    <tableColumn id="1" xr3:uid="{0549FD48-BBA0-4004-A0B1-3E64FAA4DDF8}" name="/status"/>
    <tableColumn id="2" xr3:uid="{22904198-F174-4133-9003-8F605A493504}" name="/captain"/>
    <tableColumn id="3" xr3:uid="{5E0621AA-58D8-4F74-ABC2-AD46B3D92362}" name="/controller"/>
    <tableColumn id="4" xr3:uid="{877DAD72-D6B3-4B11-A90B-D3C545F83F36}" name="/election"/>
    <tableColumn id="5" xr3:uid="{FCC48544-E3FA-443E-97F9-DCDAE9F801D8}" name="/lastP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F6546-C4E7-4A67-B9AE-89FCACB55825}" name="Tabelle6" displayName="Tabelle6" ref="A2:F53" totalsRowCount="1" headerRowDxfId="30" headerRowBorderDxfId="31" tableBorderDxfId="32">
  <autoFilter ref="A2:F52" xr:uid="{B24F6546-C4E7-4A67-B9AE-89FCACB558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4A553D6-BEF1-4682-B56B-FEE683D900B1}" name="/status" totalsRowFunction="custom" totalsRowDxfId="5">
      <totalsRowFormula>AVERAGE(Tabelle6[/status])</totalsRowFormula>
    </tableColumn>
    <tableColumn id="2" xr3:uid="{B9623992-3E20-4D77-98C0-8B182C269BAA}" name="/captain" totalsRowFunction="custom" totalsRowDxfId="4">
      <totalsRowFormula>AVERAGE(Tabelle6[/captain])</totalsRowFormula>
    </tableColumn>
    <tableColumn id="3" xr3:uid="{042C49D8-1E29-47C1-B69F-25974D207830}" name="/controller" totalsRowFunction="custom" totalsRowDxfId="3">
      <totalsRowFormula>AVERAGE(Tabelle6[/controller])</totalsRowFormula>
    </tableColumn>
    <tableColumn id="4" xr3:uid="{60D9C2D5-A309-40EA-B929-041183F05F6B}" name="/election" totalsRowFunction="custom" totalsRowDxfId="2">
      <totalsRowFormula>AVERAGE(Tabelle6[/election])</totalsRowFormula>
    </tableColumn>
    <tableColumn id="5" xr3:uid="{9A8DBEDD-B00F-48E1-BB47-4385DE79B74C}" name="/lastPOST" totalsRowFunction="custom" totalsRowDxfId="1">
      <totalsRowFormula>AVERAGE(Tabelle6[/lastPOST])</totalsRowFormula>
    </tableColumn>
    <tableColumn id="6" xr3:uid="{DE27854C-EB4E-4C0B-B4E2-478D2AA12C1E}" name="POST" totalsRowFunction="custom" totalsRowDxfId="0">
      <totalsRowFormula>AVERAGE(Tabelle6[POST])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6C7BE2-77EB-4A0F-982C-3ED75F19824D}" name="Tabelle10" displayName="Tabelle10" ref="H2:M853" totalsRowCount="1" headerRowDxfId="27" headerRowBorderDxfId="28" tableBorderDxfId="29">
  <autoFilter ref="H2:M852" xr:uid="{A16C7BE2-77EB-4A0F-982C-3ED75F1982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8052E14-B85E-4B9B-ABF0-9AA079BEFFBA}" name="/status" totalsRowFunction="custom">
      <totalsRowFormula>AVERAGE(Tabelle10[/status])</totalsRowFormula>
    </tableColumn>
    <tableColumn id="2" xr3:uid="{729B3F71-F4F7-433D-ABAA-45E626B9306A}" name="/captain" totalsRowFunction="custom">
      <totalsRowFormula>AVERAGE(Tabelle10[/captain])</totalsRowFormula>
    </tableColumn>
    <tableColumn id="3" xr3:uid="{69044D32-8D3B-4D8A-9548-D417646B1850}" name="/controller" totalsRowFunction="custom">
      <totalsRowFormula>AVERAGE(Tabelle10[/controller])</totalsRowFormula>
    </tableColumn>
    <tableColumn id="4" xr3:uid="{F7E6AF1C-AE1E-49AB-8FF5-5BF985BC2CAC}" name="/election" totalsRowFunction="custom">
      <totalsRowFormula>AVERAGE(Tabelle10[/election])</totalsRowFormula>
    </tableColumn>
    <tableColumn id="5" xr3:uid="{5024F79D-3AFE-4545-B071-2C3B9826D3C1}" name="/lastPOST" totalsRowFunction="custom">
      <totalsRowFormula>AVERAGE(Tabelle10[/lastPOST])</totalsRowFormula>
    </tableColumn>
    <tableColumn id="6" xr3:uid="{F4CCA2D4-9B7C-4479-A036-A4C9E2F1F18F}" name="POST" totalsRowFunction="custom">
      <totalsRowFormula>AVERAGE(Tabelle10[POST])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C85401-419F-41AD-AD7E-0D4FCF8916B4}" name="Tabelle7" displayName="Tabelle7" ref="A2:F53" totalsRowCount="1" headerRowDxfId="26" headerRowBorderDxfId="24" tableBorderDxfId="25">
  <autoFilter ref="A2:F52" xr:uid="{7DC85401-419F-41AD-AD7E-0D4FCF8916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29C3E45-4FBB-429A-A675-6B9A467BE954}" name="/status" totalsRowFunction="custom">
      <totalsRowFormula>AVERAGE(Tabelle7[/status])</totalsRowFormula>
    </tableColumn>
    <tableColumn id="2" xr3:uid="{9A1E6FFC-E2B6-4582-8DDB-76A56EE51B51}" name="/captain" totalsRowFunction="custom">
      <totalsRowFormula>AVERAGE(Tabelle7[/captain])</totalsRowFormula>
    </tableColumn>
    <tableColumn id="3" xr3:uid="{39FC9027-2686-4801-84AE-0B7D126ACE7A}" name="/controller" totalsRowFunction="custom">
      <totalsRowFormula>AVERAGE(Tabelle7[/controller])</totalsRowFormula>
    </tableColumn>
    <tableColumn id="4" xr3:uid="{4810447E-115C-4E1C-A184-71CBB7B7B860}" name="/election" totalsRowFunction="custom">
      <totalsRowFormula>AVERAGE(Tabelle7[/election])</totalsRowFormula>
    </tableColumn>
    <tableColumn id="5" xr3:uid="{99BB3249-2536-461E-B32C-29E5C0B9E196}" name="/lastPOST" totalsRowFunction="custom">
      <totalsRowFormula>AVERAGE(Tabelle7[/lastPOST])</totalsRowFormula>
    </tableColumn>
    <tableColumn id="6" xr3:uid="{3504676D-337B-4A2B-8647-1CF3487B6247}" name="POST" totalsRowFunction="custom">
      <totalsRowFormula>AVERAGE(Tabelle7[POST])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8D1B1B-DB6D-4B33-A1F8-AC4C99A18594}" name="Tabelle8" displayName="Tabelle8" ref="H2:N7" totalsRowShown="0" headerRowDxfId="23" dataDxfId="22">
  <autoFilter ref="H2:N7" xr:uid="{618D1B1B-DB6D-4B33-A1F8-AC4C99A185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58F2E4F-D631-4F3B-9599-9D958F869902}" name="Paths" dataDxfId="21"/>
    <tableColumn id="2" xr3:uid="{7FCD1EB8-3E34-48EF-BA99-581634A8DC1C}" name="/status" dataDxfId="20"/>
    <tableColumn id="3" xr3:uid="{E5DAA9DA-37ED-49E6-A538-D27E334248CD}" name="/captain" dataDxfId="19"/>
    <tableColumn id="4" xr3:uid="{9252E5A2-E226-4043-A485-25F1241A97CC}" name="/controller" dataDxfId="18"/>
    <tableColumn id="5" xr3:uid="{65021CFA-52B6-47B5-AE77-284CFC5E0AAE}" name="/election" dataDxfId="17"/>
    <tableColumn id="6" xr3:uid="{37490A6E-E5AC-4910-8E83-4E6F33DC3845}" name="/lastPOST" dataDxfId="16"/>
    <tableColumn id="7" xr3:uid="{8855B6BB-41AF-4055-A485-A519F23BDCDA}" name="POST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70510B-E52D-4326-B16D-1F8D85A3BA05}" name="Tabelle9" displayName="Tabelle9" ref="P2:V7" totalsRowShown="0" headerRowDxfId="14" dataDxfId="13">
  <autoFilter ref="P2:V7" xr:uid="{5E70510B-E52D-4326-B16D-1F8D85A3BA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8E0D107-160D-44BB-BE92-49316BCB469F}" name="Concurrency Level" dataDxfId="12"/>
    <tableColumn id="2" xr3:uid="{5538E1B0-170A-406C-AF47-39BCC3115240}" name="10" dataDxfId="11"/>
    <tableColumn id="3" xr3:uid="{E8CE9ECA-F627-487E-A9B7-9DCF920270B9}" name="50" dataDxfId="10"/>
    <tableColumn id="4" xr3:uid="{EBAB2AF5-744A-4D3C-967A-0450056C1B97}" name="100" dataDxfId="9"/>
    <tableColumn id="5" xr3:uid="{A00011F0-5B05-4DDC-B6FC-6767E8D69E10}" name="500" dataDxfId="8"/>
    <tableColumn id="6" xr3:uid="{04029889-691F-4E22-9EBC-EDB4032F85AE}" name="1000" dataDxfId="7"/>
    <tableColumn id="11" xr3:uid="{C373067A-C228-4ECE-A64C-842436BFFF58}" name="1020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FD515-2319-4320-826B-89B42FBAC603}" name="Tabelle3_1" displayName="Tabelle3_1" ref="G1:G859" tableType="queryTable" totalsRowShown="0">
  <autoFilter ref="G1:G859" xr:uid="{E0BFD515-2319-4320-826B-89B42FBAC603}"/>
  <tableColumns count="1">
    <tableColumn id="5" xr3:uid="{569B9461-B115-4964-9702-00F1CE93D5A5}" uniqueName="5" name="RTT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89A15D-A6C3-49FA-8B55-F7A672202BF3}" name="Tabelle3" displayName="Tabelle3" ref="A1:A18501" totalsRowShown="0">
  <autoFilter ref="A1:A18501" xr:uid="{1B89A15D-A6C3-49FA-8B55-F7A672202BF3}"/>
  <tableColumns count="1">
    <tableColumn id="1" xr3:uid="{8C06BFDA-8D1F-40AE-BEA3-51B56AB763C6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B5A7-4FA6-4970-8E7B-61D73FDFAF3D}">
  <dimension ref="Z29:AA29"/>
  <sheetViews>
    <sheetView topLeftCell="A10" zoomScale="70" zoomScaleNormal="70" workbookViewId="0">
      <selection activeCell="AA29" sqref="AA29"/>
    </sheetView>
  </sheetViews>
  <sheetFormatPr baseColWidth="10" defaultRowHeight="15" x14ac:dyDescent="0.25"/>
  <sheetData>
    <row r="29" spans="26:27" x14ac:dyDescent="0.25">
      <c r="Z29" t="s">
        <v>1102</v>
      </c>
      <c r="AA29" s="1">
        <v>6.5495299999999999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F20E-0619-48AC-A3AE-6ABCC34BF355}">
  <dimension ref="A1:L53"/>
  <sheetViews>
    <sheetView workbookViewId="0">
      <selection activeCell="E53" sqref="E53"/>
    </sheetView>
  </sheetViews>
  <sheetFormatPr baseColWidth="10" defaultRowHeight="15" x14ac:dyDescent="0.25"/>
  <cols>
    <col min="1" max="2" width="11.42578125" style="3"/>
    <col min="3" max="3" width="12.7109375" style="3" customWidth="1"/>
    <col min="4" max="4" width="11.42578125" style="3"/>
    <col min="5" max="5" width="11.7109375" style="3" customWidth="1"/>
    <col min="7" max="7" width="13.140625" customWidth="1"/>
    <col min="10" max="10" width="12.7109375" customWidth="1"/>
    <col min="12" max="12" width="11.7109375" customWidth="1"/>
  </cols>
  <sheetData>
    <row r="1" spans="1:12" x14ac:dyDescent="0.25">
      <c r="A1" s="18" t="s">
        <v>1099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4" t="s">
        <v>0</v>
      </c>
      <c r="B2" s="4" t="s">
        <v>2</v>
      </c>
      <c r="C2" s="4" t="s">
        <v>1</v>
      </c>
      <c r="D2" s="4" t="s">
        <v>3</v>
      </c>
      <c r="E2" s="4" t="s">
        <v>4</v>
      </c>
      <c r="G2" s="9" t="s">
        <v>1091</v>
      </c>
      <c r="H2" s="8" t="s">
        <v>0</v>
      </c>
      <c r="I2" s="9" t="s">
        <v>2</v>
      </c>
      <c r="J2" s="9" t="s">
        <v>1</v>
      </c>
      <c r="K2" s="9" t="s">
        <v>3</v>
      </c>
      <c r="L2" s="10" t="s">
        <v>4</v>
      </c>
    </row>
    <row r="3" spans="1:12" x14ac:dyDescent="0.25">
      <c r="A3" s="3">
        <v>0.23139999999999999</v>
      </c>
      <c r="B3">
        <v>8.5098999999999994E-2</v>
      </c>
      <c r="C3">
        <v>9.6300999999999998E-2</v>
      </c>
      <c r="D3">
        <v>5.1201999999999998E-2</v>
      </c>
      <c r="E3">
        <v>6.2600000000000003E-2</v>
      </c>
      <c r="G3" t="s">
        <v>7</v>
      </c>
      <c r="H3">
        <v>67</v>
      </c>
      <c r="I3">
        <v>55</v>
      </c>
      <c r="J3">
        <v>79</v>
      </c>
      <c r="K3">
        <v>76</v>
      </c>
      <c r="L3">
        <v>25</v>
      </c>
    </row>
    <row r="4" spans="1:12" x14ac:dyDescent="0.25">
      <c r="A4" s="3">
        <v>0.24279999999999999</v>
      </c>
      <c r="B4">
        <v>0.1052</v>
      </c>
      <c r="C4">
        <v>7.9100000000000004E-2</v>
      </c>
      <c r="D4">
        <v>5.6901E-2</v>
      </c>
      <c r="E4">
        <v>0.1056</v>
      </c>
      <c r="G4" t="s">
        <v>8</v>
      </c>
      <c r="H4">
        <v>6.13</v>
      </c>
      <c r="I4">
        <v>5.52</v>
      </c>
      <c r="J4">
        <v>5</v>
      </c>
      <c r="K4">
        <v>5.15</v>
      </c>
      <c r="L4">
        <v>6.15</v>
      </c>
    </row>
    <row r="5" spans="1:12" x14ac:dyDescent="0.25">
      <c r="A5" s="3">
        <v>0.16070000000000001</v>
      </c>
      <c r="B5">
        <v>7.2499999999999995E-2</v>
      </c>
      <c r="C5">
        <v>0.1</v>
      </c>
      <c r="D5">
        <v>5.2002E-2</v>
      </c>
      <c r="E5">
        <v>0.13100000000000001</v>
      </c>
      <c r="G5" t="s">
        <v>9</v>
      </c>
      <c r="H5">
        <v>16.46</v>
      </c>
      <c r="I5">
        <v>16.29</v>
      </c>
      <c r="J5">
        <v>18.39</v>
      </c>
      <c r="K5">
        <v>13.4</v>
      </c>
      <c r="L5">
        <v>20.61</v>
      </c>
    </row>
    <row r="6" spans="1:12" x14ac:dyDescent="0.25">
      <c r="A6" s="3">
        <v>0.10199999999999999</v>
      </c>
      <c r="B6">
        <v>9.1398999999999994E-2</v>
      </c>
      <c r="C6">
        <v>5.7700000000000001E-2</v>
      </c>
      <c r="D6">
        <v>5.7901000000000001E-2</v>
      </c>
      <c r="E6">
        <v>0.1195</v>
      </c>
    </row>
    <row r="7" spans="1:12" x14ac:dyDescent="0.25">
      <c r="A7" s="3">
        <v>0.16900000000000001</v>
      </c>
      <c r="B7">
        <v>0.158499</v>
      </c>
      <c r="C7">
        <v>5.5E-2</v>
      </c>
      <c r="D7">
        <v>0.102201</v>
      </c>
      <c r="E7">
        <v>6.0699999999999997E-2</v>
      </c>
    </row>
    <row r="8" spans="1:12" x14ac:dyDescent="0.25">
      <c r="A8" s="3">
        <v>5.6000000000000001E-2</v>
      </c>
      <c r="B8">
        <v>3.6600000000000001E-2</v>
      </c>
      <c r="C8">
        <v>0.10009999999999999</v>
      </c>
      <c r="D8">
        <v>3.9399999999999998E-2</v>
      </c>
      <c r="E8">
        <v>9.0500999999999998E-2</v>
      </c>
    </row>
    <row r="9" spans="1:12" x14ac:dyDescent="0.25">
      <c r="A9" s="3">
        <v>0.10580000000000001</v>
      </c>
      <c r="B9">
        <v>7.51E-2</v>
      </c>
      <c r="C9">
        <v>8.9399999999999993E-2</v>
      </c>
      <c r="D9">
        <v>8.6599999999999996E-2</v>
      </c>
      <c r="E9">
        <v>7.1900000000000006E-2</v>
      </c>
    </row>
    <row r="10" spans="1:12" x14ac:dyDescent="0.25">
      <c r="A10" s="3">
        <v>9.1499999999999998E-2</v>
      </c>
      <c r="B10">
        <v>9.3100000000000002E-2</v>
      </c>
      <c r="C10">
        <v>5.28E-2</v>
      </c>
      <c r="D10">
        <v>7.9600000000000004E-2</v>
      </c>
      <c r="E10">
        <v>7.2300000000000003E-2</v>
      </c>
    </row>
    <row r="11" spans="1:12" x14ac:dyDescent="0.25">
      <c r="A11" s="3">
        <v>0.1285</v>
      </c>
      <c r="B11">
        <v>8.2899E-2</v>
      </c>
      <c r="C11">
        <v>7.6300000000000007E-2</v>
      </c>
      <c r="D11">
        <v>6.0900000000000003E-2</v>
      </c>
      <c r="E11">
        <v>7.1300000000000002E-2</v>
      </c>
    </row>
    <row r="12" spans="1:12" x14ac:dyDescent="0.25">
      <c r="A12" s="3">
        <v>7.4899999999999994E-2</v>
      </c>
      <c r="B12">
        <v>4.6799E-2</v>
      </c>
      <c r="C12">
        <v>9.9401000000000003E-2</v>
      </c>
      <c r="D12">
        <v>6.2799999999999995E-2</v>
      </c>
      <c r="E12">
        <v>7.8100000000000003E-2</v>
      </c>
    </row>
    <row r="13" spans="1:12" x14ac:dyDescent="0.25">
      <c r="A13">
        <v>7.6499999999999999E-2</v>
      </c>
      <c r="B13">
        <v>9.6599000000000004E-2</v>
      </c>
      <c r="C13">
        <v>6.2100000000000002E-2</v>
      </c>
      <c r="D13">
        <v>5.1799999999999999E-2</v>
      </c>
      <c r="E13">
        <v>5.9200000000000003E-2</v>
      </c>
    </row>
    <row r="14" spans="1:12" x14ac:dyDescent="0.25">
      <c r="A14">
        <v>0.1144</v>
      </c>
      <c r="B14">
        <v>5.6799000000000002E-2</v>
      </c>
      <c r="C14">
        <v>4.53E-2</v>
      </c>
      <c r="D14">
        <v>6.5401000000000001E-2</v>
      </c>
      <c r="E14">
        <v>5.04E-2</v>
      </c>
    </row>
    <row r="15" spans="1:12" x14ac:dyDescent="0.25">
      <c r="A15">
        <v>6.93E-2</v>
      </c>
      <c r="B15">
        <v>8.8998999999999995E-2</v>
      </c>
      <c r="C15">
        <v>0.1118</v>
      </c>
      <c r="D15">
        <v>7.2600999999999999E-2</v>
      </c>
      <c r="E15">
        <v>0.1067</v>
      </c>
    </row>
    <row r="16" spans="1:12" x14ac:dyDescent="0.25">
      <c r="A16">
        <v>9.8599999999999993E-2</v>
      </c>
      <c r="B16">
        <v>5.6399999999999999E-2</v>
      </c>
      <c r="C16">
        <v>0.10349999999999999</v>
      </c>
      <c r="D16">
        <v>3.6499999999999998E-2</v>
      </c>
      <c r="E16">
        <v>3.5999999999999997E-2</v>
      </c>
    </row>
    <row r="17" spans="1:5" x14ac:dyDescent="0.25">
      <c r="A17">
        <v>7.5200000000000003E-2</v>
      </c>
      <c r="B17">
        <v>7.6799999999999993E-2</v>
      </c>
      <c r="C17">
        <v>6.8000000000000005E-2</v>
      </c>
      <c r="D17">
        <v>7.0499999999999993E-2</v>
      </c>
      <c r="E17">
        <v>5.3999999999999999E-2</v>
      </c>
    </row>
    <row r="18" spans="1:5" x14ac:dyDescent="0.25">
      <c r="A18">
        <v>4.1300000000000003E-2</v>
      </c>
      <c r="B18">
        <v>8.1999000000000002E-2</v>
      </c>
      <c r="C18">
        <v>6.59E-2</v>
      </c>
      <c r="D18">
        <v>6.3899999999999998E-2</v>
      </c>
      <c r="E18">
        <v>5.4899999999999997E-2</v>
      </c>
    </row>
    <row r="19" spans="1:5" x14ac:dyDescent="0.25">
      <c r="A19">
        <v>7.8E-2</v>
      </c>
      <c r="B19">
        <v>9.4100000000000003E-2</v>
      </c>
      <c r="C19">
        <v>8.0199999999999994E-2</v>
      </c>
      <c r="D19">
        <v>3.8101000000000003E-2</v>
      </c>
      <c r="E19">
        <v>8.1901000000000002E-2</v>
      </c>
    </row>
    <row r="20" spans="1:5" x14ac:dyDescent="0.25">
      <c r="A20">
        <v>6.6500000000000004E-2</v>
      </c>
      <c r="B20">
        <v>4.6300000000000001E-2</v>
      </c>
      <c r="C20">
        <v>9.8400000000000001E-2</v>
      </c>
      <c r="D20">
        <v>4.7301000000000003E-2</v>
      </c>
      <c r="E20">
        <v>6.8599999999999994E-2</v>
      </c>
    </row>
    <row r="21" spans="1:5" x14ac:dyDescent="0.25">
      <c r="A21">
        <v>0.67360200000000003</v>
      </c>
      <c r="B21">
        <v>6.5001000000000003E-2</v>
      </c>
      <c r="C21">
        <v>6.3299999999999995E-2</v>
      </c>
      <c r="D21">
        <v>8.1900000000000001E-2</v>
      </c>
      <c r="E21">
        <v>8.4699999999999998E-2</v>
      </c>
    </row>
    <row r="22" spans="1:5" x14ac:dyDescent="0.25">
      <c r="A22">
        <v>0.12230000000000001</v>
      </c>
      <c r="B22">
        <v>7.3701000000000003E-2</v>
      </c>
      <c r="C22">
        <v>0.14200099999999999</v>
      </c>
      <c r="D22">
        <v>8.7800000000000003E-2</v>
      </c>
      <c r="E22">
        <v>7.3499999999999996E-2</v>
      </c>
    </row>
    <row r="23" spans="1:5" x14ac:dyDescent="0.25">
      <c r="A23">
        <v>0.10390099999999999</v>
      </c>
      <c r="B23">
        <v>3.8100000000000002E-2</v>
      </c>
      <c r="C23">
        <v>0.10050000000000001</v>
      </c>
      <c r="D23">
        <v>0.23150100000000001</v>
      </c>
      <c r="E23">
        <v>6.9000000000000006E-2</v>
      </c>
    </row>
    <row r="24" spans="1:5" x14ac:dyDescent="0.25">
      <c r="A24">
        <v>0.1147</v>
      </c>
      <c r="B24">
        <v>3.49E-2</v>
      </c>
      <c r="C24">
        <v>6.7199999999999996E-2</v>
      </c>
      <c r="D24">
        <v>6.6100000000000006E-2</v>
      </c>
      <c r="E24">
        <v>6.5799999999999997E-2</v>
      </c>
    </row>
    <row r="25" spans="1:5" x14ac:dyDescent="0.25">
      <c r="A25">
        <v>0.1105</v>
      </c>
      <c r="B25">
        <v>0.112801</v>
      </c>
      <c r="C25">
        <v>9.6300999999999998E-2</v>
      </c>
      <c r="D25">
        <v>8.2500000000000004E-2</v>
      </c>
      <c r="E25">
        <v>6.8400000000000002E-2</v>
      </c>
    </row>
    <row r="26" spans="1:5" x14ac:dyDescent="0.25">
      <c r="A26">
        <v>0.13619999999999999</v>
      </c>
      <c r="B26">
        <v>9.0900999999999996E-2</v>
      </c>
      <c r="C26">
        <v>7.9000000000000001E-2</v>
      </c>
      <c r="D26">
        <v>0.1002</v>
      </c>
      <c r="E26">
        <v>4.9000000000000002E-2</v>
      </c>
    </row>
    <row r="27" spans="1:5" x14ac:dyDescent="0.25">
      <c r="A27">
        <v>6.7199999999999996E-2</v>
      </c>
      <c r="B27">
        <v>7.3400000000000007E-2</v>
      </c>
      <c r="C27">
        <v>7.7299999999999994E-2</v>
      </c>
      <c r="D27">
        <v>5.1499999999999997E-2</v>
      </c>
      <c r="E27">
        <v>6.5699999999999995E-2</v>
      </c>
    </row>
    <row r="28" spans="1:5" x14ac:dyDescent="0.25">
      <c r="A28">
        <v>8.2500000000000004E-2</v>
      </c>
      <c r="B28">
        <v>3.6901000000000003E-2</v>
      </c>
      <c r="C28">
        <v>0.1033</v>
      </c>
      <c r="D28">
        <v>9.1500999999999999E-2</v>
      </c>
      <c r="E28">
        <v>6.5600000000000006E-2</v>
      </c>
    </row>
    <row r="29" spans="1:5" x14ac:dyDescent="0.25">
      <c r="A29">
        <v>7.9899999999999999E-2</v>
      </c>
      <c r="B29">
        <v>6.3899999999999998E-2</v>
      </c>
      <c r="C29">
        <v>9.0399999999999994E-2</v>
      </c>
      <c r="D29">
        <v>9.6500000000000002E-2</v>
      </c>
      <c r="E29">
        <v>7.1900000000000006E-2</v>
      </c>
    </row>
    <row r="30" spans="1:5" x14ac:dyDescent="0.25">
      <c r="A30">
        <v>4.02E-2</v>
      </c>
      <c r="B30">
        <v>4.24E-2</v>
      </c>
      <c r="C30">
        <v>0.1041</v>
      </c>
      <c r="D30">
        <v>0.102101</v>
      </c>
      <c r="E30">
        <v>0.122</v>
      </c>
    </row>
    <row r="31" spans="1:5" x14ac:dyDescent="0.25">
      <c r="A31">
        <v>4.5699999999999998E-2</v>
      </c>
      <c r="B31">
        <v>5.7799999999999997E-2</v>
      </c>
      <c r="C31">
        <v>4.3499999999999997E-2</v>
      </c>
      <c r="D31">
        <v>8.0901000000000001E-2</v>
      </c>
      <c r="E31">
        <v>6.1499999999999999E-2</v>
      </c>
    </row>
    <row r="32" spans="1:5" x14ac:dyDescent="0.25">
      <c r="A32">
        <v>5.9900000000000002E-2</v>
      </c>
      <c r="B32">
        <v>7.9200000000000007E-2</v>
      </c>
      <c r="C32">
        <v>5.9799999999999999E-2</v>
      </c>
      <c r="D32">
        <v>5.6001000000000002E-2</v>
      </c>
      <c r="E32">
        <v>0.1099</v>
      </c>
    </row>
    <row r="33" spans="1:5" x14ac:dyDescent="0.25">
      <c r="A33">
        <v>9.3200000000000005E-2</v>
      </c>
      <c r="B33">
        <v>0.1096</v>
      </c>
      <c r="C33">
        <v>4.5999999999999999E-2</v>
      </c>
      <c r="D33">
        <v>5.228E-2</v>
      </c>
      <c r="E33">
        <v>5.5399999999999998E-2</v>
      </c>
    </row>
    <row r="34" spans="1:5" x14ac:dyDescent="0.25">
      <c r="A34">
        <v>2.8500000000000001E-2</v>
      </c>
      <c r="B34">
        <v>8.1700999999999996E-2</v>
      </c>
      <c r="C34">
        <v>9.7799999999999998E-2</v>
      </c>
      <c r="D34">
        <v>8.5167000000000007E-2</v>
      </c>
      <c r="E34">
        <v>0.1007</v>
      </c>
    </row>
    <row r="35" spans="1:5" x14ac:dyDescent="0.25">
      <c r="A35">
        <v>8.8300000000000003E-2</v>
      </c>
      <c r="B35">
        <v>0.10199900000000001</v>
      </c>
      <c r="C35">
        <v>7.2801000000000005E-2</v>
      </c>
      <c r="D35">
        <v>0.120254</v>
      </c>
      <c r="E35">
        <v>6.7100000000000007E-2</v>
      </c>
    </row>
    <row r="36" spans="1:5" x14ac:dyDescent="0.25">
      <c r="A36">
        <v>5.7700000000000001E-2</v>
      </c>
      <c r="B36">
        <v>4.9700000000000001E-2</v>
      </c>
      <c r="C36">
        <v>5.8500000000000003E-2</v>
      </c>
      <c r="D36">
        <v>4.0300000000000002E-2</v>
      </c>
      <c r="E36">
        <v>5.5100000000000003E-2</v>
      </c>
    </row>
    <row r="37" spans="1:5" x14ac:dyDescent="0.25">
      <c r="A37">
        <v>6.4600000000000005E-2</v>
      </c>
      <c r="B37">
        <v>0.41399599999999998</v>
      </c>
      <c r="C37">
        <v>0.1162</v>
      </c>
      <c r="D37">
        <v>7.3500999999999997E-2</v>
      </c>
      <c r="E37">
        <v>7.2499999999999995E-2</v>
      </c>
    </row>
    <row r="38" spans="1:5" x14ac:dyDescent="0.25">
      <c r="A38">
        <v>4.9099999999999998E-2</v>
      </c>
      <c r="B38">
        <v>7.9898999999999998E-2</v>
      </c>
      <c r="C38">
        <v>9.6299999999999997E-2</v>
      </c>
      <c r="D38">
        <v>0.1226</v>
      </c>
      <c r="E38">
        <v>3.8800000000000001E-2</v>
      </c>
    </row>
    <row r="39" spans="1:5" x14ac:dyDescent="0.25">
      <c r="A39">
        <v>0.10050000000000001</v>
      </c>
      <c r="B39">
        <v>3.6999999999999998E-2</v>
      </c>
      <c r="C39">
        <v>7.8201000000000007E-2</v>
      </c>
      <c r="D39">
        <v>8.0699999999999994E-2</v>
      </c>
      <c r="E39">
        <v>5.8700000000000002E-2</v>
      </c>
    </row>
    <row r="40" spans="1:5" x14ac:dyDescent="0.25">
      <c r="A40">
        <v>4.5699999999999998E-2</v>
      </c>
      <c r="B40">
        <v>5.9699000000000002E-2</v>
      </c>
      <c r="C40">
        <v>0.1076</v>
      </c>
      <c r="D40">
        <v>0.10299999999999999</v>
      </c>
      <c r="E40">
        <v>5.4199999999999998E-2</v>
      </c>
    </row>
    <row r="41" spans="1:5" x14ac:dyDescent="0.25">
      <c r="A41">
        <v>7.0399000000000003E-2</v>
      </c>
      <c r="B41">
        <v>6.6400000000000001E-2</v>
      </c>
      <c r="C41">
        <v>5.7500000000000002E-2</v>
      </c>
      <c r="D41">
        <v>5.04E-2</v>
      </c>
      <c r="E41">
        <v>6.1800000000000001E-2</v>
      </c>
    </row>
    <row r="42" spans="1:5" x14ac:dyDescent="0.25">
      <c r="A42">
        <v>5.6197999999999998E-2</v>
      </c>
      <c r="B42">
        <v>5.0999999999999997E-2</v>
      </c>
      <c r="C42">
        <v>7.6200000000000004E-2</v>
      </c>
      <c r="D42">
        <v>7.1999999999999995E-2</v>
      </c>
      <c r="E42">
        <v>9.2600000000000002E-2</v>
      </c>
    </row>
    <row r="43" spans="1:5" x14ac:dyDescent="0.25">
      <c r="A43">
        <v>8.8298000000000001E-2</v>
      </c>
      <c r="B43">
        <v>0.151199</v>
      </c>
      <c r="C43">
        <v>0.1273</v>
      </c>
      <c r="D43">
        <v>6.9700999999999999E-2</v>
      </c>
      <c r="E43">
        <v>5.6300000000000003E-2</v>
      </c>
    </row>
    <row r="44" spans="1:5" x14ac:dyDescent="0.25">
      <c r="A44">
        <v>7.7298000000000006E-2</v>
      </c>
      <c r="B44">
        <v>9.5699000000000006E-2</v>
      </c>
      <c r="C44">
        <v>5.7000000000000002E-2</v>
      </c>
      <c r="D44">
        <v>3.5499999999999997E-2</v>
      </c>
      <c r="E44">
        <v>6.8599999999999994E-2</v>
      </c>
    </row>
    <row r="45" spans="1:5" x14ac:dyDescent="0.25">
      <c r="A45">
        <v>9.6598000000000003E-2</v>
      </c>
      <c r="B45">
        <v>0.110599</v>
      </c>
      <c r="C45">
        <v>8.5699999999999998E-2</v>
      </c>
      <c r="D45">
        <v>6.1899999999999997E-2</v>
      </c>
      <c r="E45">
        <v>6.3200000000000006E-2</v>
      </c>
    </row>
    <row r="46" spans="1:5" x14ac:dyDescent="0.25">
      <c r="A46">
        <v>7.7397999999999995E-2</v>
      </c>
      <c r="B46">
        <v>5.04E-2</v>
      </c>
      <c r="C46">
        <v>7.0599999999999996E-2</v>
      </c>
      <c r="D46">
        <v>8.1500000000000003E-2</v>
      </c>
      <c r="E46">
        <v>0.11799999999999999</v>
      </c>
    </row>
    <row r="47" spans="1:5" x14ac:dyDescent="0.25">
      <c r="A47">
        <v>0.1174</v>
      </c>
      <c r="B47">
        <v>9.4699000000000005E-2</v>
      </c>
      <c r="C47">
        <v>7.8100000000000003E-2</v>
      </c>
      <c r="D47">
        <v>7.7700000000000005E-2</v>
      </c>
      <c r="E47">
        <v>7.3400000000000007E-2</v>
      </c>
    </row>
    <row r="48" spans="1:5" x14ac:dyDescent="0.25">
      <c r="A48">
        <v>4.6600000000000003E-2</v>
      </c>
      <c r="B48">
        <v>7.9000000000000001E-2</v>
      </c>
      <c r="C48">
        <v>5.2999999999999999E-2</v>
      </c>
      <c r="D48">
        <v>7.0000999999999994E-2</v>
      </c>
      <c r="E48">
        <v>7.5300000000000006E-2</v>
      </c>
    </row>
    <row r="49" spans="1:5" x14ac:dyDescent="0.25">
      <c r="A49">
        <v>3.3799999999999997E-2</v>
      </c>
      <c r="B49">
        <v>8.1398999999999999E-2</v>
      </c>
      <c r="C49">
        <v>6.6600000000000006E-2</v>
      </c>
      <c r="D49">
        <v>6.1899999999999997E-2</v>
      </c>
      <c r="E49">
        <v>0.1076</v>
      </c>
    </row>
    <row r="50" spans="1:5" x14ac:dyDescent="0.25">
      <c r="A50">
        <v>6.5600000000000006E-2</v>
      </c>
      <c r="B50">
        <v>0.14549899999999999</v>
      </c>
      <c r="C50">
        <v>5.4199999999999998E-2</v>
      </c>
      <c r="D50">
        <v>7.0401000000000005E-2</v>
      </c>
      <c r="E50">
        <v>5.3999999999999999E-2</v>
      </c>
    </row>
    <row r="51" spans="1:5" x14ac:dyDescent="0.25">
      <c r="A51">
        <v>6.6600999999999994E-2</v>
      </c>
      <c r="B51">
        <v>0.104999</v>
      </c>
      <c r="C51">
        <v>7.6799999999999993E-2</v>
      </c>
      <c r="D51">
        <v>8.3799999999999999E-2</v>
      </c>
      <c r="E51" s="3">
        <v>0.1188</v>
      </c>
    </row>
    <row r="52" spans="1:5" x14ac:dyDescent="0.25">
      <c r="A52">
        <v>8.7499999999999994E-2</v>
      </c>
      <c r="B52" s="3">
        <v>4.7399999999999998E-2</v>
      </c>
      <c r="C52">
        <v>5.3499999999999999E-2</v>
      </c>
      <c r="D52">
        <v>5.8400000000000001E-2</v>
      </c>
      <c r="E52" s="3">
        <v>5.74E-2</v>
      </c>
    </row>
    <row r="53" spans="1:5" x14ac:dyDescent="0.25">
      <c r="A53" s="3">
        <f>AVERAGE(Tabelle1[/status])</f>
        <v>0.10060586000000002</v>
      </c>
      <c r="B53" s="3">
        <f>AVERAGE(Tabelle1[/captain])</f>
        <v>8.4521660000000012E-2</v>
      </c>
      <c r="C53" s="3">
        <f>AVERAGE(Tabelle1[/controller])</f>
        <v>7.9958119999999994E-2</v>
      </c>
      <c r="D53" s="3">
        <f>AVERAGE(Tabelle1[/election])</f>
        <v>7.390242000000001E-2</v>
      </c>
      <c r="E53" s="3">
        <f>AVERAGE(Tabelle1[/lastPOST])</f>
        <v>7.4634039999999985E-2</v>
      </c>
    </row>
  </sheetData>
  <mergeCells count="1">
    <mergeCell ref="A1:L1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05D-FD17-423D-BFED-7B04E6858286}">
  <dimension ref="A1:O853"/>
  <sheetViews>
    <sheetView workbookViewId="0">
      <selection activeCell="P15" sqref="P15"/>
    </sheetView>
  </sheetViews>
  <sheetFormatPr baseColWidth="10" defaultRowHeight="15" x14ac:dyDescent="0.25"/>
  <cols>
    <col min="3" max="3" width="12.7109375" customWidth="1"/>
    <col min="5" max="5" width="11.7109375" customWidth="1"/>
    <col min="10" max="10" width="12.7109375" customWidth="1"/>
    <col min="12" max="12" width="11.7109375" customWidth="1"/>
  </cols>
  <sheetData>
    <row r="1" spans="1:15" x14ac:dyDescent="0.25">
      <c r="A1" s="12" t="s">
        <v>1100</v>
      </c>
      <c r="B1" s="12"/>
      <c r="C1" s="12"/>
      <c r="D1" s="12"/>
      <c r="E1" s="12"/>
      <c r="F1" s="12"/>
      <c r="H1" s="12" t="s">
        <v>1101</v>
      </c>
      <c r="I1" s="12"/>
      <c r="J1" s="12"/>
      <c r="K1" s="12"/>
      <c r="L1" s="12"/>
      <c r="M1" s="12"/>
    </row>
    <row r="2" spans="1:15" x14ac:dyDescent="0.25">
      <c r="A2" s="8" t="s">
        <v>0</v>
      </c>
      <c r="B2" s="9" t="s">
        <v>2</v>
      </c>
      <c r="C2" s="9" t="s">
        <v>1</v>
      </c>
      <c r="D2" s="9" t="s">
        <v>3</v>
      </c>
      <c r="E2" s="10" t="s">
        <v>4</v>
      </c>
      <c r="F2" s="9" t="s">
        <v>10</v>
      </c>
      <c r="H2" s="8" t="s">
        <v>0</v>
      </c>
      <c r="I2" s="9" t="s">
        <v>2</v>
      </c>
      <c r="J2" s="9" t="s">
        <v>1</v>
      </c>
      <c r="K2" s="9" t="s">
        <v>3</v>
      </c>
      <c r="L2" s="10" t="s">
        <v>4</v>
      </c>
      <c r="M2" s="10" t="s">
        <v>10</v>
      </c>
      <c r="O2" t="s">
        <v>1078</v>
      </c>
    </row>
    <row r="3" spans="1:15" x14ac:dyDescent="0.25">
      <c r="A3">
        <v>8.5601999999999998E-2</v>
      </c>
      <c r="B3">
        <v>6.3001000000000001E-2</v>
      </c>
      <c r="C3">
        <v>4.9099999999999998E-2</v>
      </c>
      <c r="D3">
        <v>7.0701E-2</v>
      </c>
      <c r="E3">
        <v>9.6001000000000003E-2</v>
      </c>
      <c r="H3">
        <v>6.2601000000000004E-2</v>
      </c>
      <c r="I3">
        <v>0.3629</v>
      </c>
      <c r="J3">
        <v>7.8700999999999993E-2</v>
      </c>
      <c r="K3">
        <v>5.0407E-2</v>
      </c>
      <c r="L3">
        <v>4.0399999999999998E-2</v>
      </c>
      <c r="M3">
        <v>0.42149900000000001</v>
      </c>
      <c r="O3" t="s">
        <v>1079</v>
      </c>
    </row>
    <row r="4" spans="1:15" x14ac:dyDescent="0.25">
      <c r="A4">
        <v>6.1700999999999999E-2</v>
      </c>
      <c r="B4">
        <v>5.3400000000000003E-2</v>
      </c>
      <c r="C4">
        <v>4.7100000000000003E-2</v>
      </c>
      <c r="D4">
        <v>6.0200999999999998E-2</v>
      </c>
      <c r="E4">
        <v>4.1201000000000002E-2</v>
      </c>
      <c r="F4">
        <v>0.50040200000000001</v>
      </c>
      <c r="H4">
        <v>3.0499999999999999E-2</v>
      </c>
      <c r="I4">
        <v>3.6799999999999999E-2</v>
      </c>
      <c r="J4">
        <v>7.1199999999999999E-2</v>
      </c>
      <c r="K4">
        <v>3.7705000000000002E-2</v>
      </c>
      <c r="L4">
        <v>7.1999999999999995E-2</v>
      </c>
      <c r="M4">
        <v>1.3949</v>
      </c>
    </row>
    <row r="5" spans="1:15" x14ac:dyDescent="0.25">
      <c r="A5">
        <v>4.3000999999999998E-2</v>
      </c>
      <c r="B5">
        <v>5.4301000000000002E-2</v>
      </c>
      <c r="C5">
        <v>0.109101</v>
      </c>
      <c r="D5">
        <v>4.7701E-2</v>
      </c>
      <c r="E5">
        <v>4.8001000000000002E-2</v>
      </c>
      <c r="F5">
        <v>0.31610100000000002</v>
      </c>
      <c r="H5">
        <v>9.8901000000000003E-2</v>
      </c>
      <c r="I5">
        <v>4.9599999999999998E-2</v>
      </c>
      <c r="J5">
        <v>3.1001000000000001E-2</v>
      </c>
      <c r="K5">
        <v>2.4702999999999999E-2</v>
      </c>
      <c r="L5">
        <v>5.5500000000000001E-2</v>
      </c>
      <c r="M5">
        <v>1.8984000000000001</v>
      </c>
      <c r="O5" t="s">
        <v>1088</v>
      </c>
    </row>
    <row r="6" spans="1:15" x14ac:dyDescent="0.25">
      <c r="A6">
        <v>5.1000999999999998E-2</v>
      </c>
      <c r="B6">
        <v>5.6600999999999999E-2</v>
      </c>
      <c r="C6">
        <v>4.9099999999999998E-2</v>
      </c>
      <c r="D6">
        <v>5.7001000000000003E-2</v>
      </c>
      <c r="E6">
        <v>9.1202000000000005E-2</v>
      </c>
      <c r="F6">
        <v>0.32260100000000003</v>
      </c>
      <c r="H6">
        <v>3.9199999999999999E-2</v>
      </c>
      <c r="I6">
        <v>2.18E-2</v>
      </c>
      <c r="J6">
        <v>2.3900000000000001E-2</v>
      </c>
      <c r="K6">
        <v>4.5906000000000002E-2</v>
      </c>
      <c r="L6">
        <v>6.0301E-2</v>
      </c>
      <c r="M6">
        <v>1.929</v>
      </c>
      <c r="O6" t="s">
        <v>1089</v>
      </c>
    </row>
    <row r="7" spans="1:15" x14ac:dyDescent="0.25">
      <c r="A7">
        <v>5.9700999999999997E-2</v>
      </c>
      <c r="B7">
        <v>4.2500999999999997E-2</v>
      </c>
      <c r="C7">
        <v>7.3700000000000002E-2</v>
      </c>
      <c r="D7">
        <v>0.113902</v>
      </c>
      <c r="E7">
        <v>7.8400999999999998E-2</v>
      </c>
      <c r="F7">
        <v>0.25820100000000001</v>
      </c>
      <c r="H7">
        <v>2.3599999999999999E-2</v>
      </c>
      <c r="I7">
        <v>7.0900000000000005E-2</v>
      </c>
      <c r="J7">
        <v>3.1800000000000002E-2</v>
      </c>
      <c r="K7">
        <v>3.8804999999999999E-2</v>
      </c>
      <c r="L7">
        <v>4.5100000000000001E-2</v>
      </c>
      <c r="M7">
        <v>1.7579</v>
      </c>
    </row>
    <row r="8" spans="1:15" x14ac:dyDescent="0.25">
      <c r="A8">
        <v>6.5901000000000001E-2</v>
      </c>
      <c r="B8">
        <v>6.4701999999999996E-2</v>
      </c>
      <c r="C8">
        <v>9.3799999999999994E-2</v>
      </c>
      <c r="D8">
        <v>0.109002</v>
      </c>
      <c r="E8">
        <v>6.6100999999999993E-2</v>
      </c>
      <c r="F8">
        <v>0.294402</v>
      </c>
      <c r="H8">
        <v>4.5600000000000002E-2</v>
      </c>
      <c r="I8">
        <v>0.18479999999999999</v>
      </c>
      <c r="J8">
        <v>3.5700000000000003E-2</v>
      </c>
      <c r="K8">
        <v>3.1605000000000001E-2</v>
      </c>
      <c r="L8">
        <v>7.6900999999999997E-2</v>
      </c>
      <c r="M8">
        <v>0.1409</v>
      </c>
      <c r="O8" t="s">
        <v>1096</v>
      </c>
    </row>
    <row r="9" spans="1:15" x14ac:dyDescent="0.25">
      <c r="A9">
        <v>6.7801E-2</v>
      </c>
      <c r="B9">
        <v>9.1102000000000002E-2</v>
      </c>
      <c r="C9">
        <v>4.5499999999999999E-2</v>
      </c>
      <c r="D9">
        <v>9.3101000000000003E-2</v>
      </c>
      <c r="E9">
        <v>9.3201999999999993E-2</v>
      </c>
      <c r="F9">
        <v>0.22980100000000001</v>
      </c>
      <c r="H9">
        <v>4.3799999999999999E-2</v>
      </c>
      <c r="I9">
        <v>5.1400000000000001E-2</v>
      </c>
      <c r="J9">
        <v>0.354603</v>
      </c>
      <c r="K9">
        <v>0.38675300000000001</v>
      </c>
      <c r="L9">
        <v>0.35360200000000003</v>
      </c>
      <c r="M9">
        <v>0.13750000000000001</v>
      </c>
    </row>
    <row r="10" spans="1:15" x14ac:dyDescent="0.25">
      <c r="A10">
        <v>7.9601000000000005E-2</v>
      </c>
      <c r="B10">
        <v>4.0501000000000002E-2</v>
      </c>
      <c r="C10">
        <v>4.19E-2</v>
      </c>
      <c r="D10">
        <v>6.5401000000000001E-2</v>
      </c>
      <c r="E10">
        <v>6.6001000000000004E-2</v>
      </c>
      <c r="F10">
        <v>0.26320100000000002</v>
      </c>
      <c r="H10">
        <v>4.3700000000000003E-2</v>
      </c>
      <c r="I10">
        <v>6.6400000000000001E-2</v>
      </c>
      <c r="J10">
        <v>5.6899999999999999E-2</v>
      </c>
      <c r="K10">
        <v>7.7510999999999997E-2</v>
      </c>
      <c r="L10">
        <v>9.4101000000000004E-2</v>
      </c>
      <c r="M10">
        <v>1.3869</v>
      </c>
    </row>
    <row r="11" spans="1:15" x14ac:dyDescent="0.25">
      <c r="A11">
        <v>9.0301999999999993E-2</v>
      </c>
      <c r="B11">
        <v>5.3301000000000001E-2</v>
      </c>
      <c r="C11">
        <v>4.5699999999999998E-2</v>
      </c>
      <c r="D11">
        <v>3.0901000000000001E-2</v>
      </c>
      <c r="E11">
        <v>6.8301000000000001E-2</v>
      </c>
      <c r="F11">
        <v>0.67880300000000005</v>
      </c>
      <c r="H11">
        <v>6.8199999999999997E-2</v>
      </c>
      <c r="I11">
        <v>4.7300000000000002E-2</v>
      </c>
      <c r="J11">
        <v>9.6200999999999995E-2</v>
      </c>
      <c r="K11">
        <v>0.13191900000000001</v>
      </c>
      <c r="L11">
        <v>7.1401000000000006E-2</v>
      </c>
      <c r="M11">
        <v>0.39449899999999999</v>
      </c>
    </row>
    <row r="12" spans="1:15" x14ac:dyDescent="0.25">
      <c r="A12">
        <v>5.9601000000000001E-2</v>
      </c>
      <c r="B12">
        <v>6.9001000000000007E-2</v>
      </c>
      <c r="C12">
        <v>9.8500000000000004E-2</v>
      </c>
      <c r="D12">
        <v>5.5900999999999999E-2</v>
      </c>
      <c r="E12">
        <v>8.1001000000000004E-2</v>
      </c>
      <c r="F12">
        <v>0.29000100000000001</v>
      </c>
      <c r="H12">
        <v>2.69E-2</v>
      </c>
      <c r="I12">
        <v>5.9900000000000002E-2</v>
      </c>
      <c r="J12">
        <v>8.1799999999999998E-2</v>
      </c>
      <c r="K12">
        <v>5.6107999999999998E-2</v>
      </c>
      <c r="L12">
        <v>7.5800000000000006E-2</v>
      </c>
      <c r="M12">
        <v>0.61229999999999996</v>
      </c>
    </row>
    <row r="13" spans="1:15" x14ac:dyDescent="0.25">
      <c r="A13">
        <v>4.5000999999999999E-2</v>
      </c>
      <c r="B13">
        <v>9.4201999999999994E-2</v>
      </c>
      <c r="C13">
        <v>5.8000999999999997E-2</v>
      </c>
      <c r="D13">
        <v>4.1001000000000003E-2</v>
      </c>
      <c r="E13">
        <v>6.2200999999999999E-2</v>
      </c>
      <c r="F13">
        <v>0.20760100000000001</v>
      </c>
      <c r="H13">
        <v>4.6199999999999998E-2</v>
      </c>
      <c r="I13">
        <v>8.9200000000000002E-2</v>
      </c>
      <c r="J13">
        <v>6.0499999999999998E-2</v>
      </c>
      <c r="K13">
        <v>7.9311000000000006E-2</v>
      </c>
      <c r="L13">
        <v>4.2999999999999997E-2</v>
      </c>
      <c r="M13">
        <v>0.36940000000000001</v>
      </c>
    </row>
    <row r="14" spans="1:15" x14ac:dyDescent="0.25">
      <c r="A14">
        <v>6.4901E-2</v>
      </c>
      <c r="B14">
        <v>4.7201E-2</v>
      </c>
      <c r="C14">
        <v>4.4699999999999997E-2</v>
      </c>
      <c r="D14">
        <v>5.0300999999999998E-2</v>
      </c>
      <c r="E14">
        <v>8.3401000000000003E-2</v>
      </c>
      <c r="F14">
        <v>0.34640100000000001</v>
      </c>
      <c r="H14">
        <v>3.5400000000000001E-2</v>
      </c>
      <c r="I14">
        <v>8.3799999999999999E-2</v>
      </c>
      <c r="J14">
        <v>7.3500999999999997E-2</v>
      </c>
      <c r="K14">
        <v>0.124517</v>
      </c>
      <c r="L14">
        <v>3.2800000000000003E-2</v>
      </c>
      <c r="M14">
        <v>0.28170000000000001</v>
      </c>
    </row>
    <row r="15" spans="1:15" x14ac:dyDescent="0.25">
      <c r="A15">
        <v>5.5900999999999999E-2</v>
      </c>
      <c r="B15">
        <v>8.6500999999999995E-2</v>
      </c>
      <c r="C15">
        <v>8.0399999999999999E-2</v>
      </c>
      <c r="D15">
        <v>9.5002000000000003E-2</v>
      </c>
      <c r="E15">
        <v>5.2700999999999998E-2</v>
      </c>
      <c r="F15">
        <v>0.39790199999999998</v>
      </c>
      <c r="H15">
        <v>0.1265</v>
      </c>
      <c r="I15">
        <v>0.1265</v>
      </c>
      <c r="J15">
        <v>3.1600999999999997E-2</v>
      </c>
      <c r="K15">
        <v>8.0712000000000006E-2</v>
      </c>
      <c r="L15">
        <v>0.83790399999999998</v>
      </c>
      <c r="M15">
        <v>0.53810000000000002</v>
      </c>
    </row>
    <row r="16" spans="1:15" x14ac:dyDescent="0.25">
      <c r="A16">
        <v>4.4601000000000002E-2</v>
      </c>
      <c r="B16">
        <v>5.7001000000000003E-2</v>
      </c>
      <c r="C16">
        <v>6.3501000000000002E-2</v>
      </c>
      <c r="D16">
        <v>6.5002000000000004E-2</v>
      </c>
      <c r="E16">
        <v>5.8601E-2</v>
      </c>
      <c r="F16">
        <v>0.62280199999999997</v>
      </c>
      <c r="H16">
        <v>5.2801000000000001E-2</v>
      </c>
      <c r="I16">
        <v>7.0999999999999994E-2</v>
      </c>
      <c r="J16">
        <v>8.8099999999999998E-2</v>
      </c>
      <c r="K16">
        <v>0.24813499999999999</v>
      </c>
      <c r="L16">
        <v>0.62890299999999999</v>
      </c>
      <c r="M16">
        <v>0.68340000000000001</v>
      </c>
    </row>
    <row r="17" spans="1:13" x14ac:dyDescent="0.25">
      <c r="A17">
        <v>6.1001E-2</v>
      </c>
      <c r="B17">
        <v>8.0102000000000007E-2</v>
      </c>
      <c r="C17">
        <v>6.3700000000000007E-2</v>
      </c>
      <c r="D17">
        <v>5.7800999999999998E-2</v>
      </c>
      <c r="E17">
        <v>6.6001000000000004E-2</v>
      </c>
      <c r="F17">
        <v>0.22110099999999999</v>
      </c>
      <c r="H17">
        <v>2.4299999999999999E-2</v>
      </c>
      <c r="I17">
        <v>9.5500000000000002E-2</v>
      </c>
      <c r="J17">
        <v>0.03</v>
      </c>
      <c r="K17">
        <v>0.26853700000000003</v>
      </c>
      <c r="L17">
        <v>2.9100000000000001E-2</v>
      </c>
      <c r="M17">
        <v>0.29439900000000002</v>
      </c>
    </row>
    <row r="18" spans="1:13" x14ac:dyDescent="0.25">
      <c r="A18">
        <v>5.9801E-2</v>
      </c>
      <c r="B18">
        <v>7.0201E-2</v>
      </c>
      <c r="C18">
        <v>7.3999999999999996E-2</v>
      </c>
      <c r="D18">
        <v>7.3601E-2</v>
      </c>
      <c r="E18">
        <v>7.6401999999999998E-2</v>
      </c>
      <c r="F18">
        <v>0.27170100000000003</v>
      </c>
      <c r="H18">
        <v>4.9399999999999999E-2</v>
      </c>
      <c r="I18">
        <v>5.4600000000000003E-2</v>
      </c>
      <c r="J18">
        <v>5.1500999999999998E-2</v>
      </c>
      <c r="K18">
        <v>7.4210999999999999E-2</v>
      </c>
      <c r="L18">
        <v>4.4900000000000002E-2</v>
      </c>
      <c r="M18">
        <v>0.83549899999999999</v>
      </c>
    </row>
    <row r="19" spans="1:13" x14ac:dyDescent="0.25">
      <c r="A19">
        <v>6.2701000000000007E-2</v>
      </c>
      <c r="B19">
        <v>6.2400999999999998E-2</v>
      </c>
      <c r="C19">
        <v>3.8700999999999999E-2</v>
      </c>
      <c r="D19">
        <v>4.5601000000000003E-2</v>
      </c>
      <c r="E19">
        <v>0.10090200000000001</v>
      </c>
      <c r="F19">
        <v>0.312502</v>
      </c>
      <c r="H19">
        <v>6.4601000000000006E-2</v>
      </c>
      <c r="I19">
        <v>3.44E-2</v>
      </c>
      <c r="J19">
        <v>5.5701000000000001E-2</v>
      </c>
      <c r="K19">
        <v>5.4008E-2</v>
      </c>
      <c r="L19">
        <v>5.5500000000000001E-2</v>
      </c>
      <c r="M19">
        <v>0.35470000000000002</v>
      </c>
    </row>
    <row r="20" spans="1:13" x14ac:dyDescent="0.25">
      <c r="A20">
        <v>5.7600999999999999E-2</v>
      </c>
      <c r="B20">
        <v>7.0501999999999995E-2</v>
      </c>
      <c r="C20">
        <v>4.5301000000000001E-2</v>
      </c>
      <c r="D20">
        <v>6.2501000000000001E-2</v>
      </c>
      <c r="E20">
        <v>4.5101000000000002E-2</v>
      </c>
      <c r="F20">
        <v>0.254301</v>
      </c>
      <c r="H20">
        <v>7.3700000000000002E-2</v>
      </c>
      <c r="I20">
        <v>0.11940000000000001</v>
      </c>
      <c r="J20">
        <v>0.42510500000000001</v>
      </c>
      <c r="K20">
        <v>0.13081799999999999</v>
      </c>
      <c r="L20">
        <v>4.3799999999999999E-2</v>
      </c>
      <c r="M20">
        <v>0.34589999999999999</v>
      </c>
    </row>
    <row r="21" spans="1:13" x14ac:dyDescent="0.25">
      <c r="A21">
        <v>4.2101E-2</v>
      </c>
      <c r="B21">
        <v>4.8300999999999997E-2</v>
      </c>
      <c r="C21">
        <v>5.9499999999999997E-2</v>
      </c>
      <c r="D21">
        <v>5.5801000000000003E-2</v>
      </c>
      <c r="E21">
        <v>0.141203</v>
      </c>
      <c r="F21">
        <v>0.27810200000000002</v>
      </c>
      <c r="H21">
        <v>5.3601000000000003E-2</v>
      </c>
      <c r="I21">
        <v>6.7500000000000004E-2</v>
      </c>
      <c r="J21">
        <v>0.11360099999999999</v>
      </c>
      <c r="K21">
        <v>6.8808999999999995E-2</v>
      </c>
      <c r="L21">
        <v>0.10440099999999999</v>
      </c>
      <c r="M21">
        <v>0.90379900000000002</v>
      </c>
    </row>
    <row r="22" spans="1:13" x14ac:dyDescent="0.25">
      <c r="A22">
        <v>9.3502000000000002E-2</v>
      </c>
      <c r="B22">
        <v>8.2300999999999999E-2</v>
      </c>
      <c r="C22">
        <v>7.5999999999999998E-2</v>
      </c>
      <c r="D22">
        <v>4.1901000000000001E-2</v>
      </c>
      <c r="E22">
        <v>4.5501E-2</v>
      </c>
      <c r="F22">
        <v>0.33790199999999998</v>
      </c>
      <c r="H22">
        <v>0.11459999999999999</v>
      </c>
      <c r="I22">
        <v>7.9699999999999993E-2</v>
      </c>
      <c r="J22">
        <v>0.191802</v>
      </c>
      <c r="K22">
        <v>0.16792399999999999</v>
      </c>
      <c r="L22">
        <v>8.3299999999999999E-2</v>
      </c>
      <c r="M22">
        <v>0.849499</v>
      </c>
    </row>
    <row r="23" spans="1:13" x14ac:dyDescent="0.25">
      <c r="A23">
        <v>6.6601999999999995E-2</v>
      </c>
      <c r="B23">
        <v>4.5000999999999999E-2</v>
      </c>
      <c r="C23">
        <v>5.6000000000000001E-2</v>
      </c>
      <c r="D23">
        <v>6.7101999999999995E-2</v>
      </c>
      <c r="E23">
        <v>4.6801000000000002E-2</v>
      </c>
      <c r="F23">
        <v>0.28750100000000001</v>
      </c>
      <c r="H23">
        <v>0.929504</v>
      </c>
      <c r="I23">
        <v>7.6300000000000007E-2</v>
      </c>
      <c r="J23">
        <v>0.100701</v>
      </c>
      <c r="K23">
        <v>9.8013000000000003E-2</v>
      </c>
      <c r="L23">
        <v>2.47E-2</v>
      </c>
      <c r="M23">
        <v>1.5386</v>
      </c>
    </row>
    <row r="24" spans="1:13" x14ac:dyDescent="0.25">
      <c r="A24">
        <v>4.6301000000000002E-2</v>
      </c>
      <c r="B24">
        <v>5.9200999999999997E-2</v>
      </c>
      <c r="C24">
        <v>7.2000999999999996E-2</v>
      </c>
      <c r="D24">
        <v>6.7002000000000006E-2</v>
      </c>
      <c r="E24">
        <v>8.7100999999999998E-2</v>
      </c>
      <c r="F24">
        <v>0.208701</v>
      </c>
      <c r="H24">
        <v>5.5900999999999999E-2</v>
      </c>
      <c r="I24">
        <v>0.28389999999999999</v>
      </c>
      <c r="J24">
        <v>1.25671</v>
      </c>
      <c r="K24">
        <v>5.8908000000000002E-2</v>
      </c>
      <c r="L24">
        <v>0.10390000000000001</v>
      </c>
      <c r="M24">
        <v>0.80459899999999995</v>
      </c>
    </row>
    <row r="25" spans="1:13" x14ac:dyDescent="0.25">
      <c r="A25">
        <v>5.6300999999999997E-2</v>
      </c>
      <c r="B25">
        <v>6.6100999999999993E-2</v>
      </c>
      <c r="C25">
        <v>5.0000999999999997E-2</v>
      </c>
      <c r="D25">
        <v>4.9100999999999999E-2</v>
      </c>
      <c r="E25">
        <v>9.0102000000000002E-2</v>
      </c>
      <c r="F25">
        <v>0.305701</v>
      </c>
      <c r="H25">
        <v>5.6099999999999997E-2</v>
      </c>
      <c r="I25">
        <v>5.4800000000000001E-2</v>
      </c>
      <c r="J25">
        <v>0.13140099999999999</v>
      </c>
      <c r="K25">
        <v>6.9209999999999994E-2</v>
      </c>
      <c r="L25">
        <v>9.9001000000000006E-2</v>
      </c>
      <c r="M25">
        <v>0.35549999999999998</v>
      </c>
    </row>
    <row r="26" spans="1:13" x14ac:dyDescent="0.25">
      <c r="A26">
        <v>7.7300999999999995E-2</v>
      </c>
      <c r="B26">
        <v>4.2300999999999998E-2</v>
      </c>
      <c r="C26">
        <v>5.6501000000000003E-2</v>
      </c>
      <c r="D26">
        <v>5.2101000000000001E-2</v>
      </c>
      <c r="E26">
        <v>6.5901000000000001E-2</v>
      </c>
      <c r="F26">
        <v>0.26150099999999998</v>
      </c>
      <c r="H26">
        <v>5.7500000000000002E-2</v>
      </c>
      <c r="I26">
        <v>7.8399999999999997E-2</v>
      </c>
      <c r="J26">
        <v>7.5601000000000002E-2</v>
      </c>
      <c r="K26">
        <v>3.3605000000000003E-2</v>
      </c>
      <c r="L26">
        <v>5.6300000000000003E-2</v>
      </c>
      <c r="M26">
        <v>0.92479900000000004</v>
      </c>
    </row>
    <row r="27" spans="1:13" x14ac:dyDescent="0.25">
      <c r="A27">
        <v>5.5801000000000003E-2</v>
      </c>
      <c r="B27">
        <v>7.1501999999999996E-2</v>
      </c>
      <c r="C27">
        <v>6.2E-2</v>
      </c>
      <c r="D27">
        <v>6.8501999999999993E-2</v>
      </c>
      <c r="E27">
        <v>6.6401000000000002E-2</v>
      </c>
      <c r="F27">
        <v>0.17680100000000001</v>
      </c>
      <c r="H27">
        <v>4.2000000000000003E-2</v>
      </c>
      <c r="I27">
        <v>5.8500000000000003E-2</v>
      </c>
      <c r="J27">
        <v>4.8701000000000001E-2</v>
      </c>
      <c r="K27">
        <v>6.9610000000000005E-2</v>
      </c>
      <c r="L27">
        <v>0.29730099999999998</v>
      </c>
      <c r="M27">
        <v>0.3</v>
      </c>
    </row>
    <row r="28" spans="1:13" x14ac:dyDescent="0.25">
      <c r="A28">
        <v>4.9100999999999999E-2</v>
      </c>
      <c r="B28">
        <v>8.6101999999999998E-2</v>
      </c>
      <c r="C28">
        <v>7.6200000000000004E-2</v>
      </c>
      <c r="D28">
        <v>7.2201000000000001E-2</v>
      </c>
      <c r="E28">
        <v>8.1300999999999998E-2</v>
      </c>
      <c r="F28">
        <v>0.34870200000000001</v>
      </c>
      <c r="H28">
        <v>3.0599999999999999E-2</v>
      </c>
      <c r="I28">
        <v>0.63549999999999995</v>
      </c>
      <c r="J28">
        <v>6.0500999999999999E-2</v>
      </c>
      <c r="K28">
        <v>0.34184799999999999</v>
      </c>
      <c r="L28">
        <v>0.10249999999999999</v>
      </c>
      <c r="M28">
        <v>1.1456999999999999</v>
      </c>
    </row>
    <row r="29" spans="1:13" x14ac:dyDescent="0.25">
      <c r="A29">
        <v>4.2200000000000001E-2</v>
      </c>
      <c r="B29">
        <v>5.3700999999999999E-2</v>
      </c>
      <c r="C29">
        <v>4.2200000000000001E-2</v>
      </c>
      <c r="D29">
        <v>4.0201000000000001E-2</v>
      </c>
      <c r="E29">
        <v>4.5400999999999997E-2</v>
      </c>
      <c r="F29">
        <v>0.230101</v>
      </c>
      <c r="H29">
        <v>7.2400999999999993E-2</v>
      </c>
      <c r="I29">
        <v>3.8300000000000001E-2</v>
      </c>
      <c r="J29">
        <v>5.8599999999999999E-2</v>
      </c>
      <c r="K29">
        <v>5.2408000000000003E-2</v>
      </c>
      <c r="L29">
        <v>2.7900999999999999E-2</v>
      </c>
      <c r="M29">
        <v>0.37719999999999998</v>
      </c>
    </row>
    <row r="30" spans="1:13" x14ac:dyDescent="0.25">
      <c r="A30">
        <v>6.1001E-2</v>
      </c>
      <c r="B30">
        <v>4.6899999999999997E-2</v>
      </c>
      <c r="C30">
        <v>4.7600000000000003E-2</v>
      </c>
      <c r="D30">
        <v>8.5901000000000005E-2</v>
      </c>
      <c r="E30">
        <v>4.5101000000000002E-2</v>
      </c>
      <c r="F30">
        <v>0.41650199999999998</v>
      </c>
      <c r="H30">
        <v>4.7100999999999997E-2</v>
      </c>
      <c r="I30">
        <v>8.1100000000000005E-2</v>
      </c>
      <c r="J30">
        <v>4.3400000000000001E-2</v>
      </c>
      <c r="K30">
        <v>6.1408999999999998E-2</v>
      </c>
      <c r="L30">
        <v>6.6799999999999998E-2</v>
      </c>
      <c r="M30">
        <v>13.5557</v>
      </c>
    </row>
    <row r="31" spans="1:13" x14ac:dyDescent="0.25">
      <c r="A31">
        <v>5.8300999999999999E-2</v>
      </c>
      <c r="B31">
        <v>4.4901000000000003E-2</v>
      </c>
      <c r="C31">
        <v>8.3900000000000002E-2</v>
      </c>
      <c r="D31">
        <v>8.4600999999999996E-2</v>
      </c>
      <c r="E31">
        <v>5.9301E-2</v>
      </c>
      <c r="F31">
        <v>0.30150199999999999</v>
      </c>
      <c r="H31">
        <v>8.0799999999999997E-2</v>
      </c>
      <c r="I31">
        <v>2.93E-2</v>
      </c>
      <c r="J31">
        <v>4.5999999999999999E-2</v>
      </c>
      <c r="K31">
        <v>6.5209000000000003E-2</v>
      </c>
      <c r="L31">
        <v>0.184701</v>
      </c>
      <c r="M31">
        <v>0.33819900000000003</v>
      </c>
    </row>
    <row r="32" spans="1:13" x14ac:dyDescent="0.25">
      <c r="A32">
        <v>7.5500999999999999E-2</v>
      </c>
      <c r="B32">
        <v>4.3300999999999999E-2</v>
      </c>
      <c r="C32">
        <v>8.8600999999999999E-2</v>
      </c>
      <c r="D32">
        <v>4.5000999999999999E-2</v>
      </c>
      <c r="E32">
        <v>5.4501000000000001E-2</v>
      </c>
      <c r="F32">
        <v>0.31090099999999998</v>
      </c>
      <c r="H32">
        <v>6.7401000000000003E-2</v>
      </c>
      <c r="I32">
        <v>2.5700000000000001E-2</v>
      </c>
      <c r="J32">
        <v>7.5400999999999996E-2</v>
      </c>
      <c r="K32">
        <v>0.112915</v>
      </c>
      <c r="L32">
        <v>6.4799999999999996E-2</v>
      </c>
      <c r="M32">
        <v>14.395099999999999</v>
      </c>
    </row>
    <row r="33" spans="1:13" x14ac:dyDescent="0.25">
      <c r="A33">
        <v>3.4601E-2</v>
      </c>
      <c r="B33">
        <v>7.3401999999999995E-2</v>
      </c>
      <c r="C33">
        <v>7.0000000000000007E-2</v>
      </c>
      <c r="D33">
        <v>8.2100999999999993E-2</v>
      </c>
      <c r="E33">
        <v>5.2000999999999999E-2</v>
      </c>
      <c r="F33">
        <v>0.24970100000000001</v>
      </c>
      <c r="H33">
        <v>5.0099999999999999E-2</v>
      </c>
      <c r="I33">
        <v>2.7300000000000001E-2</v>
      </c>
      <c r="J33">
        <v>8.0200999999999995E-2</v>
      </c>
      <c r="K33">
        <v>0.137319</v>
      </c>
      <c r="L33">
        <v>0.1079</v>
      </c>
      <c r="M33">
        <v>4.1109999999999998</v>
      </c>
    </row>
    <row r="34" spans="1:13" x14ac:dyDescent="0.25">
      <c r="A34">
        <v>6.3800999999999997E-2</v>
      </c>
      <c r="B34">
        <v>6.1101000000000003E-2</v>
      </c>
      <c r="C34">
        <v>0.111301</v>
      </c>
      <c r="D34">
        <v>4.0701000000000001E-2</v>
      </c>
      <c r="E34">
        <v>9.6402000000000002E-2</v>
      </c>
      <c r="F34">
        <v>0.26720100000000002</v>
      </c>
      <c r="H34">
        <v>3.39E-2</v>
      </c>
      <c r="I34">
        <v>1.84E-2</v>
      </c>
      <c r="J34">
        <v>6.3001000000000001E-2</v>
      </c>
      <c r="K34">
        <v>7.7910999999999994E-2</v>
      </c>
      <c r="L34">
        <v>0.12540100000000001</v>
      </c>
      <c r="M34">
        <v>14.9719</v>
      </c>
    </row>
    <row r="35" spans="1:13" x14ac:dyDescent="0.25">
      <c r="A35">
        <v>8.5000999999999993E-2</v>
      </c>
      <c r="B35">
        <v>7.0802000000000004E-2</v>
      </c>
      <c r="C35">
        <v>4.6899999999999997E-2</v>
      </c>
      <c r="D35">
        <v>6.1001E-2</v>
      </c>
      <c r="E35">
        <v>4.7201E-2</v>
      </c>
      <c r="F35">
        <v>0.30110100000000001</v>
      </c>
      <c r="H35">
        <v>2.75E-2</v>
      </c>
      <c r="I35">
        <v>3.8199999999999998E-2</v>
      </c>
      <c r="J35">
        <v>6.7900000000000002E-2</v>
      </c>
      <c r="K35">
        <v>4.5005999999999997E-2</v>
      </c>
      <c r="L35">
        <v>7.2800000000000004E-2</v>
      </c>
      <c r="M35">
        <v>0.40439999999999998</v>
      </c>
    </row>
    <row r="36" spans="1:13" x14ac:dyDescent="0.25">
      <c r="A36">
        <v>5.8701000000000003E-2</v>
      </c>
      <c r="B36">
        <v>8.4001999999999993E-2</v>
      </c>
      <c r="C36">
        <v>4.2099999999999999E-2</v>
      </c>
      <c r="D36">
        <v>4.6400999999999998E-2</v>
      </c>
      <c r="E36">
        <v>4.7900999999999999E-2</v>
      </c>
      <c r="F36">
        <v>0.234901</v>
      </c>
      <c r="H36">
        <v>8.6300000000000002E-2</v>
      </c>
      <c r="I36">
        <v>2.1700000000000001E-2</v>
      </c>
      <c r="J36">
        <v>4.6900999999999998E-2</v>
      </c>
      <c r="K36">
        <v>7.1910000000000002E-2</v>
      </c>
      <c r="L36">
        <v>0.36550100000000002</v>
      </c>
      <c r="M36">
        <v>1.3232999999999999</v>
      </c>
    </row>
    <row r="37" spans="1:13" x14ac:dyDescent="0.25">
      <c r="A37">
        <v>5.9301E-2</v>
      </c>
      <c r="B37">
        <v>5.0101E-2</v>
      </c>
      <c r="C37">
        <v>5.8400000000000001E-2</v>
      </c>
      <c r="D37">
        <v>6.7100999999999994E-2</v>
      </c>
      <c r="E37">
        <v>8.9501999999999998E-2</v>
      </c>
      <c r="F37">
        <v>0.30030200000000001</v>
      </c>
      <c r="H37">
        <v>3.4700000000000002E-2</v>
      </c>
      <c r="I37">
        <v>6.3799999999999996E-2</v>
      </c>
      <c r="J37">
        <v>4.8899999999999999E-2</v>
      </c>
      <c r="K37">
        <v>2.9204000000000001E-2</v>
      </c>
      <c r="L37">
        <v>8.2200999999999996E-2</v>
      </c>
      <c r="M37">
        <v>1.4429000000000001</v>
      </c>
    </row>
    <row r="38" spans="1:13" x14ac:dyDescent="0.25">
      <c r="A38">
        <v>4.2701000000000003E-2</v>
      </c>
      <c r="B38">
        <v>7.9001000000000002E-2</v>
      </c>
      <c r="C38">
        <v>5.6401E-2</v>
      </c>
      <c r="D38">
        <v>5.7100999999999999E-2</v>
      </c>
      <c r="E38">
        <v>8.3101999999999995E-2</v>
      </c>
      <c r="F38">
        <v>0.467302</v>
      </c>
      <c r="H38">
        <v>5.1200000000000002E-2</v>
      </c>
      <c r="I38">
        <v>2.6599999999999999E-2</v>
      </c>
      <c r="J38">
        <v>3.8100000000000002E-2</v>
      </c>
      <c r="K38">
        <v>9.1312000000000004E-2</v>
      </c>
      <c r="L38">
        <v>3.2301000000000003E-2</v>
      </c>
      <c r="M38">
        <v>1.4132</v>
      </c>
    </row>
    <row r="39" spans="1:13" x14ac:dyDescent="0.25">
      <c r="A39">
        <v>6.2601000000000004E-2</v>
      </c>
      <c r="B39">
        <v>5.7001000000000003E-2</v>
      </c>
      <c r="C39">
        <v>5.74E-2</v>
      </c>
      <c r="D39">
        <v>6.7100999999999994E-2</v>
      </c>
      <c r="E39">
        <v>6.7600999999999994E-2</v>
      </c>
      <c r="F39">
        <v>0.36080200000000001</v>
      </c>
      <c r="H39">
        <v>6.4100000000000004E-2</v>
      </c>
      <c r="I39">
        <v>6.2400999999999998E-2</v>
      </c>
      <c r="J39">
        <v>7.6501E-2</v>
      </c>
      <c r="K39">
        <v>6.8908999999999998E-2</v>
      </c>
      <c r="L39">
        <v>8.7599999999999997E-2</v>
      </c>
      <c r="M39">
        <v>0.39629900000000001</v>
      </c>
    </row>
    <row r="40" spans="1:13" x14ac:dyDescent="0.25">
      <c r="A40">
        <v>9.2202000000000006E-2</v>
      </c>
      <c r="B40">
        <v>6.3101000000000004E-2</v>
      </c>
      <c r="C40">
        <v>5.4100000000000002E-2</v>
      </c>
      <c r="D40">
        <v>9.9701999999999999E-2</v>
      </c>
      <c r="E40">
        <v>4.8099999999999997E-2</v>
      </c>
      <c r="F40">
        <v>0.55480300000000005</v>
      </c>
      <c r="H40">
        <v>3.1400999999999998E-2</v>
      </c>
      <c r="I40">
        <v>3.1300000000000001E-2</v>
      </c>
      <c r="J40">
        <v>6.6100999999999993E-2</v>
      </c>
      <c r="K40">
        <v>5.9707999999999997E-2</v>
      </c>
      <c r="L40">
        <v>3.2599999999999997E-2</v>
      </c>
      <c r="M40">
        <v>2.4117999999999999</v>
      </c>
    </row>
    <row r="41" spans="1:13" x14ac:dyDescent="0.25">
      <c r="A41">
        <v>6.7200999999999997E-2</v>
      </c>
      <c r="B41">
        <v>6.0500999999999999E-2</v>
      </c>
      <c r="C41">
        <v>7.0099999999999996E-2</v>
      </c>
      <c r="D41">
        <v>6.6501000000000005E-2</v>
      </c>
      <c r="E41">
        <v>9.0000999999999998E-2</v>
      </c>
      <c r="F41">
        <v>0.30630099999999999</v>
      </c>
      <c r="H41">
        <v>8.7901000000000007E-2</v>
      </c>
      <c r="I41">
        <v>0.22570000000000001</v>
      </c>
      <c r="J41">
        <v>3.2300000000000002E-2</v>
      </c>
      <c r="K41">
        <v>0.170624</v>
      </c>
      <c r="L41">
        <v>9.0601000000000001E-2</v>
      </c>
      <c r="M41">
        <v>0.87649900000000003</v>
      </c>
    </row>
    <row r="42" spans="1:13" x14ac:dyDescent="0.25">
      <c r="A42">
        <v>5.8401000000000002E-2</v>
      </c>
      <c r="B42">
        <v>5.4600999999999997E-2</v>
      </c>
      <c r="C42">
        <v>6.3600000000000004E-2</v>
      </c>
      <c r="D42">
        <v>8.7101999999999999E-2</v>
      </c>
      <c r="E42">
        <v>6.5001000000000003E-2</v>
      </c>
      <c r="F42">
        <v>0.29980200000000001</v>
      </c>
      <c r="H42">
        <v>9.6001000000000003E-2</v>
      </c>
      <c r="I42">
        <v>4.6199999999999998E-2</v>
      </c>
      <c r="J42">
        <v>7.5200000000000003E-2</v>
      </c>
      <c r="K42">
        <v>5.9309000000000001E-2</v>
      </c>
      <c r="L42">
        <v>9.6799999999999997E-2</v>
      </c>
      <c r="M42">
        <v>0.35229899999999997</v>
      </c>
    </row>
    <row r="43" spans="1:13" x14ac:dyDescent="0.25">
      <c r="A43">
        <v>7.7101000000000003E-2</v>
      </c>
      <c r="B43">
        <v>6.2001000000000001E-2</v>
      </c>
      <c r="C43">
        <v>8.6499999999999994E-2</v>
      </c>
      <c r="D43">
        <v>6.5700999999999996E-2</v>
      </c>
      <c r="E43">
        <v>6.4800999999999997E-2</v>
      </c>
      <c r="F43">
        <v>0.32980100000000001</v>
      </c>
      <c r="H43">
        <v>5.5500000000000001E-2</v>
      </c>
      <c r="I43">
        <v>3.0099999999999998E-2</v>
      </c>
      <c r="J43">
        <v>9.0201000000000003E-2</v>
      </c>
      <c r="K43">
        <v>0.20022799999999999</v>
      </c>
      <c r="L43">
        <v>7.5000999999999998E-2</v>
      </c>
      <c r="M43">
        <v>0.35389900000000002</v>
      </c>
    </row>
    <row r="44" spans="1:13" x14ac:dyDescent="0.25">
      <c r="A44">
        <v>9.2900999999999997E-2</v>
      </c>
      <c r="B44">
        <v>8.7101999999999999E-2</v>
      </c>
      <c r="C44">
        <v>4.9700000000000001E-2</v>
      </c>
      <c r="D44">
        <v>5.0901000000000002E-2</v>
      </c>
      <c r="E44">
        <v>7.0600999999999997E-2</v>
      </c>
      <c r="F44">
        <v>0.34320099999999998</v>
      </c>
      <c r="H44">
        <v>6.88E-2</v>
      </c>
      <c r="I44">
        <v>6.9500000000000006E-2</v>
      </c>
      <c r="J44">
        <v>0.106601</v>
      </c>
      <c r="K44">
        <v>6.3108999999999998E-2</v>
      </c>
      <c r="L44">
        <v>6.6199999999999995E-2</v>
      </c>
      <c r="M44">
        <v>0.94399900000000003</v>
      </c>
    </row>
    <row r="45" spans="1:13" x14ac:dyDescent="0.25">
      <c r="A45">
        <v>4.6301000000000002E-2</v>
      </c>
      <c r="B45">
        <v>0.129302</v>
      </c>
      <c r="C45">
        <v>4.2299999999999997E-2</v>
      </c>
      <c r="D45">
        <v>4.2599999999999999E-2</v>
      </c>
      <c r="E45">
        <v>8.5801000000000002E-2</v>
      </c>
      <c r="F45">
        <v>0.35700100000000001</v>
      </c>
      <c r="H45">
        <v>5.8900000000000001E-2</v>
      </c>
      <c r="I45">
        <v>8.0600000000000005E-2</v>
      </c>
      <c r="J45">
        <v>5.5399999999999998E-2</v>
      </c>
      <c r="K45">
        <v>2.2703000000000001E-2</v>
      </c>
      <c r="L45">
        <v>2.1299999999999999E-2</v>
      </c>
      <c r="M45">
        <v>0.56240000000000001</v>
      </c>
    </row>
    <row r="46" spans="1:13" x14ac:dyDescent="0.25">
      <c r="A46">
        <v>6.4700999999999995E-2</v>
      </c>
      <c r="B46">
        <v>4.2000999999999997E-2</v>
      </c>
      <c r="C46">
        <v>5.6300000000000003E-2</v>
      </c>
      <c r="D46">
        <v>5.3601000000000003E-2</v>
      </c>
      <c r="E46">
        <v>9.8200999999999997E-2</v>
      </c>
      <c r="F46">
        <v>0.348302</v>
      </c>
      <c r="H46">
        <v>8.9201000000000003E-2</v>
      </c>
      <c r="I46">
        <v>7.0900000000000005E-2</v>
      </c>
      <c r="J46">
        <v>0.120701</v>
      </c>
      <c r="K46">
        <v>7.4109999999999995E-2</v>
      </c>
      <c r="L46">
        <v>0.15670100000000001</v>
      </c>
      <c r="M46">
        <v>0.47179900000000002</v>
      </c>
    </row>
    <row r="47" spans="1:13" x14ac:dyDescent="0.25">
      <c r="A47">
        <v>4.4900000000000002E-2</v>
      </c>
      <c r="B47">
        <v>7.9902000000000001E-2</v>
      </c>
      <c r="C47">
        <v>5.2200000000000003E-2</v>
      </c>
      <c r="D47">
        <v>6.4502000000000004E-2</v>
      </c>
      <c r="E47">
        <v>4.6300000000000001E-2</v>
      </c>
      <c r="F47">
        <v>0.27200200000000002</v>
      </c>
      <c r="H47">
        <v>3.95E-2</v>
      </c>
      <c r="I47">
        <v>6.5500000000000003E-2</v>
      </c>
      <c r="J47">
        <v>6.9600999999999996E-2</v>
      </c>
      <c r="K47">
        <v>0.337146</v>
      </c>
      <c r="L47">
        <v>7.4399999999999994E-2</v>
      </c>
      <c r="M47">
        <v>0.69479900000000006</v>
      </c>
    </row>
    <row r="48" spans="1:13" x14ac:dyDescent="0.25">
      <c r="A48">
        <v>4.2601E-2</v>
      </c>
      <c r="B48">
        <v>4.1500000000000002E-2</v>
      </c>
      <c r="C48">
        <v>7.9500000000000001E-2</v>
      </c>
      <c r="D48">
        <v>8.0402000000000001E-2</v>
      </c>
      <c r="E48">
        <v>6.1601000000000003E-2</v>
      </c>
      <c r="F48">
        <v>0.30110199999999998</v>
      </c>
      <c r="H48">
        <v>3.0100999999999999E-2</v>
      </c>
      <c r="I48">
        <v>7.9200999999999994E-2</v>
      </c>
      <c r="J48">
        <v>8.4100999999999995E-2</v>
      </c>
      <c r="K48">
        <v>0.186026</v>
      </c>
      <c r="L48">
        <v>5.0401000000000001E-2</v>
      </c>
      <c r="M48">
        <v>0.40150000000000002</v>
      </c>
    </row>
    <row r="49" spans="1:13" x14ac:dyDescent="0.25">
      <c r="A49">
        <v>6.1501E-2</v>
      </c>
      <c r="B49">
        <v>6.4101000000000005E-2</v>
      </c>
      <c r="C49">
        <v>6.54E-2</v>
      </c>
      <c r="D49">
        <v>5.7001000000000003E-2</v>
      </c>
      <c r="E49">
        <v>6.0301E-2</v>
      </c>
      <c r="F49">
        <v>0.35910199999999998</v>
      </c>
      <c r="H49">
        <v>0.891204</v>
      </c>
      <c r="I49">
        <v>6.4600000000000005E-2</v>
      </c>
      <c r="J49">
        <v>9.3400999999999998E-2</v>
      </c>
      <c r="K49">
        <v>3.8804999999999999E-2</v>
      </c>
      <c r="L49">
        <v>6.7000000000000004E-2</v>
      </c>
      <c r="M49">
        <v>2.6501999999999999</v>
      </c>
    </row>
    <row r="50" spans="1:13" x14ac:dyDescent="0.25">
      <c r="A50">
        <v>5.2000999999999999E-2</v>
      </c>
      <c r="B50">
        <v>4.9701000000000002E-2</v>
      </c>
      <c r="C50">
        <v>7.5999999999999998E-2</v>
      </c>
      <c r="D50">
        <v>4.3499999999999997E-2</v>
      </c>
      <c r="E50">
        <v>5.1700999999999997E-2</v>
      </c>
      <c r="F50">
        <v>0.31570199999999998</v>
      </c>
      <c r="H50">
        <v>4.4200000000000003E-2</v>
      </c>
      <c r="I50">
        <v>6.3500000000000001E-2</v>
      </c>
      <c r="J50">
        <v>0.14280200000000001</v>
      </c>
      <c r="K50">
        <v>4.5907000000000003E-2</v>
      </c>
      <c r="L50">
        <v>3.2800000000000003E-2</v>
      </c>
      <c r="M50">
        <v>2.9994999999999998</v>
      </c>
    </row>
    <row r="51" spans="1:13" x14ac:dyDescent="0.25">
      <c r="A51">
        <v>8.1201999999999996E-2</v>
      </c>
      <c r="B51">
        <v>5.8300999999999999E-2</v>
      </c>
      <c r="C51">
        <v>9.0101000000000001E-2</v>
      </c>
      <c r="D51">
        <v>4.7400999999999999E-2</v>
      </c>
      <c r="E51">
        <v>4.6600999999999997E-2</v>
      </c>
      <c r="F51">
        <v>0.40030199999999999</v>
      </c>
      <c r="H51">
        <v>2.7199999999999998E-2</v>
      </c>
      <c r="I51">
        <v>5.6300000000000003E-2</v>
      </c>
      <c r="J51">
        <v>6.3800999999999997E-2</v>
      </c>
      <c r="K51">
        <v>0.199627</v>
      </c>
      <c r="L51">
        <v>7.4200000000000002E-2</v>
      </c>
      <c r="M51">
        <v>0.70069899999999996</v>
      </c>
    </row>
    <row r="52" spans="1:13" x14ac:dyDescent="0.25">
      <c r="A52">
        <v>6.1900999999999998E-2</v>
      </c>
      <c r="B52">
        <v>8.6901999999999993E-2</v>
      </c>
      <c r="C52">
        <v>6.0499999999999998E-2</v>
      </c>
      <c r="D52">
        <v>9.5701999999999995E-2</v>
      </c>
      <c r="E52">
        <v>0.102301</v>
      </c>
      <c r="F52">
        <v>0.32130199999999998</v>
      </c>
      <c r="H52">
        <v>0.110601</v>
      </c>
      <c r="I52">
        <v>8.1299999999999997E-2</v>
      </c>
      <c r="J52">
        <v>0.13600200000000001</v>
      </c>
      <c r="K52">
        <v>7.0809999999999998E-2</v>
      </c>
      <c r="L52">
        <v>0.234601</v>
      </c>
      <c r="M52">
        <v>1.2643</v>
      </c>
    </row>
    <row r="53" spans="1:13" x14ac:dyDescent="0.25">
      <c r="A53" s="3">
        <f>AVERAGE(Tabelle6[/status])</f>
        <v>6.1787079999999994E-2</v>
      </c>
      <c r="B53" s="3">
        <f>AVERAGE(Tabelle6[/captain])</f>
        <v>6.4011219999999994E-2</v>
      </c>
      <c r="C53" s="3">
        <f>AVERAGE(Tabelle6[/controller])</f>
        <v>6.362224000000001E-2</v>
      </c>
      <c r="D53" s="3">
        <f>AVERAGE(Tabelle6[/election])</f>
        <v>6.4003199999999996E-2</v>
      </c>
      <c r="E53" s="3">
        <f>AVERAGE(Tabelle6[/lastPOST])</f>
        <v>6.9567159999999989E-2</v>
      </c>
      <c r="F53" s="3">
        <f>AVERAGE(Tabelle6[POST])</f>
        <v>0.32534232653061218</v>
      </c>
      <c r="H53">
        <v>4.36E-2</v>
      </c>
      <c r="I53">
        <v>5.9499999999999997E-2</v>
      </c>
      <c r="J53">
        <v>6.1301000000000001E-2</v>
      </c>
      <c r="K53">
        <v>9.3512999999999999E-2</v>
      </c>
      <c r="L53">
        <v>0.19740099999999999</v>
      </c>
      <c r="M53">
        <v>1.1002000000000001</v>
      </c>
    </row>
    <row r="54" spans="1:13" x14ac:dyDescent="0.25">
      <c r="H54">
        <v>0.246702</v>
      </c>
      <c r="I54">
        <v>7.0999999999999994E-2</v>
      </c>
      <c r="J54">
        <v>3.9301000000000003E-2</v>
      </c>
      <c r="K54">
        <v>7.0809999999999998E-2</v>
      </c>
      <c r="L54">
        <v>8.6999999999999994E-2</v>
      </c>
      <c r="M54">
        <v>1.4205000000000001</v>
      </c>
    </row>
    <row r="55" spans="1:13" x14ac:dyDescent="0.25">
      <c r="F55" s="1">
        <v>6.5495299999999999</v>
      </c>
      <c r="H55">
        <v>3.2500000000000001E-2</v>
      </c>
      <c r="I55">
        <v>0.43559999999999999</v>
      </c>
      <c r="J55">
        <v>5.0300999999999998E-2</v>
      </c>
      <c r="K55">
        <v>4.9207000000000001E-2</v>
      </c>
      <c r="L55">
        <v>1.23071</v>
      </c>
      <c r="M55">
        <v>1.5447</v>
      </c>
    </row>
    <row r="56" spans="1:13" x14ac:dyDescent="0.25">
      <c r="H56">
        <v>3.7100000000000001E-2</v>
      </c>
      <c r="I56">
        <v>6.2899999999999998E-2</v>
      </c>
      <c r="J56">
        <v>6.9001000000000007E-2</v>
      </c>
      <c r="K56">
        <v>3.8306E-2</v>
      </c>
      <c r="L56">
        <v>5.1900000000000002E-2</v>
      </c>
      <c r="M56">
        <v>0.91159900000000005</v>
      </c>
    </row>
    <row r="57" spans="1:13" x14ac:dyDescent="0.25">
      <c r="H57">
        <v>4.9201000000000002E-2</v>
      </c>
      <c r="I57">
        <v>4.7300000000000002E-2</v>
      </c>
      <c r="J57">
        <v>5.5899999999999998E-2</v>
      </c>
      <c r="K57">
        <v>6.8409999999999999E-2</v>
      </c>
      <c r="L57">
        <v>5.8099999999999999E-2</v>
      </c>
      <c r="M57">
        <v>0.874</v>
      </c>
    </row>
    <row r="58" spans="1:13" x14ac:dyDescent="0.25">
      <c r="H58">
        <v>7.4201000000000003E-2</v>
      </c>
      <c r="I58">
        <v>5.8500000000000003E-2</v>
      </c>
      <c r="J58">
        <v>5.6201000000000001E-2</v>
      </c>
      <c r="K58">
        <v>5.7306999999999997E-2</v>
      </c>
      <c r="L58">
        <v>4.41E-2</v>
      </c>
      <c r="M58">
        <v>0.38690000000000002</v>
      </c>
    </row>
    <row r="59" spans="1:13" x14ac:dyDescent="0.25">
      <c r="H59">
        <v>8.3299999999999999E-2</v>
      </c>
      <c r="I59">
        <v>6.2001000000000001E-2</v>
      </c>
      <c r="J59">
        <v>3.1301000000000002E-2</v>
      </c>
      <c r="K59">
        <v>0.35584900000000003</v>
      </c>
      <c r="L59">
        <v>0.1338</v>
      </c>
      <c r="M59">
        <v>0.30259999999999998</v>
      </c>
    </row>
    <row r="60" spans="1:13" x14ac:dyDescent="0.25">
      <c r="H60">
        <v>5.7701000000000002E-2</v>
      </c>
      <c r="I60">
        <v>3.9013</v>
      </c>
      <c r="J60">
        <v>3.6901000000000003E-2</v>
      </c>
      <c r="K60">
        <v>6.5109E-2</v>
      </c>
      <c r="L60">
        <v>0.302402</v>
      </c>
      <c r="M60">
        <v>0.42849900000000002</v>
      </c>
    </row>
    <row r="61" spans="1:13" x14ac:dyDescent="0.25">
      <c r="H61">
        <v>0.168101</v>
      </c>
      <c r="I61">
        <v>0.1021</v>
      </c>
      <c r="J61">
        <v>6.7599999999999993E-2</v>
      </c>
      <c r="K61">
        <v>7.1309999999999998E-2</v>
      </c>
      <c r="L61">
        <v>0.29980200000000001</v>
      </c>
      <c r="M61">
        <v>0.41739999999999999</v>
      </c>
    </row>
    <row r="62" spans="1:13" x14ac:dyDescent="0.25">
      <c r="H62">
        <v>6.8700999999999998E-2</v>
      </c>
      <c r="I62">
        <v>3.39E-2</v>
      </c>
      <c r="J62">
        <v>0.117102</v>
      </c>
      <c r="K62">
        <v>6.3908999999999994E-2</v>
      </c>
      <c r="L62">
        <v>4.7300000000000002E-2</v>
      </c>
      <c r="M62">
        <v>1.0755999999999999</v>
      </c>
    </row>
    <row r="63" spans="1:13" x14ac:dyDescent="0.25">
      <c r="H63">
        <v>0.03</v>
      </c>
      <c r="I63">
        <v>9.2700000000000005E-2</v>
      </c>
      <c r="J63">
        <v>4.19E-2</v>
      </c>
      <c r="K63">
        <v>2.8004000000000001E-2</v>
      </c>
      <c r="L63">
        <v>4.7100000000000003E-2</v>
      </c>
      <c r="M63">
        <v>1.5894999999999999</v>
      </c>
    </row>
    <row r="64" spans="1:13" x14ac:dyDescent="0.25">
      <c r="H64">
        <v>2.53E-2</v>
      </c>
      <c r="I64">
        <v>5.6599999999999998E-2</v>
      </c>
      <c r="J64">
        <v>0.160802</v>
      </c>
      <c r="K64">
        <v>5.6307999999999997E-2</v>
      </c>
      <c r="L64">
        <v>0.33490199999999998</v>
      </c>
      <c r="M64">
        <v>1.6854</v>
      </c>
    </row>
    <row r="65" spans="8:13" x14ac:dyDescent="0.25">
      <c r="H65">
        <v>1.77E-2</v>
      </c>
      <c r="I65">
        <v>4.1300000000000003E-2</v>
      </c>
      <c r="J65">
        <v>7.6601000000000002E-2</v>
      </c>
      <c r="K65">
        <v>7.8611E-2</v>
      </c>
      <c r="L65">
        <v>5.2400000000000002E-2</v>
      </c>
      <c r="M65">
        <v>0.235399</v>
      </c>
    </row>
    <row r="66" spans="8:13" x14ac:dyDescent="0.25">
      <c r="H66">
        <v>1.77E-2</v>
      </c>
      <c r="I66">
        <v>8.0600000000000005E-2</v>
      </c>
      <c r="J66">
        <v>4.19E-2</v>
      </c>
      <c r="K66">
        <v>0.37825199999999998</v>
      </c>
      <c r="L66">
        <v>4.2999999999999997E-2</v>
      </c>
      <c r="M66">
        <v>0.61009899999999995</v>
      </c>
    </row>
    <row r="67" spans="8:13" x14ac:dyDescent="0.25">
      <c r="H67">
        <v>3.2201E-2</v>
      </c>
      <c r="I67">
        <v>7.2300000000000003E-2</v>
      </c>
      <c r="J67">
        <v>4.3500999999999998E-2</v>
      </c>
      <c r="K67">
        <v>6.4408999999999994E-2</v>
      </c>
      <c r="L67">
        <v>8.6800000000000002E-2</v>
      </c>
      <c r="M67">
        <v>2.1675</v>
      </c>
    </row>
    <row r="68" spans="8:13" x14ac:dyDescent="0.25">
      <c r="H68">
        <v>0.1</v>
      </c>
      <c r="I68">
        <v>8.0399999999999999E-2</v>
      </c>
      <c r="J68">
        <v>0.16970199999999999</v>
      </c>
      <c r="K68">
        <v>3.7705000000000002E-2</v>
      </c>
      <c r="L68">
        <v>4.3200000000000002E-2</v>
      </c>
      <c r="M68">
        <v>0.435</v>
      </c>
    </row>
    <row r="69" spans="8:13" x14ac:dyDescent="0.25">
      <c r="H69">
        <v>3.8300000000000001E-2</v>
      </c>
      <c r="I69">
        <v>2.98E-2</v>
      </c>
      <c r="J69">
        <v>0.19800300000000001</v>
      </c>
      <c r="K69">
        <v>6.7408999999999997E-2</v>
      </c>
      <c r="L69">
        <v>4.5999999999999999E-2</v>
      </c>
      <c r="M69">
        <v>0.34789999999999999</v>
      </c>
    </row>
    <row r="70" spans="8:13" x14ac:dyDescent="0.25">
      <c r="H70">
        <v>4.6100000000000002E-2</v>
      </c>
      <c r="I70">
        <v>3.6299999999999999E-2</v>
      </c>
      <c r="J70">
        <v>2.4500000000000001E-2</v>
      </c>
      <c r="K70">
        <v>0.12751699999999999</v>
      </c>
      <c r="L70">
        <v>0.241702</v>
      </c>
      <c r="M70">
        <v>0.26129999999999998</v>
      </c>
    </row>
    <row r="71" spans="8:13" x14ac:dyDescent="0.25">
      <c r="H71">
        <v>1.1309100000000001</v>
      </c>
      <c r="I71">
        <v>6.1400000000000003E-2</v>
      </c>
      <c r="J71">
        <v>6.2700000000000006E-2</v>
      </c>
      <c r="K71">
        <v>4.9707000000000001E-2</v>
      </c>
      <c r="L71">
        <v>0.1086</v>
      </c>
      <c r="M71">
        <v>0.44719999999999999</v>
      </c>
    </row>
    <row r="72" spans="8:13" x14ac:dyDescent="0.25">
      <c r="H72">
        <v>4.9100999999999999E-2</v>
      </c>
      <c r="I72">
        <v>6.3200000000000006E-2</v>
      </c>
      <c r="J72">
        <v>2.9499999999999998E-2</v>
      </c>
      <c r="K72">
        <v>6.7409999999999998E-2</v>
      </c>
      <c r="L72">
        <v>0.36410100000000001</v>
      </c>
      <c r="M72">
        <v>0.7409</v>
      </c>
    </row>
    <row r="73" spans="8:13" x14ac:dyDescent="0.25">
      <c r="H73">
        <v>7.9501000000000002E-2</v>
      </c>
      <c r="I73">
        <v>6.8199999999999997E-2</v>
      </c>
      <c r="J73">
        <v>4.36E-2</v>
      </c>
      <c r="K73">
        <v>5.7607999999999999E-2</v>
      </c>
      <c r="L73">
        <v>0.149501</v>
      </c>
      <c r="M73">
        <v>3.1375999999999999</v>
      </c>
    </row>
    <row r="74" spans="8:13" x14ac:dyDescent="0.25">
      <c r="H74">
        <v>4.5100000000000001E-2</v>
      </c>
      <c r="I74">
        <v>6.9199999999999998E-2</v>
      </c>
      <c r="J74">
        <v>8.9801000000000006E-2</v>
      </c>
      <c r="K74">
        <v>5.7507999999999997E-2</v>
      </c>
      <c r="L74">
        <v>9.1800999999999994E-2</v>
      </c>
      <c r="M74">
        <v>2.4453</v>
      </c>
    </row>
    <row r="75" spans="8:13" x14ac:dyDescent="0.25">
      <c r="H75">
        <v>8.9700000000000002E-2</v>
      </c>
      <c r="I75">
        <v>7.2400000000000006E-2</v>
      </c>
      <c r="J75">
        <v>0.04</v>
      </c>
      <c r="K75">
        <v>0.198627</v>
      </c>
      <c r="L75">
        <v>0.109801</v>
      </c>
      <c r="M75">
        <v>2.8210000000000002</v>
      </c>
    </row>
    <row r="76" spans="8:13" x14ac:dyDescent="0.25">
      <c r="H76">
        <v>5.1799999999999999E-2</v>
      </c>
      <c r="I76">
        <v>2.6200000000000001E-2</v>
      </c>
      <c r="J76">
        <v>9.2000999999999999E-2</v>
      </c>
      <c r="K76">
        <v>5.4006999999999999E-2</v>
      </c>
      <c r="L76">
        <v>0.100601</v>
      </c>
      <c r="M76">
        <v>2.6149</v>
      </c>
    </row>
    <row r="77" spans="8:13" x14ac:dyDescent="0.25">
      <c r="H77">
        <v>9.4299999999999995E-2</v>
      </c>
      <c r="I77">
        <v>3.3300000000000003E-2</v>
      </c>
      <c r="J77">
        <v>6.4700999999999995E-2</v>
      </c>
      <c r="K77">
        <v>7.7211000000000002E-2</v>
      </c>
      <c r="L77">
        <v>6.5500000000000003E-2</v>
      </c>
      <c r="M77">
        <v>2.9923000000000002</v>
      </c>
    </row>
    <row r="78" spans="8:13" x14ac:dyDescent="0.25">
      <c r="H78">
        <v>8.5199999999999998E-2</v>
      </c>
      <c r="I78">
        <v>9.1700000000000004E-2</v>
      </c>
      <c r="J78">
        <v>8.4301000000000001E-2</v>
      </c>
      <c r="K78">
        <v>6.2408999999999999E-2</v>
      </c>
      <c r="L78">
        <v>8.6600999999999997E-2</v>
      </c>
      <c r="M78">
        <v>0.36989899999999998</v>
      </c>
    </row>
    <row r="79" spans="8:13" x14ac:dyDescent="0.25">
      <c r="H79">
        <v>4.58E-2</v>
      </c>
      <c r="I79">
        <v>5.1700000000000003E-2</v>
      </c>
      <c r="J79">
        <v>5.0201000000000003E-2</v>
      </c>
      <c r="K79">
        <v>9.0912999999999994E-2</v>
      </c>
      <c r="L79">
        <v>6.0699999999999997E-2</v>
      </c>
      <c r="M79">
        <v>0.66399900000000001</v>
      </c>
    </row>
    <row r="80" spans="8:13" x14ac:dyDescent="0.25">
      <c r="H80">
        <v>0.15390000000000001</v>
      </c>
      <c r="I80">
        <v>7.1300000000000002E-2</v>
      </c>
      <c r="J80">
        <v>0.107502</v>
      </c>
      <c r="K80">
        <v>3.6005000000000002E-2</v>
      </c>
      <c r="L80">
        <v>7.5000999999999998E-2</v>
      </c>
      <c r="M80">
        <v>0.79269999999999996</v>
      </c>
    </row>
    <row r="81" spans="8:13" x14ac:dyDescent="0.25">
      <c r="H81">
        <v>7.0300000000000001E-2</v>
      </c>
      <c r="I81">
        <v>7.5399999999999995E-2</v>
      </c>
      <c r="J81">
        <v>9.3001E-2</v>
      </c>
      <c r="K81">
        <v>4.3305999999999997E-2</v>
      </c>
      <c r="L81">
        <v>6.7600999999999994E-2</v>
      </c>
      <c r="M81">
        <v>0.57230000000000003</v>
      </c>
    </row>
    <row r="82" spans="8:13" x14ac:dyDescent="0.25">
      <c r="H82">
        <v>0.109001</v>
      </c>
      <c r="I82">
        <v>3.73E-2</v>
      </c>
      <c r="J82">
        <v>0.121901</v>
      </c>
      <c r="K82">
        <v>3.6205000000000001E-2</v>
      </c>
      <c r="L82">
        <v>6.3500000000000001E-2</v>
      </c>
      <c r="M82">
        <v>0.83499999999999996</v>
      </c>
    </row>
    <row r="83" spans="8:13" x14ac:dyDescent="0.25">
      <c r="H83">
        <v>3.8800000000000001E-2</v>
      </c>
      <c r="I83">
        <v>7.5300000000000006E-2</v>
      </c>
      <c r="J83">
        <v>6.6401000000000002E-2</v>
      </c>
      <c r="K83">
        <v>6.4208000000000001E-2</v>
      </c>
      <c r="L83">
        <v>0.207401</v>
      </c>
      <c r="M83">
        <v>0.40369899999999997</v>
      </c>
    </row>
    <row r="84" spans="8:13" x14ac:dyDescent="0.25">
      <c r="H84">
        <v>5.3999999999999999E-2</v>
      </c>
      <c r="I84">
        <v>3.0700000000000002E-2</v>
      </c>
      <c r="J84">
        <v>5.8800999999999999E-2</v>
      </c>
      <c r="K84">
        <v>1.4002000000000001E-2</v>
      </c>
      <c r="L84">
        <v>8.0799999999999997E-2</v>
      </c>
      <c r="M84">
        <v>1.0869</v>
      </c>
    </row>
    <row r="85" spans="8:13" x14ac:dyDescent="0.25">
      <c r="H85">
        <v>3.7600000000000001E-2</v>
      </c>
      <c r="I85">
        <v>6.6500000000000004E-2</v>
      </c>
      <c r="J85">
        <v>0.105501</v>
      </c>
      <c r="K85">
        <v>9.2111999999999999E-2</v>
      </c>
      <c r="L85">
        <v>6.6300999999999999E-2</v>
      </c>
      <c r="M85">
        <v>0.60570000000000002</v>
      </c>
    </row>
    <row r="86" spans="8:13" x14ac:dyDescent="0.25">
      <c r="H86">
        <v>8.5400000000000004E-2</v>
      </c>
      <c r="I86">
        <v>7.7300999999999995E-2</v>
      </c>
      <c r="J86">
        <v>7.3999999999999996E-2</v>
      </c>
      <c r="K86">
        <v>0.44686199999999998</v>
      </c>
      <c r="L86">
        <v>5.8800999999999999E-2</v>
      </c>
      <c r="M86">
        <v>0.769899</v>
      </c>
    </row>
    <row r="87" spans="8:13" x14ac:dyDescent="0.25">
      <c r="H87">
        <v>5.3499999999999999E-2</v>
      </c>
      <c r="I87">
        <v>5.9700000000000003E-2</v>
      </c>
      <c r="J87">
        <v>0.11020099999999999</v>
      </c>
      <c r="K87">
        <v>6.8509E-2</v>
      </c>
      <c r="L87">
        <v>4.7300000000000002E-2</v>
      </c>
      <c r="M87">
        <v>0.85699899999999996</v>
      </c>
    </row>
    <row r="88" spans="8:13" x14ac:dyDescent="0.25">
      <c r="H88">
        <v>6.3299999999999995E-2</v>
      </c>
      <c r="I88">
        <v>0.13439999999999999</v>
      </c>
      <c r="J88">
        <v>3.3100999999999998E-2</v>
      </c>
      <c r="K88">
        <v>3.5705000000000001E-2</v>
      </c>
      <c r="L88">
        <v>9.01E-2</v>
      </c>
      <c r="M88">
        <v>0.67710000000000004</v>
      </c>
    </row>
    <row r="89" spans="8:13" x14ac:dyDescent="0.25">
      <c r="H89">
        <v>4.5900000000000003E-2</v>
      </c>
      <c r="I89">
        <v>5.6000000000000001E-2</v>
      </c>
      <c r="J89">
        <v>0.19140199999999999</v>
      </c>
      <c r="K89">
        <v>6.8610000000000004E-2</v>
      </c>
      <c r="L89">
        <v>5.1401000000000002E-2</v>
      </c>
      <c r="M89">
        <v>0.42459999999999998</v>
      </c>
    </row>
    <row r="90" spans="8:13" x14ac:dyDescent="0.25">
      <c r="H90">
        <v>7.1300000000000002E-2</v>
      </c>
      <c r="I90">
        <v>0.24740000000000001</v>
      </c>
      <c r="J90">
        <v>4.3299999999999998E-2</v>
      </c>
      <c r="K90">
        <v>0.14721999999999999</v>
      </c>
      <c r="L90">
        <v>9.2900999999999997E-2</v>
      </c>
      <c r="M90">
        <v>0.72209900000000005</v>
      </c>
    </row>
    <row r="91" spans="8:13" x14ac:dyDescent="0.25">
      <c r="H91">
        <v>3.3700000000000001E-2</v>
      </c>
      <c r="I91">
        <v>5.7599999999999998E-2</v>
      </c>
      <c r="J91">
        <v>8.4001000000000006E-2</v>
      </c>
      <c r="K91">
        <v>9.9113000000000007E-2</v>
      </c>
      <c r="L91">
        <v>6.6300999999999999E-2</v>
      </c>
      <c r="M91">
        <v>0.39299899999999999</v>
      </c>
    </row>
    <row r="92" spans="8:13" x14ac:dyDescent="0.25">
      <c r="H92">
        <v>4.4699999999999997E-2</v>
      </c>
      <c r="I92">
        <v>2.7E-2</v>
      </c>
      <c r="J92">
        <v>7.3700000000000002E-2</v>
      </c>
      <c r="K92">
        <v>3.7304999999999998E-2</v>
      </c>
      <c r="L92">
        <v>0.36670199999999997</v>
      </c>
      <c r="M92">
        <v>0.54059999999999997</v>
      </c>
    </row>
    <row r="93" spans="8:13" x14ac:dyDescent="0.25">
      <c r="H93">
        <v>4.0399999999999998E-2</v>
      </c>
      <c r="I93">
        <v>2.1399999999999999E-2</v>
      </c>
      <c r="J93">
        <v>4.4699999999999997E-2</v>
      </c>
      <c r="K93">
        <v>8.2111000000000003E-2</v>
      </c>
      <c r="L93">
        <v>4.8701000000000001E-2</v>
      </c>
      <c r="M93">
        <v>0.61140000000000005</v>
      </c>
    </row>
    <row r="94" spans="8:13" x14ac:dyDescent="0.25">
      <c r="H94">
        <v>6.59E-2</v>
      </c>
      <c r="I94">
        <v>7.9200000000000007E-2</v>
      </c>
      <c r="J94">
        <v>4.9001000000000003E-2</v>
      </c>
      <c r="K94">
        <v>4.7106000000000002E-2</v>
      </c>
      <c r="L94">
        <v>4.0099999999999997E-2</v>
      </c>
      <c r="M94">
        <v>0.77809899999999999</v>
      </c>
    </row>
    <row r="95" spans="8:13" x14ac:dyDescent="0.25">
      <c r="H95">
        <v>3.8399999999999997E-2</v>
      </c>
      <c r="I95">
        <v>4.4200000000000003E-2</v>
      </c>
      <c r="J95">
        <v>0.17880199999999999</v>
      </c>
      <c r="K95">
        <v>3.2904000000000003E-2</v>
      </c>
      <c r="L95">
        <v>3.4099999999999998E-2</v>
      </c>
      <c r="M95">
        <v>3.5669</v>
      </c>
    </row>
    <row r="96" spans="8:13" x14ac:dyDescent="0.25">
      <c r="H96">
        <v>0.110001</v>
      </c>
      <c r="I96">
        <v>0.1653</v>
      </c>
      <c r="J96">
        <v>7.7601000000000003E-2</v>
      </c>
      <c r="K96">
        <v>0.12551699999999999</v>
      </c>
      <c r="L96">
        <v>7.5499999999999998E-2</v>
      </c>
      <c r="M96">
        <v>4.1432000000000002</v>
      </c>
    </row>
    <row r="97" spans="8:13" x14ac:dyDescent="0.25">
      <c r="H97">
        <v>3.1899999999999998E-2</v>
      </c>
      <c r="I97">
        <v>0.19</v>
      </c>
      <c r="J97">
        <v>0.10200099999999999</v>
      </c>
      <c r="K97">
        <v>1.28278</v>
      </c>
      <c r="L97">
        <v>6.1199999999999997E-2</v>
      </c>
      <c r="M97">
        <v>0.68189900000000003</v>
      </c>
    </row>
    <row r="98" spans="8:13" x14ac:dyDescent="0.25">
      <c r="H98">
        <v>0.178901</v>
      </c>
      <c r="I98">
        <v>0.47</v>
      </c>
      <c r="J98">
        <v>6.2799999999999995E-2</v>
      </c>
      <c r="K98">
        <v>8.7312000000000001E-2</v>
      </c>
      <c r="L98">
        <v>4.1901000000000001E-2</v>
      </c>
      <c r="M98">
        <v>0.62680000000000002</v>
      </c>
    </row>
    <row r="99" spans="8:13" x14ac:dyDescent="0.25">
      <c r="H99">
        <v>5.9301E-2</v>
      </c>
      <c r="I99">
        <v>4.6199999999999998E-2</v>
      </c>
      <c r="J99">
        <v>3.5500999999999998E-2</v>
      </c>
      <c r="K99">
        <v>4.7307000000000002E-2</v>
      </c>
      <c r="L99">
        <v>1.90741</v>
      </c>
      <c r="M99">
        <v>0.26179999999999998</v>
      </c>
    </row>
    <row r="100" spans="8:13" x14ac:dyDescent="0.25">
      <c r="H100">
        <v>8.6199999999999999E-2</v>
      </c>
      <c r="I100">
        <v>4.0800000000000003E-2</v>
      </c>
      <c r="J100">
        <v>2.2599999999999999E-2</v>
      </c>
      <c r="K100">
        <v>2.7303000000000001E-2</v>
      </c>
      <c r="L100">
        <v>0.549902</v>
      </c>
      <c r="M100">
        <v>0.90049900000000005</v>
      </c>
    </row>
    <row r="101" spans="8:13" x14ac:dyDescent="0.25">
      <c r="H101">
        <v>4.6400999999999998E-2</v>
      </c>
      <c r="I101">
        <v>3.0700000000000002E-2</v>
      </c>
      <c r="J101">
        <v>0.19100300000000001</v>
      </c>
      <c r="K101">
        <v>5.0707000000000002E-2</v>
      </c>
      <c r="L101">
        <v>8.3299999999999999E-2</v>
      </c>
      <c r="M101">
        <v>0.93939899999999998</v>
      </c>
    </row>
    <row r="102" spans="8:13" x14ac:dyDescent="0.25">
      <c r="H102">
        <v>5.6701000000000001E-2</v>
      </c>
      <c r="I102">
        <v>5.5300000000000002E-2</v>
      </c>
      <c r="J102">
        <v>6.6299999999999998E-2</v>
      </c>
      <c r="K102">
        <v>9.0313000000000004E-2</v>
      </c>
      <c r="L102">
        <v>2.8000000000000001E-2</v>
      </c>
      <c r="M102">
        <v>0.93459899999999996</v>
      </c>
    </row>
    <row r="103" spans="8:13" x14ac:dyDescent="0.25">
      <c r="H103">
        <v>9.6001000000000003E-2</v>
      </c>
      <c r="I103">
        <v>0.13250000000000001</v>
      </c>
      <c r="J103">
        <v>3.5700000000000003E-2</v>
      </c>
      <c r="K103">
        <v>4.4207000000000003E-2</v>
      </c>
      <c r="L103">
        <v>9.0701000000000004E-2</v>
      </c>
      <c r="M103">
        <v>0.69839899999999999</v>
      </c>
    </row>
    <row r="104" spans="8:13" x14ac:dyDescent="0.25">
      <c r="H104">
        <v>2.58E-2</v>
      </c>
      <c r="I104">
        <v>5.8400000000000001E-2</v>
      </c>
      <c r="J104">
        <v>0.108601</v>
      </c>
      <c r="K104">
        <v>2.4104E-2</v>
      </c>
      <c r="L104">
        <v>7.0699999999999999E-2</v>
      </c>
      <c r="M104">
        <v>3.7602000000000002</v>
      </c>
    </row>
    <row r="105" spans="8:13" x14ac:dyDescent="0.25">
      <c r="H105">
        <v>3.5200000000000002E-2</v>
      </c>
      <c r="I105">
        <v>4.9200000000000001E-2</v>
      </c>
      <c r="J105">
        <v>6.6800999999999999E-2</v>
      </c>
      <c r="K105">
        <v>3.6205000000000001E-2</v>
      </c>
      <c r="L105">
        <v>0.100401</v>
      </c>
      <c r="M105">
        <v>4.4988999999999999</v>
      </c>
    </row>
    <row r="106" spans="8:13" x14ac:dyDescent="0.25">
      <c r="H106">
        <v>0.18670100000000001</v>
      </c>
      <c r="I106">
        <v>4.6199999999999998E-2</v>
      </c>
      <c r="J106">
        <v>4.0800000000000003E-2</v>
      </c>
      <c r="K106">
        <v>3.0404E-2</v>
      </c>
      <c r="L106">
        <v>0.70660299999999998</v>
      </c>
      <c r="M106">
        <v>5.1421000000000001</v>
      </c>
    </row>
    <row r="107" spans="8:13" x14ac:dyDescent="0.25">
      <c r="H107">
        <v>6.5100000000000005E-2</v>
      </c>
      <c r="I107">
        <v>2.52E-2</v>
      </c>
      <c r="J107">
        <v>0.110601</v>
      </c>
      <c r="K107">
        <v>6.1408999999999998E-2</v>
      </c>
      <c r="L107">
        <v>7.8700999999999993E-2</v>
      </c>
      <c r="M107">
        <v>0.59760000000000002</v>
      </c>
    </row>
    <row r="108" spans="8:13" x14ac:dyDescent="0.25">
      <c r="H108">
        <v>7.6201000000000005E-2</v>
      </c>
      <c r="I108">
        <v>6.2400999999999998E-2</v>
      </c>
      <c r="J108">
        <v>4.3400000000000001E-2</v>
      </c>
      <c r="K108">
        <v>3.0204999999999999E-2</v>
      </c>
      <c r="L108">
        <v>0.62020299999999995</v>
      </c>
      <c r="M108">
        <v>3.3601000000000001</v>
      </c>
    </row>
    <row r="109" spans="8:13" x14ac:dyDescent="0.25">
      <c r="H109">
        <v>7.6499999999999999E-2</v>
      </c>
      <c r="I109">
        <v>5.5E-2</v>
      </c>
      <c r="J109">
        <v>0.156301</v>
      </c>
      <c r="K109">
        <v>2.6204000000000002E-2</v>
      </c>
      <c r="L109">
        <v>4.2401000000000001E-2</v>
      </c>
      <c r="M109">
        <v>1.0284</v>
      </c>
    </row>
    <row r="110" spans="8:13" x14ac:dyDescent="0.25">
      <c r="H110">
        <v>0.16640099999999999</v>
      </c>
      <c r="I110">
        <v>5.6000000000000001E-2</v>
      </c>
      <c r="J110">
        <v>0.76940799999999998</v>
      </c>
      <c r="K110">
        <v>7.281E-2</v>
      </c>
      <c r="L110">
        <v>3.3500000000000002E-2</v>
      </c>
      <c r="M110">
        <v>1.0669999999999999</v>
      </c>
    </row>
    <row r="111" spans="8:13" x14ac:dyDescent="0.25">
      <c r="H111">
        <v>8.0500000000000002E-2</v>
      </c>
      <c r="I111">
        <v>6.2399999999999997E-2</v>
      </c>
      <c r="J111">
        <v>3.6600000000000001E-2</v>
      </c>
      <c r="K111">
        <v>7.5110999999999997E-2</v>
      </c>
      <c r="L111">
        <v>3.9E-2</v>
      </c>
      <c r="M111">
        <v>0.87149900000000002</v>
      </c>
    </row>
    <row r="112" spans="8:13" x14ac:dyDescent="0.25">
      <c r="H112">
        <v>3.1699999999999999E-2</v>
      </c>
      <c r="I112">
        <v>6.13E-2</v>
      </c>
      <c r="J112">
        <v>6.0000999999999999E-2</v>
      </c>
      <c r="K112">
        <v>0.102614</v>
      </c>
      <c r="L112">
        <v>7.1900000000000006E-2</v>
      </c>
      <c r="M112">
        <v>0.47979899999999998</v>
      </c>
    </row>
    <row r="113" spans="8:13" x14ac:dyDescent="0.25">
      <c r="H113">
        <v>3.3300000000000003E-2</v>
      </c>
      <c r="I113">
        <v>0.34660000000000002</v>
      </c>
      <c r="J113">
        <v>8.3901000000000003E-2</v>
      </c>
      <c r="K113">
        <v>4.4906000000000001E-2</v>
      </c>
      <c r="L113">
        <v>7.9200000000000007E-2</v>
      </c>
      <c r="M113">
        <v>0.67869900000000005</v>
      </c>
    </row>
    <row r="114" spans="8:13" x14ac:dyDescent="0.25">
      <c r="H114">
        <v>3.3001000000000003E-2</v>
      </c>
      <c r="I114">
        <v>5.79E-2</v>
      </c>
      <c r="J114">
        <v>0.101702</v>
      </c>
      <c r="K114">
        <v>8.5111000000000006E-2</v>
      </c>
      <c r="L114">
        <v>3.9899999999999998E-2</v>
      </c>
      <c r="M114">
        <v>0.52290000000000003</v>
      </c>
    </row>
    <row r="115" spans="8:13" x14ac:dyDescent="0.25">
      <c r="H115">
        <v>3.9199999999999999E-2</v>
      </c>
      <c r="I115">
        <v>2.7E-2</v>
      </c>
      <c r="J115">
        <v>0.15560199999999999</v>
      </c>
      <c r="K115">
        <v>6.9610000000000005E-2</v>
      </c>
      <c r="L115">
        <v>3.3799999999999997E-2</v>
      </c>
      <c r="M115">
        <v>1.8032999999999999</v>
      </c>
    </row>
    <row r="116" spans="8:13" x14ac:dyDescent="0.25">
      <c r="H116">
        <v>3.5799999999999998E-2</v>
      </c>
      <c r="I116">
        <v>7.8600000000000003E-2</v>
      </c>
      <c r="J116">
        <v>4.2900000000000001E-2</v>
      </c>
      <c r="K116">
        <v>4.8507000000000002E-2</v>
      </c>
      <c r="L116">
        <v>4.6899999999999997E-2</v>
      </c>
      <c r="M116">
        <v>0.687199</v>
      </c>
    </row>
    <row r="117" spans="8:13" x14ac:dyDescent="0.25">
      <c r="H117">
        <v>5.2900000000000003E-2</v>
      </c>
      <c r="I117">
        <v>5.9299999999999999E-2</v>
      </c>
      <c r="J117">
        <v>4.3400000000000001E-2</v>
      </c>
      <c r="K117">
        <v>3.7405000000000001E-2</v>
      </c>
      <c r="L117">
        <v>1.6412100000000001</v>
      </c>
      <c r="M117">
        <v>0.63560000000000005</v>
      </c>
    </row>
    <row r="118" spans="8:13" x14ac:dyDescent="0.25">
      <c r="H118">
        <v>3.2600999999999998E-2</v>
      </c>
      <c r="I118">
        <v>4.0300000000000002E-2</v>
      </c>
      <c r="J118">
        <v>3.4601E-2</v>
      </c>
      <c r="K118">
        <v>9.0511999999999995E-2</v>
      </c>
      <c r="L118">
        <v>5.79E-2</v>
      </c>
      <c r="M118">
        <v>1.3888</v>
      </c>
    </row>
    <row r="119" spans="8:13" x14ac:dyDescent="0.25">
      <c r="H119">
        <v>0.31070199999999998</v>
      </c>
      <c r="I119">
        <v>3.3500000000000002E-2</v>
      </c>
      <c r="J119">
        <v>7.9300999999999996E-2</v>
      </c>
      <c r="K119">
        <v>4.0305000000000001E-2</v>
      </c>
      <c r="L119">
        <v>0.30440099999999998</v>
      </c>
      <c r="M119">
        <v>1.329</v>
      </c>
    </row>
    <row r="120" spans="8:13" x14ac:dyDescent="0.25">
      <c r="H120">
        <v>7.7799999999999994E-2</v>
      </c>
      <c r="I120">
        <v>0.19040000000000001</v>
      </c>
      <c r="J120">
        <v>5.6600999999999999E-2</v>
      </c>
      <c r="K120">
        <v>4.9405999999999999E-2</v>
      </c>
      <c r="L120">
        <v>3.5700000000000003E-2</v>
      </c>
      <c r="M120">
        <v>0.87759900000000002</v>
      </c>
    </row>
    <row r="121" spans="8:13" x14ac:dyDescent="0.25">
      <c r="H121">
        <v>0.142901</v>
      </c>
      <c r="I121">
        <v>0.1363</v>
      </c>
      <c r="J121">
        <v>5.6599999999999998E-2</v>
      </c>
      <c r="K121">
        <v>8.7012000000000006E-2</v>
      </c>
      <c r="L121">
        <v>0.49010199999999998</v>
      </c>
      <c r="M121">
        <v>1.6291</v>
      </c>
    </row>
    <row r="122" spans="8:13" x14ac:dyDescent="0.25">
      <c r="H122">
        <v>8.3000000000000004E-2</v>
      </c>
      <c r="I122">
        <v>3.8300000000000001E-2</v>
      </c>
      <c r="J122">
        <v>0.10250099999999999</v>
      </c>
      <c r="K122">
        <v>6.1509000000000001E-2</v>
      </c>
      <c r="L122">
        <v>0.124</v>
      </c>
      <c r="M122">
        <v>0.80979900000000005</v>
      </c>
    </row>
    <row r="123" spans="8:13" x14ac:dyDescent="0.25">
      <c r="H123">
        <v>8.1501000000000004E-2</v>
      </c>
      <c r="I123">
        <v>0.16619999999999999</v>
      </c>
      <c r="J123">
        <v>5.1500999999999998E-2</v>
      </c>
      <c r="K123">
        <v>6.7308999999999994E-2</v>
      </c>
      <c r="L123">
        <v>7.8E-2</v>
      </c>
      <c r="M123">
        <v>0.86999899999999997</v>
      </c>
    </row>
    <row r="124" spans="8:13" x14ac:dyDescent="0.25">
      <c r="H124">
        <v>5.5199999999999999E-2</v>
      </c>
      <c r="I124">
        <v>7.0800000000000002E-2</v>
      </c>
      <c r="J124">
        <v>5.6701000000000001E-2</v>
      </c>
      <c r="K124">
        <v>4.2505000000000001E-2</v>
      </c>
      <c r="L124">
        <v>3.9001000000000001E-2</v>
      </c>
      <c r="M124">
        <v>0.55119899999999999</v>
      </c>
    </row>
    <row r="125" spans="8:13" x14ac:dyDescent="0.25">
      <c r="H125">
        <v>0.1164</v>
      </c>
      <c r="I125">
        <v>6.4899999999999999E-2</v>
      </c>
      <c r="J125">
        <v>0.13570099999999999</v>
      </c>
      <c r="K125">
        <v>6.6109000000000001E-2</v>
      </c>
      <c r="L125">
        <v>0.19370100000000001</v>
      </c>
      <c r="M125">
        <v>0.58009999999999995</v>
      </c>
    </row>
    <row r="126" spans="8:13" x14ac:dyDescent="0.25">
      <c r="H126">
        <v>6.2799999999999995E-2</v>
      </c>
      <c r="I126">
        <v>4.0300000000000002E-2</v>
      </c>
      <c r="J126">
        <v>0.18180199999999999</v>
      </c>
      <c r="K126">
        <v>5.8208000000000003E-2</v>
      </c>
      <c r="L126">
        <v>8.1101000000000006E-2</v>
      </c>
      <c r="M126">
        <v>3.7168999999999999</v>
      </c>
    </row>
    <row r="127" spans="8:13" x14ac:dyDescent="0.25">
      <c r="H127">
        <v>0.18870100000000001</v>
      </c>
      <c r="I127">
        <v>2.92E-2</v>
      </c>
      <c r="J127">
        <v>2.76E-2</v>
      </c>
      <c r="K127">
        <v>0.33574700000000002</v>
      </c>
      <c r="L127">
        <v>4.2700000000000002E-2</v>
      </c>
      <c r="M127">
        <v>6.1246900000000002</v>
      </c>
    </row>
    <row r="128" spans="8:13" x14ac:dyDescent="0.25">
      <c r="H128">
        <v>8.2600000000000007E-2</v>
      </c>
      <c r="I128">
        <v>5.8500000000000003E-2</v>
      </c>
      <c r="J128">
        <v>7.51E-2</v>
      </c>
      <c r="K128">
        <v>0.101914</v>
      </c>
      <c r="L128">
        <v>8.3000000000000004E-2</v>
      </c>
      <c r="M128">
        <v>0.74609899999999996</v>
      </c>
    </row>
    <row r="129" spans="8:13" x14ac:dyDescent="0.25">
      <c r="H129">
        <v>2.9399999999999999E-2</v>
      </c>
      <c r="I129">
        <v>3.8199999999999998E-2</v>
      </c>
      <c r="J129">
        <v>7.9501000000000002E-2</v>
      </c>
      <c r="K129">
        <v>6.7610000000000003E-2</v>
      </c>
      <c r="L129">
        <v>0.16309999999999999</v>
      </c>
      <c r="M129">
        <v>0.89770000000000005</v>
      </c>
    </row>
    <row r="130" spans="8:13" x14ac:dyDescent="0.25">
      <c r="H130">
        <v>3.2099999999999997E-2</v>
      </c>
      <c r="I130">
        <v>8.9099999999999999E-2</v>
      </c>
      <c r="J130">
        <v>0.48190500000000003</v>
      </c>
      <c r="K130">
        <v>0.14882000000000001</v>
      </c>
      <c r="L130">
        <v>0.447102</v>
      </c>
      <c r="M130">
        <v>0.57779999999999998</v>
      </c>
    </row>
    <row r="131" spans="8:13" x14ac:dyDescent="0.25">
      <c r="H131">
        <v>8.0401E-2</v>
      </c>
      <c r="I131">
        <v>8.5199999999999998E-2</v>
      </c>
      <c r="J131">
        <v>0.259903</v>
      </c>
      <c r="K131">
        <v>5.1407000000000001E-2</v>
      </c>
      <c r="L131">
        <v>8.1799999999999998E-2</v>
      </c>
      <c r="M131">
        <v>0.5403</v>
      </c>
    </row>
    <row r="132" spans="8:13" x14ac:dyDescent="0.25">
      <c r="H132">
        <v>4.4801000000000001E-2</v>
      </c>
      <c r="I132">
        <v>0.16590099999999999</v>
      </c>
      <c r="J132">
        <v>7.5900999999999996E-2</v>
      </c>
      <c r="K132">
        <v>5.8507999999999998E-2</v>
      </c>
      <c r="L132">
        <v>7.0000000000000007E-2</v>
      </c>
      <c r="M132">
        <v>0.53329899999999997</v>
      </c>
    </row>
    <row r="133" spans="8:13" x14ac:dyDescent="0.25">
      <c r="H133">
        <v>0.12620100000000001</v>
      </c>
      <c r="I133">
        <v>7.4399999999999994E-2</v>
      </c>
      <c r="J133">
        <v>3.4099999999999998E-2</v>
      </c>
      <c r="K133">
        <v>3.4404999999999998E-2</v>
      </c>
      <c r="L133">
        <v>3.9600000000000003E-2</v>
      </c>
      <c r="M133">
        <v>1.5575000000000001</v>
      </c>
    </row>
    <row r="134" spans="8:13" x14ac:dyDescent="0.25">
      <c r="H134">
        <v>0.149501</v>
      </c>
      <c r="I134">
        <v>2.7900000000000001E-2</v>
      </c>
      <c r="J134">
        <v>5.3801000000000002E-2</v>
      </c>
      <c r="K134">
        <v>4.1806000000000003E-2</v>
      </c>
      <c r="L134">
        <v>5.6701000000000001E-2</v>
      </c>
      <c r="M134">
        <v>2.8715999999999999</v>
      </c>
    </row>
    <row r="135" spans="8:13" x14ac:dyDescent="0.25">
      <c r="H135">
        <v>8.5600999999999997E-2</v>
      </c>
      <c r="I135">
        <v>4.7199999999999999E-2</v>
      </c>
      <c r="J135">
        <v>2.93E-2</v>
      </c>
      <c r="K135">
        <v>4.2706000000000001E-2</v>
      </c>
      <c r="L135">
        <v>0.45580199999999998</v>
      </c>
      <c r="M135">
        <v>2.2231000000000001</v>
      </c>
    </row>
    <row r="136" spans="8:13" x14ac:dyDescent="0.25">
      <c r="H136">
        <v>5.0200000000000002E-2</v>
      </c>
      <c r="I136">
        <v>0.1053</v>
      </c>
      <c r="J136">
        <v>0.171402</v>
      </c>
      <c r="K136">
        <v>6.0907999999999997E-2</v>
      </c>
      <c r="L136">
        <v>0.100301</v>
      </c>
      <c r="M136">
        <v>0.932199</v>
      </c>
    </row>
    <row r="137" spans="8:13" x14ac:dyDescent="0.25">
      <c r="H137">
        <v>3.8399999999999997E-2</v>
      </c>
      <c r="I137">
        <v>2.63E-2</v>
      </c>
      <c r="J137">
        <v>5.5501000000000002E-2</v>
      </c>
      <c r="K137">
        <v>7.2510000000000005E-2</v>
      </c>
      <c r="L137">
        <v>9.4101000000000004E-2</v>
      </c>
      <c r="M137">
        <v>2.9289999999999998</v>
      </c>
    </row>
    <row r="138" spans="8:13" x14ac:dyDescent="0.25">
      <c r="H138">
        <v>0.12429999999999999</v>
      </c>
      <c r="I138">
        <v>7.6799999999999993E-2</v>
      </c>
      <c r="J138">
        <v>5.1499999999999997E-2</v>
      </c>
      <c r="K138">
        <v>3.6604999999999999E-2</v>
      </c>
      <c r="L138">
        <v>8.3400000000000002E-2</v>
      </c>
      <c r="M138">
        <v>0.50289899999999998</v>
      </c>
    </row>
    <row r="139" spans="8:13" x14ac:dyDescent="0.25">
      <c r="H139">
        <v>0.1143</v>
      </c>
      <c r="I139">
        <v>0.1046</v>
      </c>
      <c r="J139">
        <v>8.9301000000000005E-2</v>
      </c>
      <c r="K139">
        <v>8.1811999999999996E-2</v>
      </c>
      <c r="L139">
        <v>4.3999999999999997E-2</v>
      </c>
      <c r="M139">
        <v>0.59959899999999999</v>
      </c>
    </row>
    <row r="140" spans="8:13" x14ac:dyDescent="0.25">
      <c r="H140">
        <v>0.1246</v>
      </c>
      <c r="I140">
        <v>6.2199999999999998E-2</v>
      </c>
      <c r="J140">
        <v>6.8900000000000003E-2</v>
      </c>
      <c r="K140">
        <v>6.5710000000000005E-2</v>
      </c>
      <c r="L140">
        <v>3.85E-2</v>
      </c>
      <c r="M140">
        <v>0.43280000000000002</v>
      </c>
    </row>
    <row r="141" spans="8:13" x14ac:dyDescent="0.25">
      <c r="H141">
        <v>0.146201</v>
      </c>
      <c r="I141">
        <v>8.0299999999999996E-2</v>
      </c>
      <c r="J141">
        <v>4.0300999999999997E-2</v>
      </c>
      <c r="K141">
        <v>6.7909999999999998E-2</v>
      </c>
      <c r="L141">
        <v>7.4101E-2</v>
      </c>
      <c r="M141">
        <v>1.1652</v>
      </c>
    </row>
    <row r="142" spans="8:13" x14ac:dyDescent="0.25">
      <c r="H142">
        <v>8.77E-2</v>
      </c>
      <c r="I142">
        <v>9.0999999999999998E-2</v>
      </c>
      <c r="J142">
        <v>0.116701</v>
      </c>
      <c r="K142">
        <v>3.5705000000000001E-2</v>
      </c>
      <c r="L142">
        <v>0.124001</v>
      </c>
      <c r="M142">
        <v>1.1253</v>
      </c>
    </row>
    <row r="143" spans="8:13" x14ac:dyDescent="0.25">
      <c r="H143">
        <v>4.5600000000000002E-2</v>
      </c>
      <c r="I143">
        <v>3.7499999999999999E-2</v>
      </c>
      <c r="J143">
        <v>3.4201000000000002E-2</v>
      </c>
      <c r="K143">
        <v>3.2204999999999998E-2</v>
      </c>
      <c r="L143">
        <v>7.9400999999999999E-2</v>
      </c>
      <c r="M143">
        <v>0.68579900000000005</v>
      </c>
    </row>
    <row r="144" spans="8:13" x14ac:dyDescent="0.25">
      <c r="H144">
        <v>5.0700000000000002E-2</v>
      </c>
      <c r="I144">
        <v>4.4299999999999999E-2</v>
      </c>
      <c r="J144">
        <v>3.2800000000000003E-2</v>
      </c>
      <c r="K144">
        <v>6.991E-2</v>
      </c>
      <c r="L144">
        <v>5.9900000000000002E-2</v>
      </c>
      <c r="M144">
        <v>0.71709900000000004</v>
      </c>
    </row>
    <row r="145" spans="8:13" x14ac:dyDescent="0.25">
      <c r="H145">
        <v>0.117701</v>
      </c>
      <c r="I145">
        <v>6.5199999999999994E-2</v>
      </c>
      <c r="J145">
        <v>0.84920899999999999</v>
      </c>
      <c r="K145">
        <v>7.6009999999999994E-2</v>
      </c>
      <c r="L145">
        <v>4.5600000000000002E-2</v>
      </c>
      <c r="M145">
        <v>1.6394</v>
      </c>
    </row>
    <row r="146" spans="8:13" x14ac:dyDescent="0.25">
      <c r="H146">
        <v>3.1899999999999998E-2</v>
      </c>
      <c r="I146">
        <v>0.10730000000000001</v>
      </c>
      <c r="J146">
        <v>5.4701E-2</v>
      </c>
      <c r="K146">
        <v>3.9005999999999999E-2</v>
      </c>
      <c r="L146">
        <v>3.2800000000000003E-2</v>
      </c>
      <c r="M146">
        <v>4.4737900000000002</v>
      </c>
    </row>
    <row r="147" spans="8:13" x14ac:dyDescent="0.25">
      <c r="H147">
        <v>0.128801</v>
      </c>
      <c r="I147">
        <v>4.7600000000000003E-2</v>
      </c>
      <c r="J147">
        <v>6.5001000000000003E-2</v>
      </c>
      <c r="K147">
        <v>9.6313999999999997E-2</v>
      </c>
      <c r="L147">
        <v>7.0800000000000002E-2</v>
      </c>
      <c r="M147">
        <v>5.8280900000000004</v>
      </c>
    </row>
    <row r="148" spans="8:13" x14ac:dyDescent="0.25">
      <c r="H148">
        <v>9.35E-2</v>
      </c>
      <c r="I148">
        <v>3.5999999999999997E-2</v>
      </c>
      <c r="J148">
        <v>5.2500999999999999E-2</v>
      </c>
      <c r="K148">
        <v>9.9612999999999993E-2</v>
      </c>
      <c r="L148">
        <v>4.5199999999999997E-2</v>
      </c>
      <c r="M148">
        <v>0.75</v>
      </c>
    </row>
    <row r="149" spans="8:13" x14ac:dyDescent="0.25">
      <c r="H149">
        <v>0.13869999999999999</v>
      </c>
      <c r="I149">
        <v>0.4002</v>
      </c>
      <c r="J149">
        <v>2.9399999999999999E-2</v>
      </c>
      <c r="K149">
        <v>2.9604999999999999E-2</v>
      </c>
      <c r="L149">
        <v>6.0699999999999997E-2</v>
      </c>
      <c r="M149">
        <v>1.1996</v>
      </c>
    </row>
    <row r="150" spans="8:13" x14ac:dyDescent="0.25">
      <c r="H150">
        <v>0.27290199999999998</v>
      </c>
      <c r="I150">
        <v>0.19359999999999999</v>
      </c>
      <c r="J150">
        <v>4.4101000000000001E-2</v>
      </c>
      <c r="K150">
        <v>3.6705000000000002E-2</v>
      </c>
      <c r="L150">
        <v>3.8100000000000002E-2</v>
      </c>
      <c r="M150">
        <v>0.82799900000000004</v>
      </c>
    </row>
    <row r="151" spans="8:13" x14ac:dyDescent="0.25">
      <c r="H151">
        <v>8.2500000000000004E-2</v>
      </c>
      <c r="I151">
        <v>0.14169999999999999</v>
      </c>
      <c r="J151">
        <v>0.57710600000000001</v>
      </c>
      <c r="K151">
        <v>6.2009000000000002E-2</v>
      </c>
      <c r="L151">
        <v>0.212701</v>
      </c>
      <c r="M151">
        <v>1.3275999999999999</v>
      </c>
    </row>
    <row r="152" spans="8:13" x14ac:dyDescent="0.25">
      <c r="H152">
        <v>6.9600999999999996E-2</v>
      </c>
      <c r="I152">
        <v>0.21510000000000001</v>
      </c>
      <c r="J152">
        <v>0.21790300000000001</v>
      </c>
      <c r="K152">
        <v>0.10831499999999999</v>
      </c>
      <c r="L152">
        <v>0.1012</v>
      </c>
      <c r="M152">
        <v>2.3754</v>
      </c>
    </row>
    <row r="153" spans="8:13" x14ac:dyDescent="0.25">
      <c r="H153">
        <v>2.9899999999999999E-2</v>
      </c>
      <c r="I153">
        <v>5.7099999999999998E-2</v>
      </c>
      <c r="J153">
        <v>0.100201</v>
      </c>
      <c r="K153">
        <v>6.7308999999999994E-2</v>
      </c>
      <c r="L153">
        <v>9.9400000000000002E-2</v>
      </c>
      <c r="M153">
        <v>1.4012</v>
      </c>
    </row>
    <row r="154" spans="8:13" x14ac:dyDescent="0.25">
      <c r="H154">
        <v>1.6500000000000001E-2</v>
      </c>
      <c r="I154">
        <v>3.6200000000000003E-2</v>
      </c>
      <c r="J154">
        <v>7.8400999999999998E-2</v>
      </c>
      <c r="K154">
        <v>5.2006999999999998E-2</v>
      </c>
      <c r="L154">
        <v>0.10730099999999999</v>
      </c>
      <c r="M154">
        <v>2.2275999999999998</v>
      </c>
    </row>
    <row r="155" spans="8:13" x14ac:dyDescent="0.25">
      <c r="H155">
        <v>0.35670200000000002</v>
      </c>
      <c r="I155">
        <v>0.88529999999999998</v>
      </c>
      <c r="J155">
        <v>0.124101</v>
      </c>
      <c r="K155">
        <v>6.3209000000000001E-2</v>
      </c>
      <c r="L155">
        <v>5.5199999999999999E-2</v>
      </c>
      <c r="M155">
        <v>3.1737000000000002</v>
      </c>
    </row>
    <row r="156" spans="8:13" x14ac:dyDescent="0.25">
      <c r="H156">
        <v>0.32380199999999998</v>
      </c>
      <c r="I156">
        <v>6.0900000000000003E-2</v>
      </c>
      <c r="J156">
        <v>7.8800999999999996E-2</v>
      </c>
      <c r="K156">
        <v>2.4343400000000002</v>
      </c>
      <c r="L156">
        <v>3.8600000000000002E-2</v>
      </c>
      <c r="M156">
        <v>2.7061999999999999</v>
      </c>
    </row>
    <row r="157" spans="8:13" x14ac:dyDescent="0.25">
      <c r="H157">
        <v>0.1172</v>
      </c>
      <c r="I157">
        <v>6.3399999999999998E-2</v>
      </c>
      <c r="J157">
        <v>0.113001</v>
      </c>
      <c r="K157">
        <v>0.28563899999999998</v>
      </c>
      <c r="L157">
        <v>9.8400000000000001E-2</v>
      </c>
      <c r="M157">
        <v>1.1416999999999999</v>
      </c>
    </row>
    <row r="158" spans="8:13" x14ac:dyDescent="0.25">
      <c r="H158">
        <v>8.5301000000000002E-2</v>
      </c>
      <c r="I158">
        <v>3.2800000000000003E-2</v>
      </c>
      <c r="J158">
        <v>3.7200999999999998E-2</v>
      </c>
      <c r="K158">
        <v>8.4711999999999996E-2</v>
      </c>
      <c r="L158">
        <v>8.5900000000000004E-2</v>
      </c>
      <c r="M158">
        <v>0.674099</v>
      </c>
    </row>
    <row r="159" spans="8:13" x14ac:dyDescent="0.25">
      <c r="H159">
        <v>8.1700999999999996E-2</v>
      </c>
      <c r="I159">
        <v>2.1000000000000001E-2</v>
      </c>
      <c r="J159">
        <v>0.107501</v>
      </c>
      <c r="K159">
        <v>4.4606E-2</v>
      </c>
      <c r="L159">
        <v>8.9201000000000003E-2</v>
      </c>
      <c r="M159">
        <v>2.4784000000000002</v>
      </c>
    </row>
    <row r="160" spans="8:13" x14ac:dyDescent="0.25">
      <c r="H160">
        <v>7.9600000000000004E-2</v>
      </c>
      <c r="I160">
        <v>5.4399999999999997E-2</v>
      </c>
      <c r="J160">
        <v>7.9400999999999999E-2</v>
      </c>
      <c r="K160">
        <v>7.6311000000000004E-2</v>
      </c>
      <c r="L160">
        <v>7.5600000000000001E-2</v>
      </c>
      <c r="M160">
        <v>0.55549999999999999</v>
      </c>
    </row>
    <row r="161" spans="8:13" x14ac:dyDescent="0.25">
      <c r="H161">
        <v>8.8999999999999996E-2</v>
      </c>
      <c r="I161">
        <v>9.4399999999999998E-2</v>
      </c>
      <c r="J161">
        <v>3.6600000000000001E-2</v>
      </c>
      <c r="K161">
        <v>9.1812000000000005E-2</v>
      </c>
      <c r="L161">
        <v>0.270702</v>
      </c>
      <c r="M161">
        <v>0.70389900000000005</v>
      </c>
    </row>
    <row r="162" spans="8:13" x14ac:dyDescent="0.25">
      <c r="H162">
        <v>7.0801000000000003E-2</v>
      </c>
      <c r="I162">
        <v>3.8800000000000001E-2</v>
      </c>
      <c r="J162">
        <v>5.8800999999999999E-2</v>
      </c>
      <c r="K162">
        <v>3.0304000000000001E-2</v>
      </c>
      <c r="L162">
        <v>0.31050100000000003</v>
      </c>
      <c r="M162">
        <v>0.70869899999999997</v>
      </c>
    </row>
    <row r="163" spans="8:13" x14ac:dyDescent="0.25">
      <c r="H163">
        <v>6.2300000000000001E-2</v>
      </c>
      <c r="I163">
        <v>3.5400000000000001E-2</v>
      </c>
      <c r="J163">
        <v>2.2800000000000001E-2</v>
      </c>
      <c r="K163">
        <v>3.7905000000000001E-2</v>
      </c>
      <c r="L163">
        <v>0.191301</v>
      </c>
      <c r="M163">
        <v>0.77789900000000001</v>
      </c>
    </row>
    <row r="164" spans="8:13" x14ac:dyDescent="0.25">
      <c r="H164">
        <v>3.0301000000000002E-2</v>
      </c>
      <c r="I164">
        <v>0.1275</v>
      </c>
      <c r="J164">
        <v>5.74E-2</v>
      </c>
      <c r="K164">
        <v>3.2904000000000003E-2</v>
      </c>
      <c r="L164">
        <v>0.1144</v>
      </c>
      <c r="M164">
        <v>1.5338000000000001</v>
      </c>
    </row>
    <row r="165" spans="8:13" x14ac:dyDescent="0.25">
      <c r="H165">
        <v>4.2999999999999997E-2</v>
      </c>
      <c r="I165">
        <v>9.7100000000000006E-2</v>
      </c>
      <c r="J165">
        <v>2.7E-2</v>
      </c>
      <c r="K165">
        <v>4.2405999999999999E-2</v>
      </c>
      <c r="L165">
        <v>0.13250000000000001</v>
      </c>
      <c r="M165">
        <v>0.77479900000000002</v>
      </c>
    </row>
    <row r="166" spans="8:13" x14ac:dyDescent="0.25">
      <c r="H166">
        <v>0.13350100000000001</v>
      </c>
      <c r="I166">
        <v>7.2300000000000003E-2</v>
      </c>
      <c r="J166">
        <v>9.4700999999999994E-2</v>
      </c>
      <c r="K166">
        <v>5.0806999999999998E-2</v>
      </c>
      <c r="L166">
        <v>3.7900000000000003E-2</v>
      </c>
      <c r="M166">
        <v>4.8194900000000001</v>
      </c>
    </row>
    <row r="167" spans="8:13" x14ac:dyDescent="0.25">
      <c r="H167">
        <v>6.2899999999999998E-2</v>
      </c>
      <c r="I167">
        <v>4.82E-2</v>
      </c>
      <c r="J167">
        <v>9.2800999999999995E-2</v>
      </c>
      <c r="K167">
        <v>3.1704999999999997E-2</v>
      </c>
      <c r="L167">
        <v>0.17230100000000001</v>
      </c>
      <c r="M167">
        <v>0.69709900000000002</v>
      </c>
    </row>
    <row r="168" spans="8:13" x14ac:dyDescent="0.25">
      <c r="H168">
        <v>4.7300000000000002E-2</v>
      </c>
      <c r="I168">
        <v>3.1E-2</v>
      </c>
      <c r="J168">
        <v>4.2701000000000003E-2</v>
      </c>
      <c r="K168">
        <v>8.2711000000000007E-2</v>
      </c>
      <c r="L168">
        <v>0.37230099999999999</v>
      </c>
      <c r="M168">
        <v>0.76090000000000002</v>
      </c>
    </row>
    <row r="169" spans="8:13" x14ac:dyDescent="0.25">
      <c r="H169">
        <v>2.76E-2</v>
      </c>
      <c r="I169">
        <v>0.1065</v>
      </c>
      <c r="J169">
        <v>1.8401000000000001E-2</v>
      </c>
      <c r="K169">
        <v>4.3305999999999997E-2</v>
      </c>
      <c r="L169">
        <v>7.6800999999999994E-2</v>
      </c>
      <c r="M169">
        <v>0.92349899999999996</v>
      </c>
    </row>
    <row r="170" spans="8:13" x14ac:dyDescent="0.25">
      <c r="H170">
        <v>3.9900999999999999E-2</v>
      </c>
      <c r="I170">
        <v>3.1699999999999999E-2</v>
      </c>
      <c r="J170">
        <v>4.7801000000000003E-2</v>
      </c>
      <c r="K170">
        <v>8.1711000000000006E-2</v>
      </c>
      <c r="L170">
        <v>0.193301</v>
      </c>
      <c r="M170">
        <v>2.7208999999999999</v>
      </c>
    </row>
    <row r="171" spans="8:13" x14ac:dyDescent="0.25">
      <c r="H171">
        <v>2.6200000000000001E-2</v>
      </c>
      <c r="I171">
        <v>4.2500000000000003E-2</v>
      </c>
      <c r="J171">
        <v>5.7100999999999999E-2</v>
      </c>
      <c r="K171">
        <v>4.6505999999999999E-2</v>
      </c>
      <c r="L171">
        <v>6.2301000000000002E-2</v>
      </c>
      <c r="M171">
        <v>0.53710000000000002</v>
      </c>
    </row>
    <row r="172" spans="8:13" x14ac:dyDescent="0.25">
      <c r="H172">
        <v>6.3600000000000004E-2</v>
      </c>
      <c r="I172">
        <v>5.8999999999999997E-2</v>
      </c>
      <c r="J172">
        <v>4.1099999999999998E-2</v>
      </c>
      <c r="K172">
        <v>7.0309999999999997E-2</v>
      </c>
      <c r="L172">
        <v>4.24E-2</v>
      </c>
      <c r="M172">
        <v>1.3617999999999999</v>
      </c>
    </row>
    <row r="173" spans="8:13" x14ac:dyDescent="0.25">
      <c r="H173">
        <v>5.8400000000000001E-2</v>
      </c>
      <c r="I173">
        <v>4.7E-2</v>
      </c>
      <c r="J173">
        <v>4.2401000000000001E-2</v>
      </c>
      <c r="K173">
        <v>5.5708000000000001E-2</v>
      </c>
      <c r="L173">
        <v>4.0500000000000001E-2</v>
      </c>
      <c r="M173">
        <v>0.76029899999999995</v>
      </c>
    </row>
    <row r="174" spans="8:13" x14ac:dyDescent="0.25">
      <c r="H174">
        <v>6.8500000000000005E-2</v>
      </c>
      <c r="I174">
        <v>1.9800000000000002E-2</v>
      </c>
      <c r="J174">
        <v>3.6900000000000002E-2</v>
      </c>
      <c r="K174">
        <v>6.6709000000000004E-2</v>
      </c>
      <c r="L174">
        <v>9.9401000000000003E-2</v>
      </c>
      <c r="M174">
        <v>1.5048999999999999</v>
      </c>
    </row>
    <row r="175" spans="8:13" x14ac:dyDescent="0.25">
      <c r="H175">
        <v>5.6399999999999999E-2</v>
      </c>
      <c r="I175">
        <v>0.1179</v>
      </c>
      <c r="J175">
        <v>5.2400000000000002E-2</v>
      </c>
      <c r="K175">
        <v>4.1905999999999999E-2</v>
      </c>
      <c r="L175">
        <v>9.4500000000000001E-2</v>
      </c>
      <c r="M175">
        <v>1.3236000000000001</v>
      </c>
    </row>
    <row r="176" spans="8:13" x14ac:dyDescent="0.25">
      <c r="H176">
        <v>0.27730199999999999</v>
      </c>
      <c r="I176">
        <v>0.11840000000000001</v>
      </c>
      <c r="J176">
        <v>0.15340100000000001</v>
      </c>
      <c r="K176">
        <v>0.31954399999999999</v>
      </c>
      <c r="L176">
        <v>0.13000100000000001</v>
      </c>
      <c r="M176">
        <v>1.01</v>
      </c>
    </row>
    <row r="177" spans="8:13" x14ac:dyDescent="0.25">
      <c r="H177">
        <v>4.2900000000000001E-2</v>
      </c>
      <c r="I177">
        <v>5.67E-2</v>
      </c>
      <c r="J177">
        <v>3.5000999999999997E-2</v>
      </c>
      <c r="K177">
        <v>5.3608000000000003E-2</v>
      </c>
      <c r="L177">
        <v>0.107</v>
      </c>
      <c r="M177">
        <v>2.0773999999999999</v>
      </c>
    </row>
    <row r="178" spans="8:13" x14ac:dyDescent="0.25">
      <c r="H178">
        <v>0.12990099999999999</v>
      </c>
      <c r="I178">
        <v>4.4499999999999998E-2</v>
      </c>
      <c r="J178">
        <v>5.7201000000000002E-2</v>
      </c>
      <c r="K178">
        <v>5.5808000000000003E-2</v>
      </c>
      <c r="L178">
        <v>1.2259100000000001</v>
      </c>
      <c r="M178">
        <v>1.0238</v>
      </c>
    </row>
    <row r="179" spans="8:13" x14ac:dyDescent="0.25">
      <c r="H179">
        <v>1.4734100000000001</v>
      </c>
      <c r="I179">
        <v>1.7899999999999999E-2</v>
      </c>
      <c r="J179">
        <v>7.7300999999999995E-2</v>
      </c>
      <c r="K179">
        <v>5.3808000000000002E-2</v>
      </c>
      <c r="L179">
        <v>9.4E-2</v>
      </c>
      <c r="M179">
        <v>0.65569900000000003</v>
      </c>
    </row>
    <row r="180" spans="8:13" x14ac:dyDescent="0.25">
      <c r="H180">
        <v>5.6300000000000003E-2</v>
      </c>
      <c r="I180">
        <v>0.1036</v>
      </c>
      <c r="J180">
        <v>3.2800000000000003E-2</v>
      </c>
      <c r="K180">
        <v>0.18712599999999999</v>
      </c>
      <c r="L180">
        <v>9.2200000000000004E-2</v>
      </c>
      <c r="M180">
        <v>0.67510000000000003</v>
      </c>
    </row>
    <row r="181" spans="8:13" x14ac:dyDescent="0.25">
      <c r="H181">
        <v>5.6501000000000003E-2</v>
      </c>
      <c r="I181">
        <v>2.6100000000000002E-2</v>
      </c>
      <c r="J181">
        <v>0.20020199999999999</v>
      </c>
      <c r="K181">
        <v>9.7713999999999995E-2</v>
      </c>
      <c r="L181">
        <v>0.1018</v>
      </c>
      <c r="M181">
        <v>1.6672</v>
      </c>
    </row>
    <row r="182" spans="8:13" x14ac:dyDescent="0.25">
      <c r="H182">
        <v>5.74E-2</v>
      </c>
      <c r="I182">
        <v>3.0800000000000001E-2</v>
      </c>
      <c r="J182">
        <v>6.9800000000000001E-2</v>
      </c>
      <c r="K182">
        <v>4.2506000000000002E-2</v>
      </c>
      <c r="L182">
        <v>6.2501000000000001E-2</v>
      </c>
      <c r="M182">
        <v>0.739699</v>
      </c>
    </row>
    <row r="183" spans="8:13" x14ac:dyDescent="0.25">
      <c r="H183">
        <v>0.1124</v>
      </c>
      <c r="I183">
        <v>2.3199999999999998E-2</v>
      </c>
      <c r="J183">
        <v>2.1301E-2</v>
      </c>
      <c r="K183">
        <v>8.4810999999999998E-2</v>
      </c>
      <c r="L183">
        <v>0.18279999999999999</v>
      </c>
      <c r="M183">
        <v>1.0452999999999999</v>
      </c>
    </row>
    <row r="184" spans="8:13" x14ac:dyDescent="0.25">
      <c r="H184">
        <v>0.31450099999999998</v>
      </c>
      <c r="I184">
        <v>2.1100000000000001E-2</v>
      </c>
      <c r="J184">
        <v>4.4601000000000002E-2</v>
      </c>
      <c r="K184">
        <v>0.34944799999999998</v>
      </c>
      <c r="L184">
        <v>5.9801E-2</v>
      </c>
      <c r="M184">
        <v>0.50839900000000005</v>
      </c>
    </row>
    <row r="185" spans="8:13" x14ac:dyDescent="0.25">
      <c r="H185">
        <v>4.7199999999999999E-2</v>
      </c>
      <c r="I185">
        <v>2.64E-2</v>
      </c>
      <c r="J185">
        <v>0.182702</v>
      </c>
      <c r="K185">
        <v>5.9207999999999997E-2</v>
      </c>
      <c r="L185">
        <v>0.1348</v>
      </c>
      <c r="M185">
        <v>1.4061999999999999</v>
      </c>
    </row>
    <row r="186" spans="8:13" x14ac:dyDescent="0.25">
      <c r="H186">
        <v>7.0800000000000002E-2</v>
      </c>
      <c r="I186">
        <v>2.63E-2</v>
      </c>
      <c r="J186">
        <v>5.5301000000000003E-2</v>
      </c>
      <c r="K186">
        <v>3.3105000000000002E-2</v>
      </c>
      <c r="L186">
        <v>6.0801000000000001E-2</v>
      </c>
      <c r="M186">
        <v>1.8069999999999999</v>
      </c>
    </row>
    <row r="187" spans="8:13" x14ac:dyDescent="0.25">
      <c r="H187">
        <v>6.2900999999999999E-2</v>
      </c>
      <c r="I187">
        <v>2.1700000000000001E-2</v>
      </c>
      <c r="J187">
        <v>6.2501000000000001E-2</v>
      </c>
      <c r="K187">
        <v>2.3503E-2</v>
      </c>
      <c r="L187">
        <v>6.9800000000000001E-2</v>
      </c>
      <c r="M187">
        <v>0.51299899999999998</v>
      </c>
    </row>
    <row r="188" spans="8:13" x14ac:dyDescent="0.25">
      <c r="H188">
        <v>7.9699999999999993E-2</v>
      </c>
      <c r="I188">
        <v>7.1800000000000003E-2</v>
      </c>
      <c r="J188">
        <v>4.9600999999999999E-2</v>
      </c>
      <c r="K188">
        <v>9.4213000000000005E-2</v>
      </c>
      <c r="L188">
        <v>0.1444</v>
      </c>
      <c r="M188">
        <v>0.59009999999999996</v>
      </c>
    </row>
    <row r="189" spans="8:13" x14ac:dyDescent="0.25">
      <c r="H189">
        <v>8.6600999999999997E-2</v>
      </c>
      <c r="I189">
        <v>5.74E-2</v>
      </c>
      <c r="J189">
        <v>3.3500000000000002E-2</v>
      </c>
      <c r="K189">
        <v>0.61878599999999995</v>
      </c>
      <c r="L189">
        <v>0.1004</v>
      </c>
      <c r="M189">
        <v>0.56239899999999998</v>
      </c>
    </row>
    <row r="190" spans="8:13" x14ac:dyDescent="0.25">
      <c r="H190">
        <v>1.1900000000000001E-2</v>
      </c>
      <c r="I190">
        <v>0.499</v>
      </c>
      <c r="J190">
        <v>8.9601E-2</v>
      </c>
      <c r="K190">
        <v>0.238533</v>
      </c>
      <c r="L190">
        <v>7.2499999999999995E-2</v>
      </c>
      <c r="M190">
        <v>2.5143</v>
      </c>
    </row>
    <row r="191" spans="8:13" x14ac:dyDescent="0.25">
      <c r="H191">
        <v>8.5999999999999993E-2</v>
      </c>
      <c r="I191">
        <v>3.78E-2</v>
      </c>
      <c r="J191">
        <v>4.5000999999999999E-2</v>
      </c>
      <c r="K191">
        <v>0.56567900000000004</v>
      </c>
      <c r="L191">
        <v>6.7700999999999997E-2</v>
      </c>
      <c r="M191">
        <v>3.2437</v>
      </c>
    </row>
    <row r="192" spans="8:13" x14ac:dyDescent="0.25">
      <c r="H192">
        <v>0.71200300000000005</v>
      </c>
      <c r="I192">
        <v>5.2200000000000003E-2</v>
      </c>
      <c r="J192">
        <v>0.29850399999999999</v>
      </c>
      <c r="K192">
        <v>8.0211000000000005E-2</v>
      </c>
      <c r="L192">
        <v>4.4200000000000003E-2</v>
      </c>
      <c r="M192">
        <v>3.0952999999999999</v>
      </c>
    </row>
    <row r="193" spans="8:13" x14ac:dyDescent="0.25">
      <c r="H193">
        <v>4.7899999999999998E-2</v>
      </c>
      <c r="I193">
        <v>4.2099999999999999E-2</v>
      </c>
      <c r="J193">
        <v>0.26130199999999998</v>
      </c>
      <c r="K193">
        <v>0.122617</v>
      </c>
      <c r="L193">
        <v>0.14849999999999999</v>
      </c>
      <c r="M193">
        <v>0.71119900000000003</v>
      </c>
    </row>
    <row r="194" spans="8:13" x14ac:dyDescent="0.25">
      <c r="H194">
        <v>0.13100000000000001</v>
      </c>
      <c r="I194">
        <v>4.9299999999999997E-2</v>
      </c>
      <c r="J194">
        <v>4.4101000000000001E-2</v>
      </c>
      <c r="K194">
        <v>4.3006000000000003E-2</v>
      </c>
      <c r="L194">
        <v>5.7001000000000003E-2</v>
      </c>
      <c r="M194">
        <v>0.923099</v>
      </c>
    </row>
    <row r="195" spans="8:13" x14ac:dyDescent="0.25">
      <c r="H195">
        <v>0.187</v>
      </c>
      <c r="I195">
        <v>3.2899999999999999E-2</v>
      </c>
      <c r="J195">
        <v>7.4701000000000004E-2</v>
      </c>
      <c r="K195">
        <v>6.7209000000000005E-2</v>
      </c>
      <c r="L195">
        <v>8.0901000000000001E-2</v>
      </c>
      <c r="M195">
        <v>4.6039899999999996</v>
      </c>
    </row>
    <row r="196" spans="8:13" x14ac:dyDescent="0.25">
      <c r="H196">
        <v>4.0800000000000003E-2</v>
      </c>
      <c r="I196">
        <v>9.4E-2</v>
      </c>
      <c r="J196">
        <v>7.2201000000000001E-2</v>
      </c>
      <c r="K196">
        <v>7.3710999999999999E-2</v>
      </c>
      <c r="L196">
        <v>4.7899999999999998E-2</v>
      </c>
      <c r="M196">
        <v>0.88819899999999996</v>
      </c>
    </row>
    <row r="197" spans="8:13" x14ac:dyDescent="0.25">
      <c r="H197">
        <v>5.7401000000000001E-2</v>
      </c>
      <c r="I197">
        <v>9.5200000000000007E-2</v>
      </c>
      <c r="J197">
        <v>4.7701E-2</v>
      </c>
      <c r="K197">
        <v>7.5110999999999997E-2</v>
      </c>
      <c r="L197">
        <v>8.8801000000000005E-2</v>
      </c>
      <c r="M197">
        <v>0.66369900000000004</v>
      </c>
    </row>
    <row r="198" spans="8:13" x14ac:dyDescent="0.25">
      <c r="H198">
        <v>3.2000000000000001E-2</v>
      </c>
      <c r="I198">
        <v>0.1245</v>
      </c>
      <c r="J198">
        <v>4.7301000000000003E-2</v>
      </c>
      <c r="K198">
        <v>7.5311000000000003E-2</v>
      </c>
      <c r="L198">
        <v>5.7799999999999997E-2</v>
      </c>
      <c r="M198">
        <v>2.0596000000000001</v>
      </c>
    </row>
    <row r="199" spans="8:13" x14ac:dyDescent="0.25">
      <c r="H199">
        <v>0.14430100000000001</v>
      </c>
      <c r="I199">
        <v>4.6899999999999997E-2</v>
      </c>
      <c r="J199">
        <v>0.13350100000000001</v>
      </c>
      <c r="K199">
        <v>7.0610000000000006E-2</v>
      </c>
      <c r="L199">
        <v>7.3000999999999996E-2</v>
      </c>
      <c r="M199">
        <v>1.5728</v>
      </c>
    </row>
    <row r="200" spans="8:13" x14ac:dyDescent="0.25">
      <c r="H200">
        <v>0.355902</v>
      </c>
      <c r="I200">
        <v>0.12720000000000001</v>
      </c>
      <c r="J200">
        <v>5.7100999999999999E-2</v>
      </c>
      <c r="K200">
        <v>6.6109000000000001E-2</v>
      </c>
      <c r="L200">
        <v>0.105701</v>
      </c>
      <c r="M200">
        <v>0.6653</v>
      </c>
    </row>
    <row r="201" spans="8:13" x14ac:dyDescent="0.25">
      <c r="H201">
        <v>0.12080100000000001</v>
      </c>
      <c r="I201">
        <v>7.1599999999999997E-2</v>
      </c>
      <c r="J201">
        <v>3.3001000000000003E-2</v>
      </c>
      <c r="K201">
        <v>7.4911000000000005E-2</v>
      </c>
      <c r="L201">
        <v>9.9000000000000005E-2</v>
      </c>
      <c r="M201">
        <v>2.1936</v>
      </c>
    </row>
    <row r="202" spans="8:13" x14ac:dyDescent="0.25">
      <c r="H202">
        <v>6.6100000000000006E-2</v>
      </c>
      <c r="I202">
        <v>0.04</v>
      </c>
      <c r="J202">
        <v>2.7300999999999999E-2</v>
      </c>
      <c r="K202">
        <v>6.3608999999999999E-2</v>
      </c>
      <c r="L202">
        <v>9.5700999999999994E-2</v>
      </c>
      <c r="M202">
        <v>1.6366000000000001</v>
      </c>
    </row>
    <row r="203" spans="8:13" x14ac:dyDescent="0.25">
      <c r="H203">
        <v>4.6800000000000001E-2</v>
      </c>
      <c r="I203">
        <v>3.4099999999999998E-2</v>
      </c>
      <c r="J203">
        <v>2.4799999999999999E-2</v>
      </c>
      <c r="K203">
        <v>3.7304999999999998E-2</v>
      </c>
      <c r="L203">
        <v>8.1101000000000006E-2</v>
      </c>
      <c r="M203">
        <v>1.6792</v>
      </c>
    </row>
    <row r="204" spans="8:13" x14ac:dyDescent="0.25">
      <c r="H204">
        <v>5.79E-2</v>
      </c>
      <c r="I204">
        <v>0.04</v>
      </c>
      <c r="J204">
        <v>3.1699999999999999E-2</v>
      </c>
      <c r="K204">
        <v>6.1907999999999998E-2</v>
      </c>
      <c r="L204">
        <v>5.1601000000000001E-2</v>
      </c>
      <c r="M204">
        <v>2.8089</v>
      </c>
    </row>
    <row r="205" spans="8:13" x14ac:dyDescent="0.25">
      <c r="H205">
        <v>3.5099999999999999E-2</v>
      </c>
      <c r="I205">
        <v>0.23849999999999999</v>
      </c>
      <c r="J205">
        <v>2.4799999999999999E-2</v>
      </c>
      <c r="K205">
        <v>0.19592699999999999</v>
      </c>
      <c r="L205">
        <v>5.2400000000000002E-2</v>
      </c>
      <c r="M205">
        <v>3.6402000000000001</v>
      </c>
    </row>
    <row r="206" spans="8:13" x14ac:dyDescent="0.25">
      <c r="H206">
        <v>0.1242</v>
      </c>
      <c r="I206">
        <v>0.14990000000000001</v>
      </c>
      <c r="J206">
        <v>0.61770700000000001</v>
      </c>
      <c r="K206">
        <v>5.5708000000000001E-2</v>
      </c>
      <c r="L206">
        <v>9.7001000000000004E-2</v>
      </c>
      <c r="M206">
        <v>0.93369899999999995</v>
      </c>
    </row>
    <row r="207" spans="8:13" x14ac:dyDescent="0.25">
      <c r="H207">
        <v>7.2301000000000004E-2</v>
      </c>
      <c r="I207">
        <v>4.0899999999999999E-2</v>
      </c>
      <c r="J207">
        <v>4.7701E-2</v>
      </c>
      <c r="K207">
        <v>4.5805999999999999E-2</v>
      </c>
      <c r="L207">
        <v>1.2559100000000001</v>
      </c>
      <c r="M207">
        <v>0.87409899999999996</v>
      </c>
    </row>
    <row r="208" spans="8:13" x14ac:dyDescent="0.25">
      <c r="H208">
        <v>7.2499999999999995E-2</v>
      </c>
      <c r="I208">
        <v>8.6300000000000002E-2</v>
      </c>
      <c r="J208">
        <v>0.102201</v>
      </c>
      <c r="K208">
        <v>2.7503E-2</v>
      </c>
      <c r="L208">
        <v>7.7101000000000003E-2</v>
      </c>
      <c r="M208">
        <v>4.3342999999999998</v>
      </c>
    </row>
    <row r="209" spans="8:13" x14ac:dyDescent="0.25">
      <c r="H209">
        <v>6.5101000000000006E-2</v>
      </c>
      <c r="I209">
        <v>0.38990000000000002</v>
      </c>
      <c r="J209">
        <v>4.5900000000000003E-2</v>
      </c>
      <c r="K209">
        <v>7.3510000000000006E-2</v>
      </c>
      <c r="L209">
        <v>8.9200000000000002E-2</v>
      </c>
      <c r="M209">
        <v>3.9662000000000002</v>
      </c>
    </row>
    <row r="210" spans="8:13" x14ac:dyDescent="0.25">
      <c r="H210">
        <v>0.12670000000000001</v>
      </c>
      <c r="I210">
        <v>7.9200000000000007E-2</v>
      </c>
      <c r="J210">
        <v>3.4100999999999999E-2</v>
      </c>
      <c r="K210">
        <v>3.9405999999999997E-2</v>
      </c>
      <c r="L210">
        <v>6.3700000000000007E-2</v>
      </c>
      <c r="M210">
        <v>4.2976000000000001</v>
      </c>
    </row>
    <row r="211" spans="8:13" x14ac:dyDescent="0.25">
      <c r="H211">
        <v>8.5800000000000001E-2</v>
      </c>
      <c r="I211">
        <v>0.192</v>
      </c>
      <c r="J211">
        <v>6.5101000000000006E-2</v>
      </c>
      <c r="K211">
        <v>3.8905000000000002E-2</v>
      </c>
      <c r="L211">
        <v>2.29E-2</v>
      </c>
      <c r="M211">
        <v>1.6707000000000001</v>
      </c>
    </row>
    <row r="212" spans="8:13" x14ac:dyDescent="0.25">
      <c r="H212">
        <v>2.69E-2</v>
      </c>
      <c r="I212">
        <v>0.13739999999999999</v>
      </c>
      <c r="J212">
        <v>0.16350100000000001</v>
      </c>
      <c r="K212">
        <v>9.3312999999999993E-2</v>
      </c>
      <c r="L212">
        <v>1.8700000000000001E-2</v>
      </c>
      <c r="M212">
        <v>2.1402000000000001</v>
      </c>
    </row>
    <row r="213" spans="8:13" x14ac:dyDescent="0.25">
      <c r="H213">
        <v>3.1101E-2</v>
      </c>
      <c r="I213">
        <v>8.7301000000000004E-2</v>
      </c>
      <c r="J213">
        <v>6.3200000000000006E-2</v>
      </c>
      <c r="K213">
        <v>3.0504E-2</v>
      </c>
      <c r="L213">
        <v>8.8099999999999998E-2</v>
      </c>
      <c r="M213">
        <v>5.9121899999999998</v>
      </c>
    </row>
    <row r="214" spans="8:13" x14ac:dyDescent="0.25">
      <c r="H214">
        <v>3.0099999999999998E-2</v>
      </c>
      <c r="I214">
        <v>5.3900000000000003E-2</v>
      </c>
      <c r="J214">
        <v>6.4299999999999996E-2</v>
      </c>
      <c r="K214">
        <v>2.9704000000000001E-2</v>
      </c>
      <c r="L214">
        <v>0.15409999999999999</v>
      </c>
      <c r="M214">
        <v>1.0248999999999999</v>
      </c>
    </row>
    <row r="215" spans="8:13" x14ac:dyDescent="0.25">
      <c r="H215">
        <v>4.02E-2</v>
      </c>
      <c r="I215">
        <v>3.0599999999999999E-2</v>
      </c>
      <c r="J215">
        <v>5.1601000000000001E-2</v>
      </c>
      <c r="K215">
        <v>0.14201900000000001</v>
      </c>
      <c r="L215">
        <v>0.29170200000000002</v>
      </c>
      <c r="M215">
        <v>0.74279899999999999</v>
      </c>
    </row>
    <row r="216" spans="8:13" x14ac:dyDescent="0.25">
      <c r="H216">
        <v>9.9099999999999994E-2</v>
      </c>
      <c r="I216">
        <v>3.2199999999999999E-2</v>
      </c>
      <c r="J216">
        <v>6.2399999999999997E-2</v>
      </c>
      <c r="K216">
        <v>8.8511999999999993E-2</v>
      </c>
      <c r="L216">
        <v>0.1067</v>
      </c>
      <c r="M216">
        <v>0.89359900000000003</v>
      </c>
    </row>
    <row r="217" spans="8:13" x14ac:dyDescent="0.25">
      <c r="H217">
        <v>0.203101</v>
      </c>
      <c r="I217">
        <v>0.1363</v>
      </c>
      <c r="J217">
        <v>4.4999999999999998E-2</v>
      </c>
      <c r="K217">
        <v>0.13872000000000001</v>
      </c>
      <c r="L217">
        <v>3.5400000000000001E-2</v>
      </c>
      <c r="M217">
        <v>1.3955</v>
      </c>
    </row>
    <row r="218" spans="8:13" x14ac:dyDescent="0.25">
      <c r="H218">
        <v>0.20530100000000001</v>
      </c>
      <c r="I218">
        <v>6.2899999999999998E-2</v>
      </c>
      <c r="J218">
        <v>4.4200999999999997E-2</v>
      </c>
      <c r="K218">
        <v>3.7705000000000002E-2</v>
      </c>
      <c r="L218">
        <v>8.6801000000000003E-2</v>
      </c>
      <c r="M218">
        <v>1.6214</v>
      </c>
    </row>
    <row r="219" spans="8:13" x14ac:dyDescent="0.25">
      <c r="H219">
        <v>7.2701000000000002E-2</v>
      </c>
      <c r="I219">
        <v>0.1769</v>
      </c>
      <c r="J219">
        <v>8.5700999999999999E-2</v>
      </c>
      <c r="K219">
        <v>7.621E-2</v>
      </c>
      <c r="L219">
        <v>9.0999999999999998E-2</v>
      </c>
      <c r="M219">
        <v>2.0844999999999998</v>
      </c>
    </row>
    <row r="220" spans="8:13" x14ac:dyDescent="0.25">
      <c r="H220">
        <v>4.7500000000000001E-2</v>
      </c>
      <c r="I220">
        <v>0.1011</v>
      </c>
      <c r="J220">
        <v>0.113701</v>
      </c>
      <c r="K220">
        <v>8.0211000000000005E-2</v>
      </c>
      <c r="L220">
        <v>4.41E-2</v>
      </c>
      <c r="M220">
        <v>1.5998000000000001</v>
      </c>
    </row>
    <row r="221" spans="8:13" x14ac:dyDescent="0.25">
      <c r="H221">
        <v>4.3300999999999999E-2</v>
      </c>
      <c r="I221">
        <v>4.4900000000000002E-2</v>
      </c>
      <c r="J221">
        <v>5.7701000000000002E-2</v>
      </c>
      <c r="K221">
        <v>4.2006000000000002E-2</v>
      </c>
      <c r="L221">
        <v>9.3299999999999994E-2</v>
      </c>
      <c r="M221">
        <v>1.4066000000000001</v>
      </c>
    </row>
    <row r="222" spans="8:13" x14ac:dyDescent="0.25">
      <c r="H222">
        <v>3.5099999999999999E-2</v>
      </c>
      <c r="I222">
        <v>5.4699999999999999E-2</v>
      </c>
      <c r="J222">
        <v>4.41E-2</v>
      </c>
      <c r="K222">
        <v>2.7104E-2</v>
      </c>
      <c r="L222">
        <v>7.2999999999999995E-2</v>
      </c>
      <c r="M222">
        <v>1.0468</v>
      </c>
    </row>
    <row r="223" spans="8:13" x14ac:dyDescent="0.25">
      <c r="H223">
        <v>4.4299999999999999E-2</v>
      </c>
      <c r="I223">
        <v>6.2899999999999998E-2</v>
      </c>
      <c r="J223">
        <v>3.5200000000000002E-2</v>
      </c>
      <c r="K223">
        <v>2.3002999999999999E-2</v>
      </c>
      <c r="L223">
        <v>3.09E-2</v>
      </c>
      <c r="M223">
        <v>0.93489900000000004</v>
      </c>
    </row>
    <row r="224" spans="8:13" x14ac:dyDescent="0.25">
      <c r="H224">
        <v>3.0601E-2</v>
      </c>
      <c r="I224">
        <v>5.1400000000000001E-2</v>
      </c>
      <c r="J224">
        <v>0.10920100000000001</v>
      </c>
      <c r="K224">
        <v>8.0712000000000006E-2</v>
      </c>
      <c r="L224">
        <v>2.4701000000000001E-2</v>
      </c>
      <c r="M224">
        <v>1.2343</v>
      </c>
    </row>
    <row r="225" spans="8:13" x14ac:dyDescent="0.25">
      <c r="H225">
        <v>5.5399999999999998E-2</v>
      </c>
      <c r="I225">
        <v>6.5500000000000003E-2</v>
      </c>
      <c r="J225">
        <v>7.8700999999999993E-2</v>
      </c>
      <c r="K225">
        <v>9.2713000000000004E-2</v>
      </c>
      <c r="L225">
        <v>2.7199999999999998E-2</v>
      </c>
      <c r="M225">
        <v>0.72709900000000005</v>
      </c>
    </row>
    <row r="226" spans="8:13" x14ac:dyDescent="0.25">
      <c r="H226">
        <v>3.8699999999999998E-2</v>
      </c>
      <c r="I226">
        <v>2.9600000000000001E-2</v>
      </c>
      <c r="J226">
        <v>7.1499999999999994E-2</v>
      </c>
      <c r="K226">
        <v>0.235933</v>
      </c>
      <c r="L226">
        <v>6.2600000000000003E-2</v>
      </c>
      <c r="M226">
        <v>0.94699999999999995</v>
      </c>
    </row>
    <row r="227" spans="8:13" x14ac:dyDescent="0.25">
      <c r="H227">
        <v>0.44680199999999998</v>
      </c>
      <c r="I227">
        <v>0.11940000000000001</v>
      </c>
      <c r="J227">
        <v>5.8099999999999999E-2</v>
      </c>
      <c r="K227">
        <v>0.11311599999999999</v>
      </c>
      <c r="L227">
        <v>0.103201</v>
      </c>
      <c r="M227">
        <v>0.98869899999999999</v>
      </c>
    </row>
    <row r="228" spans="8:13" x14ac:dyDescent="0.25">
      <c r="H228">
        <v>0.17599999999999999</v>
      </c>
      <c r="I228">
        <v>7.0099999999999996E-2</v>
      </c>
      <c r="J228">
        <v>6.0700999999999998E-2</v>
      </c>
      <c r="K228">
        <v>4.2405999999999999E-2</v>
      </c>
      <c r="L228">
        <v>9.4101000000000004E-2</v>
      </c>
      <c r="M228">
        <v>1.2744</v>
      </c>
    </row>
    <row r="229" spans="8:13" x14ac:dyDescent="0.25">
      <c r="H229">
        <v>4.6800000000000001E-2</v>
      </c>
      <c r="I229">
        <v>5.96E-2</v>
      </c>
      <c r="J229">
        <v>5.8601E-2</v>
      </c>
      <c r="K229">
        <v>5.6908E-2</v>
      </c>
      <c r="L229">
        <v>0.36000100000000002</v>
      </c>
      <c r="M229">
        <v>1.389</v>
      </c>
    </row>
    <row r="230" spans="8:13" x14ac:dyDescent="0.25">
      <c r="H230">
        <v>6.7700999999999997E-2</v>
      </c>
      <c r="I230">
        <v>0.144401</v>
      </c>
      <c r="J230">
        <v>3.0599999999999999E-2</v>
      </c>
      <c r="K230">
        <v>7.2109999999999994E-2</v>
      </c>
      <c r="L230">
        <v>7.5000999999999998E-2</v>
      </c>
      <c r="M230">
        <v>0.70840000000000003</v>
      </c>
    </row>
    <row r="231" spans="8:13" x14ac:dyDescent="0.25">
      <c r="H231">
        <v>3.1399999999999997E-2</v>
      </c>
      <c r="I231">
        <v>5.8999999999999997E-2</v>
      </c>
      <c r="J231">
        <v>3.3599999999999998E-2</v>
      </c>
      <c r="K231">
        <v>0.115616</v>
      </c>
      <c r="L231">
        <v>9.4E-2</v>
      </c>
      <c r="M231">
        <v>1.0206999999999999</v>
      </c>
    </row>
    <row r="232" spans="8:13" x14ac:dyDescent="0.25">
      <c r="H232">
        <v>4.6100000000000002E-2</v>
      </c>
      <c r="I232">
        <v>8.1799999999999998E-2</v>
      </c>
      <c r="J232">
        <v>1.5968199999999999</v>
      </c>
      <c r="K232">
        <v>0.122417</v>
      </c>
      <c r="L232">
        <v>9.5001000000000002E-2</v>
      </c>
      <c r="M232">
        <v>3.1844999999999999</v>
      </c>
    </row>
    <row r="233" spans="8:13" x14ac:dyDescent="0.25">
      <c r="H233">
        <v>4.4400000000000002E-2</v>
      </c>
      <c r="I233">
        <v>4.9299999999999997E-2</v>
      </c>
      <c r="J233">
        <v>4.53E-2</v>
      </c>
      <c r="K233">
        <v>6.5309000000000006E-2</v>
      </c>
      <c r="L233">
        <v>0.13490099999999999</v>
      </c>
      <c r="M233">
        <v>0.81509900000000002</v>
      </c>
    </row>
    <row r="234" spans="8:13" x14ac:dyDescent="0.25">
      <c r="H234">
        <v>6.0900000000000003E-2</v>
      </c>
      <c r="I234">
        <v>4.3700000000000003E-2</v>
      </c>
      <c r="J234">
        <v>0.109501</v>
      </c>
      <c r="K234">
        <v>4.3706000000000002E-2</v>
      </c>
      <c r="L234">
        <v>5.1900000000000002E-2</v>
      </c>
      <c r="M234">
        <v>0.82199999999999995</v>
      </c>
    </row>
    <row r="235" spans="8:13" x14ac:dyDescent="0.25">
      <c r="H235">
        <v>5.6401E-2</v>
      </c>
      <c r="I235">
        <v>0.1313</v>
      </c>
      <c r="J235">
        <v>4.8099999999999997E-2</v>
      </c>
      <c r="K235">
        <v>4.1105000000000003E-2</v>
      </c>
      <c r="L235">
        <v>3.4200000000000001E-2</v>
      </c>
      <c r="M235">
        <v>0.75349900000000003</v>
      </c>
    </row>
    <row r="236" spans="8:13" x14ac:dyDescent="0.25">
      <c r="H236">
        <v>8.0100000000000005E-2</v>
      </c>
      <c r="I236">
        <v>0.67930000000000001</v>
      </c>
      <c r="J236">
        <v>2.2599999999999999E-2</v>
      </c>
      <c r="K236">
        <v>2.3803999999999999E-2</v>
      </c>
      <c r="L236">
        <v>3.5700000000000003E-2</v>
      </c>
      <c r="M236">
        <v>1.1456</v>
      </c>
    </row>
    <row r="237" spans="8:13" x14ac:dyDescent="0.25">
      <c r="H237">
        <v>7.4800000000000005E-2</v>
      </c>
      <c r="I237">
        <v>7.2499999999999995E-2</v>
      </c>
      <c r="J237">
        <v>0.33190399999999998</v>
      </c>
      <c r="K237">
        <v>2.5603999999999998E-2</v>
      </c>
      <c r="L237">
        <v>8.3400000000000002E-2</v>
      </c>
      <c r="M237">
        <v>1.5790999999999999</v>
      </c>
    </row>
    <row r="238" spans="8:13" x14ac:dyDescent="0.25">
      <c r="H238">
        <v>7.8399999999999997E-2</v>
      </c>
      <c r="I238">
        <v>0.395401</v>
      </c>
      <c r="J238">
        <v>7.6800999999999994E-2</v>
      </c>
      <c r="K238">
        <v>9.5912999999999998E-2</v>
      </c>
      <c r="L238">
        <v>5.0701000000000003E-2</v>
      </c>
      <c r="M238">
        <v>1.1678999999999999</v>
      </c>
    </row>
    <row r="239" spans="8:13" x14ac:dyDescent="0.25">
      <c r="H239">
        <v>9.1700000000000004E-2</v>
      </c>
      <c r="I239">
        <v>3.2199999999999999E-2</v>
      </c>
      <c r="J239">
        <v>5.0201000000000003E-2</v>
      </c>
      <c r="K239">
        <v>5.6908E-2</v>
      </c>
      <c r="L239">
        <v>2.64E-2</v>
      </c>
      <c r="M239">
        <v>1.8577999999999999</v>
      </c>
    </row>
    <row r="240" spans="8:13" x14ac:dyDescent="0.25">
      <c r="H240">
        <v>7.22E-2</v>
      </c>
      <c r="I240">
        <v>0.1145</v>
      </c>
      <c r="J240">
        <v>6.7100999999999994E-2</v>
      </c>
      <c r="K240">
        <v>5.1407000000000001E-2</v>
      </c>
      <c r="L240">
        <v>5.0799999999999998E-2</v>
      </c>
      <c r="M240">
        <v>2.1808000000000001</v>
      </c>
    </row>
    <row r="241" spans="8:13" x14ac:dyDescent="0.25">
      <c r="H241">
        <v>0.1061</v>
      </c>
      <c r="I241">
        <v>8.2400000000000001E-2</v>
      </c>
      <c r="J241">
        <v>7.1801000000000004E-2</v>
      </c>
      <c r="K241">
        <v>0.165523</v>
      </c>
      <c r="L241">
        <v>0.73030300000000004</v>
      </c>
      <c r="M241">
        <v>3.4758</v>
      </c>
    </row>
    <row r="242" spans="8:13" x14ac:dyDescent="0.25">
      <c r="H242">
        <v>7.0400000000000004E-2</v>
      </c>
      <c r="I242">
        <v>0.15920000000000001</v>
      </c>
      <c r="J242">
        <v>0.105501</v>
      </c>
      <c r="K242">
        <v>0.21862999999999999</v>
      </c>
      <c r="L242">
        <v>8.7599999999999997E-2</v>
      </c>
      <c r="M242">
        <v>3.7324999999999999</v>
      </c>
    </row>
    <row r="243" spans="8:13" x14ac:dyDescent="0.25">
      <c r="H243">
        <v>6.1699999999999998E-2</v>
      </c>
      <c r="I243">
        <v>0.14050000000000001</v>
      </c>
      <c r="J243">
        <v>3.0300000000000001E-2</v>
      </c>
      <c r="K243">
        <v>5.3506999999999999E-2</v>
      </c>
      <c r="L243">
        <v>0.150701</v>
      </c>
      <c r="M243">
        <v>0.78119899999999998</v>
      </c>
    </row>
    <row r="244" spans="8:13" x14ac:dyDescent="0.25">
      <c r="H244">
        <v>4.6199999999999998E-2</v>
      </c>
      <c r="I244">
        <v>5.9901000000000003E-2</v>
      </c>
      <c r="J244">
        <v>0.11600100000000001</v>
      </c>
      <c r="K244">
        <v>6.1907999999999998E-2</v>
      </c>
      <c r="L244">
        <v>6.9801000000000002E-2</v>
      </c>
      <c r="M244">
        <v>1.5006999999999999</v>
      </c>
    </row>
    <row r="245" spans="8:13" x14ac:dyDescent="0.25">
      <c r="H245">
        <v>5.3499999999999999E-2</v>
      </c>
      <c r="I245">
        <v>7.1800000000000003E-2</v>
      </c>
      <c r="J245">
        <v>4.1501000000000003E-2</v>
      </c>
      <c r="K245">
        <v>4.7906999999999998E-2</v>
      </c>
      <c r="L245">
        <v>3.5200000000000002E-2</v>
      </c>
      <c r="M245">
        <v>1.1756</v>
      </c>
    </row>
    <row r="246" spans="8:13" x14ac:dyDescent="0.25">
      <c r="H246">
        <v>0.51680199999999998</v>
      </c>
      <c r="I246">
        <v>0.20599999999999999</v>
      </c>
      <c r="J246">
        <v>6.1899999999999997E-2</v>
      </c>
      <c r="K246">
        <v>0.108616</v>
      </c>
      <c r="L246">
        <v>0.51030200000000003</v>
      </c>
      <c r="M246">
        <v>1.0378000000000001</v>
      </c>
    </row>
    <row r="247" spans="8:13" x14ac:dyDescent="0.25">
      <c r="H247">
        <v>8.2100999999999993E-2</v>
      </c>
      <c r="I247">
        <v>8.8499999999999995E-2</v>
      </c>
      <c r="J247">
        <v>6.5300999999999998E-2</v>
      </c>
      <c r="K247">
        <v>7.331E-2</v>
      </c>
      <c r="L247">
        <v>9.5700999999999994E-2</v>
      </c>
      <c r="M247">
        <v>10.8521</v>
      </c>
    </row>
    <row r="248" spans="8:13" x14ac:dyDescent="0.25">
      <c r="H248">
        <v>0.88960399999999995</v>
      </c>
      <c r="I248">
        <v>0.91940100000000002</v>
      </c>
      <c r="J248">
        <v>4.1000000000000002E-2</v>
      </c>
      <c r="K248">
        <v>4.5406000000000002E-2</v>
      </c>
      <c r="L248">
        <v>5.3900000000000003E-2</v>
      </c>
      <c r="M248">
        <v>9.3452900000000003</v>
      </c>
    </row>
    <row r="249" spans="8:13" x14ac:dyDescent="0.25">
      <c r="H249">
        <v>7.6300000000000007E-2</v>
      </c>
      <c r="I249">
        <v>0.10879999999999999</v>
      </c>
      <c r="J249">
        <v>5.2000999999999999E-2</v>
      </c>
      <c r="K249">
        <v>5.4708E-2</v>
      </c>
      <c r="L249">
        <v>0.289601</v>
      </c>
      <c r="M249">
        <v>14.0206</v>
      </c>
    </row>
    <row r="250" spans="8:13" x14ac:dyDescent="0.25">
      <c r="H250">
        <v>4.6399999999999997E-2</v>
      </c>
      <c r="I250">
        <v>3.44E-2</v>
      </c>
      <c r="J250">
        <v>8.0501000000000003E-2</v>
      </c>
      <c r="K250">
        <v>8.7012000000000006E-2</v>
      </c>
      <c r="L250">
        <v>7.4500999999999998E-2</v>
      </c>
      <c r="M250">
        <v>0.75149900000000003</v>
      </c>
    </row>
    <row r="251" spans="8:13" x14ac:dyDescent="0.25">
      <c r="H251">
        <v>5.67E-2</v>
      </c>
      <c r="I251">
        <v>8.6099999999999996E-2</v>
      </c>
      <c r="J251">
        <v>0.10340100000000001</v>
      </c>
      <c r="K251">
        <v>5.8807999999999999E-2</v>
      </c>
      <c r="L251">
        <v>5.0500000000000003E-2</v>
      </c>
      <c r="M251">
        <v>1.8559000000000001</v>
      </c>
    </row>
    <row r="252" spans="8:13" x14ac:dyDescent="0.25">
      <c r="H252">
        <v>6.5000000000000002E-2</v>
      </c>
      <c r="I252">
        <v>6.7699999999999996E-2</v>
      </c>
      <c r="J252">
        <v>5.2401000000000003E-2</v>
      </c>
      <c r="K252">
        <v>0.114815</v>
      </c>
      <c r="L252">
        <v>0.105</v>
      </c>
      <c r="M252">
        <v>0.86129900000000004</v>
      </c>
    </row>
    <row r="253" spans="8:13" x14ac:dyDescent="0.25">
      <c r="H253">
        <v>7.0099999999999996E-2</v>
      </c>
      <c r="I253">
        <v>9.7600000000000006E-2</v>
      </c>
      <c r="J253">
        <v>0.13490199999999999</v>
      </c>
      <c r="K253">
        <v>0.12411700000000001</v>
      </c>
      <c r="L253">
        <v>7.1999999999999995E-2</v>
      </c>
      <c r="M253">
        <v>0.45590000000000003</v>
      </c>
    </row>
    <row r="254" spans="8:13" x14ac:dyDescent="0.25">
      <c r="H254">
        <v>3.5500999999999998E-2</v>
      </c>
      <c r="I254">
        <v>7.0599999999999996E-2</v>
      </c>
      <c r="J254">
        <v>3.4299999999999997E-2</v>
      </c>
      <c r="K254">
        <v>5.7607999999999999E-2</v>
      </c>
      <c r="L254">
        <v>7.9100000000000004E-2</v>
      </c>
      <c r="M254">
        <v>0.73989899999999997</v>
      </c>
    </row>
    <row r="255" spans="8:13" x14ac:dyDescent="0.25">
      <c r="H255">
        <v>6.4100000000000004E-2</v>
      </c>
      <c r="I255">
        <v>3.8399999999999997E-2</v>
      </c>
      <c r="J255">
        <v>7.3801000000000005E-2</v>
      </c>
      <c r="K255">
        <v>9.2412999999999995E-2</v>
      </c>
      <c r="L255">
        <v>8.6000999999999994E-2</v>
      </c>
      <c r="M255">
        <v>0.57049899999999998</v>
      </c>
    </row>
    <row r="256" spans="8:13" x14ac:dyDescent="0.25">
      <c r="H256">
        <v>0.110601</v>
      </c>
      <c r="I256">
        <v>0.96220099999999997</v>
      </c>
      <c r="J256">
        <v>5.7799999999999997E-2</v>
      </c>
      <c r="K256">
        <v>6.1707999999999999E-2</v>
      </c>
      <c r="L256">
        <v>2.58E-2</v>
      </c>
      <c r="M256">
        <v>1.2729999999999999</v>
      </c>
    </row>
    <row r="257" spans="8:13" x14ac:dyDescent="0.25">
      <c r="H257">
        <v>0.12890099999999999</v>
      </c>
      <c r="I257">
        <v>4.5499999999999999E-2</v>
      </c>
      <c r="J257">
        <v>4.4601000000000002E-2</v>
      </c>
      <c r="K257">
        <v>3.4204999999999999E-2</v>
      </c>
      <c r="L257">
        <v>2.01E-2</v>
      </c>
      <c r="M257">
        <v>1.0310999999999999</v>
      </c>
    </row>
    <row r="258" spans="8:13" x14ac:dyDescent="0.25">
      <c r="H258">
        <v>8.4501000000000007E-2</v>
      </c>
      <c r="I258">
        <v>0.11210000000000001</v>
      </c>
      <c r="J258">
        <v>0.109401</v>
      </c>
      <c r="K258">
        <v>4.9806999999999997E-2</v>
      </c>
      <c r="L258">
        <v>4.0800000000000003E-2</v>
      </c>
      <c r="M258">
        <v>1.1999</v>
      </c>
    </row>
    <row r="259" spans="8:13" x14ac:dyDescent="0.25">
      <c r="H259">
        <v>5.2200000000000003E-2</v>
      </c>
      <c r="I259">
        <v>7.1499999999999994E-2</v>
      </c>
      <c r="J259">
        <v>4.1399999999999999E-2</v>
      </c>
      <c r="K259">
        <v>0.105515</v>
      </c>
      <c r="L259">
        <v>0.42250199999999999</v>
      </c>
      <c r="M259">
        <v>0.95479899999999995</v>
      </c>
    </row>
    <row r="260" spans="8:13" x14ac:dyDescent="0.25">
      <c r="H260">
        <v>3.8399999999999997E-2</v>
      </c>
      <c r="I260">
        <v>0.1724</v>
      </c>
      <c r="J260">
        <v>9.9001000000000006E-2</v>
      </c>
      <c r="K260">
        <v>3.1203999999999999E-2</v>
      </c>
      <c r="L260">
        <v>0.12420100000000001</v>
      </c>
      <c r="M260">
        <v>0.85279899999999997</v>
      </c>
    </row>
    <row r="261" spans="8:13" x14ac:dyDescent="0.25">
      <c r="H261">
        <v>3.4100999999999999E-2</v>
      </c>
      <c r="I261">
        <v>4.6600000000000003E-2</v>
      </c>
      <c r="J261">
        <v>7.1901000000000007E-2</v>
      </c>
      <c r="K261">
        <v>5.3807000000000001E-2</v>
      </c>
      <c r="L261">
        <v>0.13769999999999999</v>
      </c>
      <c r="M261">
        <v>1.0891999999999999</v>
      </c>
    </row>
    <row r="262" spans="8:13" x14ac:dyDescent="0.25">
      <c r="H262">
        <v>4.9200000000000001E-2</v>
      </c>
      <c r="I262">
        <v>0.1009</v>
      </c>
      <c r="J262">
        <v>8.2401000000000002E-2</v>
      </c>
      <c r="K262">
        <v>8.8111999999999996E-2</v>
      </c>
      <c r="L262">
        <v>9.5601000000000005E-2</v>
      </c>
      <c r="M262">
        <v>0.75189899999999998</v>
      </c>
    </row>
    <row r="263" spans="8:13" x14ac:dyDescent="0.25">
      <c r="H263">
        <v>4.6100000000000002E-2</v>
      </c>
      <c r="I263">
        <v>9.0899999999999995E-2</v>
      </c>
      <c r="J263">
        <v>6.3601000000000005E-2</v>
      </c>
      <c r="K263">
        <v>7.5810000000000002E-2</v>
      </c>
      <c r="L263">
        <v>0.188001</v>
      </c>
      <c r="M263">
        <v>0.90879900000000002</v>
      </c>
    </row>
    <row r="264" spans="8:13" x14ac:dyDescent="0.25">
      <c r="H264">
        <v>6.4101000000000005E-2</v>
      </c>
      <c r="I264">
        <v>3.2000000000000001E-2</v>
      </c>
      <c r="J264">
        <v>7.0801000000000003E-2</v>
      </c>
      <c r="K264">
        <v>5.1107E-2</v>
      </c>
      <c r="L264">
        <v>7.8900999999999999E-2</v>
      </c>
      <c r="M264">
        <v>2.4618000000000002</v>
      </c>
    </row>
    <row r="265" spans="8:13" x14ac:dyDescent="0.25">
      <c r="H265">
        <v>0.1004</v>
      </c>
      <c r="I265">
        <v>6.3100000000000003E-2</v>
      </c>
      <c r="J265">
        <v>7.0201E-2</v>
      </c>
      <c r="K265">
        <v>7.1609999999999993E-2</v>
      </c>
      <c r="L265">
        <v>4.1201000000000002E-2</v>
      </c>
      <c r="M265">
        <v>1.6971000000000001</v>
      </c>
    </row>
    <row r="266" spans="8:13" x14ac:dyDescent="0.25">
      <c r="H266">
        <v>6.0199999999999997E-2</v>
      </c>
      <c r="I266">
        <v>0.1159</v>
      </c>
      <c r="J266">
        <v>5.4801000000000002E-2</v>
      </c>
      <c r="K266">
        <v>4.6505999999999999E-2</v>
      </c>
      <c r="L266">
        <v>5.8000000000000003E-2</v>
      </c>
      <c r="M266">
        <v>0.50609899999999997</v>
      </c>
    </row>
    <row r="267" spans="8:13" x14ac:dyDescent="0.25">
      <c r="H267">
        <v>0.104501</v>
      </c>
      <c r="I267">
        <v>5.28E-2</v>
      </c>
      <c r="J267">
        <v>7.1500999999999995E-2</v>
      </c>
      <c r="K267">
        <v>5.6807999999999997E-2</v>
      </c>
      <c r="L267">
        <v>4.8300999999999997E-2</v>
      </c>
      <c r="M267">
        <v>0.45909899999999998</v>
      </c>
    </row>
    <row r="268" spans="8:13" x14ac:dyDescent="0.25">
      <c r="H268">
        <v>2.2800000000000001E-2</v>
      </c>
      <c r="I268">
        <v>9.0999999999999998E-2</v>
      </c>
      <c r="J268">
        <v>2.8001000000000002E-2</v>
      </c>
      <c r="K268">
        <v>4.6307000000000001E-2</v>
      </c>
      <c r="L268">
        <v>3.2000000000000001E-2</v>
      </c>
      <c r="M268">
        <v>3.0920000000000001</v>
      </c>
    </row>
    <row r="269" spans="8:13" x14ac:dyDescent="0.25">
      <c r="H269">
        <v>2.3900000000000001E-2</v>
      </c>
      <c r="I269">
        <v>5.1900000000000002E-2</v>
      </c>
      <c r="J269">
        <v>0.10480100000000001</v>
      </c>
      <c r="K269">
        <v>4.9907E-2</v>
      </c>
      <c r="L269">
        <v>8.2700999999999997E-2</v>
      </c>
      <c r="M269">
        <v>3.8904999999999998</v>
      </c>
    </row>
    <row r="270" spans="8:13" x14ac:dyDescent="0.25">
      <c r="H270">
        <v>9.8900000000000002E-2</v>
      </c>
      <c r="I270">
        <v>4.0099999999999997E-2</v>
      </c>
      <c r="J270">
        <v>6.3400999999999999E-2</v>
      </c>
      <c r="K270">
        <v>7.2010000000000005E-2</v>
      </c>
      <c r="L270">
        <v>0.1021</v>
      </c>
      <c r="M270">
        <v>0.84379899999999997</v>
      </c>
    </row>
    <row r="271" spans="8:13" x14ac:dyDescent="0.25">
      <c r="H271">
        <v>6.2501000000000001E-2</v>
      </c>
      <c r="I271">
        <v>0.46039999999999998</v>
      </c>
      <c r="J271">
        <v>3.7900000000000003E-2</v>
      </c>
      <c r="K271">
        <v>0.103814</v>
      </c>
      <c r="L271">
        <v>4.2000000000000003E-2</v>
      </c>
      <c r="M271">
        <v>1.3872</v>
      </c>
    </row>
    <row r="272" spans="8:13" x14ac:dyDescent="0.25">
      <c r="H272">
        <v>6.2399999999999997E-2</v>
      </c>
      <c r="I272">
        <v>7.2800000000000004E-2</v>
      </c>
      <c r="J272">
        <v>5.6399999999999999E-2</v>
      </c>
      <c r="K272">
        <v>3.0003999999999999E-2</v>
      </c>
      <c r="L272">
        <v>4.3999999999999997E-2</v>
      </c>
      <c r="M272">
        <v>4.8193999999999999</v>
      </c>
    </row>
    <row r="273" spans="8:13" x14ac:dyDescent="0.25">
      <c r="H273">
        <v>4.3900000000000002E-2</v>
      </c>
      <c r="I273">
        <v>7.5200000000000003E-2</v>
      </c>
      <c r="J273">
        <v>0.10920100000000001</v>
      </c>
      <c r="K273">
        <v>0.25443500000000002</v>
      </c>
      <c r="L273">
        <v>7.1800000000000003E-2</v>
      </c>
      <c r="M273">
        <v>4.9146000000000001</v>
      </c>
    </row>
    <row r="274" spans="8:13" x14ac:dyDescent="0.25">
      <c r="H274">
        <v>3.73E-2</v>
      </c>
      <c r="I274">
        <v>0.23380000000000001</v>
      </c>
      <c r="J274">
        <v>5.28E-2</v>
      </c>
      <c r="K274">
        <v>3.5005000000000001E-2</v>
      </c>
      <c r="L274">
        <v>7.0699999999999999E-2</v>
      </c>
      <c r="M274">
        <v>3.4758</v>
      </c>
    </row>
    <row r="275" spans="8:13" x14ac:dyDescent="0.25">
      <c r="H275">
        <v>2.5499999999999998E-2</v>
      </c>
      <c r="I275">
        <v>9.74E-2</v>
      </c>
      <c r="J275">
        <v>7.7701000000000006E-2</v>
      </c>
      <c r="K275">
        <v>6.1009000000000001E-2</v>
      </c>
      <c r="L275">
        <v>6.1801000000000002E-2</v>
      </c>
      <c r="M275">
        <v>11.1684</v>
      </c>
    </row>
    <row r="276" spans="8:13" x14ac:dyDescent="0.25">
      <c r="H276">
        <v>8.5500000000000007E-2</v>
      </c>
      <c r="I276">
        <v>4.7800000000000002E-2</v>
      </c>
      <c r="J276">
        <v>4.9799999999999997E-2</v>
      </c>
      <c r="K276">
        <v>3.7005000000000003E-2</v>
      </c>
      <c r="L276">
        <v>0.10780099999999999</v>
      </c>
      <c r="M276">
        <v>2.3006000000000002</v>
      </c>
    </row>
    <row r="277" spans="8:13" x14ac:dyDescent="0.25">
      <c r="H277">
        <v>5.6399999999999999E-2</v>
      </c>
      <c r="I277">
        <v>2.86E-2</v>
      </c>
      <c r="J277">
        <v>6.4800999999999997E-2</v>
      </c>
      <c r="K277">
        <v>3.2004999999999999E-2</v>
      </c>
      <c r="L277">
        <v>2.4546100000000002</v>
      </c>
      <c r="M277">
        <v>1.0072000000000001</v>
      </c>
    </row>
    <row r="278" spans="8:13" x14ac:dyDescent="0.25">
      <c r="H278">
        <v>0.320602</v>
      </c>
      <c r="I278">
        <v>2.92E-2</v>
      </c>
      <c r="J278">
        <v>8.9000999999999997E-2</v>
      </c>
      <c r="K278">
        <v>0.22983200000000001</v>
      </c>
      <c r="L278">
        <v>0.1095</v>
      </c>
      <c r="M278">
        <v>0.98049900000000001</v>
      </c>
    </row>
    <row r="279" spans="8:13" x14ac:dyDescent="0.25">
      <c r="H279">
        <v>4.0500000000000001E-2</v>
      </c>
      <c r="I279">
        <v>6.1800000000000001E-2</v>
      </c>
      <c r="J279">
        <v>7.6400999999999997E-2</v>
      </c>
      <c r="K279">
        <v>8.3410999999999999E-2</v>
      </c>
      <c r="L279">
        <v>4.2799999999999998E-2</v>
      </c>
      <c r="M279">
        <v>0.92809900000000001</v>
      </c>
    </row>
    <row r="280" spans="8:13" x14ac:dyDescent="0.25">
      <c r="H280">
        <v>3.6700000000000003E-2</v>
      </c>
      <c r="I280">
        <v>7.6600000000000001E-2</v>
      </c>
      <c r="J280">
        <v>7.6100000000000001E-2</v>
      </c>
      <c r="K280">
        <v>0.13381899999999999</v>
      </c>
      <c r="L280">
        <v>9.1200000000000003E-2</v>
      </c>
      <c r="M280">
        <v>8.6923899999999996</v>
      </c>
    </row>
    <row r="281" spans="8:13" x14ac:dyDescent="0.25">
      <c r="H281">
        <v>2.5999999999999999E-2</v>
      </c>
      <c r="I281">
        <v>6.9400000000000003E-2</v>
      </c>
      <c r="J281">
        <v>0.33930300000000002</v>
      </c>
      <c r="K281">
        <v>6.6209000000000004E-2</v>
      </c>
      <c r="L281">
        <v>0.117601</v>
      </c>
      <c r="M281">
        <v>0.71740000000000004</v>
      </c>
    </row>
    <row r="282" spans="8:13" x14ac:dyDescent="0.25">
      <c r="H282">
        <v>6.9900000000000004E-2</v>
      </c>
      <c r="I282">
        <v>9.3299999999999994E-2</v>
      </c>
      <c r="J282">
        <v>9.8100999999999994E-2</v>
      </c>
      <c r="K282">
        <v>7.281E-2</v>
      </c>
      <c r="L282">
        <v>0.11070099999999999</v>
      </c>
      <c r="M282">
        <v>7.7170899999999998</v>
      </c>
    </row>
    <row r="283" spans="8:13" x14ac:dyDescent="0.25">
      <c r="H283">
        <v>4.3799999999999999E-2</v>
      </c>
      <c r="I283">
        <v>0.1002</v>
      </c>
      <c r="J283">
        <v>8.5801000000000002E-2</v>
      </c>
      <c r="K283">
        <v>7.0910000000000001E-2</v>
      </c>
      <c r="L283">
        <v>0.14599999999999999</v>
      </c>
      <c r="M283">
        <v>1.0729</v>
      </c>
    </row>
    <row r="284" spans="8:13" x14ac:dyDescent="0.25">
      <c r="H284">
        <v>6.0499999999999998E-2</v>
      </c>
      <c r="I284">
        <v>5.2699999999999997E-2</v>
      </c>
      <c r="J284">
        <v>7.3100999999999999E-2</v>
      </c>
      <c r="K284">
        <v>0.10151399999999999</v>
      </c>
      <c r="L284">
        <v>0.52120299999999997</v>
      </c>
      <c r="M284">
        <v>6.8238899999999996</v>
      </c>
    </row>
    <row r="285" spans="8:13" x14ac:dyDescent="0.25">
      <c r="H285">
        <v>8.4099999999999994E-2</v>
      </c>
      <c r="I285">
        <v>4.4499999999999998E-2</v>
      </c>
      <c r="J285">
        <v>7.9601000000000005E-2</v>
      </c>
      <c r="K285">
        <v>5.1107E-2</v>
      </c>
      <c r="L285">
        <v>9.3600000000000003E-2</v>
      </c>
      <c r="M285">
        <v>5.9904900000000003</v>
      </c>
    </row>
    <row r="286" spans="8:13" x14ac:dyDescent="0.25">
      <c r="H286">
        <v>0.11310099999999999</v>
      </c>
      <c r="I286">
        <v>0.10829999999999999</v>
      </c>
      <c r="J286">
        <v>0.23150200000000001</v>
      </c>
      <c r="K286">
        <v>7.7110999999999999E-2</v>
      </c>
      <c r="L286">
        <v>8.7600999999999998E-2</v>
      </c>
      <c r="M286">
        <v>0.80889900000000003</v>
      </c>
    </row>
    <row r="287" spans="8:13" x14ac:dyDescent="0.25">
      <c r="H287">
        <v>0.123201</v>
      </c>
      <c r="I287">
        <v>4.8599999999999997E-2</v>
      </c>
      <c r="J287">
        <v>6.2200999999999999E-2</v>
      </c>
      <c r="K287">
        <v>6.9708999999999993E-2</v>
      </c>
      <c r="L287">
        <v>4.4499999999999998E-2</v>
      </c>
      <c r="M287">
        <v>2.6972999999999998</v>
      </c>
    </row>
    <row r="288" spans="8:13" x14ac:dyDescent="0.25">
      <c r="H288">
        <v>6.9401000000000004E-2</v>
      </c>
      <c r="I288">
        <v>3.2000000000000001E-2</v>
      </c>
      <c r="J288">
        <v>5.2200999999999997E-2</v>
      </c>
      <c r="K288">
        <v>4.9707000000000001E-2</v>
      </c>
      <c r="L288">
        <v>7.4099999999999999E-2</v>
      </c>
      <c r="M288">
        <v>2.4815999999999998</v>
      </c>
    </row>
    <row r="289" spans="8:13" x14ac:dyDescent="0.25">
      <c r="H289">
        <v>1.77E-2</v>
      </c>
      <c r="I289">
        <v>6.2700000000000006E-2</v>
      </c>
      <c r="J289">
        <v>0.121701</v>
      </c>
      <c r="K289">
        <v>6.7209000000000005E-2</v>
      </c>
      <c r="L289">
        <v>6.8301000000000001E-2</v>
      </c>
      <c r="M289">
        <v>1.1197999999999999</v>
      </c>
    </row>
    <row r="290" spans="8:13" x14ac:dyDescent="0.25">
      <c r="H290">
        <v>5.2400000000000002E-2</v>
      </c>
      <c r="I290">
        <v>0.1011</v>
      </c>
      <c r="J290">
        <v>3.7801000000000001E-2</v>
      </c>
      <c r="K290">
        <v>8.4710999999999995E-2</v>
      </c>
      <c r="L290">
        <v>7.9799999999999996E-2</v>
      </c>
      <c r="M290">
        <v>1.1597</v>
      </c>
    </row>
    <row r="291" spans="8:13" x14ac:dyDescent="0.25">
      <c r="H291">
        <v>6.2100000000000002E-2</v>
      </c>
      <c r="I291">
        <v>5.2400000000000002E-2</v>
      </c>
      <c r="J291">
        <v>6.2701000000000007E-2</v>
      </c>
      <c r="K291">
        <v>8.8413000000000005E-2</v>
      </c>
      <c r="L291">
        <v>9.6901000000000001E-2</v>
      </c>
      <c r="M291">
        <v>1.8828</v>
      </c>
    </row>
    <row r="292" spans="8:13" x14ac:dyDescent="0.25">
      <c r="H292">
        <v>5.2900000000000003E-2</v>
      </c>
      <c r="I292">
        <v>5.7200000000000001E-2</v>
      </c>
      <c r="J292">
        <v>7.3900999999999994E-2</v>
      </c>
      <c r="K292">
        <v>4.2805999999999997E-2</v>
      </c>
      <c r="L292">
        <v>8.3900000000000002E-2</v>
      </c>
      <c r="M292">
        <v>2.0510999999999999</v>
      </c>
    </row>
    <row r="293" spans="8:13" x14ac:dyDescent="0.25">
      <c r="H293">
        <v>3.39E-2</v>
      </c>
      <c r="I293">
        <v>3.61E-2</v>
      </c>
      <c r="J293">
        <v>2.7E-2</v>
      </c>
      <c r="K293">
        <v>6.7209000000000005E-2</v>
      </c>
      <c r="L293">
        <v>0.1196</v>
      </c>
      <c r="M293">
        <v>4.7454000000000001</v>
      </c>
    </row>
    <row r="294" spans="8:13" x14ac:dyDescent="0.25">
      <c r="H294">
        <v>6.4100000000000004E-2</v>
      </c>
      <c r="I294">
        <v>3.6400000000000002E-2</v>
      </c>
      <c r="J294">
        <v>3.0099999999999998E-2</v>
      </c>
      <c r="K294">
        <v>3.6205000000000001E-2</v>
      </c>
      <c r="L294">
        <v>8.3501000000000006E-2</v>
      </c>
      <c r="M294">
        <v>0.81159899999999996</v>
      </c>
    </row>
    <row r="295" spans="8:13" x14ac:dyDescent="0.25">
      <c r="H295">
        <v>0.21240100000000001</v>
      </c>
      <c r="I295">
        <v>8.3900000000000002E-2</v>
      </c>
      <c r="J295">
        <v>6.3200999999999993E-2</v>
      </c>
      <c r="K295">
        <v>0.167823</v>
      </c>
      <c r="L295">
        <v>8.1500000000000003E-2</v>
      </c>
      <c r="M295">
        <v>1.4790000000000001</v>
      </c>
    </row>
    <row r="296" spans="8:13" x14ac:dyDescent="0.25">
      <c r="H296">
        <v>4.0400999999999999E-2</v>
      </c>
      <c r="I296">
        <v>7.51E-2</v>
      </c>
      <c r="J296">
        <v>8.2200999999999996E-2</v>
      </c>
      <c r="K296">
        <v>0.13081799999999999</v>
      </c>
      <c r="L296">
        <v>5.0900000000000001E-2</v>
      </c>
      <c r="M296">
        <v>0.89139900000000005</v>
      </c>
    </row>
    <row r="297" spans="8:13" x14ac:dyDescent="0.25">
      <c r="H297">
        <v>2.2599999999999999E-2</v>
      </c>
      <c r="I297">
        <v>6.1800000000000001E-2</v>
      </c>
      <c r="J297">
        <v>5.8299999999999998E-2</v>
      </c>
      <c r="K297">
        <v>5.8007999999999997E-2</v>
      </c>
      <c r="L297">
        <v>0.99340499999999998</v>
      </c>
      <c r="M297">
        <v>0.83519900000000002</v>
      </c>
    </row>
    <row r="298" spans="8:13" x14ac:dyDescent="0.25">
      <c r="H298">
        <v>7.5700000000000003E-2</v>
      </c>
      <c r="I298">
        <v>7.6899999999999996E-2</v>
      </c>
      <c r="J298">
        <v>0.477605</v>
      </c>
      <c r="K298">
        <v>4.7005999999999999E-2</v>
      </c>
      <c r="L298">
        <v>3.5200000000000002E-2</v>
      </c>
      <c r="M298">
        <v>1.5289999999999999</v>
      </c>
    </row>
    <row r="299" spans="8:13" x14ac:dyDescent="0.25">
      <c r="H299">
        <v>9.2999999999999999E-2</v>
      </c>
      <c r="I299">
        <v>9.8400000000000001E-2</v>
      </c>
      <c r="J299">
        <v>0.64740699999999995</v>
      </c>
      <c r="K299">
        <v>6.1407999999999997E-2</v>
      </c>
      <c r="L299">
        <v>8.6201E-2</v>
      </c>
      <c r="M299">
        <v>2.5276999999999998</v>
      </c>
    </row>
    <row r="300" spans="8:13" x14ac:dyDescent="0.25">
      <c r="H300">
        <v>2.98E-2</v>
      </c>
      <c r="I300">
        <v>7.5300000000000006E-2</v>
      </c>
      <c r="J300">
        <v>3.6401000000000003E-2</v>
      </c>
      <c r="K300">
        <v>2.3503E-2</v>
      </c>
      <c r="L300">
        <v>0.13980100000000001</v>
      </c>
      <c r="M300">
        <v>0.94179900000000005</v>
      </c>
    </row>
    <row r="301" spans="8:13" x14ac:dyDescent="0.25">
      <c r="H301">
        <v>0.125001</v>
      </c>
      <c r="I301">
        <v>3.6700000000000003E-2</v>
      </c>
      <c r="J301">
        <v>6.0700999999999998E-2</v>
      </c>
      <c r="K301">
        <v>3.5904999999999999E-2</v>
      </c>
      <c r="L301">
        <v>8.6100999999999997E-2</v>
      </c>
      <c r="M301">
        <v>0.88089899999999999</v>
      </c>
    </row>
    <row r="302" spans="8:13" x14ac:dyDescent="0.25">
      <c r="H302">
        <v>8.0100000000000005E-2</v>
      </c>
      <c r="I302">
        <v>5.8000000000000003E-2</v>
      </c>
      <c r="J302">
        <v>0.17630199999999999</v>
      </c>
      <c r="K302">
        <v>8.2612000000000005E-2</v>
      </c>
      <c r="L302">
        <v>8.43E-2</v>
      </c>
      <c r="M302">
        <v>0.78039899999999995</v>
      </c>
    </row>
    <row r="303" spans="8:13" x14ac:dyDescent="0.25">
      <c r="H303">
        <v>6.0699999999999997E-2</v>
      </c>
      <c r="I303">
        <v>0.1346</v>
      </c>
      <c r="J303">
        <v>4.1700000000000001E-2</v>
      </c>
      <c r="K303">
        <v>0.115816</v>
      </c>
      <c r="L303">
        <v>0.115</v>
      </c>
      <c r="M303">
        <v>0.92499900000000002</v>
      </c>
    </row>
    <row r="304" spans="8:13" x14ac:dyDescent="0.25">
      <c r="H304">
        <v>0.18680099999999999</v>
      </c>
      <c r="I304">
        <v>0.32890000000000003</v>
      </c>
      <c r="J304">
        <v>9.7401000000000001E-2</v>
      </c>
      <c r="K304">
        <v>4.1105999999999997E-2</v>
      </c>
      <c r="L304">
        <v>0.1135</v>
      </c>
      <c r="M304">
        <v>0.91019899999999998</v>
      </c>
    </row>
    <row r="305" spans="8:13" x14ac:dyDescent="0.25">
      <c r="H305">
        <v>5.3801000000000002E-2</v>
      </c>
      <c r="I305">
        <v>0.55889999999999995</v>
      </c>
      <c r="J305">
        <v>4.4801000000000001E-2</v>
      </c>
      <c r="K305">
        <v>3.2703999999999997E-2</v>
      </c>
      <c r="L305">
        <v>0.448602</v>
      </c>
      <c r="M305">
        <v>0.85839900000000002</v>
      </c>
    </row>
    <row r="306" spans="8:13" x14ac:dyDescent="0.25">
      <c r="H306">
        <v>0.93110400000000004</v>
      </c>
      <c r="I306">
        <v>1.4444999999999999</v>
      </c>
      <c r="J306">
        <v>8.1101000000000006E-2</v>
      </c>
      <c r="K306">
        <v>9.2011999999999997E-2</v>
      </c>
      <c r="L306">
        <v>6.0499999999999998E-2</v>
      </c>
      <c r="M306">
        <v>1.0586</v>
      </c>
    </row>
    <row r="307" spans="8:13" x14ac:dyDescent="0.25">
      <c r="H307">
        <v>0.78680399999999995</v>
      </c>
      <c r="I307">
        <v>0.2427</v>
      </c>
      <c r="J307">
        <v>0.12590100000000001</v>
      </c>
      <c r="K307">
        <v>5.9808E-2</v>
      </c>
      <c r="L307">
        <v>0.11410099999999999</v>
      </c>
      <c r="M307">
        <v>2.0623</v>
      </c>
    </row>
    <row r="308" spans="8:13" x14ac:dyDescent="0.25">
      <c r="H308">
        <v>8.6099999999999996E-2</v>
      </c>
      <c r="I308">
        <v>5.8599999999999999E-2</v>
      </c>
      <c r="J308">
        <v>0.113402</v>
      </c>
      <c r="K308">
        <v>5.9408000000000002E-2</v>
      </c>
      <c r="L308">
        <v>9.1499999999999998E-2</v>
      </c>
      <c r="M308">
        <v>2.0912999999999999</v>
      </c>
    </row>
    <row r="309" spans="8:13" x14ac:dyDescent="0.25">
      <c r="H309">
        <v>4.2201000000000002E-2</v>
      </c>
      <c r="I309">
        <v>3.6299999999999999E-2</v>
      </c>
      <c r="J309">
        <v>6.4500000000000002E-2</v>
      </c>
      <c r="K309">
        <v>8.7111999999999995E-2</v>
      </c>
      <c r="L309">
        <v>4.41E-2</v>
      </c>
      <c r="M309">
        <v>2.2905000000000002</v>
      </c>
    </row>
    <row r="310" spans="8:13" x14ac:dyDescent="0.25">
      <c r="H310">
        <v>3.9581200000000001</v>
      </c>
      <c r="I310">
        <v>5.3199999999999997E-2</v>
      </c>
      <c r="J310">
        <v>0.19470199999999999</v>
      </c>
      <c r="K310">
        <v>0.13001799999999999</v>
      </c>
      <c r="L310">
        <v>3.7900000000000003E-2</v>
      </c>
      <c r="M310">
        <v>2.0651999999999999</v>
      </c>
    </row>
    <row r="311" spans="8:13" x14ac:dyDescent="0.25">
      <c r="H311">
        <v>8.7999999999999995E-2</v>
      </c>
      <c r="I311">
        <v>4.2500000000000003E-2</v>
      </c>
      <c r="J311">
        <v>5.9301E-2</v>
      </c>
      <c r="K311">
        <v>0.13381899999999999</v>
      </c>
      <c r="L311">
        <v>3.7199999999999997E-2</v>
      </c>
      <c r="M311">
        <v>1.5210999999999999</v>
      </c>
    </row>
    <row r="312" spans="8:13" x14ac:dyDescent="0.25">
      <c r="H312">
        <v>7.3999999999999996E-2</v>
      </c>
      <c r="I312">
        <v>0.11360000000000001</v>
      </c>
      <c r="J312">
        <v>9.9301E-2</v>
      </c>
      <c r="K312">
        <v>3.5404999999999999E-2</v>
      </c>
      <c r="L312">
        <v>3.8100000000000002E-2</v>
      </c>
      <c r="M312">
        <v>1.8757999999999999</v>
      </c>
    </row>
    <row r="313" spans="8:13" x14ac:dyDescent="0.25">
      <c r="H313">
        <v>7.4201000000000003E-2</v>
      </c>
      <c r="I313">
        <v>4.5999999999999999E-2</v>
      </c>
      <c r="J313">
        <v>8.7801000000000004E-2</v>
      </c>
      <c r="K313">
        <v>4.1904999999999998E-2</v>
      </c>
      <c r="L313">
        <v>7.7100000000000002E-2</v>
      </c>
      <c r="M313">
        <v>2.4384000000000001</v>
      </c>
    </row>
    <row r="314" spans="8:13" x14ac:dyDescent="0.25">
      <c r="H314">
        <v>8.8499999999999995E-2</v>
      </c>
      <c r="I314">
        <v>9.6100000000000005E-2</v>
      </c>
      <c r="J314">
        <v>0.114202</v>
      </c>
      <c r="K314">
        <v>0.34564800000000001</v>
      </c>
      <c r="L314">
        <v>6.2199999999999998E-2</v>
      </c>
      <c r="M314">
        <v>4.5865999999999998</v>
      </c>
    </row>
    <row r="315" spans="8:13" x14ac:dyDescent="0.25">
      <c r="H315">
        <v>5.5001000000000001E-2</v>
      </c>
      <c r="I315">
        <v>0.433201</v>
      </c>
      <c r="J315">
        <v>6.3399999999999998E-2</v>
      </c>
      <c r="K315">
        <v>0.105714</v>
      </c>
      <c r="L315">
        <v>4.53E-2</v>
      </c>
      <c r="M315">
        <v>1.9982</v>
      </c>
    </row>
    <row r="316" spans="8:13" x14ac:dyDescent="0.25">
      <c r="H316">
        <v>7.51E-2</v>
      </c>
      <c r="I316">
        <v>8.7800000000000003E-2</v>
      </c>
      <c r="J316">
        <v>2.35E-2</v>
      </c>
      <c r="K316">
        <v>4.7807000000000002E-2</v>
      </c>
      <c r="L316">
        <v>6.0000999999999999E-2</v>
      </c>
      <c r="M316">
        <v>1.0609</v>
      </c>
    </row>
    <row r="317" spans="8:13" x14ac:dyDescent="0.25">
      <c r="H317">
        <v>0.47140199999999999</v>
      </c>
      <c r="I317">
        <v>5.8599999999999999E-2</v>
      </c>
      <c r="J317">
        <v>4.1000000000000002E-2</v>
      </c>
      <c r="K317">
        <v>4.0006E-2</v>
      </c>
      <c r="L317">
        <v>3.3300000000000003E-2</v>
      </c>
      <c r="M317">
        <v>1.2545999999999999</v>
      </c>
    </row>
    <row r="318" spans="8:13" x14ac:dyDescent="0.25">
      <c r="H318">
        <v>7.3499999999999996E-2</v>
      </c>
      <c r="I318">
        <v>4.87E-2</v>
      </c>
      <c r="J318">
        <v>2.3599999999999999E-2</v>
      </c>
      <c r="K318">
        <v>3.7804999999999998E-2</v>
      </c>
      <c r="L318">
        <v>0.103101</v>
      </c>
      <c r="M318">
        <v>1.1193</v>
      </c>
    </row>
    <row r="319" spans="8:13" x14ac:dyDescent="0.25">
      <c r="H319">
        <v>9.6001000000000003E-2</v>
      </c>
      <c r="I319">
        <v>6.9500000000000006E-2</v>
      </c>
      <c r="J319">
        <v>0.1142</v>
      </c>
      <c r="K319">
        <v>3.0093200000000002</v>
      </c>
      <c r="L319">
        <v>0.118601</v>
      </c>
      <c r="M319">
        <v>0.94289900000000004</v>
      </c>
    </row>
    <row r="320" spans="8:13" x14ac:dyDescent="0.25">
      <c r="H320">
        <v>8.7599999999999997E-2</v>
      </c>
      <c r="I320">
        <v>4.5600000000000002E-2</v>
      </c>
      <c r="J320">
        <v>4.5000999999999999E-2</v>
      </c>
      <c r="K320">
        <v>0.136319</v>
      </c>
      <c r="L320">
        <v>0.11400100000000001</v>
      </c>
      <c r="M320">
        <v>4.0738000000000003</v>
      </c>
    </row>
    <row r="321" spans="8:13" x14ac:dyDescent="0.25">
      <c r="H321">
        <v>5.8999999999999997E-2</v>
      </c>
      <c r="I321">
        <v>8.2100000000000006E-2</v>
      </c>
      <c r="J321">
        <v>6.9699999999999998E-2</v>
      </c>
      <c r="K321">
        <v>0.105715</v>
      </c>
      <c r="L321">
        <v>7.7899999999999997E-2</v>
      </c>
      <c r="M321">
        <v>1.3243</v>
      </c>
    </row>
    <row r="322" spans="8:13" x14ac:dyDescent="0.25">
      <c r="H322">
        <v>3.9600000000000003E-2</v>
      </c>
      <c r="I322">
        <v>4.0899999999999999E-2</v>
      </c>
      <c r="J322">
        <v>0.115601</v>
      </c>
      <c r="K322">
        <v>0.203628</v>
      </c>
      <c r="L322">
        <v>8.4099999999999994E-2</v>
      </c>
      <c r="M322">
        <v>1.2561</v>
      </c>
    </row>
    <row r="323" spans="8:13" x14ac:dyDescent="0.25">
      <c r="H323">
        <v>8.3200999999999997E-2</v>
      </c>
      <c r="I323">
        <v>9.9400000000000002E-2</v>
      </c>
      <c r="J323">
        <v>4.6600000000000003E-2</v>
      </c>
      <c r="K323">
        <v>2.8804E-2</v>
      </c>
      <c r="L323">
        <v>0.443602</v>
      </c>
      <c r="M323">
        <v>2.7488999999999999</v>
      </c>
    </row>
    <row r="324" spans="8:13" x14ac:dyDescent="0.25">
      <c r="H324">
        <v>8.4199999999999997E-2</v>
      </c>
      <c r="I324">
        <v>0.10489999999999999</v>
      </c>
      <c r="J324">
        <v>2.4500000000000001E-2</v>
      </c>
      <c r="K324">
        <v>4.3105999999999998E-2</v>
      </c>
      <c r="L324">
        <v>4.6600999999999997E-2</v>
      </c>
      <c r="M324">
        <v>1.7815000000000001</v>
      </c>
    </row>
    <row r="325" spans="8:13" x14ac:dyDescent="0.25">
      <c r="H325">
        <v>0.24560100000000001</v>
      </c>
      <c r="I325">
        <v>8.9599999999999999E-2</v>
      </c>
      <c r="J325">
        <v>7.0199999999999999E-2</v>
      </c>
      <c r="K325">
        <v>7.2209999999999996E-2</v>
      </c>
      <c r="L325">
        <v>0.17280100000000001</v>
      </c>
      <c r="M325">
        <v>1.9145000000000001</v>
      </c>
    </row>
    <row r="326" spans="8:13" x14ac:dyDescent="0.25">
      <c r="H326">
        <v>0.103201</v>
      </c>
      <c r="I326">
        <v>9.5699999999999993E-2</v>
      </c>
      <c r="J326">
        <v>6.3899999999999998E-2</v>
      </c>
      <c r="K326">
        <v>0.109115</v>
      </c>
      <c r="L326">
        <v>0.11410099999999999</v>
      </c>
      <c r="M326">
        <v>2.2081</v>
      </c>
    </row>
    <row r="327" spans="8:13" x14ac:dyDescent="0.25">
      <c r="H327">
        <v>3.8800000000000001E-2</v>
      </c>
      <c r="I327">
        <v>0.115</v>
      </c>
      <c r="J327">
        <v>3.1400999999999998E-2</v>
      </c>
      <c r="K327">
        <v>6.2309000000000003E-2</v>
      </c>
      <c r="L327">
        <v>0.35700199999999999</v>
      </c>
      <c r="M327">
        <v>1.8561000000000001</v>
      </c>
    </row>
    <row r="328" spans="8:13" x14ac:dyDescent="0.25">
      <c r="H328">
        <v>5.4101000000000003E-2</v>
      </c>
      <c r="I328">
        <v>4.82E-2</v>
      </c>
      <c r="J328">
        <v>8.5900000000000004E-2</v>
      </c>
      <c r="K328">
        <v>0.101714</v>
      </c>
      <c r="L328">
        <v>7.4701000000000004E-2</v>
      </c>
      <c r="M328">
        <v>2.4563999999999999</v>
      </c>
    </row>
    <row r="329" spans="8:13" x14ac:dyDescent="0.25">
      <c r="H329">
        <v>0.22950100000000001</v>
      </c>
      <c r="I329">
        <v>0.29980000000000001</v>
      </c>
      <c r="J329">
        <v>6.7301E-2</v>
      </c>
      <c r="K329">
        <v>7.0510000000000003E-2</v>
      </c>
      <c r="L329">
        <v>0.26630100000000001</v>
      </c>
      <c r="M329">
        <v>1.8965000000000001</v>
      </c>
    </row>
    <row r="330" spans="8:13" x14ac:dyDescent="0.25">
      <c r="H330">
        <v>8.5401000000000005E-2</v>
      </c>
      <c r="I330">
        <v>0.23810000000000001</v>
      </c>
      <c r="J330">
        <v>6.5699999999999995E-2</v>
      </c>
      <c r="K330">
        <v>4.4406000000000001E-2</v>
      </c>
      <c r="L330">
        <v>4.8899999999999999E-2</v>
      </c>
      <c r="M330">
        <v>1.6675</v>
      </c>
    </row>
    <row r="331" spans="8:13" x14ac:dyDescent="0.25">
      <c r="H331">
        <v>3.8300000000000001E-2</v>
      </c>
      <c r="I331">
        <v>0.13519999999999999</v>
      </c>
      <c r="J331">
        <v>6.6500000000000004E-2</v>
      </c>
      <c r="K331">
        <v>4.6206999999999998E-2</v>
      </c>
      <c r="L331">
        <v>3.49E-2</v>
      </c>
      <c r="M331">
        <v>1.0490999999999999</v>
      </c>
    </row>
    <row r="332" spans="8:13" x14ac:dyDescent="0.25">
      <c r="H332">
        <v>5.1499999999999997E-2</v>
      </c>
      <c r="I332">
        <v>9.74E-2</v>
      </c>
      <c r="J332">
        <v>5.8999999999999997E-2</v>
      </c>
      <c r="K332">
        <v>9.0713000000000002E-2</v>
      </c>
      <c r="L332">
        <v>7.7501E-2</v>
      </c>
      <c r="M332">
        <v>0.97999899999999995</v>
      </c>
    </row>
    <row r="333" spans="8:13" x14ac:dyDescent="0.25">
      <c r="H333">
        <v>0.306201</v>
      </c>
      <c r="I333">
        <v>7.6899999999999996E-2</v>
      </c>
      <c r="J333">
        <v>4.0300000000000002E-2</v>
      </c>
      <c r="K333">
        <v>8.3512000000000003E-2</v>
      </c>
      <c r="L333">
        <v>8.3299999999999999E-2</v>
      </c>
      <c r="M333">
        <v>0.93679900000000005</v>
      </c>
    </row>
    <row r="334" spans="8:13" x14ac:dyDescent="0.25">
      <c r="H334">
        <v>5.3800000000000001E-2</v>
      </c>
      <c r="I334">
        <v>5.5599999999999997E-2</v>
      </c>
      <c r="J334">
        <v>6.2700000000000006E-2</v>
      </c>
      <c r="K334">
        <v>0.148421</v>
      </c>
      <c r="L334">
        <v>7.5999999999999998E-2</v>
      </c>
      <c r="M334">
        <v>1.0529999999999999</v>
      </c>
    </row>
    <row r="335" spans="8:13" x14ac:dyDescent="0.25">
      <c r="H335">
        <v>0.35270200000000002</v>
      </c>
      <c r="I335">
        <v>9.3700000000000006E-2</v>
      </c>
      <c r="J335">
        <v>0.12709999999999999</v>
      </c>
      <c r="K335">
        <v>4.7206999999999999E-2</v>
      </c>
      <c r="L335">
        <v>5.4600999999999997E-2</v>
      </c>
      <c r="M335">
        <v>2.3660000000000001</v>
      </c>
    </row>
    <row r="336" spans="8:13" x14ac:dyDescent="0.25">
      <c r="H336">
        <v>0.245501</v>
      </c>
      <c r="I336">
        <v>9.4299999999999995E-2</v>
      </c>
      <c r="J336">
        <v>6.0499999999999998E-2</v>
      </c>
      <c r="K336">
        <v>6.0007999999999999E-2</v>
      </c>
      <c r="L336">
        <v>3.1399999999999997E-2</v>
      </c>
      <c r="M336">
        <v>2.7322000000000002</v>
      </c>
    </row>
    <row r="337" spans="8:13" x14ac:dyDescent="0.25">
      <c r="H337">
        <v>8.7000999999999995E-2</v>
      </c>
      <c r="I337">
        <v>5.45E-2</v>
      </c>
      <c r="J337">
        <v>0.14849999999999999</v>
      </c>
      <c r="K337">
        <v>8.1612000000000004E-2</v>
      </c>
      <c r="L337">
        <v>5.9200999999999997E-2</v>
      </c>
      <c r="M337">
        <v>4.0739999999999998</v>
      </c>
    </row>
    <row r="338" spans="8:13" x14ac:dyDescent="0.25">
      <c r="H338">
        <v>2.07E-2</v>
      </c>
      <c r="I338">
        <v>6.7199999999999996E-2</v>
      </c>
      <c r="J338">
        <v>9.2400999999999997E-2</v>
      </c>
      <c r="K338">
        <v>6.6109000000000001E-2</v>
      </c>
      <c r="L338">
        <v>3.8899999999999997E-2</v>
      </c>
      <c r="M338">
        <v>9.8231900000000003</v>
      </c>
    </row>
    <row r="339" spans="8:13" x14ac:dyDescent="0.25">
      <c r="H339">
        <v>6.08E-2</v>
      </c>
      <c r="I339">
        <v>3.9399999999999998E-2</v>
      </c>
      <c r="J339">
        <v>3.9E-2</v>
      </c>
      <c r="K339">
        <v>5.8108E-2</v>
      </c>
      <c r="L339">
        <v>6.6300999999999999E-2</v>
      </c>
      <c r="M339">
        <v>7.9441899999999999</v>
      </c>
    </row>
    <row r="340" spans="8:13" x14ac:dyDescent="0.25">
      <c r="H340">
        <v>0.100801</v>
      </c>
      <c r="I340">
        <v>4.6100000000000002E-2</v>
      </c>
      <c r="J340">
        <v>7.5400999999999996E-2</v>
      </c>
      <c r="K340">
        <v>0.15512100000000001</v>
      </c>
      <c r="L340">
        <v>5.7401000000000001E-2</v>
      </c>
      <c r="M340">
        <v>13.8186</v>
      </c>
    </row>
    <row r="341" spans="8:13" x14ac:dyDescent="0.25">
      <c r="H341">
        <v>4.1200000000000001E-2</v>
      </c>
      <c r="I341">
        <v>3.5200000000000002E-2</v>
      </c>
      <c r="J341">
        <v>4.2299999999999997E-2</v>
      </c>
      <c r="K341">
        <v>5.6307999999999997E-2</v>
      </c>
      <c r="L341">
        <v>3.4099999999999998E-2</v>
      </c>
      <c r="M341">
        <v>8.4449900000000007</v>
      </c>
    </row>
    <row r="342" spans="8:13" x14ac:dyDescent="0.25">
      <c r="H342">
        <v>0.17850099999999999</v>
      </c>
      <c r="I342">
        <v>7.8299999999999995E-2</v>
      </c>
      <c r="J342">
        <v>9.0101000000000001E-2</v>
      </c>
      <c r="K342">
        <v>6.7709000000000005E-2</v>
      </c>
      <c r="L342">
        <v>0.87780400000000003</v>
      </c>
      <c r="M342">
        <v>9.4116900000000001</v>
      </c>
    </row>
    <row r="343" spans="8:13" x14ac:dyDescent="0.25">
      <c r="H343">
        <v>9.5800999999999997E-2</v>
      </c>
      <c r="I343">
        <v>6.7299999999999999E-2</v>
      </c>
      <c r="J343">
        <v>7.2801000000000005E-2</v>
      </c>
      <c r="K343">
        <v>4.3706000000000002E-2</v>
      </c>
      <c r="L343">
        <v>0.77040399999999998</v>
      </c>
      <c r="M343">
        <v>1.5307999999999999</v>
      </c>
    </row>
    <row r="344" spans="8:13" x14ac:dyDescent="0.25">
      <c r="H344">
        <v>0.11940099999999999</v>
      </c>
      <c r="I344">
        <v>2.9100000000000001E-2</v>
      </c>
      <c r="J344">
        <v>0.11550100000000001</v>
      </c>
      <c r="K344">
        <v>0.13822000000000001</v>
      </c>
      <c r="L344">
        <v>0.1255</v>
      </c>
      <c r="M344">
        <v>1.2668999999999999</v>
      </c>
    </row>
    <row r="345" spans="8:13" x14ac:dyDescent="0.25">
      <c r="H345">
        <v>0.14070099999999999</v>
      </c>
      <c r="I345">
        <v>0.93890099999999999</v>
      </c>
      <c r="J345">
        <v>9.4200000000000006E-2</v>
      </c>
      <c r="K345">
        <v>3.4705E-2</v>
      </c>
      <c r="L345">
        <v>7.1900000000000006E-2</v>
      </c>
      <c r="M345">
        <v>1.4752000000000001</v>
      </c>
    </row>
    <row r="346" spans="8:13" x14ac:dyDescent="0.25">
      <c r="H346">
        <v>3.0300000000000001E-2</v>
      </c>
      <c r="I346">
        <v>5.1900000000000002E-2</v>
      </c>
      <c r="J346">
        <v>7.1199999999999999E-2</v>
      </c>
      <c r="K346">
        <v>0.15812200000000001</v>
      </c>
      <c r="L346">
        <v>0.115701</v>
      </c>
      <c r="M346">
        <v>1.0347</v>
      </c>
    </row>
    <row r="347" spans="8:13" x14ac:dyDescent="0.25">
      <c r="H347">
        <v>6.8100999999999995E-2</v>
      </c>
      <c r="I347">
        <v>0.1143</v>
      </c>
      <c r="J347">
        <v>9.8699999999999996E-2</v>
      </c>
      <c r="K347">
        <v>9.2912999999999996E-2</v>
      </c>
      <c r="L347">
        <v>3.44E-2</v>
      </c>
      <c r="M347">
        <v>1.3718999999999999</v>
      </c>
    </row>
    <row r="348" spans="8:13" x14ac:dyDescent="0.25">
      <c r="H348">
        <v>6.0400000000000002E-2</v>
      </c>
      <c r="I348">
        <v>2.6200000000000001E-2</v>
      </c>
      <c r="J348">
        <v>0.17349999999999999</v>
      </c>
      <c r="K348">
        <v>9.2113E-2</v>
      </c>
      <c r="L348">
        <v>0.30630099999999999</v>
      </c>
      <c r="M348">
        <v>0.90879900000000002</v>
      </c>
    </row>
    <row r="349" spans="8:13" x14ac:dyDescent="0.25">
      <c r="H349">
        <v>7.0000000000000007E-2</v>
      </c>
      <c r="I349">
        <v>7.8700000000000006E-2</v>
      </c>
      <c r="J349">
        <v>6.3899999999999998E-2</v>
      </c>
      <c r="K349">
        <v>4.9907E-2</v>
      </c>
      <c r="L349">
        <v>7.0201E-2</v>
      </c>
      <c r="M349">
        <v>1.8008</v>
      </c>
    </row>
    <row r="350" spans="8:13" x14ac:dyDescent="0.25">
      <c r="H350">
        <v>7.5201000000000004E-2</v>
      </c>
      <c r="I350">
        <v>5.6800000000000003E-2</v>
      </c>
      <c r="J350">
        <v>0.125</v>
      </c>
      <c r="K350">
        <v>7.8510999999999997E-2</v>
      </c>
      <c r="L350">
        <v>7.4399999999999994E-2</v>
      </c>
      <c r="M350">
        <v>0.931199</v>
      </c>
    </row>
    <row r="351" spans="8:13" x14ac:dyDescent="0.25">
      <c r="H351">
        <v>0.118601</v>
      </c>
      <c r="I351">
        <v>7.8399999999999997E-2</v>
      </c>
      <c r="J351">
        <v>7.0900000000000005E-2</v>
      </c>
      <c r="K351">
        <v>7.6211000000000001E-2</v>
      </c>
      <c r="L351">
        <v>7.0999999999999994E-2</v>
      </c>
      <c r="M351">
        <v>4.1253000000000002</v>
      </c>
    </row>
    <row r="352" spans="8:13" x14ac:dyDescent="0.25">
      <c r="H352">
        <v>7.2099999999999997E-2</v>
      </c>
      <c r="I352">
        <v>0.1429</v>
      </c>
      <c r="J352">
        <v>4.1300000000000003E-2</v>
      </c>
      <c r="K352">
        <v>7.671E-2</v>
      </c>
      <c r="L352">
        <v>3.4700000000000002E-2</v>
      </c>
      <c r="M352">
        <v>6.1824899999999996</v>
      </c>
    </row>
    <row r="353" spans="8:13" x14ac:dyDescent="0.25">
      <c r="H353">
        <v>0.1104</v>
      </c>
      <c r="I353">
        <v>3.1300000000000001E-2</v>
      </c>
      <c r="J353">
        <v>9.7500000000000003E-2</v>
      </c>
      <c r="K353">
        <v>2.38503</v>
      </c>
      <c r="L353">
        <v>4.5900000000000003E-2</v>
      </c>
      <c r="M353">
        <v>9.3663900000000009</v>
      </c>
    </row>
    <row r="354" spans="8:13" x14ac:dyDescent="0.25">
      <c r="H354">
        <v>7.9601000000000005E-2</v>
      </c>
      <c r="I354">
        <v>4.7300000000000002E-2</v>
      </c>
      <c r="J354">
        <v>5.6800000000000003E-2</v>
      </c>
      <c r="K354">
        <v>4.1005E-2</v>
      </c>
      <c r="L354">
        <v>7.3899999999999993E-2</v>
      </c>
      <c r="M354">
        <v>1.3894</v>
      </c>
    </row>
    <row r="355" spans="8:13" x14ac:dyDescent="0.25">
      <c r="H355">
        <v>3.32E-2</v>
      </c>
      <c r="I355">
        <v>0.14330000000000001</v>
      </c>
      <c r="J355">
        <v>8.14E-2</v>
      </c>
      <c r="K355">
        <v>5.9108000000000001E-2</v>
      </c>
      <c r="L355">
        <v>9.5299999999999996E-2</v>
      </c>
      <c r="M355">
        <v>12.920999999999999</v>
      </c>
    </row>
    <row r="356" spans="8:13" x14ac:dyDescent="0.25">
      <c r="H356">
        <v>3.3700000000000001E-2</v>
      </c>
      <c r="I356">
        <v>3.8199999999999998E-2</v>
      </c>
      <c r="J356">
        <v>8.3099999999999993E-2</v>
      </c>
      <c r="K356">
        <v>0.14562</v>
      </c>
      <c r="L356">
        <v>0.13880100000000001</v>
      </c>
      <c r="M356">
        <v>12.2331</v>
      </c>
    </row>
    <row r="357" spans="8:13" x14ac:dyDescent="0.25">
      <c r="H357">
        <v>0.212501</v>
      </c>
      <c r="I357">
        <v>5.4100000000000002E-2</v>
      </c>
      <c r="J357">
        <v>9.3600000000000003E-2</v>
      </c>
      <c r="K357">
        <v>7.7910999999999994E-2</v>
      </c>
      <c r="L357">
        <v>0.16390099999999999</v>
      </c>
      <c r="M357">
        <v>3.5283000000000002</v>
      </c>
    </row>
    <row r="358" spans="8:13" x14ac:dyDescent="0.25">
      <c r="H358">
        <v>3.3799999999999997E-2</v>
      </c>
      <c r="I358">
        <v>9.11E-2</v>
      </c>
      <c r="J358">
        <v>0.39260099999999998</v>
      </c>
      <c r="K358">
        <v>7.7410000000000007E-2</v>
      </c>
      <c r="L358">
        <v>6.2800999999999996E-2</v>
      </c>
      <c r="M358">
        <v>3.0045999999999999</v>
      </c>
    </row>
    <row r="359" spans="8:13" x14ac:dyDescent="0.25">
      <c r="H359">
        <v>7.6999999999999999E-2</v>
      </c>
      <c r="I359">
        <v>5.4100000000000002E-2</v>
      </c>
      <c r="J359">
        <v>6.4799999999999996E-2</v>
      </c>
      <c r="K359">
        <v>3.3404999999999997E-2</v>
      </c>
      <c r="L359">
        <v>5.6899999999999999E-2</v>
      </c>
      <c r="M359">
        <v>1.2619</v>
      </c>
    </row>
    <row r="360" spans="8:13" x14ac:dyDescent="0.25">
      <c r="H360">
        <v>0.109</v>
      </c>
      <c r="I360">
        <v>7.0900000000000005E-2</v>
      </c>
      <c r="J360">
        <v>0.100901</v>
      </c>
      <c r="K360">
        <v>8.8313000000000003E-2</v>
      </c>
      <c r="L360">
        <v>0.13800100000000001</v>
      </c>
      <c r="M360">
        <v>4.8735900000000001</v>
      </c>
    </row>
    <row r="361" spans="8:13" x14ac:dyDescent="0.25">
      <c r="H361">
        <v>0.20420099999999999</v>
      </c>
      <c r="I361">
        <v>0.25720100000000001</v>
      </c>
      <c r="J361">
        <v>0.1061</v>
      </c>
      <c r="K361">
        <v>2.5402999999999998E-2</v>
      </c>
      <c r="L361">
        <v>7.1900000000000006E-2</v>
      </c>
      <c r="M361">
        <v>1.2447999999999999</v>
      </c>
    </row>
    <row r="362" spans="8:13" x14ac:dyDescent="0.25">
      <c r="H362">
        <v>0.47760200000000003</v>
      </c>
      <c r="I362">
        <v>4.5900000000000003E-2</v>
      </c>
      <c r="J362">
        <v>6.4899999999999999E-2</v>
      </c>
      <c r="K362">
        <v>1.6303000000000002E-2</v>
      </c>
      <c r="L362">
        <v>7.9899999999999999E-2</v>
      </c>
      <c r="M362">
        <v>2.4405000000000001</v>
      </c>
    </row>
    <row r="363" spans="8:13" x14ac:dyDescent="0.25">
      <c r="H363">
        <v>4.0500000000000001E-2</v>
      </c>
      <c r="I363">
        <v>0.20880000000000001</v>
      </c>
      <c r="J363">
        <v>8.9400999999999994E-2</v>
      </c>
      <c r="K363">
        <v>8.3210999999999993E-2</v>
      </c>
      <c r="L363">
        <v>0.175401</v>
      </c>
      <c r="M363">
        <v>2.5817999999999999</v>
      </c>
    </row>
    <row r="364" spans="8:13" x14ac:dyDescent="0.25">
      <c r="H364">
        <v>1.0448999999999999</v>
      </c>
      <c r="I364">
        <v>0.30840000000000001</v>
      </c>
      <c r="J364">
        <v>0.106601</v>
      </c>
      <c r="K364">
        <v>6.1008E-2</v>
      </c>
      <c r="L364">
        <v>0.19170100000000001</v>
      </c>
      <c r="M364">
        <v>2.2921999999999998</v>
      </c>
    </row>
    <row r="365" spans="8:13" x14ac:dyDescent="0.25">
      <c r="H365">
        <v>8.0001000000000003E-2</v>
      </c>
      <c r="I365">
        <v>5.7599999999999998E-2</v>
      </c>
      <c r="J365">
        <v>8.3301E-2</v>
      </c>
      <c r="K365">
        <v>0.12631700000000001</v>
      </c>
      <c r="L365">
        <v>9.0500999999999998E-2</v>
      </c>
      <c r="M365">
        <v>2.7107999999999999</v>
      </c>
    </row>
    <row r="366" spans="8:13" x14ac:dyDescent="0.25">
      <c r="H366">
        <v>4.6001E-2</v>
      </c>
      <c r="I366">
        <v>3.2599999999999997E-2</v>
      </c>
      <c r="J366">
        <v>0.22309999999999999</v>
      </c>
      <c r="K366">
        <v>0.11261599999999999</v>
      </c>
      <c r="L366">
        <v>0.114901</v>
      </c>
      <c r="M366">
        <v>3.6612</v>
      </c>
    </row>
    <row r="367" spans="8:13" x14ac:dyDescent="0.25">
      <c r="H367">
        <v>7.6499999999999999E-2</v>
      </c>
      <c r="I367">
        <v>3.4200000000000001E-2</v>
      </c>
      <c r="J367">
        <v>7.6501E-2</v>
      </c>
      <c r="K367">
        <v>0.13411899999999999</v>
      </c>
      <c r="L367">
        <v>0.11700000000000001</v>
      </c>
      <c r="M367">
        <v>2.8582000000000001</v>
      </c>
    </row>
    <row r="368" spans="8:13" x14ac:dyDescent="0.25">
      <c r="H368">
        <v>9.11E-2</v>
      </c>
      <c r="I368">
        <v>7.8101000000000004E-2</v>
      </c>
      <c r="J368">
        <v>0.1807</v>
      </c>
      <c r="K368">
        <v>4.2805999999999997E-2</v>
      </c>
      <c r="L368">
        <v>0.13170100000000001</v>
      </c>
      <c r="M368">
        <v>7.6937899999999999</v>
      </c>
    </row>
    <row r="369" spans="8:13" x14ac:dyDescent="0.25">
      <c r="H369">
        <v>3.0700000000000002E-2</v>
      </c>
      <c r="I369">
        <v>7.4800000000000005E-2</v>
      </c>
      <c r="J369">
        <v>8.6900000000000005E-2</v>
      </c>
      <c r="K369">
        <v>6.1608000000000003E-2</v>
      </c>
      <c r="L369">
        <v>0.26800200000000002</v>
      </c>
      <c r="M369">
        <v>13.211499999999999</v>
      </c>
    </row>
    <row r="370" spans="8:13" x14ac:dyDescent="0.25">
      <c r="H370">
        <v>3.9300000000000002E-2</v>
      </c>
      <c r="I370">
        <v>7.8399999999999997E-2</v>
      </c>
      <c r="J370">
        <v>8.3200999999999997E-2</v>
      </c>
      <c r="K370">
        <v>2.1003000000000001E-2</v>
      </c>
      <c r="L370">
        <v>0.156</v>
      </c>
      <c r="M370">
        <v>3.3247</v>
      </c>
    </row>
    <row r="371" spans="8:13" x14ac:dyDescent="0.25">
      <c r="H371">
        <v>3.0099999999999998E-2</v>
      </c>
      <c r="I371">
        <v>8.1500000000000003E-2</v>
      </c>
      <c r="J371">
        <v>0.20560100000000001</v>
      </c>
      <c r="K371">
        <v>8.4811999999999999E-2</v>
      </c>
      <c r="L371">
        <v>3.2300000000000002E-2</v>
      </c>
      <c r="M371">
        <v>15.918699999999999</v>
      </c>
    </row>
    <row r="372" spans="8:13" x14ac:dyDescent="0.25">
      <c r="H372">
        <v>9.0999999999999998E-2</v>
      </c>
      <c r="I372">
        <v>4.3999999999999997E-2</v>
      </c>
      <c r="J372">
        <v>0.11310099999999999</v>
      </c>
      <c r="K372">
        <v>5.2506999999999998E-2</v>
      </c>
      <c r="L372">
        <v>0.149501</v>
      </c>
      <c r="M372">
        <v>6.7370900000000002</v>
      </c>
    </row>
    <row r="373" spans="8:13" x14ac:dyDescent="0.25">
      <c r="H373">
        <v>7.2500999999999996E-2</v>
      </c>
      <c r="I373">
        <v>4.58E-2</v>
      </c>
      <c r="J373">
        <v>3.15E-2</v>
      </c>
      <c r="K373">
        <v>5.8108E-2</v>
      </c>
      <c r="L373">
        <v>7.1100999999999998E-2</v>
      </c>
      <c r="M373">
        <v>1.3512</v>
      </c>
    </row>
    <row r="374" spans="8:13" x14ac:dyDescent="0.25">
      <c r="H374">
        <v>3.9100999999999997E-2</v>
      </c>
      <c r="I374">
        <v>5.8700000000000002E-2</v>
      </c>
      <c r="J374">
        <v>2.7699999999999999E-2</v>
      </c>
      <c r="K374">
        <v>8.0111000000000002E-2</v>
      </c>
      <c r="L374">
        <v>8.3501000000000006E-2</v>
      </c>
      <c r="M374">
        <v>2.0950000000000002</v>
      </c>
    </row>
    <row r="375" spans="8:13" x14ac:dyDescent="0.25">
      <c r="H375">
        <v>6.7000000000000004E-2</v>
      </c>
      <c r="I375">
        <v>8.1199999999999994E-2</v>
      </c>
      <c r="J375">
        <v>4.7100999999999997E-2</v>
      </c>
      <c r="K375">
        <v>6.5309000000000006E-2</v>
      </c>
      <c r="L375">
        <v>0.14860000000000001</v>
      </c>
      <c r="M375">
        <v>6.1034899999999999</v>
      </c>
    </row>
    <row r="376" spans="8:13" x14ac:dyDescent="0.25">
      <c r="H376">
        <v>7.1100999999999998E-2</v>
      </c>
      <c r="I376">
        <v>4.0899999999999999E-2</v>
      </c>
      <c r="J376">
        <v>6.9599999999999995E-2</v>
      </c>
      <c r="K376">
        <v>7.7811000000000005E-2</v>
      </c>
      <c r="L376">
        <v>9.3100000000000002E-2</v>
      </c>
      <c r="M376">
        <v>32.441800000000001</v>
      </c>
    </row>
    <row r="377" spans="8:13" x14ac:dyDescent="0.25">
      <c r="H377">
        <v>9.8000000000000004E-2</v>
      </c>
      <c r="I377">
        <v>4.58E-2</v>
      </c>
      <c r="J377">
        <v>7.3301000000000005E-2</v>
      </c>
      <c r="K377">
        <v>5.4808000000000003E-2</v>
      </c>
      <c r="L377">
        <v>5.91E-2</v>
      </c>
      <c r="M377">
        <v>5.6975899999999999</v>
      </c>
    </row>
    <row r="378" spans="8:13" x14ac:dyDescent="0.25">
      <c r="H378">
        <v>3.56E-2</v>
      </c>
      <c r="I378">
        <v>5.9900000000000002E-2</v>
      </c>
      <c r="J378">
        <v>0.06</v>
      </c>
      <c r="K378">
        <v>5.7909000000000002E-2</v>
      </c>
      <c r="L378">
        <v>6.7100000000000007E-2</v>
      </c>
      <c r="M378">
        <v>11.7942</v>
      </c>
    </row>
    <row r="379" spans="8:13" x14ac:dyDescent="0.25">
      <c r="H379">
        <v>7.1099999999999997E-2</v>
      </c>
      <c r="I379">
        <v>6.2100000000000002E-2</v>
      </c>
      <c r="J379">
        <v>2.9000000000000001E-2</v>
      </c>
      <c r="K379">
        <v>6.6209000000000004E-2</v>
      </c>
      <c r="L379">
        <v>6.5601000000000007E-2</v>
      </c>
      <c r="M379">
        <v>9.4550900000000002</v>
      </c>
    </row>
    <row r="380" spans="8:13" x14ac:dyDescent="0.25">
      <c r="H380">
        <v>7.6799999999999993E-2</v>
      </c>
      <c r="I380">
        <v>4.4600000000000001E-2</v>
      </c>
      <c r="J380">
        <v>5.0099999999999999E-2</v>
      </c>
      <c r="K380">
        <v>3.0204999999999999E-2</v>
      </c>
      <c r="L380">
        <v>4.9200000000000001E-2</v>
      </c>
      <c r="M380">
        <v>30.3628</v>
      </c>
    </row>
    <row r="381" spans="8:13" x14ac:dyDescent="0.25">
      <c r="H381">
        <v>9.7299999999999998E-2</v>
      </c>
      <c r="I381">
        <v>6.3E-2</v>
      </c>
      <c r="J381">
        <v>5.4300000000000001E-2</v>
      </c>
      <c r="K381">
        <v>7.2209999999999996E-2</v>
      </c>
      <c r="L381">
        <v>3.6700000000000003E-2</v>
      </c>
      <c r="M381">
        <v>16.0639</v>
      </c>
    </row>
    <row r="382" spans="8:13" x14ac:dyDescent="0.25">
      <c r="H382">
        <v>7.3400999999999994E-2</v>
      </c>
      <c r="I382">
        <v>0.22170100000000001</v>
      </c>
      <c r="J382">
        <v>4.4299999999999999E-2</v>
      </c>
      <c r="K382">
        <v>2.4804E-2</v>
      </c>
      <c r="L382">
        <v>9.3501000000000001E-2</v>
      </c>
      <c r="M382">
        <v>16.552399999999999</v>
      </c>
    </row>
    <row r="383" spans="8:13" x14ac:dyDescent="0.25">
      <c r="H383">
        <v>0.382602</v>
      </c>
      <c r="I383">
        <v>9.9199999999999997E-2</v>
      </c>
      <c r="J383">
        <v>6.6199999999999995E-2</v>
      </c>
      <c r="K383">
        <v>1.9002999999999999E-2</v>
      </c>
      <c r="L383">
        <v>9.3799999999999994E-2</v>
      </c>
      <c r="M383">
        <v>10.164899999999999</v>
      </c>
    </row>
    <row r="384" spans="8:13" x14ac:dyDescent="0.25">
      <c r="H384">
        <v>0.49450300000000003</v>
      </c>
      <c r="I384">
        <v>6.6600000000000006E-2</v>
      </c>
      <c r="J384">
        <v>7.0599999999999996E-2</v>
      </c>
      <c r="K384">
        <v>4.2206E-2</v>
      </c>
      <c r="L384">
        <v>8.8599999999999998E-2</v>
      </c>
      <c r="M384">
        <v>3.1642000000000001</v>
      </c>
    </row>
    <row r="385" spans="8:13" x14ac:dyDescent="0.25">
      <c r="H385">
        <v>7.8800999999999996E-2</v>
      </c>
      <c r="J385">
        <v>9.0999999999999998E-2</v>
      </c>
      <c r="K385">
        <v>4.6607000000000003E-2</v>
      </c>
      <c r="L385">
        <v>5.3999999999999999E-2</v>
      </c>
      <c r="M385">
        <v>13.531700000000001</v>
      </c>
    </row>
    <row r="386" spans="8:13" x14ac:dyDescent="0.25">
      <c r="H386">
        <v>4.02E-2</v>
      </c>
      <c r="I386">
        <v>2.4E-2</v>
      </c>
      <c r="J386">
        <v>9.8699999999999996E-2</v>
      </c>
      <c r="K386">
        <v>4.2805999999999997E-2</v>
      </c>
      <c r="L386">
        <v>0.71230400000000005</v>
      </c>
      <c r="M386">
        <v>20.799399999999999</v>
      </c>
    </row>
    <row r="387" spans="8:13" x14ac:dyDescent="0.25">
      <c r="H387">
        <v>3.9600000000000003E-2</v>
      </c>
      <c r="I387">
        <v>2.8000000000000001E-2</v>
      </c>
      <c r="J387">
        <v>7.8399999999999997E-2</v>
      </c>
      <c r="K387">
        <v>2.1203E-2</v>
      </c>
      <c r="L387">
        <v>6.5799999999999997E-2</v>
      </c>
      <c r="M387">
        <v>21.613900000000001</v>
      </c>
    </row>
    <row r="388" spans="8:13" x14ac:dyDescent="0.25">
      <c r="H388">
        <v>3.0800000000000001E-2</v>
      </c>
      <c r="I388">
        <v>0.33739999999999998</v>
      </c>
      <c r="J388">
        <v>5.6399999999999999E-2</v>
      </c>
      <c r="K388">
        <v>4.6406000000000003E-2</v>
      </c>
      <c r="L388">
        <v>5.9299999999999999E-2</v>
      </c>
      <c r="M388">
        <v>31.305499999999999</v>
      </c>
    </row>
    <row r="389" spans="8:13" x14ac:dyDescent="0.25">
      <c r="H389">
        <v>3.9600999999999997E-2</v>
      </c>
      <c r="I389">
        <v>3.1300000000000001E-2</v>
      </c>
      <c r="J389">
        <v>0.494201</v>
      </c>
      <c r="K389">
        <v>0.16212299999999999</v>
      </c>
      <c r="L389">
        <v>3.1300000000000001E-2</v>
      </c>
      <c r="M389">
        <v>31.2592</v>
      </c>
    </row>
    <row r="390" spans="8:13" x14ac:dyDescent="0.25">
      <c r="H390">
        <v>8.7801000000000004E-2</v>
      </c>
      <c r="I390">
        <v>5.8999999999999997E-2</v>
      </c>
      <c r="J390">
        <v>0.124101</v>
      </c>
      <c r="K390">
        <v>4.5805999999999999E-2</v>
      </c>
      <c r="L390">
        <v>0.111501</v>
      </c>
      <c r="M390">
        <v>30.7437</v>
      </c>
    </row>
    <row r="391" spans="8:13" x14ac:dyDescent="0.25">
      <c r="H391">
        <v>5.8999999999999997E-2</v>
      </c>
      <c r="I391">
        <v>7.7499999999999999E-2</v>
      </c>
      <c r="J391">
        <v>0.11990000000000001</v>
      </c>
      <c r="K391">
        <v>2.2903E-2</v>
      </c>
      <c r="L391">
        <v>4.4700999999999998E-2</v>
      </c>
      <c r="M391">
        <v>25.580100000000002</v>
      </c>
    </row>
    <row r="392" spans="8:13" x14ac:dyDescent="0.25">
      <c r="H392">
        <v>6.8700999999999998E-2</v>
      </c>
      <c r="I392">
        <v>0.71160000000000001</v>
      </c>
      <c r="J392">
        <v>5.3600000000000002E-2</v>
      </c>
      <c r="K392">
        <v>0.112316</v>
      </c>
      <c r="L392">
        <v>8.5199999999999998E-2</v>
      </c>
      <c r="M392">
        <v>48.985700000000001</v>
      </c>
    </row>
    <row r="393" spans="8:13" x14ac:dyDescent="0.25">
      <c r="H393">
        <v>7.2201000000000001E-2</v>
      </c>
      <c r="I393">
        <v>8.8300000000000003E-2</v>
      </c>
      <c r="J393">
        <v>0.106</v>
      </c>
      <c r="K393">
        <v>8.4710999999999995E-2</v>
      </c>
      <c r="L393">
        <v>6.2199999999999998E-2</v>
      </c>
      <c r="M393">
        <v>30.475999999999999</v>
      </c>
    </row>
    <row r="394" spans="8:13" x14ac:dyDescent="0.25">
      <c r="H394">
        <v>5.6201000000000001E-2</v>
      </c>
      <c r="I394">
        <v>3.61E-2</v>
      </c>
      <c r="J394">
        <v>0.54000099999999995</v>
      </c>
      <c r="K394">
        <v>4.6906000000000003E-2</v>
      </c>
      <c r="L394">
        <v>7.0300000000000001E-2</v>
      </c>
      <c r="M394">
        <v>1.4045000000000001</v>
      </c>
    </row>
    <row r="395" spans="8:13" x14ac:dyDescent="0.25">
      <c r="H395">
        <v>7.6999999999999999E-2</v>
      </c>
      <c r="I395">
        <v>4.4400000000000002E-2</v>
      </c>
      <c r="J395">
        <v>8.2199999999999995E-2</v>
      </c>
      <c r="K395">
        <v>9.2313000000000006E-2</v>
      </c>
      <c r="L395">
        <v>4.9599999999999998E-2</v>
      </c>
      <c r="M395">
        <v>1.2385999999999999</v>
      </c>
    </row>
    <row r="396" spans="8:13" x14ac:dyDescent="0.25">
      <c r="H396">
        <v>5.4399999999999997E-2</v>
      </c>
      <c r="I396">
        <v>9.7000000000000003E-2</v>
      </c>
      <c r="J396">
        <v>7.9899999999999999E-2</v>
      </c>
      <c r="K396">
        <v>0.89922400000000002</v>
      </c>
      <c r="L396">
        <v>0.27460099999999998</v>
      </c>
      <c r="M396">
        <v>2.6360000000000001</v>
      </c>
    </row>
    <row r="397" spans="8:13" x14ac:dyDescent="0.25">
      <c r="H397">
        <v>5.0999999999999997E-2</v>
      </c>
      <c r="I397">
        <v>0.26290000000000002</v>
      </c>
      <c r="J397">
        <v>5.8700000000000002E-2</v>
      </c>
      <c r="K397">
        <v>7.3510000000000006E-2</v>
      </c>
      <c r="L397">
        <v>9.1701000000000005E-2</v>
      </c>
      <c r="M397">
        <v>5.6425900000000002</v>
      </c>
    </row>
    <row r="398" spans="8:13" x14ac:dyDescent="0.25">
      <c r="H398">
        <v>6.4199999999999993E-2</v>
      </c>
      <c r="I398">
        <v>3.61E-2</v>
      </c>
      <c r="J398">
        <v>6.8001000000000006E-2</v>
      </c>
      <c r="K398">
        <v>8.1111000000000003E-2</v>
      </c>
      <c r="L398">
        <v>8.8201000000000002E-2</v>
      </c>
      <c r="M398">
        <v>6.28939</v>
      </c>
    </row>
    <row r="399" spans="8:13" x14ac:dyDescent="0.25">
      <c r="H399">
        <v>0.17610100000000001</v>
      </c>
      <c r="I399">
        <v>8.2900000000000001E-2</v>
      </c>
      <c r="J399">
        <v>0.03</v>
      </c>
      <c r="K399">
        <v>0.12031699999999999</v>
      </c>
      <c r="L399">
        <v>7.8799999999999995E-2</v>
      </c>
      <c r="M399">
        <v>1.4752000000000001</v>
      </c>
    </row>
    <row r="400" spans="8:13" x14ac:dyDescent="0.25">
      <c r="H400">
        <v>7.6300000000000007E-2</v>
      </c>
      <c r="I400">
        <v>5.7099999999999998E-2</v>
      </c>
      <c r="J400">
        <v>3.7199999999999997E-2</v>
      </c>
      <c r="K400">
        <v>6.9309999999999997E-2</v>
      </c>
      <c r="L400">
        <v>4.9700000000000001E-2</v>
      </c>
      <c r="M400">
        <v>1.6064000000000001</v>
      </c>
    </row>
    <row r="401" spans="8:13" x14ac:dyDescent="0.25">
      <c r="H401">
        <v>0.1009</v>
      </c>
      <c r="I401">
        <v>3.8199999999999998E-2</v>
      </c>
      <c r="J401">
        <v>5.1401000000000002E-2</v>
      </c>
      <c r="K401">
        <v>4.5106E-2</v>
      </c>
      <c r="L401">
        <v>8.7901000000000007E-2</v>
      </c>
      <c r="M401">
        <v>2.9253999999999998</v>
      </c>
    </row>
    <row r="402" spans="8:13" x14ac:dyDescent="0.25">
      <c r="H402">
        <v>3.7600000000000001E-2</v>
      </c>
      <c r="I402">
        <v>8.1299999999999997E-2</v>
      </c>
      <c r="J402">
        <v>7.3899999999999993E-2</v>
      </c>
      <c r="K402">
        <v>0.23793300000000001</v>
      </c>
      <c r="L402">
        <v>5.4399999999999997E-2</v>
      </c>
      <c r="M402">
        <v>4.1662999999999997</v>
      </c>
    </row>
    <row r="403" spans="8:13" x14ac:dyDescent="0.25">
      <c r="H403">
        <v>5.0799999999999998E-2</v>
      </c>
      <c r="I403">
        <v>6.5199999999999994E-2</v>
      </c>
      <c r="J403">
        <v>3.8399999999999997E-2</v>
      </c>
      <c r="K403">
        <v>7.1910000000000002E-2</v>
      </c>
      <c r="L403">
        <v>9.3799999999999994E-2</v>
      </c>
      <c r="M403">
        <v>1.2572000000000001</v>
      </c>
    </row>
    <row r="404" spans="8:13" x14ac:dyDescent="0.25">
      <c r="H404">
        <v>4.0500000000000001E-2</v>
      </c>
      <c r="I404">
        <v>7.0199999999999999E-2</v>
      </c>
      <c r="J404">
        <v>0.115</v>
      </c>
      <c r="K404">
        <v>8.9713000000000001E-2</v>
      </c>
      <c r="L404">
        <v>4.7100000000000003E-2</v>
      </c>
      <c r="M404">
        <v>1.0244</v>
      </c>
    </row>
    <row r="405" spans="8:13" x14ac:dyDescent="0.25">
      <c r="H405">
        <v>6.7600999999999994E-2</v>
      </c>
      <c r="I405">
        <v>5.1700000000000003E-2</v>
      </c>
      <c r="J405">
        <v>0.08</v>
      </c>
      <c r="K405">
        <v>7.1209999999999996E-2</v>
      </c>
      <c r="L405">
        <v>4.2500000000000003E-2</v>
      </c>
      <c r="M405">
        <v>1.3732</v>
      </c>
    </row>
    <row r="406" spans="8:13" x14ac:dyDescent="0.25">
      <c r="H406">
        <v>6.25E-2</v>
      </c>
      <c r="I406">
        <v>4.7800000000000002E-2</v>
      </c>
      <c r="J406">
        <v>0.1888</v>
      </c>
      <c r="K406">
        <v>3.9306000000000001E-2</v>
      </c>
      <c r="L406">
        <v>0.339501</v>
      </c>
      <c r="M406">
        <v>1.0577000000000001</v>
      </c>
    </row>
    <row r="407" spans="8:13" x14ac:dyDescent="0.25">
      <c r="H407">
        <v>0.31710199999999999</v>
      </c>
      <c r="I407">
        <v>2.9499999999999998E-2</v>
      </c>
      <c r="J407">
        <v>9.3299999999999994E-2</v>
      </c>
      <c r="K407">
        <v>3.0103999999999999E-2</v>
      </c>
      <c r="L407">
        <v>7.1400000000000005E-2</v>
      </c>
      <c r="M407">
        <v>2.5182000000000002</v>
      </c>
    </row>
    <row r="408" spans="8:13" x14ac:dyDescent="0.25">
      <c r="H408">
        <v>0.169901</v>
      </c>
      <c r="I408">
        <v>0.49300100000000002</v>
      </c>
      <c r="J408">
        <v>8.8200000000000001E-2</v>
      </c>
      <c r="K408">
        <v>7.3311000000000001E-2</v>
      </c>
      <c r="L408">
        <v>7.9501000000000002E-2</v>
      </c>
      <c r="M408">
        <v>1.4401999999999999</v>
      </c>
    </row>
    <row r="409" spans="8:13" x14ac:dyDescent="0.25">
      <c r="H409">
        <v>2.3599999999999999E-2</v>
      </c>
      <c r="I409">
        <v>7.8299999999999995E-2</v>
      </c>
      <c r="J409">
        <v>9.6500000000000002E-2</v>
      </c>
      <c r="K409">
        <v>5.0507000000000003E-2</v>
      </c>
      <c r="L409">
        <v>5.0799999999999998E-2</v>
      </c>
      <c r="M409">
        <v>1.8225</v>
      </c>
    </row>
    <row r="410" spans="8:13" x14ac:dyDescent="0.25">
      <c r="H410">
        <v>3.0001E-2</v>
      </c>
      <c r="I410">
        <v>3.78E-2</v>
      </c>
      <c r="J410">
        <v>4.1000000000000002E-2</v>
      </c>
      <c r="K410">
        <v>7.5209999999999999E-2</v>
      </c>
      <c r="L410">
        <v>7.8300999999999996E-2</v>
      </c>
      <c r="M410">
        <v>3.145</v>
      </c>
    </row>
    <row r="411" spans="8:13" x14ac:dyDescent="0.25">
      <c r="H411">
        <v>4.8401E-2</v>
      </c>
      <c r="I411">
        <v>3.3700000000000001E-2</v>
      </c>
      <c r="J411">
        <v>2.7900000000000001E-2</v>
      </c>
      <c r="K411">
        <v>3.2904000000000003E-2</v>
      </c>
      <c r="L411">
        <v>4.99E-2</v>
      </c>
      <c r="M411">
        <v>1.9867999999999999</v>
      </c>
    </row>
    <row r="412" spans="8:13" x14ac:dyDescent="0.25">
      <c r="H412">
        <v>8.0199999999999994E-2</v>
      </c>
      <c r="I412">
        <v>6.8500000000000005E-2</v>
      </c>
      <c r="J412">
        <v>5.28E-2</v>
      </c>
      <c r="K412">
        <v>5.4108000000000003E-2</v>
      </c>
      <c r="L412">
        <v>3.0700000000000002E-2</v>
      </c>
      <c r="M412">
        <v>1.21</v>
      </c>
    </row>
    <row r="413" spans="8:13" x14ac:dyDescent="0.25">
      <c r="H413">
        <v>7.4200000000000002E-2</v>
      </c>
      <c r="I413">
        <v>2.6499999999999999E-2</v>
      </c>
      <c r="J413">
        <v>8.3900000000000002E-2</v>
      </c>
      <c r="K413">
        <v>4.7405999999999997E-2</v>
      </c>
      <c r="L413">
        <v>3.5700000000000003E-2</v>
      </c>
      <c r="M413">
        <v>1.6919</v>
      </c>
    </row>
    <row r="414" spans="8:13" x14ac:dyDescent="0.25">
      <c r="H414">
        <v>9.6800999999999998E-2</v>
      </c>
      <c r="I414">
        <v>4.1399999999999999E-2</v>
      </c>
      <c r="J414">
        <v>8.1600000000000006E-2</v>
      </c>
      <c r="K414">
        <v>8.8812000000000002E-2</v>
      </c>
      <c r="L414">
        <v>3.9600999999999997E-2</v>
      </c>
      <c r="M414">
        <v>4.5312999999999999</v>
      </c>
    </row>
    <row r="415" spans="8:13" x14ac:dyDescent="0.25">
      <c r="H415">
        <v>9.7299999999999998E-2</v>
      </c>
      <c r="I415">
        <v>1.5294000000000001</v>
      </c>
      <c r="J415">
        <v>0.116401</v>
      </c>
      <c r="K415">
        <v>6.1608000000000003E-2</v>
      </c>
      <c r="L415">
        <v>5.3800000000000001E-2</v>
      </c>
      <c r="M415">
        <v>1.5284</v>
      </c>
    </row>
    <row r="416" spans="8:13" x14ac:dyDescent="0.25">
      <c r="H416">
        <v>6.6199999999999995E-2</v>
      </c>
      <c r="I416">
        <v>1.8509</v>
      </c>
      <c r="J416">
        <v>4.0899999999999999E-2</v>
      </c>
      <c r="K416">
        <v>7.0009000000000002E-2</v>
      </c>
      <c r="L416">
        <v>7.6499999999999999E-2</v>
      </c>
      <c r="M416">
        <v>2.2494000000000001</v>
      </c>
    </row>
    <row r="417" spans="8:13" x14ac:dyDescent="0.25">
      <c r="H417">
        <v>0.12610099999999999</v>
      </c>
      <c r="I417">
        <v>6.3600000000000004E-2</v>
      </c>
      <c r="J417">
        <v>6.9199999999999998E-2</v>
      </c>
      <c r="K417">
        <v>3.8705000000000003E-2</v>
      </c>
      <c r="L417">
        <v>5.7500999999999997E-2</v>
      </c>
      <c r="M417">
        <v>2.0072999999999999</v>
      </c>
    </row>
    <row r="418" spans="8:13" x14ac:dyDescent="0.25">
      <c r="H418">
        <v>7.9000000000000001E-2</v>
      </c>
      <c r="I418">
        <v>4.2500000000000003E-2</v>
      </c>
      <c r="J418">
        <v>0.10390000000000001</v>
      </c>
      <c r="K418">
        <v>0.12031699999999999</v>
      </c>
      <c r="L418">
        <v>0.11169999999999999</v>
      </c>
      <c r="M418">
        <v>1.087</v>
      </c>
    </row>
    <row r="419" spans="8:13" x14ac:dyDescent="0.25">
      <c r="H419">
        <v>0.193301</v>
      </c>
      <c r="I419">
        <v>8.2799999999999999E-2</v>
      </c>
      <c r="J419">
        <v>7.3099999999999998E-2</v>
      </c>
      <c r="K419">
        <v>1.7402999999999998E-2</v>
      </c>
      <c r="L419">
        <v>8.3600999999999995E-2</v>
      </c>
      <c r="M419">
        <v>2.7585000000000002</v>
      </c>
    </row>
    <row r="420" spans="8:13" x14ac:dyDescent="0.25">
      <c r="H420">
        <v>0.160301</v>
      </c>
      <c r="I420">
        <v>2.0500000000000001E-2</v>
      </c>
      <c r="J420">
        <v>7.2999999999999995E-2</v>
      </c>
      <c r="K420">
        <v>3.6205000000000001E-2</v>
      </c>
      <c r="L420">
        <v>4.3299999999999998E-2</v>
      </c>
      <c r="M420">
        <v>1.4691000000000001</v>
      </c>
    </row>
    <row r="421" spans="8:13" x14ac:dyDescent="0.25">
      <c r="H421">
        <v>0.109401</v>
      </c>
      <c r="I421">
        <v>4.48E-2</v>
      </c>
      <c r="J421">
        <v>0.17069999999999999</v>
      </c>
      <c r="K421">
        <v>0.17342399999999999</v>
      </c>
      <c r="L421">
        <v>2.46E-2</v>
      </c>
      <c r="M421">
        <v>2.9264000000000001</v>
      </c>
    </row>
    <row r="422" spans="8:13" x14ac:dyDescent="0.25">
      <c r="H422">
        <v>7.6799999999999993E-2</v>
      </c>
      <c r="I422">
        <v>7.4399999999999994E-2</v>
      </c>
      <c r="J422">
        <v>3.9800000000000002E-2</v>
      </c>
      <c r="K422">
        <v>5.5206999999999999E-2</v>
      </c>
      <c r="L422">
        <v>0.20700099999999999</v>
      </c>
      <c r="M422">
        <v>0.986599</v>
      </c>
    </row>
    <row r="423" spans="8:13" x14ac:dyDescent="0.25">
      <c r="H423">
        <v>6.1100000000000002E-2</v>
      </c>
      <c r="I423">
        <v>6.4799999999999996E-2</v>
      </c>
      <c r="J423">
        <v>6.88E-2</v>
      </c>
      <c r="K423">
        <v>7.6310000000000003E-2</v>
      </c>
      <c r="L423">
        <v>4.4500999999999999E-2</v>
      </c>
      <c r="M423">
        <v>1.1943999999999999</v>
      </c>
    </row>
    <row r="424" spans="8:13" x14ac:dyDescent="0.25">
      <c r="H424">
        <v>6.3501000000000002E-2</v>
      </c>
      <c r="I424">
        <v>4.9599999999999998E-2</v>
      </c>
      <c r="J424">
        <v>4.5400999999999997E-2</v>
      </c>
      <c r="K424">
        <v>9.4012999999999999E-2</v>
      </c>
      <c r="L424">
        <v>4.8500000000000001E-2</v>
      </c>
      <c r="M424">
        <v>1.137</v>
      </c>
    </row>
    <row r="425" spans="8:13" x14ac:dyDescent="0.25">
      <c r="H425">
        <v>4.0300000000000002E-2</v>
      </c>
      <c r="I425">
        <v>5.33E-2</v>
      </c>
      <c r="J425">
        <v>7.2900000000000006E-2</v>
      </c>
      <c r="K425">
        <v>1.9903000000000001E-2</v>
      </c>
      <c r="L425">
        <v>7.6499999999999999E-2</v>
      </c>
      <c r="M425">
        <v>1.7699</v>
      </c>
    </row>
    <row r="426" spans="8:13" x14ac:dyDescent="0.25">
      <c r="H426">
        <v>5.8799999999999998E-2</v>
      </c>
      <c r="I426">
        <v>6.08E-2</v>
      </c>
      <c r="J426">
        <v>6.0699999999999997E-2</v>
      </c>
      <c r="K426">
        <v>0.78640900000000002</v>
      </c>
      <c r="L426">
        <v>0.100701</v>
      </c>
      <c r="M426">
        <v>7.9332900000000004</v>
      </c>
    </row>
    <row r="427" spans="8:13" x14ac:dyDescent="0.25">
      <c r="H427">
        <v>4.19E-2</v>
      </c>
      <c r="I427">
        <v>3.5099999999999999E-2</v>
      </c>
      <c r="J427">
        <v>0.283501</v>
      </c>
      <c r="K427">
        <v>5.4807000000000002E-2</v>
      </c>
      <c r="L427">
        <v>5.7299999999999997E-2</v>
      </c>
      <c r="M427">
        <v>8.8288899999999995</v>
      </c>
    </row>
    <row r="428" spans="8:13" x14ac:dyDescent="0.25">
      <c r="H428">
        <v>3.3000000000000002E-2</v>
      </c>
      <c r="I428">
        <v>0.1011</v>
      </c>
      <c r="J428">
        <v>1.1551</v>
      </c>
      <c r="K428">
        <v>5.7408000000000001E-2</v>
      </c>
      <c r="L428">
        <v>4.8899999999999999E-2</v>
      </c>
      <c r="M428">
        <v>2.3466999999999998</v>
      </c>
    </row>
    <row r="429" spans="8:13" x14ac:dyDescent="0.25">
      <c r="H429">
        <v>5.8599999999999999E-2</v>
      </c>
      <c r="I429">
        <v>6.1600000000000002E-2</v>
      </c>
      <c r="J429">
        <v>7.5499999999999998E-2</v>
      </c>
      <c r="K429">
        <v>3.4005000000000001E-2</v>
      </c>
      <c r="L429">
        <v>3.8600000000000002E-2</v>
      </c>
      <c r="M429">
        <v>1.3075000000000001</v>
      </c>
    </row>
    <row r="430" spans="8:13" x14ac:dyDescent="0.25">
      <c r="H430">
        <v>8.3799999999999999E-2</v>
      </c>
      <c r="I430">
        <v>6.2100000000000002E-2</v>
      </c>
      <c r="J430">
        <v>2.8000000000000001E-2</v>
      </c>
      <c r="K430">
        <v>6.6209000000000004E-2</v>
      </c>
      <c r="L430">
        <v>8.2699999999999996E-2</v>
      </c>
      <c r="M430">
        <v>1.4249000000000001</v>
      </c>
    </row>
    <row r="431" spans="8:13" x14ac:dyDescent="0.25">
      <c r="H431">
        <v>0.274501</v>
      </c>
      <c r="I431">
        <v>0.62140099999999998</v>
      </c>
      <c r="J431">
        <v>5.7200000000000001E-2</v>
      </c>
      <c r="K431">
        <v>4.8205999999999999E-2</v>
      </c>
      <c r="L431">
        <v>0.105201</v>
      </c>
      <c r="M431">
        <v>4.2269899999999998</v>
      </c>
    </row>
    <row r="432" spans="8:13" x14ac:dyDescent="0.25">
      <c r="H432">
        <v>6.9700999999999999E-2</v>
      </c>
      <c r="I432">
        <v>5.33E-2</v>
      </c>
      <c r="J432">
        <v>0.46380100000000002</v>
      </c>
      <c r="K432">
        <v>0.21582999999999999</v>
      </c>
      <c r="L432">
        <v>0.100901</v>
      </c>
      <c r="M432">
        <v>12.889900000000001</v>
      </c>
    </row>
    <row r="433" spans="8:13" x14ac:dyDescent="0.25">
      <c r="H433">
        <v>0.62550300000000003</v>
      </c>
      <c r="I433">
        <v>0.1231</v>
      </c>
      <c r="J433">
        <v>0.1246</v>
      </c>
      <c r="K433">
        <v>7.0309999999999997E-2</v>
      </c>
      <c r="L433">
        <v>9.2700000000000005E-2</v>
      </c>
      <c r="M433">
        <v>13.6875</v>
      </c>
    </row>
    <row r="434" spans="8:13" x14ac:dyDescent="0.25">
      <c r="H434">
        <v>0.1522</v>
      </c>
      <c r="I434">
        <v>0.12239999999999999</v>
      </c>
      <c r="J434">
        <v>7.1400000000000005E-2</v>
      </c>
      <c r="K434">
        <v>0.63878900000000005</v>
      </c>
      <c r="L434">
        <v>6.08E-2</v>
      </c>
      <c r="M434">
        <v>15.0205</v>
      </c>
    </row>
    <row r="435" spans="8:13" x14ac:dyDescent="0.25">
      <c r="H435">
        <v>8.8800000000000004E-2</v>
      </c>
      <c r="I435">
        <v>0.1014</v>
      </c>
      <c r="J435">
        <v>3.4700000000000002E-2</v>
      </c>
      <c r="K435">
        <v>0.154422</v>
      </c>
      <c r="L435">
        <v>4.3799999999999999E-2</v>
      </c>
      <c r="M435">
        <v>13.573700000000001</v>
      </c>
    </row>
    <row r="436" spans="8:13" x14ac:dyDescent="0.25">
      <c r="H436">
        <v>7.6101000000000002E-2</v>
      </c>
      <c r="I436">
        <v>9.0300000000000005E-2</v>
      </c>
      <c r="J436">
        <v>5.5199999999999999E-2</v>
      </c>
      <c r="K436">
        <v>9.8113000000000006E-2</v>
      </c>
      <c r="L436">
        <v>7.8100000000000003E-2</v>
      </c>
      <c r="M436">
        <v>2.6328999999999998</v>
      </c>
    </row>
    <row r="437" spans="8:13" x14ac:dyDescent="0.25">
      <c r="H437">
        <v>6.1899999999999997E-2</v>
      </c>
      <c r="I437">
        <v>4.3900000000000002E-2</v>
      </c>
      <c r="J437">
        <v>7.8299999999999995E-2</v>
      </c>
      <c r="K437">
        <v>7.8010999999999997E-2</v>
      </c>
      <c r="L437">
        <v>5.1900000000000002E-2</v>
      </c>
      <c r="M437">
        <v>7.0612899999999996</v>
      </c>
    </row>
    <row r="438" spans="8:13" x14ac:dyDescent="0.25">
      <c r="H438">
        <v>0.12520000000000001</v>
      </c>
      <c r="I438">
        <v>4.3299999999999998E-2</v>
      </c>
      <c r="J438">
        <v>4.8000000000000001E-2</v>
      </c>
      <c r="K438">
        <v>6.8210000000000007E-2</v>
      </c>
      <c r="L438">
        <v>6.4901E-2</v>
      </c>
      <c r="M438">
        <v>23.218399999999999</v>
      </c>
    </row>
    <row r="439" spans="8:13" x14ac:dyDescent="0.25">
      <c r="H439">
        <v>1.71661</v>
      </c>
      <c r="I439">
        <v>0.66039999999999999</v>
      </c>
      <c r="J439">
        <v>0.18940000000000001</v>
      </c>
      <c r="K439">
        <v>6.5209000000000003E-2</v>
      </c>
      <c r="L439">
        <v>5.21E-2</v>
      </c>
      <c r="M439">
        <v>16.151700000000002</v>
      </c>
    </row>
    <row r="440" spans="8:13" x14ac:dyDescent="0.25">
      <c r="H440">
        <v>2.24E-2</v>
      </c>
      <c r="I440">
        <v>3.7100000000000001E-2</v>
      </c>
      <c r="J440">
        <v>7.7799999999999994E-2</v>
      </c>
      <c r="K440">
        <v>5.9008999999999999E-2</v>
      </c>
      <c r="L440">
        <v>0.55360299999999996</v>
      </c>
      <c r="M440">
        <v>1.5043</v>
      </c>
    </row>
    <row r="441" spans="8:13" x14ac:dyDescent="0.25">
      <c r="H441">
        <v>4.8899999999999999E-2</v>
      </c>
      <c r="I441">
        <v>9.5200000000000007E-2</v>
      </c>
      <c r="J441">
        <v>2.9899999999999999E-2</v>
      </c>
      <c r="K441">
        <v>4.9007000000000002E-2</v>
      </c>
      <c r="L441">
        <v>9.8200999999999997E-2</v>
      </c>
      <c r="M441">
        <v>2.0831</v>
      </c>
    </row>
    <row r="442" spans="8:13" x14ac:dyDescent="0.25">
      <c r="H442">
        <v>3.4800999999999999E-2</v>
      </c>
      <c r="I442">
        <v>0.1661</v>
      </c>
      <c r="J442">
        <v>9.1399999999999995E-2</v>
      </c>
      <c r="K442">
        <v>6.5809000000000006E-2</v>
      </c>
      <c r="L442">
        <v>0.22420100000000001</v>
      </c>
      <c r="M442">
        <v>2.1474000000000002</v>
      </c>
    </row>
    <row r="443" spans="8:13" x14ac:dyDescent="0.25">
      <c r="H443">
        <v>0.27050099999999999</v>
      </c>
      <c r="I443">
        <v>0.09</v>
      </c>
      <c r="J443">
        <v>4.8000000000000001E-2</v>
      </c>
      <c r="K443">
        <v>0.12611800000000001</v>
      </c>
      <c r="L443">
        <v>0.1231</v>
      </c>
      <c r="M443">
        <v>2.0438999999999998</v>
      </c>
    </row>
    <row r="444" spans="8:13" x14ac:dyDescent="0.25">
      <c r="H444">
        <v>4.2401000000000001E-2</v>
      </c>
      <c r="I444">
        <v>9.3600000000000003E-2</v>
      </c>
      <c r="J444">
        <v>8.1000000000000003E-2</v>
      </c>
      <c r="K444">
        <v>0.127418</v>
      </c>
      <c r="L444">
        <v>8.5700999999999999E-2</v>
      </c>
      <c r="M444">
        <v>2.1634000000000002</v>
      </c>
    </row>
    <row r="445" spans="8:13" x14ac:dyDescent="0.25">
      <c r="H445">
        <v>5.6800000000000003E-2</v>
      </c>
      <c r="I445">
        <v>3.9300000000000002E-2</v>
      </c>
      <c r="J445">
        <v>3.4200000000000001E-2</v>
      </c>
      <c r="K445">
        <v>6.4408999999999994E-2</v>
      </c>
      <c r="L445">
        <v>7.9100000000000004E-2</v>
      </c>
      <c r="M445">
        <v>1.9300999999999999</v>
      </c>
    </row>
    <row r="446" spans="8:13" x14ac:dyDescent="0.25">
      <c r="H446">
        <v>0.27640199999999998</v>
      </c>
      <c r="I446">
        <v>6.4000000000000001E-2</v>
      </c>
      <c r="J446">
        <v>5.3499999999999999E-2</v>
      </c>
      <c r="K446">
        <v>9.9812999999999999E-2</v>
      </c>
      <c r="L446">
        <v>4.9399999999999999E-2</v>
      </c>
      <c r="M446">
        <v>1.9655</v>
      </c>
    </row>
    <row r="447" spans="8:13" x14ac:dyDescent="0.25">
      <c r="H447">
        <v>8.4100999999999995E-2</v>
      </c>
      <c r="I447">
        <v>6.4199999999999993E-2</v>
      </c>
      <c r="J447">
        <v>4.9201000000000002E-2</v>
      </c>
      <c r="K447">
        <v>4.4006000000000003E-2</v>
      </c>
      <c r="L447">
        <v>0.228601</v>
      </c>
      <c r="M447">
        <v>0.90589900000000001</v>
      </c>
    </row>
    <row r="448" spans="8:13" x14ac:dyDescent="0.25">
      <c r="H448">
        <v>4.8899999999999999E-2</v>
      </c>
      <c r="I448">
        <v>0.22339999999999999</v>
      </c>
      <c r="J448">
        <v>0.16800000000000001</v>
      </c>
      <c r="K448">
        <v>4.9707000000000001E-2</v>
      </c>
      <c r="L448">
        <v>6.6400000000000001E-2</v>
      </c>
      <c r="M448">
        <v>1.2532000000000001</v>
      </c>
    </row>
    <row r="449" spans="8:13" x14ac:dyDescent="0.25">
      <c r="H449">
        <v>6.2100000000000002E-2</v>
      </c>
      <c r="I449">
        <v>8.6999999999999994E-2</v>
      </c>
      <c r="J449">
        <v>5.1999999999999998E-2</v>
      </c>
      <c r="K449">
        <v>4.6107000000000002E-2</v>
      </c>
      <c r="L449">
        <v>5.0999999999999997E-2</v>
      </c>
      <c r="M449">
        <v>2.3005</v>
      </c>
    </row>
    <row r="450" spans="8:13" x14ac:dyDescent="0.25">
      <c r="H450">
        <v>6.2601000000000004E-2</v>
      </c>
      <c r="I450">
        <v>5.1999999999999998E-2</v>
      </c>
      <c r="J450">
        <v>2.6499999999999999E-2</v>
      </c>
      <c r="K450">
        <v>4.8807000000000003E-2</v>
      </c>
      <c r="L450">
        <v>3.5000000000000003E-2</v>
      </c>
      <c r="M450">
        <v>0.86729999999999996</v>
      </c>
    </row>
    <row r="451" spans="8:13" x14ac:dyDescent="0.25">
      <c r="H451">
        <v>7.1599999999999997E-2</v>
      </c>
      <c r="I451">
        <v>0.11310000000000001</v>
      </c>
      <c r="J451">
        <v>0.158501</v>
      </c>
      <c r="K451">
        <v>6.0609000000000003E-2</v>
      </c>
      <c r="L451">
        <v>2.8801E-2</v>
      </c>
      <c r="M451">
        <v>1.5058</v>
      </c>
    </row>
    <row r="452" spans="8:13" x14ac:dyDescent="0.25">
      <c r="H452">
        <v>3.5200000000000002E-2</v>
      </c>
      <c r="I452">
        <v>7.4899999999999994E-2</v>
      </c>
      <c r="J452">
        <v>9.3700000000000006E-2</v>
      </c>
      <c r="K452">
        <v>4.3305999999999997E-2</v>
      </c>
      <c r="L452">
        <v>7.4500999999999998E-2</v>
      </c>
      <c r="M452">
        <v>3.8856000000000002</v>
      </c>
    </row>
    <row r="453" spans="8:13" x14ac:dyDescent="0.25">
      <c r="H453">
        <v>0.86530399999999996</v>
      </c>
      <c r="I453">
        <v>0.10920000000000001</v>
      </c>
      <c r="J453">
        <v>0.12870000000000001</v>
      </c>
      <c r="K453">
        <v>8.2810999999999996E-2</v>
      </c>
      <c r="L453">
        <v>6.8699999999999997E-2</v>
      </c>
      <c r="M453">
        <v>15.5953</v>
      </c>
    </row>
    <row r="454" spans="8:13" x14ac:dyDescent="0.25">
      <c r="H454">
        <v>0.22270100000000001</v>
      </c>
      <c r="I454">
        <v>8.5199999999999998E-2</v>
      </c>
      <c r="J454">
        <v>5.0599999999999999E-2</v>
      </c>
      <c r="K454">
        <v>4.1506000000000001E-2</v>
      </c>
      <c r="L454">
        <v>6.9600999999999996E-2</v>
      </c>
      <c r="M454">
        <v>17.319900000000001</v>
      </c>
    </row>
    <row r="455" spans="8:13" x14ac:dyDescent="0.25">
      <c r="H455">
        <v>6.9000000000000006E-2</v>
      </c>
      <c r="I455">
        <v>3.49E-2</v>
      </c>
      <c r="J455">
        <v>7.6799999999999993E-2</v>
      </c>
      <c r="K455">
        <v>0.22883100000000001</v>
      </c>
      <c r="L455">
        <v>5.5201E-2</v>
      </c>
      <c r="M455">
        <v>2.9114</v>
      </c>
    </row>
    <row r="456" spans="8:13" x14ac:dyDescent="0.25">
      <c r="H456">
        <v>0.88290400000000002</v>
      </c>
      <c r="I456">
        <v>1.9699999999999999E-2</v>
      </c>
      <c r="J456">
        <v>4.9599999999999998E-2</v>
      </c>
      <c r="K456">
        <v>9.9514000000000005E-2</v>
      </c>
      <c r="L456">
        <v>7.9101000000000005E-2</v>
      </c>
      <c r="M456">
        <v>11.4223</v>
      </c>
    </row>
    <row r="457" spans="8:13" x14ac:dyDescent="0.25">
      <c r="H457">
        <v>6.4600000000000005E-2</v>
      </c>
      <c r="I457">
        <v>2.3099999999999999E-2</v>
      </c>
      <c r="J457">
        <v>1.0736000000000001</v>
      </c>
      <c r="K457">
        <v>7.3311000000000001E-2</v>
      </c>
      <c r="L457">
        <v>7.9400999999999999E-2</v>
      </c>
      <c r="M457">
        <v>28.290099999999999</v>
      </c>
    </row>
    <row r="458" spans="8:13" x14ac:dyDescent="0.25">
      <c r="H458">
        <v>0.10489999999999999</v>
      </c>
      <c r="I458">
        <v>0.1118</v>
      </c>
      <c r="J458">
        <v>4.1500000000000002E-2</v>
      </c>
      <c r="K458">
        <v>7.1510000000000004E-2</v>
      </c>
      <c r="L458">
        <v>4.2299999999999997E-2</v>
      </c>
      <c r="M458">
        <v>27.939599999999999</v>
      </c>
    </row>
    <row r="459" spans="8:13" x14ac:dyDescent="0.25">
      <c r="H459">
        <v>4.5400000000000003E-2</v>
      </c>
      <c r="I459">
        <v>5.6599999999999998E-2</v>
      </c>
      <c r="J459">
        <v>0.1424</v>
      </c>
      <c r="K459">
        <v>2.4403999999999999E-2</v>
      </c>
      <c r="L459">
        <v>4.24E-2</v>
      </c>
      <c r="M459">
        <v>18.476099999999999</v>
      </c>
    </row>
    <row r="460" spans="8:13" x14ac:dyDescent="0.25">
      <c r="H460">
        <v>5.67E-2</v>
      </c>
      <c r="I460">
        <v>4.9299999999999997E-2</v>
      </c>
      <c r="J460">
        <v>6.9001000000000007E-2</v>
      </c>
      <c r="K460">
        <v>1.5102000000000001E-2</v>
      </c>
      <c r="L460">
        <v>3.2199999999999999E-2</v>
      </c>
      <c r="M460">
        <v>14.933999999999999</v>
      </c>
    </row>
    <row r="461" spans="8:13" x14ac:dyDescent="0.25">
      <c r="H461">
        <v>0.1368</v>
      </c>
      <c r="I461">
        <v>6.1400000000000003E-2</v>
      </c>
      <c r="J461">
        <v>0.35490100000000002</v>
      </c>
      <c r="K461">
        <v>5.5107999999999997E-2</v>
      </c>
      <c r="L461">
        <v>3.5200000000000002E-2</v>
      </c>
      <c r="M461">
        <v>12.602600000000001</v>
      </c>
    </row>
    <row r="462" spans="8:13" x14ac:dyDescent="0.25">
      <c r="H462">
        <v>5.7099999999999998E-2</v>
      </c>
      <c r="I462">
        <v>5.9299999999999999E-2</v>
      </c>
      <c r="J462">
        <v>0.36410100000000001</v>
      </c>
      <c r="K462">
        <v>6.7808999999999994E-2</v>
      </c>
      <c r="L462">
        <v>0.73070400000000002</v>
      </c>
      <c r="M462">
        <v>30.301200000000001</v>
      </c>
    </row>
    <row r="463" spans="8:13" x14ac:dyDescent="0.25">
      <c r="H463">
        <v>7.4800000000000005E-2</v>
      </c>
      <c r="I463">
        <v>3.8399999999999997E-2</v>
      </c>
      <c r="J463">
        <v>6.6501000000000005E-2</v>
      </c>
      <c r="K463">
        <v>4.7307000000000002E-2</v>
      </c>
      <c r="L463">
        <v>7.7101000000000003E-2</v>
      </c>
      <c r="M463">
        <v>32.592799999999997</v>
      </c>
    </row>
    <row r="464" spans="8:13" x14ac:dyDescent="0.25">
      <c r="H464">
        <v>6.4601000000000006E-2</v>
      </c>
      <c r="I464">
        <v>2.8400000000000002E-2</v>
      </c>
      <c r="J464">
        <v>5.0599999999999999E-2</v>
      </c>
      <c r="K464">
        <v>3.9805E-2</v>
      </c>
      <c r="L464">
        <v>3.49E-2</v>
      </c>
      <c r="M464">
        <v>19.632899999999999</v>
      </c>
    </row>
    <row r="465" spans="8:13" x14ac:dyDescent="0.25">
      <c r="H465">
        <v>7.2400999999999993E-2</v>
      </c>
      <c r="I465">
        <v>0.24679999999999999</v>
      </c>
      <c r="J465">
        <v>0.112801</v>
      </c>
      <c r="K465">
        <v>0.25973600000000002</v>
      </c>
      <c r="L465">
        <v>0.26020100000000002</v>
      </c>
      <c r="M465">
        <v>23.223800000000001</v>
      </c>
    </row>
    <row r="466" spans="8:13" x14ac:dyDescent="0.25">
      <c r="H466">
        <v>7.9901E-2</v>
      </c>
      <c r="I466">
        <v>5.5199999999999999E-2</v>
      </c>
      <c r="J466">
        <v>5.2200000000000003E-2</v>
      </c>
      <c r="K466">
        <v>8.3511000000000002E-2</v>
      </c>
      <c r="L466">
        <v>9.3700000000000006E-2</v>
      </c>
      <c r="M466">
        <v>2.5568</v>
      </c>
    </row>
    <row r="467" spans="8:13" x14ac:dyDescent="0.25">
      <c r="H467">
        <v>2.93E-2</v>
      </c>
      <c r="I467">
        <v>6.9400000000000003E-2</v>
      </c>
      <c r="J467">
        <v>5.3600000000000002E-2</v>
      </c>
      <c r="K467">
        <v>8.5611999999999994E-2</v>
      </c>
      <c r="L467">
        <v>0.111</v>
      </c>
      <c r="M467">
        <v>10.694900000000001</v>
      </c>
    </row>
    <row r="468" spans="8:13" x14ac:dyDescent="0.25">
      <c r="H468">
        <v>4.7600999999999997E-2</v>
      </c>
      <c r="I468">
        <v>6.2399999999999997E-2</v>
      </c>
      <c r="J468">
        <v>0.12960099999999999</v>
      </c>
      <c r="K468">
        <v>5.9707999999999997E-2</v>
      </c>
      <c r="L468">
        <v>9.5300999999999997E-2</v>
      </c>
      <c r="M468">
        <v>10.898099999999999</v>
      </c>
    </row>
    <row r="469" spans="8:13" x14ac:dyDescent="0.25">
      <c r="H469">
        <v>6.9199999999999998E-2</v>
      </c>
      <c r="I469">
        <v>0.99870000000000003</v>
      </c>
      <c r="J469">
        <v>4.9000000000000002E-2</v>
      </c>
      <c r="K469">
        <v>5.2006999999999998E-2</v>
      </c>
      <c r="L469">
        <v>2.7699999999999999E-2</v>
      </c>
      <c r="M469">
        <v>18.030799999999999</v>
      </c>
    </row>
    <row r="470" spans="8:13" x14ac:dyDescent="0.25">
      <c r="H470">
        <v>9.1600000000000001E-2</v>
      </c>
      <c r="I470">
        <v>4.82E-2</v>
      </c>
      <c r="J470">
        <v>2.7101E-2</v>
      </c>
      <c r="K470">
        <v>0.29354000000000002</v>
      </c>
      <c r="L470">
        <v>4.1500000000000002E-2</v>
      </c>
      <c r="M470">
        <v>3.3635999999999999</v>
      </c>
    </row>
    <row r="471" spans="8:13" x14ac:dyDescent="0.25">
      <c r="H471">
        <v>4.7699999999999999E-2</v>
      </c>
      <c r="I471">
        <v>4.2900000000000001E-2</v>
      </c>
      <c r="J471">
        <v>4.7E-2</v>
      </c>
      <c r="K471">
        <v>9.9213999999999997E-2</v>
      </c>
      <c r="L471">
        <v>8.1601000000000007E-2</v>
      </c>
      <c r="M471">
        <v>14.642099999999999</v>
      </c>
    </row>
    <row r="472" spans="8:13" x14ac:dyDescent="0.25">
      <c r="H472">
        <v>6.7599999999999993E-2</v>
      </c>
      <c r="I472">
        <v>9.4500000000000001E-2</v>
      </c>
      <c r="J472">
        <v>4.8500000000000001E-2</v>
      </c>
      <c r="K472">
        <v>8.8912000000000005E-2</v>
      </c>
      <c r="L472">
        <v>9.5401E-2</v>
      </c>
      <c r="M472">
        <v>1.3307</v>
      </c>
    </row>
    <row r="473" spans="8:13" x14ac:dyDescent="0.25">
      <c r="H473">
        <v>0.103001</v>
      </c>
      <c r="I473">
        <v>0.13339999999999999</v>
      </c>
      <c r="J473">
        <v>4.1300000000000003E-2</v>
      </c>
      <c r="K473">
        <v>6.2507999999999994E-2</v>
      </c>
      <c r="L473">
        <v>6.25E-2</v>
      </c>
      <c r="M473">
        <v>1.5095000000000001</v>
      </c>
    </row>
    <row r="474" spans="8:13" x14ac:dyDescent="0.25">
      <c r="H474">
        <v>7.2800000000000004E-2</v>
      </c>
      <c r="I474">
        <v>8.9099999999999999E-2</v>
      </c>
      <c r="J474">
        <v>2.8000000000000001E-2</v>
      </c>
      <c r="K474">
        <v>6.8308999999999995E-2</v>
      </c>
      <c r="L474">
        <v>7.5499999999999998E-2</v>
      </c>
      <c r="M474">
        <v>4.2610000000000001</v>
      </c>
    </row>
    <row r="475" spans="8:13" x14ac:dyDescent="0.25">
      <c r="H475">
        <v>0.125801</v>
      </c>
      <c r="I475">
        <v>6.9599999999999995E-2</v>
      </c>
      <c r="J475">
        <v>4.7800000000000002E-2</v>
      </c>
      <c r="K475">
        <v>5.7307999999999998E-2</v>
      </c>
      <c r="L475">
        <v>8.7099999999999997E-2</v>
      </c>
      <c r="M475">
        <v>1.3866000000000001</v>
      </c>
    </row>
    <row r="476" spans="8:13" x14ac:dyDescent="0.25">
      <c r="H476">
        <v>5.7800999999999998E-2</v>
      </c>
      <c r="I476">
        <v>0.1341</v>
      </c>
      <c r="J476">
        <v>3.7400000000000003E-2</v>
      </c>
      <c r="K476">
        <v>0.14802000000000001</v>
      </c>
      <c r="L476">
        <v>0.235101</v>
      </c>
      <c r="M476">
        <v>2.8517999999999999</v>
      </c>
    </row>
    <row r="477" spans="8:13" x14ac:dyDescent="0.25">
      <c r="H477">
        <v>7.8700000000000006E-2</v>
      </c>
      <c r="I477">
        <v>5.2299999999999999E-2</v>
      </c>
      <c r="J477">
        <v>3.5000999999999997E-2</v>
      </c>
      <c r="K477">
        <v>0.11161600000000001</v>
      </c>
      <c r="L477">
        <v>0.103501</v>
      </c>
      <c r="M477">
        <v>1.7917000000000001</v>
      </c>
    </row>
    <row r="478" spans="8:13" x14ac:dyDescent="0.25">
      <c r="H478">
        <v>8.0300999999999997E-2</v>
      </c>
      <c r="I478">
        <v>5.5300000000000002E-2</v>
      </c>
      <c r="J478">
        <v>3.2000000000000001E-2</v>
      </c>
      <c r="K478">
        <v>0.109415</v>
      </c>
      <c r="L478">
        <v>5.2600000000000001E-2</v>
      </c>
      <c r="M478">
        <v>5.2943899999999999</v>
      </c>
    </row>
    <row r="479" spans="8:13" x14ac:dyDescent="0.25">
      <c r="H479">
        <v>9.2799999999999994E-2</v>
      </c>
      <c r="I479">
        <v>7.0300000000000001E-2</v>
      </c>
      <c r="J479">
        <v>7.0901000000000006E-2</v>
      </c>
      <c r="K479">
        <v>3.9606000000000002E-2</v>
      </c>
      <c r="L479">
        <v>6.1400000000000003E-2</v>
      </c>
      <c r="M479">
        <v>4.8689</v>
      </c>
    </row>
    <row r="480" spans="8:13" x14ac:dyDescent="0.25">
      <c r="H480">
        <v>5.5399999999999998E-2</v>
      </c>
      <c r="I480">
        <v>2.6499999999999999E-2</v>
      </c>
      <c r="J480">
        <v>5.3199999999999997E-2</v>
      </c>
      <c r="K480">
        <v>5.8708999999999997E-2</v>
      </c>
      <c r="L480">
        <v>0.13270000000000001</v>
      </c>
      <c r="M480">
        <v>5.59239</v>
      </c>
    </row>
    <row r="481" spans="8:13" x14ac:dyDescent="0.25">
      <c r="H481">
        <v>0.10490099999999999</v>
      </c>
      <c r="I481">
        <v>4.3299999999999998E-2</v>
      </c>
      <c r="J481">
        <v>6.2399999999999997E-2</v>
      </c>
      <c r="K481">
        <v>3.8205000000000003E-2</v>
      </c>
      <c r="L481">
        <v>0.204101</v>
      </c>
      <c r="M481">
        <v>1.8607</v>
      </c>
    </row>
    <row r="482" spans="8:13" x14ac:dyDescent="0.25">
      <c r="H482">
        <v>8.1401000000000001E-2</v>
      </c>
      <c r="I482">
        <v>3.7499999999999999E-2</v>
      </c>
      <c r="J482">
        <v>7.9500000000000001E-2</v>
      </c>
      <c r="K482">
        <v>4.4105999999999999E-2</v>
      </c>
      <c r="L482">
        <v>0.118601</v>
      </c>
      <c r="M482">
        <v>2.8723000000000001</v>
      </c>
    </row>
    <row r="483" spans="8:13" x14ac:dyDescent="0.25">
      <c r="H483">
        <v>3.8100000000000002E-2</v>
      </c>
      <c r="I483">
        <v>4.9599999999999998E-2</v>
      </c>
      <c r="J483">
        <v>0.10979999999999999</v>
      </c>
      <c r="K483">
        <v>9.1213000000000002E-2</v>
      </c>
      <c r="L483">
        <v>7.2400000000000006E-2</v>
      </c>
      <c r="M483">
        <v>5.4720899999999997</v>
      </c>
    </row>
    <row r="484" spans="8:13" x14ac:dyDescent="0.25">
      <c r="H484">
        <v>0.119801</v>
      </c>
      <c r="I484">
        <v>4.4499999999999998E-2</v>
      </c>
      <c r="J484">
        <v>0.13070000000000001</v>
      </c>
      <c r="K484">
        <v>3.5705000000000001E-2</v>
      </c>
      <c r="L484">
        <v>4.1399999999999999E-2</v>
      </c>
      <c r="M484">
        <v>5.7206900000000003</v>
      </c>
    </row>
    <row r="485" spans="8:13" x14ac:dyDescent="0.25">
      <c r="H485">
        <v>9.2900999999999997E-2</v>
      </c>
      <c r="I485">
        <v>0.1832</v>
      </c>
      <c r="J485">
        <v>2.3800000000000002E-2</v>
      </c>
      <c r="K485">
        <v>2.9003999999999999E-2</v>
      </c>
      <c r="L485">
        <v>0.164101</v>
      </c>
      <c r="M485">
        <v>6.4343899999999996</v>
      </c>
    </row>
    <row r="486" spans="8:13" x14ac:dyDescent="0.25">
      <c r="H486">
        <v>0.15480099999999999</v>
      </c>
      <c r="I486">
        <v>0.1103</v>
      </c>
      <c r="J486">
        <v>0.10440000000000001</v>
      </c>
      <c r="K486">
        <v>3.8004999999999997E-2</v>
      </c>
      <c r="L486">
        <v>0.36820199999999997</v>
      </c>
      <c r="M486">
        <v>2.9512</v>
      </c>
    </row>
    <row r="487" spans="8:13" x14ac:dyDescent="0.25">
      <c r="H487">
        <v>9.9699999999999997E-2</v>
      </c>
      <c r="I487">
        <v>1.7837000000000001</v>
      </c>
      <c r="J487">
        <v>7.7001E-2</v>
      </c>
      <c r="K487">
        <v>4.1506000000000001E-2</v>
      </c>
      <c r="L487">
        <v>0.12839999999999999</v>
      </c>
      <c r="M487">
        <v>9.3448899999999995</v>
      </c>
    </row>
    <row r="488" spans="8:13" x14ac:dyDescent="0.25">
      <c r="H488">
        <v>0.22770099999999999</v>
      </c>
      <c r="I488">
        <v>3.5200000000000002E-2</v>
      </c>
      <c r="J488">
        <v>3.5000000000000003E-2</v>
      </c>
      <c r="K488">
        <v>4.4906000000000001E-2</v>
      </c>
      <c r="L488">
        <v>4.9500000000000002E-2</v>
      </c>
      <c r="M488">
        <v>1.3835999999999999</v>
      </c>
    </row>
    <row r="489" spans="8:13" x14ac:dyDescent="0.25">
      <c r="H489">
        <v>3.8600000000000002E-2</v>
      </c>
      <c r="I489">
        <v>0.1075</v>
      </c>
      <c r="J489">
        <v>5.7500999999999997E-2</v>
      </c>
      <c r="K489">
        <v>0.27663900000000002</v>
      </c>
      <c r="L489">
        <v>0.58030300000000001</v>
      </c>
      <c r="M489">
        <v>1.2343</v>
      </c>
    </row>
    <row r="490" spans="8:13" x14ac:dyDescent="0.25">
      <c r="H490">
        <v>0.278001</v>
      </c>
      <c r="I490">
        <v>0.70650000000000002</v>
      </c>
      <c r="J490">
        <v>6.1499999999999999E-2</v>
      </c>
      <c r="K490">
        <v>9.0713000000000002E-2</v>
      </c>
      <c r="L490">
        <v>0.109501</v>
      </c>
      <c r="M490">
        <v>6.0569899999999999</v>
      </c>
    </row>
    <row r="491" spans="8:13" x14ac:dyDescent="0.25">
      <c r="H491">
        <v>0.1099</v>
      </c>
      <c r="I491">
        <v>9.4799999999999995E-2</v>
      </c>
      <c r="J491">
        <v>5.28E-2</v>
      </c>
      <c r="K491">
        <v>0.115216</v>
      </c>
      <c r="L491">
        <v>9.5100000000000004E-2</v>
      </c>
      <c r="M491">
        <v>1.5138</v>
      </c>
    </row>
    <row r="492" spans="8:13" x14ac:dyDescent="0.25">
      <c r="H492">
        <v>5.2200000000000003E-2</v>
      </c>
      <c r="I492">
        <v>0.1066</v>
      </c>
      <c r="J492">
        <v>0.176701</v>
      </c>
      <c r="K492">
        <v>6.2009000000000002E-2</v>
      </c>
      <c r="L492">
        <v>4.3201000000000003E-2</v>
      </c>
      <c r="M492">
        <v>2.1179999999999999</v>
      </c>
    </row>
    <row r="493" spans="8:13" x14ac:dyDescent="0.25">
      <c r="H493">
        <v>0.128001</v>
      </c>
      <c r="I493">
        <v>3.8600000000000002E-2</v>
      </c>
      <c r="J493">
        <v>3.7699999999999997E-2</v>
      </c>
      <c r="K493">
        <v>4.0006E-2</v>
      </c>
      <c r="L493">
        <v>7.8399999999999997E-2</v>
      </c>
      <c r="M493">
        <v>1.8678999999999999</v>
      </c>
    </row>
    <row r="494" spans="8:13" x14ac:dyDescent="0.25">
      <c r="H494">
        <v>7.9000000000000001E-2</v>
      </c>
      <c r="I494">
        <v>3.9899999999999998E-2</v>
      </c>
      <c r="J494">
        <v>5.79E-2</v>
      </c>
      <c r="K494">
        <v>9.0412000000000006E-2</v>
      </c>
      <c r="L494">
        <v>5.1299999999999998E-2</v>
      </c>
      <c r="M494">
        <v>2.0670999999999999</v>
      </c>
    </row>
    <row r="495" spans="8:13" x14ac:dyDescent="0.25">
      <c r="H495">
        <v>7.7299999999999994E-2</v>
      </c>
      <c r="I495">
        <v>2.7E-2</v>
      </c>
      <c r="K495">
        <v>7.0910000000000001E-2</v>
      </c>
      <c r="L495">
        <v>0.1226</v>
      </c>
      <c r="M495">
        <v>3.7736000000000001</v>
      </c>
    </row>
    <row r="496" spans="8:13" x14ac:dyDescent="0.25">
      <c r="H496">
        <v>4.07E-2</v>
      </c>
      <c r="I496">
        <v>7.22E-2</v>
      </c>
      <c r="J496">
        <v>0.1016</v>
      </c>
      <c r="K496">
        <v>3.6705000000000002E-2</v>
      </c>
      <c r="L496">
        <v>5.4199999999999998E-2</v>
      </c>
      <c r="M496">
        <v>3.6568999999999998</v>
      </c>
    </row>
    <row r="497" spans="8:13" x14ac:dyDescent="0.25">
      <c r="H497">
        <v>8.3001000000000005E-2</v>
      </c>
      <c r="I497">
        <v>7.0000000000000007E-2</v>
      </c>
      <c r="J497">
        <v>5.3900000000000003E-2</v>
      </c>
      <c r="K497">
        <v>3.4505000000000001E-2</v>
      </c>
      <c r="L497">
        <v>5.7500999999999997E-2</v>
      </c>
      <c r="M497">
        <v>2.6589999999999998</v>
      </c>
    </row>
    <row r="498" spans="8:13" x14ac:dyDescent="0.25">
      <c r="H498">
        <v>6.13E-2</v>
      </c>
      <c r="I498">
        <v>4.7300000000000002E-2</v>
      </c>
      <c r="J498">
        <v>4.3099999999999999E-2</v>
      </c>
      <c r="K498">
        <v>0.49246899999999999</v>
      </c>
      <c r="L498">
        <v>4.4600000000000001E-2</v>
      </c>
      <c r="M498">
        <v>3.7109000000000001</v>
      </c>
    </row>
    <row r="499" spans="8:13" x14ac:dyDescent="0.25">
      <c r="H499">
        <v>4.5900000000000003E-2</v>
      </c>
      <c r="I499">
        <v>0.12590000000000001</v>
      </c>
      <c r="J499">
        <v>9.9199999999999997E-2</v>
      </c>
      <c r="K499">
        <v>5.4006999999999999E-2</v>
      </c>
      <c r="L499">
        <v>0.29160199999999997</v>
      </c>
      <c r="M499">
        <v>3.4855999999999998</v>
      </c>
    </row>
    <row r="500" spans="8:13" x14ac:dyDescent="0.25">
      <c r="H500">
        <v>5.8000999999999997E-2</v>
      </c>
      <c r="I500">
        <v>4.8099999999999997E-2</v>
      </c>
      <c r="J500">
        <v>4.4699999999999997E-2</v>
      </c>
      <c r="K500">
        <v>3.6005000000000002E-2</v>
      </c>
      <c r="L500">
        <v>0.05</v>
      </c>
      <c r="M500">
        <v>4.8341000000000003</v>
      </c>
    </row>
    <row r="501" spans="8:13" x14ac:dyDescent="0.25">
      <c r="H501">
        <v>5.2400000000000002E-2</v>
      </c>
      <c r="I501">
        <v>8.6900000000000005E-2</v>
      </c>
      <c r="J501">
        <v>8.1200999999999995E-2</v>
      </c>
      <c r="K501">
        <v>5.1306999999999998E-2</v>
      </c>
      <c r="L501">
        <v>3.4500000000000003E-2</v>
      </c>
      <c r="M501">
        <v>4.8586900000000002</v>
      </c>
    </row>
    <row r="502" spans="8:13" x14ac:dyDescent="0.25">
      <c r="H502">
        <v>0.30310100000000001</v>
      </c>
      <c r="I502">
        <v>2.9100000000000001E-2</v>
      </c>
      <c r="J502">
        <v>3.7100000000000001E-2</v>
      </c>
      <c r="K502">
        <v>0.27193800000000001</v>
      </c>
      <c r="L502">
        <v>7.4399999999999994E-2</v>
      </c>
      <c r="M502">
        <v>1.4912000000000001</v>
      </c>
    </row>
    <row r="503" spans="8:13" x14ac:dyDescent="0.25">
      <c r="I503">
        <v>2.0799999999999999E-2</v>
      </c>
      <c r="J503">
        <v>5.0299999999999997E-2</v>
      </c>
      <c r="K503">
        <v>7.1010000000000004E-2</v>
      </c>
      <c r="L503">
        <v>9.3799999999999994E-2</v>
      </c>
      <c r="M503">
        <v>1.4277</v>
      </c>
    </row>
    <row r="504" spans="8:13" x14ac:dyDescent="0.25">
      <c r="H504">
        <v>7.6100000000000001E-2</v>
      </c>
      <c r="I504">
        <v>0.1229</v>
      </c>
      <c r="J504">
        <v>8.43E-2</v>
      </c>
      <c r="K504">
        <v>5.0207000000000002E-2</v>
      </c>
      <c r="L504">
        <v>3.85E-2</v>
      </c>
      <c r="M504">
        <v>1.1144000000000001</v>
      </c>
    </row>
    <row r="505" spans="8:13" x14ac:dyDescent="0.25">
      <c r="H505">
        <v>0.10290000000000001</v>
      </c>
      <c r="I505">
        <v>0.10009999999999999</v>
      </c>
      <c r="J505">
        <v>4.4700999999999998E-2</v>
      </c>
      <c r="K505">
        <v>0.100414</v>
      </c>
      <c r="L505">
        <v>5.7500000000000002E-2</v>
      </c>
      <c r="M505">
        <v>1.2216</v>
      </c>
    </row>
    <row r="506" spans="8:13" x14ac:dyDescent="0.25">
      <c r="H506">
        <v>6.2700000000000006E-2</v>
      </c>
      <c r="I506">
        <v>5.7000000000000002E-2</v>
      </c>
      <c r="J506">
        <v>8.3699999999999997E-2</v>
      </c>
      <c r="K506">
        <v>6.6409999999999997E-2</v>
      </c>
      <c r="L506">
        <v>3.0800000000000001E-2</v>
      </c>
      <c r="M506">
        <v>4.4428999999999998</v>
      </c>
    </row>
    <row r="507" spans="8:13" x14ac:dyDescent="0.25">
      <c r="H507">
        <v>6.9699999999999998E-2</v>
      </c>
      <c r="I507">
        <v>6.1600000000000002E-2</v>
      </c>
      <c r="J507">
        <v>8.5599999999999996E-2</v>
      </c>
      <c r="K507">
        <v>6.701E-2</v>
      </c>
      <c r="L507">
        <v>4.7199999999999999E-2</v>
      </c>
      <c r="M507">
        <v>4.3361999999999998</v>
      </c>
    </row>
    <row r="508" spans="8:13" x14ac:dyDescent="0.25">
      <c r="H508">
        <v>0.1593</v>
      </c>
      <c r="I508">
        <v>6.4199999999999993E-2</v>
      </c>
      <c r="J508">
        <v>9.5799999999999996E-2</v>
      </c>
      <c r="K508">
        <v>4.1605999999999997E-2</v>
      </c>
      <c r="L508">
        <v>0.153501</v>
      </c>
      <c r="M508">
        <v>2.2639999999999998</v>
      </c>
    </row>
    <row r="509" spans="8:13" x14ac:dyDescent="0.25">
      <c r="H509">
        <v>6.6199999999999995E-2</v>
      </c>
      <c r="I509">
        <v>4.5499999999999999E-2</v>
      </c>
      <c r="J509">
        <v>5.91E-2</v>
      </c>
      <c r="K509">
        <v>4.3706000000000002E-2</v>
      </c>
      <c r="L509">
        <v>8.3200999999999997E-2</v>
      </c>
      <c r="M509">
        <v>1.7981</v>
      </c>
    </row>
    <row r="510" spans="8:13" x14ac:dyDescent="0.25">
      <c r="H510">
        <v>5.8700000000000002E-2</v>
      </c>
      <c r="I510">
        <v>3.2500000000000001E-2</v>
      </c>
      <c r="J510">
        <v>6.9099999999999995E-2</v>
      </c>
      <c r="K510">
        <v>0.114716</v>
      </c>
      <c r="L510">
        <v>8.2100000000000006E-2</v>
      </c>
      <c r="M510">
        <v>1.3049999999999999</v>
      </c>
    </row>
    <row r="511" spans="8:13" x14ac:dyDescent="0.25">
      <c r="H511">
        <v>0.165301</v>
      </c>
      <c r="I511">
        <v>6.2199999999999998E-2</v>
      </c>
      <c r="J511">
        <v>5.7500000000000002E-2</v>
      </c>
      <c r="K511">
        <v>3.7605E-2</v>
      </c>
      <c r="L511">
        <v>9.8900000000000002E-2</v>
      </c>
      <c r="M511">
        <v>1.3145</v>
      </c>
    </row>
    <row r="512" spans="8:13" x14ac:dyDescent="0.25">
      <c r="H512">
        <v>8.1299999999999997E-2</v>
      </c>
      <c r="I512">
        <v>6.1199999999999997E-2</v>
      </c>
      <c r="J512">
        <v>6.2200999999999999E-2</v>
      </c>
      <c r="K512">
        <v>4.7906999999999998E-2</v>
      </c>
      <c r="L512">
        <v>0.27300099999999999</v>
      </c>
      <c r="M512">
        <v>1.5117</v>
      </c>
    </row>
    <row r="513" spans="8:13" x14ac:dyDescent="0.25">
      <c r="H513">
        <v>6.2700000000000006E-2</v>
      </c>
      <c r="I513">
        <v>3.7900000000000003E-2</v>
      </c>
      <c r="J513">
        <v>0.12</v>
      </c>
      <c r="K513">
        <v>4.6806E-2</v>
      </c>
      <c r="L513">
        <v>7.4099999999999999E-2</v>
      </c>
      <c r="M513">
        <v>3.2519</v>
      </c>
    </row>
    <row r="514" spans="8:13" x14ac:dyDescent="0.25">
      <c r="H514">
        <v>4.1600999999999999E-2</v>
      </c>
      <c r="I514">
        <v>5.7599999999999998E-2</v>
      </c>
      <c r="J514">
        <v>0.23069999999999999</v>
      </c>
      <c r="K514">
        <v>3.3703999999999998E-2</v>
      </c>
      <c r="L514">
        <v>0.139401</v>
      </c>
      <c r="M514">
        <v>4.0514000000000001</v>
      </c>
    </row>
    <row r="515" spans="8:13" x14ac:dyDescent="0.25">
      <c r="H515">
        <v>6.2100000000000002E-2</v>
      </c>
      <c r="I515">
        <v>7.0000000000000007E-2</v>
      </c>
      <c r="J515">
        <v>6.3323200000000002</v>
      </c>
      <c r="K515">
        <v>2.8903999999999999E-2</v>
      </c>
      <c r="L515">
        <v>4.7800000000000002E-2</v>
      </c>
      <c r="M515">
        <v>5.2544899999999997</v>
      </c>
    </row>
    <row r="516" spans="8:13" x14ac:dyDescent="0.25">
      <c r="H516">
        <v>6.0601000000000002E-2</v>
      </c>
      <c r="I516">
        <v>6.4699999999999994E-2</v>
      </c>
      <c r="J516">
        <v>0.57520099999999996</v>
      </c>
      <c r="K516">
        <v>9.3113000000000001E-2</v>
      </c>
      <c r="L516">
        <v>9.8699999999999996E-2</v>
      </c>
      <c r="M516">
        <v>5.8821899999999996</v>
      </c>
    </row>
    <row r="517" spans="8:13" x14ac:dyDescent="0.25">
      <c r="H517">
        <v>4.5699999999999998E-2</v>
      </c>
      <c r="I517">
        <v>6.5699999999999995E-2</v>
      </c>
      <c r="J517">
        <v>2.2876099999999999</v>
      </c>
      <c r="K517">
        <v>6.0408000000000003E-2</v>
      </c>
      <c r="L517">
        <v>4.5699999999999998E-2</v>
      </c>
      <c r="M517">
        <v>4.0510999999999999</v>
      </c>
    </row>
    <row r="518" spans="8:13" x14ac:dyDescent="0.25">
      <c r="H518">
        <v>0.40010200000000001</v>
      </c>
      <c r="I518">
        <v>0.20549999999999999</v>
      </c>
      <c r="J518">
        <v>2.1283099999999999</v>
      </c>
      <c r="K518">
        <v>0.18482599999999999</v>
      </c>
      <c r="L518">
        <v>8.8300000000000003E-2</v>
      </c>
      <c r="M518">
        <v>4.9778000000000002</v>
      </c>
    </row>
    <row r="519" spans="8:13" x14ac:dyDescent="0.25">
      <c r="H519">
        <v>4.3900000000000002E-2</v>
      </c>
      <c r="I519">
        <v>0.12509999999999999</v>
      </c>
      <c r="J519">
        <v>2.8176100000000002</v>
      </c>
      <c r="K519">
        <v>5.3506999999999999E-2</v>
      </c>
      <c r="L519">
        <v>4.19E-2</v>
      </c>
      <c r="M519">
        <v>1.0373000000000001</v>
      </c>
    </row>
    <row r="520" spans="8:13" x14ac:dyDescent="0.25">
      <c r="H520">
        <v>5.4801000000000002E-2</v>
      </c>
      <c r="I520">
        <v>0.1923</v>
      </c>
      <c r="J520">
        <v>0.22350100000000001</v>
      </c>
      <c r="K520">
        <v>4.2306000000000003E-2</v>
      </c>
      <c r="L520">
        <v>2.4E-2</v>
      </c>
      <c r="M520">
        <v>2.5564</v>
      </c>
    </row>
    <row r="521" spans="8:13" x14ac:dyDescent="0.25">
      <c r="H521">
        <v>6.3899999999999998E-2</v>
      </c>
      <c r="I521">
        <v>4.4200000000000003E-2</v>
      </c>
      <c r="J521">
        <v>7.2099999999999997E-2</v>
      </c>
      <c r="K521">
        <v>2.4903000000000002E-2</v>
      </c>
      <c r="L521">
        <v>3.78E-2</v>
      </c>
      <c r="M521">
        <v>1.6049</v>
      </c>
    </row>
    <row r="522" spans="8:13" x14ac:dyDescent="0.25">
      <c r="H522">
        <v>3.6700999999999998E-2</v>
      </c>
      <c r="I522">
        <v>0.1007</v>
      </c>
      <c r="J522">
        <v>9.0201000000000003E-2</v>
      </c>
      <c r="K522">
        <v>3.7405000000000001E-2</v>
      </c>
      <c r="L522">
        <v>2.5899999999999999E-2</v>
      </c>
      <c r="M522">
        <v>1.8347</v>
      </c>
    </row>
    <row r="523" spans="8:13" x14ac:dyDescent="0.25">
      <c r="H523">
        <v>9.1399999999999995E-2</v>
      </c>
      <c r="I523">
        <v>5.9700000000000003E-2</v>
      </c>
      <c r="J523">
        <v>9.6199999999999994E-2</v>
      </c>
      <c r="K523">
        <v>0.106515</v>
      </c>
      <c r="L523">
        <v>6.3399999999999998E-2</v>
      </c>
      <c r="M523">
        <v>2.9586999999999999</v>
      </c>
    </row>
    <row r="524" spans="8:13" x14ac:dyDescent="0.25">
      <c r="H524">
        <v>8.4400000000000003E-2</v>
      </c>
      <c r="I524">
        <v>2.6499999999999999E-2</v>
      </c>
      <c r="J524">
        <v>0.24560100000000001</v>
      </c>
      <c r="K524">
        <v>6.5209000000000003E-2</v>
      </c>
      <c r="L524">
        <v>5.9200000000000003E-2</v>
      </c>
      <c r="M524">
        <v>1.2061999999999999</v>
      </c>
    </row>
    <row r="525" spans="8:13" x14ac:dyDescent="0.25">
      <c r="H525">
        <v>5.8901000000000002E-2</v>
      </c>
      <c r="I525">
        <v>2.2200000000000001E-2</v>
      </c>
      <c r="J525">
        <v>0.33180100000000001</v>
      </c>
      <c r="K525">
        <v>3.0236200000000002</v>
      </c>
      <c r="L525">
        <v>0.12139999999999999</v>
      </c>
      <c r="M525">
        <v>4.3143000000000002</v>
      </c>
    </row>
    <row r="526" spans="8:13" x14ac:dyDescent="0.25">
      <c r="H526">
        <v>3.9899999999999998E-2</v>
      </c>
      <c r="I526">
        <v>7.8299999999999995E-2</v>
      </c>
      <c r="J526">
        <v>4.4101000000000001E-2</v>
      </c>
      <c r="K526">
        <v>5.2807E-2</v>
      </c>
      <c r="L526">
        <v>9.6901000000000001E-2</v>
      </c>
      <c r="M526">
        <v>1.6069</v>
      </c>
    </row>
    <row r="527" spans="8:13" x14ac:dyDescent="0.25">
      <c r="H527">
        <v>8.3301E-2</v>
      </c>
      <c r="I527">
        <v>4.3700000000000003E-2</v>
      </c>
      <c r="J527">
        <v>6.0299999999999999E-2</v>
      </c>
      <c r="K527">
        <v>5.1306999999999998E-2</v>
      </c>
      <c r="L527">
        <v>9.4E-2</v>
      </c>
      <c r="M527">
        <v>1.9036999999999999</v>
      </c>
    </row>
    <row r="528" spans="8:13" x14ac:dyDescent="0.25">
      <c r="H528">
        <v>4.41E-2</v>
      </c>
      <c r="I528">
        <v>5.7401000000000001E-2</v>
      </c>
      <c r="J528">
        <v>6.4600000000000005E-2</v>
      </c>
      <c r="K528">
        <v>0.18762599999999999</v>
      </c>
      <c r="M528">
        <v>2.4655</v>
      </c>
    </row>
    <row r="529" spans="8:13" x14ac:dyDescent="0.25">
      <c r="H529">
        <v>4.3999999999999997E-2</v>
      </c>
      <c r="I529">
        <v>8.3500000000000005E-2</v>
      </c>
      <c r="J529">
        <v>9.6200999999999995E-2</v>
      </c>
      <c r="K529">
        <v>0.18782599999999999</v>
      </c>
      <c r="L529">
        <v>0.76150300000000004</v>
      </c>
      <c r="M529">
        <v>5.0137999999999998</v>
      </c>
    </row>
    <row r="530" spans="8:13" x14ac:dyDescent="0.25">
      <c r="H530">
        <v>5.8000000000000003E-2</v>
      </c>
      <c r="I530">
        <v>7.1499999999999994E-2</v>
      </c>
      <c r="J530">
        <v>7.1400000000000005E-2</v>
      </c>
      <c r="K530">
        <v>6.5209000000000003E-2</v>
      </c>
      <c r="L530">
        <v>3.3701000000000002E-2</v>
      </c>
      <c r="M530">
        <v>6.0847899999999999</v>
      </c>
    </row>
    <row r="531" spans="8:13" x14ac:dyDescent="0.25">
      <c r="H531">
        <v>3.7100000000000001E-2</v>
      </c>
      <c r="I531">
        <v>4.1500000000000002E-2</v>
      </c>
      <c r="J531">
        <v>3.4799999999999998E-2</v>
      </c>
      <c r="K531">
        <v>3.4505000000000001E-2</v>
      </c>
      <c r="L531">
        <v>3.2399999999999998E-2</v>
      </c>
      <c r="M531">
        <v>7.1473899999999997</v>
      </c>
    </row>
    <row r="532" spans="8:13" x14ac:dyDescent="0.25">
      <c r="H532">
        <v>3.6499999999999998E-2</v>
      </c>
      <c r="I532">
        <v>0.32269999999999999</v>
      </c>
      <c r="J532">
        <v>2.4199999999999999E-2</v>
      </c>
      <c r="K532">
        <v>9.3713000000000005E-2</v>
      </c>
      <c r="L532">
        <v>4.87E-2</v>
      </c>
      <c r="M532">
        <v>9.8259899999999991</v>
      </c>
    </row>
    <row r="533" spans="8:13" x14ac:dyDescent="0.25">
      <c r="H533">
        <v>0.109801</v>
      </c>
      <c r="I533">
        <v>4.2799999999999998E-2</v>
      </c>
      <c r="J533">
        <v>3.8199999999999998E-2</v>
      </c>
      <c r="K533">
        <v>8.5811999999999999E-2</v>
      </c>
      <c r="L533">
        <v>0.1106</v>
      </c>
      <c r="M533">
        <v>11.005599999999999</v>
      </c>
    </row>
    <row r="534" spans="8:13" x14ac:dyDescent="0.25">
      <c r="H534">
        <v>9.1101000000000001E-2</v>
      </c>
      <c r="I534">
        <v>0.1095</v>
      </c>
      <c r="J534">
        <v>0.11260000000000001</v>
      </c>
      <c r="K534">
        <v>2.5904E-2</v>
      </c>
      <c r="L534">
        <v>0.1106</v>
      </c>
      <c r="M534">
        <v>2.7488000000000001</v>
      </c>
    </row>
    <row r="535" spans="8:13" x14ac:dyDescent="0.25">
      <c r="H535">
        <v>9.4E-2</v>
      </c>
      <c r="I535">
        <v>2.5399999999999999E-2</v>
      </c>
      <c r="J535">
        <v>9.8699999999999996E-2</v>
      </c>
      <c r="K535">
        <v>5.3506999999999999E-2</v>
      </c>
      <c r="L535">
        <v>3.8900999999999998E-2</v>
      </c>
      <c r="M535">
        <v>2.5421</v>
      </c>
    </row>
    <row r="536" spans="8:13" x14ac:dyDescent="0.25">
      <c r="H536">
        <v>0.30400100000000002</v>
      </c>
      <c r="I536">
        <v>7.5499999999999998E-2</v>
      </c>
      <c r="J536">
        <v>2.5100000000000001E-2</v>
      </c>
      <c r="K536">
        <v>0.24943399999999999</v>
      </c>
      <c r="L536">
        <v>4.82E-2</v>
      </c>
      <c r="M536">
        <v>6.7951899999999998</v>
      </c>
    </row>
    <row r="537" spans="8:13" x14ac:dyDescent="0.25">
      <c r="H537">
        <v>6.5299999999999997E-2</v>
      </c>
      <c r="I537">
        <v>5.9900000000000002E-2</v>
      </c>
      <c r="J537">
        <v>6.4500000000000002E-2</v>
      </c>
      <c r="K537">
        <v>5.3808000000000002E-2</v>
      </c>
      <c r="L537">
        <v>8.1501000000000004E-2</v>
      </c>
      <c r="M537">
        <v>11.3339</v>
      </c>
    </row>
    <row r="538" spans="8:13" x14ac:dyDescent="0.25">
      <c r="H538">
        <v>5.3001E-2</v>
      </c>
      <c r="I538">
        <v>4.5199999999999997E-2</v>
      </c>
      <c r="J538">
        <v>6.1400000000000003E-2</v>
      </c>
      <c r="K538">
        <v>6.0707999999999998E-2</v>
      </c>
      <c r="L538">
        <v>2.1137100000000002</v>
      </c>
      <c r="M538">
        <v>3.3645999999999998</v>
      </c>
    </row>
    <row r="539" spans="8:13" x14ac:dyDescent="0.25">
      <c r="H539">
        <v>8.9899999999999994E-2</v>
      </c>
      <c r="I539">
        <v>3.3399999999999999E-2</v>
      </c>
      <c r="J539">
        <v>7.6999999999999999E-2</v>
      </c>
      <c r="K539">
        <v>9.8213999999999996E-2</v>
      </c>
      <c r="L539">
        <v>7.4999999999999997E-2</v>
      </c>
      <c r="M539">
        <v>4.1283000000000003</v>
      </c>
    </row>
    <row r="540" spans="8:13" x14ac:dyDescent="0.25">
      <c r="H540">
        <v>3.4000000000000002E-2</v>
      </c>
      <c r="I540">
        <v>2.3300000000000001E-2</v>
      </c>
      <c r="J540">
        <v>8.7300000000000003E-2</v>
      </c>
      <c r="K540">
        <v>0.136019</v>
      </c>
      <c r="L540">
        <v>5.3499999999999999E-2</v>
      </c>
      <c r="M540">
        <v>2.3445</v>
      </c>
    </row>
    <row r="541" spans="8:13" x14ac:dyDescent="0.25">
      <c r="H541">
        <v>7.3601E-2</v>
      </c>
      <c r="I541">
        <v>5.5899999999999998E-2</v>
      </c>
      <c r="J541">
        <v>0.1166</v>
      </c>
      <c r="K541">
        <v>7.4709999999999999E-2</v>
      </c>
      <c r="L541">
        <v>8.1100000000000005E-2</v>
      </c>
      <c r="M541">
        <v>4.4036900000000001</v>
      </c>
    </row>
    <row r="542" spans="8:13" x14ac:dyDescent="0.25">
      <c r="H542">
        <v>9.9199999999999997E-2</v>
      </c>
      <c r="I542">
        <v>0.51729999999999998</v>
      </c>
      <c r="J542">
        <v>8.4900000000000003E-2</v>
      </c>
      <c r="K542">
        <v>0.63418799999999997</v>
      </c>
      <c r="L542">
        <v>8.6901000000000006E-2</v>
      </c>
      <c r="M542">
        <v>14.646800000000001</v>
      </c>
    </row>
    <row r="543" spans="8:13" x14ac:dyDescent="0.25">
      <c r="H543">
        <v>8.3900000000000002E-2</v>
      </c>
      <c r="I543">
        <v>4.5400000000000003E-2</v>
      </c>
      <c r="J543">
        <v>4.87E-2</v>
      </c>
      <c r="K543">
        <v>0.102714</v>
      </c>
      <c r="L543">
        <v>0.397702</v>
      </c>
      <c r="M543">
        <v>10.821999999999999</v>
      </c>
    </row>
    <row r="544" spans="8:13" x14ac:dyDescent="0.25">
      <c r="H544">
        <v>6.3601000000000005E-2</v>
      </c>
      <c r="I544">
        <v>2.9600000000000001E-2</v>
      </c>
      <c r="J544">
        <v>3.8199999999999998E-2</v>
      </c>
      <c r="K544">
        <v>0.101714</v>
      </c>
      <c r="L544">
        <v>2.9000000000000001E-2</v>
      </c>
      <c r="M544">
        <v>2.0954999999999999</v>
      </c>
    </row>
    <row r="545" spans="8:13" x14ac:dyDescent="0.25">
      <c r="H545">
        <v>7.2301000000000004E-2</v>
      </c>
      <c r="I545">
        <v>3.7199999999999997E-2</v>
      </c>
      <c r="J545">
        <v>5.7600999999999999E-2</v>
      </c>
      <c r="K545">
        <v>4.5705999999999997E-2</v>
      </c>
      <c r="L545">
        <v>6.1100000000000002E-2</v>
      </c>
      <c r="M545">
        <v>1.9449000000000001</v>
      </c>
    </row>
    <row r="546" spans="8:13" x14ac:dyDescent="0.25">
      <c r="H546">
        <v>8.5699999999999998E-2</v>
      </c>
      <c r="I546">
        <v>0.39379999999999998</v>
      </c>
      <c r="J546">
        <v>9.3700000000000006E-2</v>
      </c>
      <c r="K546">
        <v>3.2003999999999998E-2</v>
      </c>
      <c r="L546">
        <v>5.5801000000000003E-2</v>
      </c>
      <c r="M546">
        <v>2.2200000000000002</v>
      </c>
    </row>
    <row r="547" spans="8:13" x14ac:dyDescent="0.25">
      <c r="H547">
        <v>9.9199999999999997E-2</v>
      </c>
      <c r="I547">
        <v>7.2599999999999998E-2</v>
      </c>
      <c r="J547">
        <v>4.7900999999999999E-2</v>
      </c>
      <c r="K547">
        <v>5.7908000000000001E-2</v>
      </c>
      <c r="L547">
        <v>0.11070000000000001</v>
      </c>
      <c r="M547">
        <v>2.1362999999999999</v>
      </c>
    </row>
    <row r="548" spans="8:13" x14ac:dyDescent="0.25">
      <c r="H548">
        <v>5.57E-2</v>
      </c>
      <c r="I548">
        <v>3.9100000000000003E-2</v>
      </c>
      <c r="J548">
        <v>9.4600000000000004E-2</v>
      </c>
      <c r="K548">
        <v>3.3203999999999997E-2</v>
      </c>
      <c r="L548">
        <v>5.6500000000000002E-2</v>
      </c>
      <c r="M548">
        <v>1.3869</v>
      </c>
    </row>
    <row r="549" spans="8:13" x14ac:dyDescent="0.25">
      <c r="H549">
        <v>7.3599999999999999E-2</v>
      </c>
      <c r="I549">
        <v>6.6600000000000006E-2</v>
      </c>
      <c r="J549">
        <v>4.8099999999999997E-2</v>
      </c>
      <c r="K549">
        <v>3.4104000000000002E-2</v>
      </c>
      <c r="L549">
        <v>5.7299999999999997E-2</v>
      </c>
      <c r="M549">
        <v>1.6358999999999999</v>
      </c>
    </row>
    <row r="550" spans="8:13" x14ac:dyDescent="0.25">
      <c r="H550">
        <v>6.7001000000000005E-2</v>
      </c>
      <c r="I550">
        <v>4.1200000000000001E-2</v>
      </c>
      <c r="J550">
        <v>0.1179</v>
      </c>
      <c r="K550">
        <v>8.2310999999999995E-2</v>
      </c>
      <c r="L550">
        <v>0.137601</v>
      </c>
      <c r="M550">
        <v>3.742</v>
      </c>
    </row>
    <row r="551" spans="8:13" x14ac:dyDescent="0.25">
      <c r="H551">
        <v>0.58420300000000003</v>
      </c>
      <c r="I551">
        <v>5.1499999999999997E-2</v>
      </c>
      <c r="J551">
        <v>2.1899999999999999E-2</v>
      </c>
      <c r="K551">
        <v>7.2109999999999994E-2</v>
      </c>
      <c r="L551">
        <v>0.44490200000000002</v>
      </c>
      <c r="M551">
        <v>4.1010999999999997</v>
      </c>
    </row>
    <row r="552" spans="8:13" x14ac:dyDescent="0.25">
      <c r="H552">
        <v>6.5799999999999997E-2</v>
      </c>
      <c r="I552">
        <v>0.11749999999999999</v>
      </c>
      <c r="J552">
        <v>6.8000000000000005E-2</v>
      </c>
      <c r="K552">
        <v>9.6113000000000004E-2</v>
      </c>
      <c r="L552">
        <v>7.3099999999999998E-2</v>
      </c>
      <c r="M552">
        <v>1.1275999999999999</v>
      </c>
    </row>
    <row r="553" spans="8:13" x14ac:dyDescent="0.25">
      <c r="H553">
        <v>7.9899999999999999E-2</v>
      </c>
      <c r="I553">
        <v>4.1300000000000003E-2</v>
      </c>
      <c r="J553">
        <v>5.9499999999999997E-2</v>
      </c>
      <c r="K553">
        <v>7.5311000000000003E-2</v>
      </c>
      <c r="L553">
        <v>4.4301E-2</v>
      </c>
      <c r="M553">
        <v>7.1355899999999997</v>
      </c>
    </row>
    <row r="554" spans="8:13" x14ac:dyDescent="0.25">
      <c r="H554">
        <v>0.29330099999999998</v>
      </c>
      <c r="I554">
        <v>0.15179999999999999</v>
      </c>
      <c r="J554">
        <v>4.3700000000000003E-2</v>
      </c>
      <c r="K554">
        <v>4.1006000000000001E-2</v>
      </c>
      <c r="L554">
        <v>3.9800000000000002E-2</v>
      </c>
      <c r="M554">
        <v>1.3814</v>
      </c>
    </row>
    <row r="555" spans="8:13" x14ac:dyDescent="0.25">
      <c r="H555">
        <v>7.7200000000000005E-2</v>
      </c>
      <c r="I555">
        <v>0.15740000000000001</v>
      </c>
      <c r="J555">
        <v>5.3999999999999999E-2</v>
      </c>
      <c r="K555">
        <v>4.8106999999999997E-2</v>
      </c>
      <c r="L555">
        <v>4.02E-2</v>
      </c>
      <c r="M555">
        <v>1.7734000000000001</v>
      </c>
    </row>
    <row r="556" spans="8:13" x14ac:dyDescent="0.25">
      <c r="H556">
        <v>8.4700999999999999E-2</v>
      </c>
      <c r="I556">
        <v>8.5999999999999993E-2</v>
      </c>
      <c r="J556">
        <v>8.2100000000000006E-2</v>
      </c>
      <c r="K556">
        <v>0.21303</v>
      </c>
      <c r="L556">
        <v>9.7100000000000006E-2</v>
      </c>
      <c r="M556">
        <v>2.4685000000000001</v>
      </c>
    </row>
    <row r="557" spans="8:13" x14ac:dyDescent="0.25">
      <c r="H557">
        <v>0.110401</v>
      </c>
      <c r="I557">
        <v>3.7900000000000003E-2</v>
      </c>
      <c r="J557">
        <v>3.2000000000000001E-2</v>
      </c>
      <c r="K557">
        <v>0.33204600000000001</v>
      </c>
      <c r="L557">
        <v>0.129801</v>
      </c>
      <c r="M557">
        <v>4.7619899999999999</v>
      </c>
    </row>
    <row r="558" spans="8:13" x14ac:dyDescent="0.25">
      <c r="H558">
        <v>9.5600000000000004E-2</v>
      </c>
      <c r="I558">
        <v>0.18559999999999999</v>
      </c>
      <c r="J558">
        <v>0.19919999999999999</v>
      </c>
      <c r="K558">
        <v>5.9809000000000001E-2</v>
      </c>
      <c r="L558">
        <v>6.5199999999999994E-2</v>
      </c>
      <c r="M558">
        <v>9.8492899999999999</v>
      </c>
    </row>
    <row r="559" spans="8:13" x14ac:dyDescent="0.25">
      <c r="H559">
        <v>7.6899999999999996E-2</v>
      </c>
      <c r="I559">
        <v>6.1800000000000001E-2</v>
      </c>
      <c r="J559">
        <v>4.2799999999999998E-2</v>
      </c>
      <c r="K559">
        <v>4.8507000000000002E-2</v>
      </c>
      <c r="L559">
        <v>4.9500000000000002E-2</v>
      </c>
      <c r="M559">
        <v>8.4271899999999995</v>
      </c>
    </row>
    <row r="560" spans="8:13" x14ac:dyDescent="0.25">
      <c r="H560">
        <v>4.0599999999999997E-2</v>
      </c>
      <c r="I560">
        <v>4.5600000000000002E-2</v>
      </c>
      <c r="J560">
        <v>5.2499999999999998E-2</v>
      </c>
      <c r="K560">
        <v>4.7406999999999998E-2</v>
      </c>
      <c r="L560">
        <v>3.3599999999999998E-2</v>
      </c>
      <c r="M560">
        <v>3.3811</v>
      </c>
    </row>
    <row r="561" spans="8:13" x14ac:dyDescent="0.25">
      <c r="H561">
        <v>3.04E-2</v>
      </c>
      <c r="I561">
        <v>2.6286999999999998</v>
      </c>
      <c r="J561">
        <v>8.5599999999999996E-2</v>
      </c>
      <c r="K561">
        <v>5.9008999999999999E-2</v>
      </c>
      <c r="L561">
        <v>5.2499999999999998E-2</v>
      </c>
      <c r="M561">
        <v>2.3952</v>
      </c>
    </row>
    <row r="562" spans="8:13" x14ac:dyDescent="0.25">
      <c r="H562">
        <v>2.58E-2</v>
      </c>
      <c r="I562">
        <v>6.2199999999999998E-2</v>
      </c>
      <c r="J562">
        <v>5.3199999999999997E-2</v>
      </c>
      <c r="K562">
        <v>7.4209999999999998E-2</v>
      </c>
      <c r="L562">
        <v>8.4099999999999994E-2</v>
      </c>
      <c r="M562">
        <v>1.5374000000000001</v>
      </c>
    </row>
    <row r="563" spans="8:13" x14ac:dyDescent="0.25">
      <c r="H563">
        <v>0.84710399999999997</v>
      </c>
      <c r="I563">
        <v>0.12959999999999999</v>
      </c>
      <c r="J563">
        <v>5.57E-2</v>
      </c>
      <c r="K563">
        <v>6.4309000000000005E-2</v>
      </c>
      <c r="L563">
        <v>6.6901000000000002E-2</v>
      </c>
      <c r="M563">
        <v>1.6231</v>
      </c>
    </row>
    <row r="564" spans="8:13" x14ac:dyDescent="0.25">
      <c r="H564">
        <v>6.1199999999999997E-2</v>
      </c>
      <c r="I564">
        <v>6.0100000000000001E-2</v>
      </c>
      <c r="J564">
        <v>4.6899999999999997E-2</v>
      </c>
      <c r="K564">
        <v>2.5103E-2</v>
      </c>
      <c r="L564">
        <v>2.86E-2</v>
      </c>
      <c r="M564">
        <v>1.5824</v>
      </c>
    </row>
    <row r="565" spans="8:13" x14ac:dyDescent="0.25">
      <c r="H565">
        <v>3.3701000000000002E-2</v>
      </c>
      <c r="I565">
        <v>0.1585</v>
      </c>
      <c r="J565">
        <v>0.13170000000000001</v>
      </c>
      <c r="K565">
        <v>0.11161500000000001</v>
      </c>
      <c r="L565">
        <v>3.1800000000000002E-2</v>
      </c>
      <c r="M565">
        <v>1.5724</v>
      </c>
    </row>
    <row r="566" spans="8:13" x14ac:dyDescent="0.25">
      <c r="H566">
        <v>4.2200000000000001E-2</v>
      </c>
      <c r="I566">
        <v>0.1666</v>
      </c>
      <c r="J566">
        <v>0.13139999999999999</v>
      </c>
      <c r="K566">
        <v>0.157522</v>
      </c>
      <c r="L566">
        <v>0.03</v>
      </c>
      <c r="M566">
        <v>1.1860999999999999</v>
      </c>
    </row>
    <row r="567" spans="8:13" x14ac:dyDescent="0.25">
      <c r="H567">
        <v>4.2500999999999997E-2</v>
      </c>
      <c r="I567">
        <v>6.1600000000000002E-2</v>
      </c>
      <c r="J567">
        <v>7.1801000000000004E-2</v>
      </c>
      <c r="K567">
        <v>6.1509000000000001E-2</v>
      </c>
      <c r="L567">
        <v>3.85E-2</v>
      </c>
      <c r="M567">
        <v>1.3868</v>
      </c>
    </row>
    <row r="568" spans="8:13" x14ac:dyDescent="0.25">
      <c r="H568">
        <v>3.5900000000000001E-2</v>
      </c>
      <c r="I568">
        <v>0.1192</v>
      </c>
      <c r="J568">
        <v>8.1300999999999998E-2</v>
      </c>
      <c r="K568">
        <v>7.4811000000000002E-2</v>
      </c>
      <c r="L568">
        <v>6.5001000000000003E-2</v>
      </c>
      <c r="M568">
        <v>1.6052999999999999</v>
      </c>
    </row>
    <row r="569" spans="8:13" x14ac:dyDescent="0.25">
      <c r="H569">
        <v>0.16620099999999999</v>
      </c>
      <c r="I569">
        <v>0.1003</v>
      </c>
      <c r="J569">
        <v>6.5299999999999997E-2</v>
      </c>
      <c r="K569">
        <v>0.15502099999999999</v>
      </c>
      <c r="L569">
        <v>7.3999999999999996E-2</v>
      </c>
      <c r="M569">
        <v>1.5242</v>
      </c>
    </row>
    <row r="570" spans="8:13" x14ac:dyDescent="0.25">
      <c r="H570">
        <v>7.5999999999999998E-2</v>
      </c>
      <c r="I570">
        <v>8.7499999999999994E-2</v>
      </c>
      <c r="J570">
        <v>3.3599999999999998E-2</v>
      </c>
      <c r="K570">
        <v>3.9805E-2</v>
      </c>
      <c r="L570">
        <v>0.18330099999999999</v>
      </c>
      <c r="M570">
        <v>3.7086000000000001</v>
      </c>
    </row>
    <row r="571" spans="8:13" x14ac:dyDescent="0.25">
      <c r="H571">
        <v>5.1499999999999997E-2</v>
      </c>
      <c r="I571">
        <v>1.7600000000000001E-2</v>
      </c>
      <c r="J571">
        <v>1.67E-2</v>
      </c>
      <c r="K571">
        <v>4.4006000000000003E-2</v>
      </c>
      <c r="L571">
        <v>0.10199999999999999</v>
      </c>
      <c r="M571">
        <v>6.2796900000000004</v>
      </c>
    </row>
    <row r="572" spans="8:13" x14ac:dyDescent="0.25">
      <c r="H572">
        <v>6.3300999999999996E-2</v>
      </c>
      <c r="I572">
        <v>5.0299999999999997E-2</v>
      </c>
      <c r="J572">
        <v>8.0500000000000002E-2</v>
      </c>
      <c r="K572">
        <v>0.95963299999999996</v>
      </c>
      <c r="L572">
        <v>5.2101000000000001E-2</v>
      </c>
      <c r="M572">
        <v>13.133800000000001</v>
      </c>
    </row>
    <row r="573" spans="8:13" x14ac:dyDescent="0.25">
      <c r="H573">
        <v>8.6099999999999996E-2</v>
      </c>
      <c r="I573">
        <v>5.5800000000000002E-2</v>
      </c>
      <c r="J573">
        <v>7.1999999999999995E-2</v>
      </c>
      <c r="K573">
        <v>0.193527</v>
      </c>
      <c r="L573">
        <v>0.1134</v>
      </c>
      <c r="M573">
        <v>2.7321</v>
      </c>
    </row>
    <row r="574" spans="8:13" x14ac:dyDescent="0.25">
      <c r="H574">
        <v>6.5199999999999994E-2</v>
      </c>
      <c r="I574">
        <v>7.1499999999999994E-2</v>
      </c>
      <c r="J574">
        <v>0.23270099999999999</v>
      </c>
      <c r="K574">
        <v>8.0111000000000002E-2</v>
      </c>
      <c r="L574">
        <v>7.2400000000000006E-2</v>
      </c>
      <c r="M574">
        <v>8.8801900000000007</v>
      </c>
    </row>
    <row r="575" spans="8:13" x14ac:dyDescent="0.25">
      <c r="H575">
        <v>6.1700999999999999E-2</v>
      </c>
      <c r="I575">
        <v>0.113</v>
      </c>
      <c r="J575">
        <v>6.6800999999999999E-2</v>
      </c>
      <c r="K575">
        <v>3.5305000000000003E-2</v>
      </c>
      <c r="L575">
        <v>7.3800000000000004E-2</v>
      </c>
      <c r="M575">
        <v>20.177900000000001</v>
      </c>
    </row>
    <row r="576" spans="8:13" x14ac:dyDescent="0.25">
      <c r="H576">
        <v>0.197601</v>
      </c>
      <c r="I576">
        <v>3.1899999999999998E-2</v>
      </c>
      <c r="J576">
        <v>9.4200000000000006E-2</v>
      </c>
      <c r="K576">
        <v>2.6903E-2</v>
      </c>
      <c r="L576">
        <v>6.2199999999999998E-2</v>
      </c>
      <c r="M576">
        <v>1.6897</v>
      </c>
    </row>
    <row r="577" spans="8:13" x14ac:dyDescent="0.25">
      <c r="H577">
        <v>4.0399999999999998E-2</v>
      </c>
      <c r="I577">
        <v>9.8299999999999998E-2</v>
      </c>
      <c r="J577">
        <v>5.6000000000000001E-2</v>
      </c>
      <c r="K577">
        <v>6.3809000000000005E-2</v>
      </c>
      <c r="L577">
        <v>0.46190199999999998</v>
      </c>
      <c r="M577">
        <v>19.975100000000001</v>
      </c>
    </row>
    <row r="578" spans="8:13" x14ac:dyDescent="0.25">
      <c r="H578">
        <v>0.25670100000000001</v>
      </c>
      <c r="I578">
        <v>0.1113</v>
      </c>
      <c r="J578">
        <v>6.8900000000000003E-2</v>
      </c>
      <c r="K578">
        <v>4.6607000000000003E-2</v>
      </c>
      <c r="L578">
        <v>0.236401</v>
      </c>
      <c r="M578">
        <v>10.5282</v>
      </c>
    </row>
    <row r="579" spans="8:13" x14ac:dyDescent="0.25">
      <c r="H579">
        <v>5.4200999999999999E-2</v>
      </c>
      <c r="I579">
        <v>4.9000000000000002E-2</v>
      </c>
      <c r="J579">
        <v>6.1400000000000003E-2</v>
      </c>
      <c r="K579">
        <v>8.0510999999999999E-2</v>
      </c>
      <c r="L579">
        <v>9.06E-2</v>
      </c>
      <c r="M579">
        <v>21.3628</v>
      </c>
    </row>
    <row r="580" spans="8:13" x14ac:dyDescent="0.25">
      <c r="H580">
        <v>2.7699999999999999E-2</v>
      </c>
      <c r="I580">
        <v>7.9799999999999996E-2</v>
      </c>
      <c r="J580">
        <v>6.7599999999999993E-2</v>
      </c>
      <c r="K580">
        <v>3.0703999999999999E-2</v>
      </c>
      <c r="L580">
        <v>4.9800999999999998E-2</v>
      </c>
      <c r="M580">
        <v>26.7072</v>
      </c>
    </row>
    <row r="581" spans="8:13" x14ac:dyDescent="0.25">
      <c r="H581">
        <v>8.8499999999999995E-2</v>
      </c>
      <c r="I581">
        <v>5.8000000000000003E-2</v>
      </c>
      <c r="J581">
        <v>6.4899999999999999E-2</v>
      </c>
      <c r="K581">
        <v>4.9407E-2</v>
      </c>
      <c r="L581">
        <v>5.3199999999999997E-2</v>
      </c>
      <c r="M581">
        <v>4.5583</v>
      </c>
    </row>
    <row r="582" spans="8:13" x14ac:dyDescent="0.25">
      <c r="H582">
        <v>5.2200000000000003E-2</v>
      </c>
      <c r="I582">
        <v>4.5600000000000002E-2</v>
      </c>
      <c r="J582">
        <v>0.1105</v>
      </c>
      <c r="K582">
        <v>3.0404E-2</v>
      </c>
      <c r="L582">
        <v>6.3700000000000007E-2</v>
      </c>
      <c r="M582">
        <v>6.5241899999999999</v>
      </c>
    </row>
    <row r="583" spans="8:13" x14ac:dyDescent="0.25">
      <c r="H583">
        <v>0.26870100000000002</v>
      </c>
      <c r="I583">
        <v>4.1300000000000003E-2</v>
      </c>
      <c r="J583">
        <v>0.14269999999999999</v>
      </c>
      <c r="K583">
        <v>9.7713999999999995E-2</v>
      </c>
      <c r="L583">
        <v>3.2800999999999997E-2</v>
      </c>
      <c r="M583">
        <v>5.5541900000000002</v>
      </c>
    </row>
    <row r="584" spans="8:13" x14ac:dyDescent="0.25">
      <c r="H584">
        <v>5.6000000000000001E-2</v>
      </c>
      <c r="I584">
        <v>9.0101000000000001E-2</v>
      </c>
      <c r="J584">
        <v>0.11310000000000001</v>
      </c>
      <c r="K584">
        <v>0.115716</v>
      </c>
      <c r="L584">
        <v>9.7200999999999996E-2</v>
      </c>
      <c r="M584">
        <v>1.8956999999999999</v>
      </c>
    </row>
    <row r="585" spans="8:13" x14ac:dyDescent="0.25">
      <c r="H585">
        <v>6.0000999999999999E-2</v>
      </c>
      <c r="I585">
        <v>2.5499999999999998E-2</v>
      </c>
      <c r="J585">
        <v>8.8300000000000003E-2</v>
      </c>
      <c r="K585">
        <v>0.88712299999999999</v>
      </c>
      <c r="L585">
        <v>0.115601</v>
      </c>
      <c r="M585">
        <v>1.0819000000000001</v>
      </c>
    </row>
    <row r="586" spans="8:13" x14ac:dyDescent="0.25">
      <c r="H586">
        <v>3.4000000000000002E-2</v>
      </c>
      <c r="I586">
        <v>2.8500000000000001E-2</v>
      </c>
      <c r="J586">
        <v>0.182701</v>
      </c>
      <c r="K586">
        <v>1.08995</v>
      </c>
      <c r="L586">
        <v>0.11119999999999999</v>
      </c>
      <c r="M586">
        <v>2.8816000000000002</v>
      </c>
    </row>
    <row r="587" spans="8:13" x14ac:dyDescent="0.25">
      <c r="H587">
        <v>5.4399999999999997E-2</v>
      </c>
      <c r="I587">
        <v>7.7600000000000002E-2</v>
      </c>
      <c r="J587">
        <v>2.5999999999999999E-2</v>
      </c>
      <c r="K587">
        <v>5.1107E-2</v>
      </c>
      <c r="L587">
        <v>8.4000000000000005E-2</v>
      </c>
      <c r="M587">
        <v>2.1924000000000001</v>
      </c>
    </row>
    <row r="588" spans="8:13" x14ac:dyDescent="0.25">
      <c r="H588">
        <v>4.3200000000000002E-2</v>
      </c>
      <c r="I588">
        <v>8.9700000000000002E-2</v>
      </c>
      <c r="J588">
        <v>4.5600000000000002E-2</v>
      </c>
      <c r="K588">
        <v>5.0407E-2</v>
      </c>
      <c r="L588">
        <v>5.3800000000000001E-2</v>
      </c>
      <c r="M588">
        <v>1.5</v>
      </c>
    </row>
    <row r="589" spans="8:13" x14ac:dyDescent="0.25">
      <c r="H589">
        <v>7.1199999999999999E-2</v>
      </c>
      <c r="I589">
        <v>0.23019999999999999</v>
      </c>
      <c r="J589">
        <v>2.4400000000000002E-2</v>
      </c>
      <c r="K589">
        <v>7.9111000000000001E-2</v>
      </c>
      <c r="L589">
        <v>2.9600000000000001E-2</v>
      </c>
      <c r="M589">
        <v>3.5005999999999999</v>
      </c>
    </row>
    <row r="590" spans="8:13" x14ac:dyDescent="0.25">
      <c r="H590">
        <v>0.1018</v>
      </c>
      <c r="I590">
        <v>6.9000000000000006E-2</v>
      </c>
      <c r="J590">
        <v>0.173101</v>
      </c>
      <c r="K590">
        <v>9.5713000000000006E-2</v>
      </c>
      <c r="L590">
        <v>5.9299999999999999E-2</v>
      </c>
      <c r="M590">
        <v>1.69</v>
      </c>
    </row>
    <row r="591" spans="8:13" x14ac:dyDescent="0.25">
      <c r="H591">
        <v>0.373502</v>
      </c>
      <c r="I591">
        <v>7.7499999999999999E-2</v>
      </c>
      <c r="J591">
        <v>4.8001000000000002E-2</v>
      </c>
      <c r="K591">
        <v>0.61018399999999995</v>
      </c>
      <c r="L591">
        <v>9.8039400000000008</v>
      </c>
      <c r="M591">
        <v>1.6232</v>
      </c>
    </row>
    <row r="592" spans="8:13" x14ac:dyDescent="0.25">
      <c r="H592">
        <v>5.4100000000000002E-2</v>
      </c>
      <c r="I592">
        <v>0.10829999999999999</v>
      </c>
      <c r="J592">
        <v>0.13350000000000001</v>
      </c>
      <c r="K592">
        <v>0.13131799999999999</v>
      </c>
      <c r="L592">
        <v>9.5600000000000004E-2</v>
      </c>
      <c r="M592">
        <v>7.4097900000000001</v>
      </c>
    </row>
    <row r="593" spans="8:13" x14ac:dyDescent="0.25">
      <c r="H593">
        <v>3.9300000000000002E-2</v>
      </c>
      <c r="I593">
        <v>2.7300000000000001E-2</v>
      </c>
      <c r="J593">
        <v>8.2699999999999996E-2</v>
      </c>
      <c r="K593">
        <v>3.0404E-2</v>
      </c>
      <c r="L593">
        <v>4.36E-2</v>
      </c>
      <c r="M593">
        <v>2.3952</v>
      </c>
    </row>
    <row r="594" spans="8:13" x14ac:dyDescent="0.25">
      <c r="H594">
        <v>0.17199999999999999</v>
      </c>
      <c r="I594">
        <v>0.48680000000000001</v>
      </c>
      <c r="J594">
        <v>6.4001000000000002E-2</v>
      </c>
      <c r="K594">
        <v>4.1806000000000003E-2</v>
      </c>
      <c r="L594">
        <v>5.4001E-2</v>
      </c>
      <c r="M594">
        <v>11.3725</v>
      </c>
    </row>
    <row r="595" spans="8:13" x14ac:dyDescent="0.25">
      <c r="H595">
        <v>0.10540099999999999</v>
      </c>
      <c r="I595">
        <v>0.29459999999999997</v>
      </c>
      <c r="J595">
        <v>5.0999999999999997E-2</v>
      </c>
      <c r="K595">
        <v>6.3309000000000004E-2</v>
      </c>
      <c r="L595">
        <v>0.10639999999999999</v>
      </c>
      <c r="M595">
        <v>10.839499999999999</v>
      </c>
    </row>
    <row r="596" spans="8:13" x14ac:dyDescent="0.25">
      <c r="H596">
        <v>6.4899999999999999E-2</v>
      </c>
      <c r="I596">
        <v>6.3100000000000003E-2</v>
      </c>
      <c r="J596">
        <v>3.9100999999999997E-2</v>
      </c>
      <c r="K596">
        <v>6.4908999999999994E-2</v>
      </c>
      <c r="L596">
        <v>6.0900000000000003E-2</v>
      </c>
      <c r="M596">
        <v>3.1162999999999998</v>
      </c>
    </row>
    <row r="597" spans="8:13" x14ac:dyDescent="0.25">
      <c r="H597">
        <v>6.6600999999999994E-2</v>
      </c>
      <c r="I597">
        <v>7.0699999999999999E-2</v>
      </c>
      <c r="J597">
        <v>4.6899999999999997E-2</v>
      </c>
      <c r="K597">
        <v>0.42435899999999999</v>
      </c>
      <c r="L597">
        <v>4.7699999999999999E-2</v>
      </c>
      <c r="M597">
        <v>3.5116999999999998</v>
      </c>
    </row>
    <row r="598" spans="8:13" x14ac:dyDescent="0.25">
      <c r="H598">
        <v>0.41680200000000001</v>
      </c>
      <c r="I598">
        <v>7.6399999999999996E-2</v>
      </c>
      <c r="J598">
        <v>0.26960099999999998</v>
      </c>
      <c r="K598">
        <v>0.13181799999999999</v>
      </c>
      <c r="L598">
        <v>0.167601</v>
      </c>
      <c r="M598">
        <v>1.5362</v>
      </c>
    </row>
    <row r="599" spans="8:13" x14ac:dyDescent="0.25">
      <c r="H599">
        <v>6.3299999999999995E-2</v>
      </c>
      <c r="I599">
        <v>5.7799999999999997E-2</v>
      </c>
      <c r="J599">
        <v>4.0701000000000001E-2</v>
      </c>
      <c r="K599">
        <v>0.86682000000000003</v>
      </c>
      <c r="L599">
        <v>0.12910099999999999</v>
      </c>
      <c r="M599">
        <v>6.2563899999999997</v>
      </c>
    </row>
    <row r="600" spans="8:13" x14ac:dyDescent="0.25">
      <c r="H600">
        <v>7.0199999999999999E-2</v>
      </c>
      <c r="I600">
        <v>7.8E-2</v>
      </c>
      <c r="J600">
        <v>4.2099999999999999E-2</v>
      </c>
      <c r="K600">
        <v>7.6009999999999994E-2</v>
      </c>
      <c r="L600">
        <v>0.1608</v>
      </c>
      <c r="M600">
        <v>6.4273899999999999</v>
      </c>
    </row>
    <row r="601" spans="8:13" x14ac:dyDescent="0.25">
      <c r="H601">
        <v>5.8500000000000003E-2</v>
      </c>
      <c r="I601">
        <v>6.0900000000000003E-2</v>
      </c>
      <c r="J601">
        <v>7.0199999999999999E-2</v>
      </c>
      <c r="K601">
        <v>8.3310999999999996E-2</v>
      </c>
      <c r="L601">
        <v>0.112501</v>
      </c>
      <c r="M601">
        <v>1.4428000000000001</v>
      </c>
    </row>
    <row r="602" spans="8:13" x14ac:dyDescent="0.25">
      <c r="H602">
        <v>3.8100000000000002E-2</v>
      </c>
      <c r="I602">
        <v>5.6000000000000001E-2</v>
      </c>
      <c r="J602">
        <v>3.5400000000000001E-2</v>
      </c>
      <c r="K602">
        <v>0.71379899999999996</v>
      </c>
      <c r="L602">
        <v>9.7600000000000006E-2</v>
      </c>
      <c r="M602">
        <v>6.8702899999999998</v>
      </c>
    </row>
    <row r="603" spans="8:13" x14ac:dyDescent="0.25">
      <c r="H603">
        <v>5.6600999999999999E-2</v>
      </c>
      <c r="I603">
        <v>3.7999999999999999E-2</v>
      </c>
      <c r="J603">
        <v>0.37470100000000001</v>
      </c>
      <c r="K603">
        <v>4.4907000000000002E-2</v>
      </c>
      <c r="L603">
        <v>7.2600999999999999E-2</v>
      </c>
      <c r="M603">
        <v>1.31</v>
      </c>
    </row>
    <row r="604" spans="8:13" x14ac:dyDescent="0.25">
      <c r="H604">
        <v>4.8100999999999998E-2</v>
      </c>
      <c r="I604">
        <v>9.0200000000000002E-2</v>
      </c>
      <c r="J604">
        <v>0.16550100000000001</v>
      </c>
      <c r="K604">
        <v>0.28673999999999999</v>
      </c>
      <c r="L604">
        <v>1.20811</v>
      </c>
      <c r="M604">
        <v>1.9834000000000001</v>
      </c>
    </row>
    <row r="605" spans="8:13" x14ac:dyDescent="0.25">
      <c r="H605">
        <v>0.140101</v>
      </c>
      <c r="I605">
        <v>9.35E-2</v>
      </c>
      <c r="J605">
        <v>8.2901000000000002E-2</v>
      </c>
      <c r="K605">
        <v>6.8110000000000004E-2</v>
      </c>
      <c r="L605">
        <v>8.1501000000000004E-2</v>
      </c>
      <c r="M605">
        <v>1.3516999999999999</v>
      </c>
    </row>
    <row r="606" spans="8:13" x14ac:dyDescent="0.25">
      <c r="H606">
        <v>6.8000000000000005E-2</v>
      </c>
      <c r="I606">
        <v>6.88E-2</v>
      </c>
      <c r="J606">
        <v>0.133601</v>
      </c>
      <c r="K606">
        <v>8.1410999999999997E-2</v>
      </c>
      <c r="L606">
        <v>4.3999999999999997E-2</v>
      </c>
      <c r="M606">
        <v>2.6191</v>
      </c>
    </row>
    <row r="607" spans="8:13" x14ac:dyDescent="0.25">
      <c r="H607">
        <v>0.1012</v>
      </c>
      <c r="I607">
        <v>5.3100000000000001E-2</v>
      </c>
      <c r="J607">
        <v>0.25180000000000002</v>
      </c>
      <c r="K607">
        <v>0.24813499999999999</v>
      </c>
      <c r="L607">
        <v>0.24730099999999999</v>
      </c>
      <c r="M607">
        <v>2.0796999999999999</v>
      </c>
    </row>
    <row r="608" spans="8:13" x14ac:dyDescent="0.25">
      <c r="H608">
        <v>4.4400000000000002E-2</v>
      </c>
      <c r="I608">
        <v>3.8800000000000001E-2</v>
      </c>
      <c r="J608">
        <v>4.8099999999999997E-2</v>
      </c>
      <c r="K608">
        <v>7.7810000000000004E-2</v>
      </c>
      <c r="L608">
        <v>0.12820000000000001</v>
      </c>
      <c r="M608">
        <v>3.8618999999999999</v>
      </c>
    </row>
    <row r="609" spans="8:13" x14ac:dyDescent="0.25">
      <c r="H609">
        <v>5.6599999999999998E-2</v>
      </c>
      <c r="I609">
        <v>3.78E-2</v>
      </c>
      <c r="J609">
        <v>6.6501000000000005E-2</v>
      </c>
      <c r="K609">
        <v>2.6404E-2</v>
      </c>
      <c r="L609">
        <v>0.17600099999999999</v>
      </c>
      <c r="M609">
        <v>2.2077</v>
      </c>
    </row>
    <row r="610" spans="8:13" x14ac:dyDescent="0.25">
      <c r="H610">
        <v>4.6501000000000001E-2</v>
      </c>
      <c r="I610">
        <v>2.2700000000000001E-2</v>
      </c>
      <c r="J610">
        <v>0.104</v>
      </c>
      <c r="K610">
        <v>6.7109000000000002E-2</v>
      </c>
      <c r="L610">
        <v>0.1046</v>
      </c>
      <c r="M610">
        <v>3.5005999999999999</v>
      </c>
    </row>
    <row r="611" spans="8:13" x14ac:dyDescent="0.25">
      <c r="H611">
        <v>0.166801</v>
      </c>
      <c r="I611">
        <v>5.0799999999999998E-2</v>
      </c>
      <c r="J611">
        <v>0.1087</v>
      </c>
      <c r="K611">
        <v>3.6205000000000001E-2</v>
      </c>
      <c r="L611">
        <v>8.0101000000000006E-2</v>
      </c>
      <c r="M611">
        <v>6.9304899999999998</v>
      </c>
    </row>
    <row r="612" spans="8:13" x14ac:dyDescent="0.25">
      <c r="H612">
        <v>9.3900999999999998E-2</v>
      </c>
      <c r="I612">
        <v>0.1216</v>
      </c>
      <c r="J612">
        <v>4.24E-2</v>
      </c>
      <c r="K612">
        <v>8.0410999999999996E-2</v>
      </c>
      <c r="L612">
        <v>9.7101000000000007E-2</v>
      </c>
      <c r="M612">
        <v>1.6342000000000001</v>
      </c>
    </row>
    <row r="613" spans="8:13" x14ac:dyDescent="0.25">
      <c r="H613">
        <v>0.356402</v>
      </c>
      <c r="I613">
        <v>4.9700000000000001E-2</v>
      </c>
      <c r="J613">
        <v>5.2401000000000003E-2</v>
      </c>
      <c r="K613">
        <v>6.9510000000000002E-2</v>
      </c>
      <c r="L613">
        <v>4.0300000000000002E-2</v>
      </c>
      <c r="M613">
        <v>2.6145</v>
      </c>
    </row>
    <row r="614" spans="8:13" x14ac:dyDescent="0.25">
      <c r="H614">
        <v>5.0500000000000003E-2</v>
      </c>
      <c r="I614">
        <v>4.0399999999999998E-2</v>
      </c>
      <c r="J614">
        <v>0.1173</v>
      </c>
      <c r="K614">
        <v>6.651E-2</v>
      </c>
      <c r="L614">
        <v>6.3399999999999998E-2</v>
      </c>
      <c r="M614">
        <v>2.9628999999999999</v>
      </c>
    </row>
    <row r="615" spans="8:13" x14ac:dyDescent="0.25">
      <c r="H615">
        <v>4.9700000000000001E-2</v>
      </c>
      <c r="I615">
        <v>4.7399999999999998E-2</v>
      </c>
      <c r="J615">
        <v>4.0099999999999997E-2</v>
      </c>
      <c r="K615">
        <v>5.6207E-2</v>
      </c>
      <c r="L615">
        <v>0.242701</v>
      </c>
      <c r="M615">
        <v>3.4866000000000001</v>
      </c>
    </row>
    <row r="616" spans="8:13" x14ac:dyDescent="0.25">
      <c r="H616">
        <v>4.3401000000000002E-2</v>
      </c>
      <c r="I616">
        <v>8.8099999999999998E-2</v>
      </c>
      <c r="J616">
        <v>2.8201E-2</v>
      </c>
      <c r="K616">
        <v>0.224331</v>
      </c>
      <c r="L616">
        <v>9.6100000000000005E-2</v>
      </c>
      <c r="M616">
        <v>3.5606</v>
      </c>
    </row>
    <row r="617" spans="8:13" x14ac:dyDescent="0.25">
      <c r="H617">
        <v>4.3601000000000001E-2</v>
      </c>
      <c r="I617">
        <v>6.3E-2</v>
      </c>
      <c r="J617">
        <v>7.9000000000000001E-2</v>
      </c>
      <c r="K617">
        <v>9.8213999999999996E-2</v>
      </c>
      <c r="L617">
        <v>5.5600999999999998E-2</v>
      </c>
      <c r="M617">
        <v>1.9538</v>
      </c>
    </row>
    <row r="618" spans="8:13" x14ac:dyDescent="0.25">
      <c r="H618">
        <v>0.109601</v>
      </c>
      <c r="I618">
        <v>8.4199999999999997E-2</v>
      </c>
      <c r="J618">
        <v>7.6100000000000001E-2</v>
      </c>
      <c r="K618">
        <v>6.3309000000000004E-2</v>
      </c>
      <c r="L618">
        <v>3.8199999999999998E-2</v>
      </c>
      <c r="M618">
        <v>2.3557999999999999</v>
      </c>
    </row>
    <row r="619" spans="8:13" x14ac:dyDescent="0.25">
      <c r="H619">
        <v>6.2800999999999996E-2</v>
      </c>
      <c r="I619">
        <v>2.9399999999999999E-2</v>
      </c>
      <c r="J619">
        <v>0.1002</v>
      </c>
      <c r="K619">
        <v>1.04234</v>
      </c>
      <c r="L619">
        <v>1.9099999999999999E-2</v>
      </c>
      <c r="M619">
        <v>2.5922000000000001</v>
      </c>
    </row>
    <row r="620" spans="8:13" x14ac:dyDescent="0.25">
      <c r="H620">
        <v>3.0099999999999998E-2</v>
      </c>
      <c r="I620">
        <v>5.57E-2</v>
      </c>
      <c r="J620">
        <v>5.57E-2</v>
      </c>
      <c r="K620">
        <v>0.14412</v>
      </c>
      <c r="L620">
        <v>2.9700000000000001E-2</v>
      </c>
      <c r="M620">
        <v>1.4298</v>
      </c>
    </row>
    <row r="621" spans="8:13" x14ac:dyDescent="0.25">
      <c r="H621">
        <v>3.39E-2</v>
      </c>
      <c r="I621">
        <v>0.1391</v>
      </c>
      <c r="J621">
        <v>0.1434</v>
      </c>
      <c r="K621">
        <v>6.7109000000000002E-2</v>
      </c>
      <c r="L621">
        <v>0.103701</v>
      </c>
      <c r="M621">
        <v>2.8014999999999999</v>
      </c>
    </row>
    <row r="622" spans="8:13" x14ac:dyDescent="0.25">
      <c r="H622">
        <v>6.7000000000000004E-2</v>
      </c>
      <c r="I622">
        <v>4.0300000000000002E-2</v>
      </c>
      <c r="J622">
        <v>3.6999999999999998E-2</v>
      </c>
      <c r="K622">
        <v>6.4209000000000002E-2</v>
      </c>
      <c r="L622">
        <v>6.0199999999999997E-2</v>
      </c>
      <c r="M622">
        <v>4.6052900000000001</v>
      </c>
    </row>
    <row r="623" spans="8:13" x14ac:dyDescent="0.25">
      <c r="H623">
        <v>3.6600000000000001E-2</v>
      </c>
      <c r="I623">
        <v>8.2500000000000004E-2</v>
      </c>
      <c r="J623">
        <v>4.0099999999999997E-2</v>
      </c>
      <c r="K623">
        <v>3.9504999999999998E-2</v>
      </c>
      <c r="L623">
        <v>3.78E-2</v>
      </c>
      <c r="M623">
        <v>4.9272900000000002</v>
      </c>
    </row>
    <row r="624" spans="8:13" x14ac:dyDescent="0.25">
      <c r="H624">
        <v>0.158801</v>
      </c>
      <c r="I624">
        <v>6.2399999999999997E-2</v>
      </c>
      <c r="J624">
        <v>3.6499999999999998E-2</v>
      </c>
      <c r="K624">
        <v>8.7912000000000004E-2</v>
      </c>
      <c r="L624">
        <v>0.32090200000000002</v>
      </c>
      <c r="M624">
        <v>2.0063</v>
      </c>
    </row>
    <row r="625" spans="8:13" x14ac:dyDescent="0.25">
      <c r="H625">
        <v>5.0900000000000001E-2</v>
      </c>
      <c r="I625">
        <v>0.1222</v>
      </c>
      <c r="J625">
        <v>0.26010100000000003</v>
      </c>
      <c r="K625">
        <v>3.1104E-2</v>
      </c>
      <c r="L625">
        <v>3.1600000000000003E-2</v>
      </c>
      <c r="M625">
        <v>2.2917999999999998</v>
      </c>
    </row>
    <row r="626" spans="8:13" x14ac:dyDescent="0.25">
      <c r="H626">
        <v>4.4699999999999997E-2</v>
      </c>
      <c r="I626">
        <v>7.3400000000000007E-2</v>
      </c>
      <c r="J626">
        <v>9.1899999999999996E-2</v>
      </c>
      <c r="K626">
        <v>2.3102999999999999E-2</v>
      </c>
      <c r="L626">
        <v>6.54E-2</v>
      </c>
      <c r="M626">
        <v>2.1073</v>
      </c>
    </row>
    <row r="627" spans="8:13" x14ac:dyDescent="0.25">
      <c r="H627">
        <v>4.9000000000000002E-2</v>
      </c>
      <c r="I627">
        <v>0.16139999999999999</v>
      </c>
      <c r="J627">
        <v>3.0601E-2</v>
      </c>
      <c r="K627">
        <v>0.18412600000000001</v>
      </c>
      <c r="L627">
        <v>6.7000000000000004E-2</v>
      </c>
      <c r="M627">
        <v>1.4335</v>
      </c>
    </row>
    <row r="628" spans="8:13" x14ac:dyDescent="0.25">
      <c r="H628">
        <v>3.6600000000000001E-2</v>
      </c>
      <c r="I628">
        <v>0.20480000000000001</v>
      </c>
      <c r="J628">
        <v>8.2000000000000003E-2</v>
      </c>
      <c r="K628">
        <v>4.7306000000000001E-2</v>
      </c>
      <c r="L628">
        <v>8.8900999999999994E-2</v>
      </c>
      <c r="M628">
        <v>3.3934000000000002</v>
      </c>
    </row>
    <row r="629" spans="8:13" x14ac:dyDescent="0.25">
      <c r="H629">
        <v>2.98E-2</v>
      </c>
      <c r="I629">
        <v>4.8399999999999999E-2</v>
      </c>
      <c r="J629">
        <v>7.7399999999999997E-2</v>
      </c>
      <c r="K629">
        <v>3.8504999999999998E-2</v>
      </c>
      <c r="L629">
        <v>4.7699999999999999E-2</v>
      </c>
      <c r="M629">
        <v>3.2738</v>
      </c>
    </row>
    <row r="630" spans="8:13" x14ac:dyDescent="0.25">
      <c r="H630">
        <v>0.59890299999999996</v>
      </c>
      <c r="I630">
        <v>5.8700000000000002E-2</v>
      </c>
      <c r="J630">
        <v>8.3501000000000006E-2</v>
      </c>
      <c r="K630">
        <v>9.4613000000000003E-2</v>
      </c>
      <c r="L630">
        <v>0.1186</v>
      </c>
      <c r="M630">
        <v>1.5306</v>
      </c>
    </row>
    <row r="631" spans="8:13" x14ac:dyDescent="0.25">
      <c r="H631">
        <v>6.1699999999999998E-2</v>
      </c>
      <c r="I631">
        <v>4.0300000000000002E-2</v>
      </c>
      <c r="J631">
        <v>6.4799999999999996E-2</v>
      </c>
      <c r="K631">
        <v>0.51797199999999999</v>
      </c>
      <c r="L631">
        <v>4.7600000000000003E-2</v>
      </c>
      <c r="M631">
        <v>2.9318</v>
      </c>
    </row>
    <row r="632" spans="8:13" x14ac:dyDescent="0.25">
      <c r="H632">
        <v>4.6301000000000002E-2</v>
      </c>
      <c r="I632">
        <v>8.77E-2</v>
      </c>
      <c r="J632">
        <v>6.9699999999999998E-2</v>
      </c>
      <c r="K632">
        <v>7.0209999999999995E-2</v>
      </c>
      <c r="L632">
        <v>0.32190200000000002</v>
      </c>
      <c r="M632">
        <v>1.5585</v>
      </c>
    </row>
    <row r="633" spans="8:13" x14ac:dyDescent="0.25">
      <c r="H633">
        <v>4.8000000000000001E-2</v>
      </c>
      <c r="I633">
        <v>3.0268000000000002</v>
      </c>
      <c r="J633">
        <v>3.7900000000000003E-2</v>
      </c>
      <c r="K633">
        <v>2.9404E-2</v>
      </c>
      <c r="L633">
        <v>0.119601</v>
      </c>
      <c r="M633">
        <v>4.2705000000000002</v>
      </c>
    </row>
    <row r="634" spans="8:13" x14ac:dyDescent="0.25">
      <c r="H634">
        <v>3.5400000000000001E-2</v>
      </c>
      <c r="I634">
        <v>7.9799999999999996E-2</v>
      </c>
      <c r="J634">
        <v>0.1009</v>
      </c>
      <c r="K634">
        <v>3.6604999999999999E-2</v>
      </c>
      <c r="L634">
        <v>0.75190299999999999</v>
      </c>
      <c r="M634">
        <v>8.8153900000000007</v>
      </c>
    </row>
    <row r="635" spans="8:13" x14ac:dyDescent="0.25">
      <c r="H635">
        <v>5.4199999999999998E-2</v>
      </c>
      <c r="I635">
        <v>7.1400000000000005E-2</v>
      </c>
      <c r="J635">
        <v>7.9000000000000001E-2</v>
      </c>
      <c r="K635">
        <v>3.2303999999999999E-2</v>
      </c>
      <c r="L635">
        <v>0.15709999999999999</v>
      </c>
      <c r="M635">
        <v>2.1379999999999999</v>
      </c>
    </row>
    <row r="636" spans="8:13" x14ac:dyDescent="0.25">
      <c r="H636">
        <v>8.7400000000000005E-2</v>
      </c>
      <c r="I636">
        <v>0.04</v>
      </c>
      <c r="J636">
        <v>9.4300999999999996E-2</v>
      </c>
      <c r="K636">
        <v>3.7104999999999999E-2</v>
      </c>
      <c r="L636">
        <v>9.5299999999999996E-2</v>
      </c>
      <c r="M636">
        <v>2.1633</v>
      </c>
    </row>
    <row r="637" spans="8:13" x14ac:dyDescent="0.25">
      <c r="H637">
        <v>7.6899999999999996E-2</v>
      </c>
      <c r="I637">
        <v>0.1167</v>
      </c>
      <c r="J637">
        <v>8.5400000000000004E-2</v>
      </c>
      <c r="K637">
        <v>0.43896000000000002</v>
      </c>
      <c r="L637">
        <v>8.4400000000000003E-2</v>
      </c>
      <c r="M637">
        <v>3.1724000000000001</v>
      </c>
    </row>
    <row r="638" spans="8:13" x14ac:dyDescent="0.25">
      <c r="H638">
        <v>4.7899999999999998E-2</v>
      </c>
      <c r="I638">
        <v>0.1023</v>
      </c>
      <c r="J638">
        <v>9.2299999999999993E-2</v>
      </c>
      <c r="K638">
        <v>1.14106</v>
      </c>
      <c r="L638">
        <v>7.6200000000000004E-2</v>
      </c>
      <c r="M638">
        <v>3.6261999999999999</v>
      </c>
    </row>
    <row r="639" spans="8:13" x14ac:dyDescent="0.25">
      <c r="H639">
        <v>3.1099999999999999E-2</v>
      </c>
      <c r="I639">
        <v>7.4099999999999999E-2</v>
      </c>
      <c r="J639">
        <v>8.4699999999999998E-2</v>
      </c>
      <c r="K639">
        <v>5.5708000000000001E-2</v>
      </c>
      <c r="L639">
        <v>0.449102</v>
      </c>
      <c r="M639">
        <v>2.5485000000000002</v>
      </c>
    </row>
    <row r="640" spans="8:13" x14ac:dyDescent="0.25">
      <c r="H640">
        <v>5.4399999999999997E-2</v>
      </c>
      <c r="I640">
        <v>9.5299999999999996E-2</v>
      </c>
      <c r="J640">
        <v>7.8399999999999997E-2</v>
      </c>
      <c r="K640">
        <v>9.3312999999999993E-2</v>
      </c>
      <c r="L640">
        <v>4.6399999999999997E-2</v>
      </c>
      <c r="M640">
        <v>2.3994</v>
      </c>
    </row>
    <row r="641" spans="8:13" x14ac:dyDescent="0.25">
      <c r="H641">
        <v>8.8500999999999996E-2</v>
      </c>
      <c r="I641">
        <v>0.5524</v>
      </c>
      <c r="J641">
        <v>4.5400000000000003E-2</v>
      </c>
      <c r="K641">
        <v>7.0110000000000006E-2</v>
      </c>
      <c r="L641">
        <v>4.2200000000000001E-2</v>
      </c>
      <c r="M641">
        <v>2.6796000000000002</v>
      </c>
    </row>
    <row r="642" spans="8:13" x14ac:dyDescent="0.25">
      <c r="H642">
        <v>0.13070100000000001</v>
      </c>
      <c r="I642">
        <v>7.4800000000000005E-2</v>
      </c>
      <c r="J642">
        <v>0.15909999999999999</v>
      </c>
      <c r="K642">
        <v>4.1806000000000003E-2</v>
      </c>
      <c r="L642">
        <v>9.0200000000000002E-2</v>
      </c>
      <c r="M642">
        <v>6.9428900000000002</v>
      </c>
    </row>
    <row r="643" spans="8:13" x14ac:dyDescent="0.25">
      <c r="H643">
        <v>4.0599999999999997E-2</v>
      </c>
      <c r="I643">
        <v>3.9100000000000003E-2</v>
      </c>
      <c r="J643">
        <v>3.1E-2</v>
      </c>
      <c r="K643">
        <v>4.6706999999999999E-2</v>
      </c>
      <c r="L643">
        <v>0.10150099999999999</v>
      </c>
      <c r="M643">
        <v>3.4973000000000001</v>
      </c>
    </row>
    <row r="644" spans="8:13" x14ac:dyDescent="0.25">
      <c r="H644">
        <v>4.1501000000000003E-2</v>
      </c>
      <c r="I644">
        <v>9.5500000000000002E-2</v>
      </c>
      <c r="J644">
        <v>6.3700999999999994E-2</v>
      </c>
      <c r="K644">
        <v>0.102214</v>
      </c>
      <c r="L644">
        <v>8.0001000000000003E-2</v>
      </c>
      <c r="M644">
        <v>8.7514900000000004</v>
      </c>
    </row>
    <row r="645" spans="8:13" x14ac:dyDescent="0.25">
      <c r="H645">
        <v>0.10299999999999999</v>
      </c>
      <c r="I645">
        <v>4.7500000000000001E-2</v>
      </c>
      <c r="J645">
        <v>6.8099999999999994E-2</v>
      </c>
      <c r="K645">
        <v>0.116216</v>
      </c>
      <c r="L645">
        <v>1.4715100000000001</v>
      </c>
      <c r="M645">
        <v>3.0044</v>
      </c>
    </row>
    <row r="646" spans="8:13" x14ac:dyDescent="0.25">
      <c r="H646">
        <v>9.9901000000000004E-2</v>
      </c>
      <c r="I646">
        <v>0.1618</v>
      </c>
      <c r="J646">
        <v>0.113801</v>
      </c>
      <c r="K646">
        <v>7.5910000000000005E-2</v>
      </c>
      <c r="L646">
        <v>0.12470100000000001</v>
      </c>
      <c r="M646">
        <v>2.1120999999999999</v>
      </c>
    </row>
    <row r="647" spans="8:13" x14ac:dyDescent="0.25">
      <c r="H647">
        <v>6.4501000000000003E-2</v>
      </c>
      <c r="I647">
        <v>9.0700000000000003E-2</v>
      </c>
      <c r="J647">
        <v>6.6799999999999998E-2</v>
      </c>
      <c r="K647">
        <v>9.0912999999999994E-2</v>
      </c>
      <c r="L647">
        <v>1.0032099999999999</v>
      </c>
      <c r="M647">
        <v>2.1806999999999999</v>
      </c>
    </row>
    <row r="648" spans="8:13" x14ac:dyDescent="0.25">
      <c r="H648">
        <v>4.2099999999999999E-2</v>
      </c>
      <c r="I648">
        <v>5.4699999999999999E-2</v>
      </c>
      <c r="J648">
        <v>2.9499999999999998E-2</v>
      </c>
      <c r="K648">
        <v>3.1004E-2</v>
      </c>
      <c r="L648">
        <v>0.263901</v>
      </c>
      <c r="M648">
        <v>3.0352000000000001</v>
      </c>
    </row>
    <row r="649" spans="8:13" x14ac:dyDescent="0.25">
      <c r="H649">
        <v>0.16290099999999999</v>
      </c>
      <c r="I649">
        <v>7.9699999999999993E-2</v>
      </c>
      <c r="J649">
        <v>7.3599999999999999E-2</v>
      </c>
      <c r="K649">
        <v>3.2704999999999998E-2</v>
      </c>
      <c r="L649">
        <v>4.5499999999999999E-2</v>
      </c>
      <c r="M649">
        <v>3.706</v>
      </c>
    </row>
    <row r="650" spans="8:13" x14ac:dyDescent="0.25">
      <c r="H650">
        <v>3.7600000000000001E-2</v>
      </c>
      <c r="I650">
        <v>3.3700000000000001E-2</v>
      </c>
      <c r="J650">
        <v>8.8700000000000001E-2</v>
      </c>
      <c r="K650">
        <v>8.5011000000000003E-2</v>
      </c>
      <c r="L650">
        <v>8.9599999999999999E-2</v>
      </c>
      <c r="M650">
        <v>1.9994000000000001</v>
      </c>
    </row>
    <row r="651" spans="8:13" x14ac:dyDescent="0.25">
      <c r="H651">
        <v>5.5399999999999998E-2</v>
      </c>
      <c r="I651">
        <v>7.7899999999999997E-2</v>
      </c>
      <c r="J651">
        <v>8.0199999999999994E-2</v>
      </c>
      <c r="K651">
        <v>0.103214</v>
      </c>
      <c r="L651">
        <v>8.8999999999999996E-2</v>
      </c>
      <c r="M651">
        <v>6.3978900000000003</v>
      </c>
    </row>
    <row r="652" spans="8:13" x14ac:dyDescent="0.25">
      <c r="H652">
        <v>0.729603</v>
      </c>
      <c r="I652">
        <v>3.3000000000000002E-2</v>
      </c>
      <c r="J652">
        <v>3.2599999999999997E-2</v>
      </c>
      <c r="K652">
        <v>0.11261599999999999</v>
      </c>
      <c r="L652">
        <v>7.2801000000000005E-2</v>
      </c>
      <c r="M652">
        <v>1.6487000000000001</v>
      </c>
    </row>
    <row r="653" spans="8:13" x14ac:dyDescent="0.25">
      <c r="H653">
        <v>4.6100000000000002E-2</v>
      </c>
      <c r="I653">
        <v>3.78E-2</v>
      </c>
      <c r="J653">
        <v>0.1608</v>
      </c>
      <c r="K653">
        <v>4.4406000000000001E-2</v>
      </c>
      <c r="L653">
        <v>0.37020199999999998</v>
      </c>
      <c r="M653">
        <v>11.585800000000001</v>
      </c>
    </row>
    <row r="654" spans="8:13" x14ac:dyDescent="0.25">
      <c r="H654">
        <v>5.5801000000000003E-2</v>
      </c>
      <c r="I654">
        <v>5.57E-2</v>
      </c>
      <c r="J654">
        <v>9.2499999999999999E-2</v>
      </c>
      <c r="K654">
        <v>5.6406999999999999E-2</v>
      </c>
      <c r="L654">
        <v>8.7301000000000004E-2</v>
      </c>
      <c r="M654">
        <v>7.3245899999999997</v>
      </c>
    </row>
    <row r="655" spans="8:13" x14ac:dyDescent="0.25">
      <c r="H655">
        <v>9.8901000000000003E-2</v>
      </c>
      <c r="I655">
        <v>4.5900000000000003E-2</v>
      </c>
      <c r="J655">
        <v>6.6100000000000006E-2</v>
      </c>
      <c r="K655">
        <v>4.5607000000000002E-2</v>
      </c>
      <c r="L655">
        <v>5.7500000000000002E-2</v>
      </c>
      <c r="M655">
        <v>21.0228</v>
      </c>
    </row>
    <row r="656" spans="8:13" x14ac:dyDescent="0.25">
      <c r="H656">
        <v>7.0599999999999996E-2</v>
      </c>
      <c r="I656">
        <v>5.6500000000000002E-2</v>
      </c>
      <c r="J656">
        <v>7.8900999999999999E-2</v>
      </c>
      <c r="K656">
        <v>3.2804E-2</v>
      </c>
      <c r="L656">
        <v>6.9500999999999993E-2</v>
      </c>
      <c r="M656">
        <v>6.1944900000000001</v>
      </c>
    </row>
    <row r="657" spans="8:13" x14ac:dyDescent="0.25">
      <c r="H657">
        <v>0.108401</v>
      </c>
      <c r="I657">
        <v>9.8199999999999996E-2</v>
      </c>
      <c r="J657">
        <v>8.5400000000000004E-2</v>
      </c>
      <c r="K657">
        <v>2.8504000000000002E-2</v>
      </c>
      <c r="L657">
        <v>0.23180100000000001</v>
      </c>
      <c r="M657">
        <v>24.1632</v>
      </c>
    </row>
    <row r="658" spans="8:13" x14ac:dyDescent="0.25">
      <c r="H658">
        <v>8.7100999999999998E-2</v>
      </c>
      <c r="I658">
        <v>4.7699999999999999E-2</v>
      </c>
      <c r="J658">
        <v>7.0400000000000004E-2</v>
      </c>
      <c r="K658">
        <v>7.0010000000000003E-2</v>
      </c>
      <c r="L658">
        <v>7.6799999999999993E-2</v>
      </c>
      <c r="M658">
        <v>5.2961900000000002</v>
      </c>
    </row>
    <row r="659" spans="8:13" x14ac:dyDescent="0.25">
      <c r="H659">
        <v>4.99E-2</v>
      </c>
      <c r="I659">
        <v>0.1007</v>
      </c>
      <c r="J659">
        <v>7.7700000000000005E-2</v>
      </c>
      <c r="K659">
        <v>5.9609000000000002E-2</v>
      </c>
      <c r="L659">
        <v>4.9399999999999999E-2</v>
      </c>
      <c r="M659">
        <v>16.623699999999999</v>
      </c>
    </row>
    <row r="660" spans="8:13" x14ac:dyDescent="0.25">
      <c r="H660">
        <v>5.3600000000000002E-2</v>
      </c>
      <c r="I660">
        <v>7.1999999999999995E-2</v>
      </c>
      <c r="J660">
        <v>8.7999999999999995E-2</v>
      </c>
      <c r="K660">
        <v>0.18832599999999999</v>
      </c>
      <c r="L660">
        <v>7.0701E-2</v>
      </c>
      <c r="M660">
        <v>8.8287899999999997</v>
      </c>
    </row>
    <row r="661" spans="8:13" x14ac:dyDescent="0.25">
      <c r="H661">
        <v>2.64E-2</v>
      </c>
      <c r="I661">
        <v>6.25E-2</v>
      </c>
      <c r="J661">
        <v>7.0800000000000002E-2</v>
      </c>
      <c r="K661">
        <v>7.3510000000000006E-2</v>
      </c>
      <c r="L661">
        <v>6.8401000000000003E-2</v>
      </c>
      <c r="M661">
        <v>17.303799999999999</v>
      </c>
    </row>
    <row r="662" spans="8:13" x14ac:dyDescent="0.25">
      <c r="H662">
        <v>5.9805299999999999</v>
      </c>
      <c r="I662">
        <v>5.6599999999999998E-2</v>
      </c>
      <c r="J662">
        <v>8.6800000000000002E-2</v>
      </c>
      <c r="K662">
        <v>5.2807E-2</v>
      </c>
      <c r="L662">
        <v>0.16100100000000001</v>
      </c>
      <c r="M662">
        <v>3.8281999999999998</v>
      </c>
    </row>
    <row r="663" spans="8:13" x14ac:dyDescent="0.25">
      <c r="H663">
        <v>4.7199999999999999E-2</v>
      </c>
      <c r="I663">
        <v>0.312</v>
      </c>
      <c r="J663">
        <v>8.3401000000000003E-2</v>
      </c>
      <c r="K663">
        <v>0.30144199999999999</v>
      </c>
      <c r="L663">
        <v>8.5901000000000005E-2</v>
      </c>
      <c r="M663">
        <v>3.6349999999999998</v>
      </c>
    </row>
    <row r="664" spans="8:13" x14ac:dyDescent="0.25">
      <c r="H664">
        <v>1.92561</v>
      </c>
      <c r="I664">
        <v>4.1500000000000002E-2</v>
      </c>
      <c r="J664">
        <v>0.13519999999999999</v>
      </c>
      <c r="K664">
        <v>0.188226</v>
      </c>
      <c r="L664">
        <v>0.10920000000000001</v>
      </c>
      <c r="M664">
        <v>8.0970899999999997</v>
      </c>
    </row>
    <row r="665" spans="8:13" x14ac:dyDescent="0.25">
      <c r="H665">
        <v>8.48E-2</v>
      </c>
      <c r="I665">
        <v>6.25E-2</v>
      </c>
      <c r="J665">
        <v>0.69630199999999998</v>
      </c>
      <c r="K665">
        <v>0.133718</v>
      </c>
      <c r="L665">
        <v>7.7300999999999995E-2</v>
      </c>
      <c r="M665">
        <v>12.9392</v>
      </c>
    </row>
    <row r="666" spans="8:13" x14ac:dyDescent="0.25">
      <c r="H666">
        <v>3.2000000000000001E-2</v>
      </c>
      <c r="I666">
        <v>5.04E-2</v>
      </c>
      <c r="J666">
        <v>8.7099999999999997E-2</v>
      </c>
      <c r="K666">
        <v>0.132518</v>
      </c>
      <c r="L666">
        <v>4.3700000000000003E-2</v>
      </c>
      <c r="M666">
        <v>16.6004</v>
      </c>
    </row>
    <row r="667" spans="8:13" x14ac:dyDescent="0.25">
      <c r="H667">
        <v>0.12180100000000001</v>
      </c>
      <c r="I667">
        <v>6.0999999999999999E-2</v>
      </c>
      <c r="J667">
        <v>6.8000000000000005E-2</v>
      </c>
      <c r="K667">
        <v>0.137519</v>
      </c>
      <c r="L667">
        <v>3.2199999999999999E-2</v>
      </c>
      <c r="M667">
        <v>8.1202900000000007</v>
      </c>
    </row>
    <row r="668" spans="8:13" x14ac:dyDescent="0.25">
      <c r="H668">
        <v>0.120501</v>
      </c>
      <c r="I668">
        <v>0.32079999999999997</v>
      </c>
      <c r="J668">
        <v>8.1699999999999995E-2</v>
      </c>
      <c r="K668">
        <v>2.7703999999999999E-2</v>
      </c>
      <c r="L668">
        <v>0.129001</v>
      </c>
      <c r="M668">
        <v>19.870699999999999</v>
      </c>
    </row>
    <row r="669" spans="8:13" x14ac:dyDescent="0.25">
      <c r="H669">
        <v>2.9000000000000001E-2</v>
      </c>
      <c r="I669">
        <v>0.10340000000000001</v>
      </c>
      <c r="J669">
        <v>0.11559999999999999</v>
      </c>
      <c r="K669">
        <v>0.112516</v>
      </c>
      <c r="L669">
        <v>8.9200000000000002E-2</v>
      </c>
      <c r="M669">
        <v>12.188800000000001</v>
      </c>
    </row>
    <row r="670" spans="8:13" x14ac:dyDescent="0.25">
      <c r="H670">
        <v>2.3900000000000001E-2</v>
      </c>
      <c r="I670">
        <v>7.1701000000000001E-2</v>
      </c>
      <c r="J670">
        <v>4.9901000000000001E-2</v>
      </c>
      <c r="K670">
        <v>0.13641900000000001</v>
      </c>
      <c r="L670">
        <v>0.20710100000000001</v>
      </c>
      <c r="M670">
        <v>5.2679900000000002</v>
      </c>
    </row>
    <row r="671" spans="8:13" x14ac:dyDescent="0.25">
      <c r="H671">
        <v>3.4700000000000002E-2</v>
      </c>
      <c r="I671">
        <v>3.73E-2</v>
      </c>
      <c r="J671">
        <v>0.1007</v>
      </c>
      <c r="K671">
        <v>1.3081799999999999</v>
      </c>
      <c r="L671">
        <v>6.59E-2</v>
      </c>
      <c r="M671">
        <v>5.1719999999999997</v>
      </c>
    </row>
    <row r="672" spans="8:13" x14ac:dyDescent="0.25">
      <c r="H672">
        <v>7.2900999999999994E-2</v>
      </c>
      <c r="I672">
        <v>3.8699999999999998E-2</v>
      </c>
      <c r="J672">
        <v>6.1899999999999997E-2</v>
      </c>
      <c r="K672">
        <v>0.59388200000000002</v>
      </c>
      <c r="L672">
        <v>8.1001000000000004E-2</v>
      </c>
      <c r="M672">
        <v>6.4053899999999997</v>
      </c>
    </row>
    <row r="673" spans="8:13" x14ac:dyDescent="0.25">
      <c r="H673">
        <v>6.0400000000000002E-2</v>
      </c>
      <c r="I673">
        <v>1.248</v>
      </c>
      <c r="J673">
        <v>6.2100000000000002E-2</v>
      </c>
      <c r="K673">
        <v>4.5106E-2</v>
      </c>
      <c r="L673">
        <v>4.1399999999999999E-2</v>
      </c>
      <c r="M673">
        <v>19.9434</v>
      </c>
    </row>
    <row r="674" spans="8:13" x14ac:dyDescent="0.25">
      <c r="H674">
        <v>8.6000999999999994E-2</v>
      </c>
      <c r="I674">
        <v>8.6999999999999994E-2</v>
      </c>
      <c r="J674">
        <v>8.3699999999999997E-2</v>
      </c>
      <c r="K674">
        <v>3.3503999999999999E-2</v>
      </c>
      <c r="L674">
        <v>5.3699999999999998E-2</v>
      </c>
      <c r="M674">
        <v>2.0366</v>
      </c>
    </row>
    <row r="675" spans="8:13" x14ac:dyDescent="0.25">
      <c r="H675">
        <v>5.9200999999999997E-2</v>
      </c>
      <c r="I675">
        <v>5.7099999999999998E-2</v>
      </c>
      <c r="J675">
        <v>0.27589999999999998</v>
      </c>
      <c r="K675">
        <v>3.5005000000000001E-2</v>
      </c>
      <c r="L675">
        <v>8.2100000000000006E-2</v>
      </c>
      <c r="M675">
        <v>5.5114999999999998</v>
      </c>
    </row>
    <row r="676" spans="8:13" x14ac:dyDescent="0.25">
      <c r="H676">
        <v>6.7100000000000007E-2</v>
      </c>
      <c r="I676">
        <v>7.3999999999999996E-2</v>
      </c>
      <c r="J676">
        <v>9.1999999999999998E-2</v>
      </c>
      <c r="K676">
        <v>4.7706999999999999E-2</v>
      </c>
      <c r="L676">
        <v>5.3999999999999999E-2</v>
      </c>
      <c r="M676">
        <v>7.6392899999999999</v>
      </c>
    </row>
    <row r="677" spans="8:13" x14ac:dyDescent="0.25">
      <c r="H677">
        <v>5.5800000000000002E-2</v>
      </c>
      <c r="I677">
        <v>6.0700999999999998E-2</v>
      </c>
      <c r="J677">
        <v>0.281001</v>
      </c>
      <c r="K677">
        <v>3.8405000000000002E-2</v>
      </c>
      <c r="L677">
        <v>9.5501000000000003E-2</v>
      </c>
      <c r="M677">
        <v>5.8357900000000003</v>
      </c>
    </row>
    <row r="678" spans="8:13" x14ac:dyDescent="0.25">
      <c r="H678">
        <v>8.2600000000000007E-2</v>
      </c>
      <c r="I678">
        <v>0.10290000000000001</v>
      </c>
      <c r="J678">
        <v>5.8799999999999998E-2</v>
      </c>
      <c r="K678">
        <v>2.4003E-2</v>
      </c>
      <c r="L678">
        <v>0.117701</v>
      </c>
      <c r="M678">
        <v>1.4241999999999999</v>
      </c>
    </row>
    <row r="679" spans="8:13" x14ac:dyDescent="0.25">
      <c r="H679">
        <v>2.98E-2</v>
      </c>
      <c r="I679">
        <v>4.3900000000000002E-2</v>
      </c>
      <c r="J679">
        <v>2.98E-2</v>
      </c>
      <c r="K679">
        <v>8.2810999999999996E-2</v>
      </c>
      <c r="L679">
        <v>0.37370199999999998</v>
      </c>
      <c r="M679">
        <v>6.7042900000000003</v>
      </c>
    </row>
    <row r="680" spans="8:13" x14ac:dyDescent="0.25">
      <c r="H680">
        <v>4.4900000000000002E-2</v>
      </c>
      <c r="I680">
        <v>6.9099999999999995E-2</v>
      </c>
      <c r="J680">
        <v>3.3700000000000001E-2</v>
      </c>
      <c r="K680">
        <v>0.104314</v>
      </c>
      <c r="L680">
        <v>0.151501</v>
      </c>
      <c r="M680">
        <v>10.3865</v>
      </c>
    </row>
    <row r="681" spans="8:13" x14ac:dyDescent="0.25">
      <c r="H681">
        <v>3.73E-2</v>
      </c>
      <c r="I681">
        <v>8.0399999999999999E-2</v>
      </c>
      <c r="J681">
        <v>0.267401</v>
      </c>
      <c r="K681">
        <v>0.17322399999999999</v>
      </c>
      <c r="L681">
        <v>6.2899999999999998E-2</v>
      </c>
      <c r="M681">
        <v>5.62629</v>
      </c>
    </row>
    <row r="682" spans="8:13" x14ac:dyDescent="0.25">
      <c r="H682">
        <v>9.0000999999999998E-2</v>
      </c>
      <c r="I682">
        <v>6.9000000000000006E-2</v>
      </c>
      <c r="J682">
        <v>2.3599999999999999E-2</v>
      </c>
      <c r="K682">
        <v>0.73930200000000001</v>
      </c>
      <c r="L682">
        <v>0.35420200000000002</v>
      </c>
      <c r="M682">
        <v>8.6069899999999997</v>
      </c>
    </row>
    <row r="683" spans="8:13" x14ac:dyDescent="0.25">
      <c r="H683">
        <v>7.6200000000000004E-2</v>
      </c>
      <c r="I683">
        <v>5.0500000000000003E-2</v>
      </c>
      <c r="J683">
        <v>3.4799999999999998E-2</v>
      </c>
      <c r="K683">
        <v>8.8112999999999997E-2</v>
      </c>
      <c r="L683">
        <v>9.2201000000000005E-2</v>
      </c>
      <c r="M683">
        <v>15.348800000000001</v>
      </c>
    </row>
    <row r="684" spans="8:13" x14ac:dyDescent="0.25">
      <c r="H684">
        <v>2.7199999999999998E-2</v>
      </c>
      <c r="I684">
        <v>6.9900000000000004E-2</v>
      </c>
      <c r="J684">
        <v>2.7E-2</v>
      </c>
      <c r="K684">
        <v>7.1510000000000004E-2</v>
      </c>
      <c r="L684">
        <v>0.240901</v>
      </c>
      <c r="M684">
        <v>15.4681</v>
      </c>
    </row>
    <row r="685" spans="8:13" x14ac:dyDescent="0.25">
      <c r="H685">
        <v>6.7699999999999996E-2</v>
      </c>
      <c r="I685">
        <v>3.5400000000000001E-2</v>
      </c>
      <c r="J685">
        <v>9.2899999999999996E-2</v>
      </c>
      <c r="K685">
        <v>6.5209000000000003E-2</v>
      </c>
      <c r="L685">
        <v>0.30130200000000001</v>
      </c>
      <c r="M685">
        <v>14.9122</v>
      </c>
    </row>
    <row r="686" spans="8:13" x14ac:dyDescent="0.25">
      <c r="H686">
        <v>5.5201E-2</v>
      </c>
      <c r="I686">
        <v>7.0999999999999994E-2</v>
      </c>
      <c r="J686">
        <v>5.3800000000000001E-2</v>
      </c>
      <c r="K686">
        <v>2.7904000000000002E-2</v>
      </c>
      <c r="L686">
        <v>7.6999999999999999E-2</v>
      </c>
      <c r="M686">
        <v>19.528600000000001</v>
      </c>
    </row>
    <row r="687" spans="8:13" x14ac:dyDescent="0.25">
      <c r="H687">
        <v>4.5600000000000002E-2</v>
      </c>
      <c r="I687">
        <v>0.1203</v>
      </c>
      <c r="J687">
        <v>0.10680000000000001</v>
      </c>
      <c r="K687">
        <v>3.0103999999999999E-2</v>
      </c>
      <c r="L687">
        <v>6.1001E-2</v>
      </c>
      <c r="M687">
        <v>2.3837000000000002</v>
      </c>
    </row>
    <row r="688" spans="8:13" x14ac:dyDescent="0.25">
      <c r="H688">
        <v>7.17E-2</v>
      </c>
      <c r="I688">
        <v>3.9699999999999999E-2</v>
      </c>
      <c r="J688">
        <v>6.6500000000000004E-2</v>
      </c>
      <c r="K688">
        <v>0.106615</v>
      </c>
      <c r="L688">
        <v>0.27680100000000002</v>
      </c>
      <c r="M688">
        <v>21.708600000000001</v>
      </c>
    </row>
    <row r="689" spans="8:13" x14ac:dyDescent="0.25">
      <c r="H689">
        <v>7.4900999999999995E-2</v>
      </c>
      <c r="I689">
        <v>1.3554999999999999</v>
      </c>
      <c r="J689">
        <v>9.6600000000000005E-2</v>
      </c>
      <c r="K689">
        <v>6.0009E-2</v>
      </c>
      <c r="L689">
        <v>0.37090200000000001</v>
      </c>
      <c r="M689">
        <v>23.953399999999998</v>
      </c>
    </row>
    <row r="690" spans="8:13" x14ac:dyDescent="0.25">
      <c r="H690">
        <v>5.5300000000000002E-2</v>
      </c>
      <c r="I690">
        <v>8.5900000000000004E-2</v>
      </c>
      <c r="J690">
        <v>0.30490099999999998</v>
      </c>
      <c r="K690">
        <v>0.18782599999999999</v>
      </c>
      <c r="L690">
        <v>0.25320199999999998</v>
      </c>
      <c r="M690">
        <v>23.868600000000001</v>
      </c>
    </row>
    <row r="691" spans="8:13" x14ac:dyDescent="0.25">
      <c r="H691">
        <v>9.7199999999999995E-2</v>
      </c>
      <c r="I691">
        <v>7.9200000000000007E-2</v>
      </c>
      <c r="J691">
        <v>8.3799999999999999E-2</v>
      </c>
      <c r="K691">
        <v>4.7606999999999997E-2</v>
      </c>
      <c r="L691">
        <v>5.4699999999999999E-2</v>
      </c>
      <c r="M691">
        <v>22.992899999999999</v>
      </c>
    </row>
    <row r="692" spans="8:13" x14ac:dyDescent="0.25">
      <c r="H692">
        <v>9.0300000000000005E-2</v>
      </c>
      <c r="I692">
        <v>4.9099999999999998E-2</v>
      </c>
      <c r="J692">
        <v>3.9100000000000003E-2</v>
      </c>
      <c r="K692">
        <v>0.49806899999999998</v>
      </c>
      <c r="L692">
        <v>3.0499999999999999E-2</v>
      </c>
      <c r="M692">
        <v>5.9274899999999997</v>
      </c>
    </row>
    <row r="693" spans="8:13" x14ac:dyDescent="0.25">
      <c r="H693">
        <v>6.3399999999999998E-2</v>
      </c>
      <c r="I693">
        <v>2.35E-2</v>
      </c>
      <c r="J693">
        <v>8.5000000000000006E-2</v>
      </c>
      <c r="K693">
        <v>0.11111500000000001</v>
      </c>
      <c r="L693">
        <v>8.0600000000000005E-2</v>
      </c>
      <c r="M693">
        <v>18.269300000000001</v>
      </c>
    </row>
    <row r="694" spans="8:13" x14ac:dyDescent="0.25">
      <c r="H694">
        <v>6.5000000000000002E-2</v>
      </c>
      <c r="I694">
        <v>1.3102</v>
      </c>
      <c r="J694">
        <v>8.2900000000000001E-2</v>
      </c>
      <c r="K694">
        <v>7.8211000000000003E-2</v>
      </c>
      <c r="L694">
        <v>4.2200000000000001E-2</v>
      </c>
      <c r="M694">
        <v>5.3342000000000001</v>
      </c>
    </row>
    <row r="695" spans="8:13" x14ac:dyDescent="0.25">
      <c r="H695">
        <v>6.2100000000000002E-2</v>
      </c>
      <c r="I695">
        <v>3.85E-2</v>
      </c>
      <c r="J695">
        <v>6.8099999999999994E-2</v>
      </c>
      <c r="K695">
        <v>7.8711000000000003E-2</v>
      </c>
      <c r="L695">
        <v>4.2299999999999997E-2</v>
      </c>
      <c r="M695">
        <v>23.3401</v>
      </c>
    </row>
    <row r="696" spans="8:13" x14ac:dyDescent="0.25">
      <c r="H696">
        <v>2.8500000000000001E-2</v>
      </c>
      <c r="I696">
        <v>0.18010000000000001</v>
      </c>
      <c r="J696">
        <v>0.29580099999999998</v>
      </c>
      <c r="K696">
        <v>0.124018</v>
      </c>
      <c r="L696">
        <v>9.1800999999999994E-2</v>
      </c>
      <c r="M696">
        <v>31.793900000000001</v>
      </c>
    </row>
    <row r="697" spans="8:13" x14ac:dyDescent="0.25">
      <c r="H697">
        <v>7.2400000000000006E-2</v>
      </c>
      <c r="I697">
        <v>0.33460000000000001</v>
      </c>
      <c r="J697">
        <v>7.8501000000000001E-2</v>
      </c>
      <c r="K697">
        <v>7.3410000000000003E-2</v>
      </c>
      <c r="L697">
        <v>0.13540099999999999</v>
      </c>
      <c r="M697">
        <v>11.107799999999999</v>
      </c>
    </row>
    <row r="698" spans="8:13" x14ac:dyDescent="0.25">
      <c r="H698">
        <v>8.8400000000000006E-2</v>
      </c>
      <c r="I698">
        <v>7.8399999999999997E-2</v>
      </c>
      <c r="J698">
        <v>0.16490099999999999</v>
      </c>
      <c r="K698">
        <v>5.4907999999999998E-2</v>
      </c>
      <c r="L698">
        <v>8.3900000000000002E-2</v>
      </c>
      <c r="M698">
        <v>12.1327</v>
      </c>
    </row>
    <row r="699" spans="8:13" x14ac:dyDescent="0.25">
      <c r="H699">
        <v>6.0100000000000001E-2</v>
      </c>
      <c r="I699">
        <v>8.1600000000000006E-2</v>
      </c>
      <c r="J699">
        <v>8.3099999999999993E-2</v>
      </c>
      <c r="K699">
        <v>6.0809000000000002E-2</v>
      </c>
      <c r="L699">
        <v>9.1000999999999999E-2</v>
      </c>
      <c r="M699">
        <v>5.4163899999999998</v>
      </c>
    </row>
    <row r="700" spans="8:13" x14ac:dyDescent="0.25">
      <c r="H700">
        <v>0.17530100000000001</v>
      </c>
      <c r="I700">
        <v>6.9699999999999998E-2</v>
      </c>
      <c r="J700">
        <v>0.19320100000000001</v>
      </c>
      <c r="K700">
        <v>5.6408E-2</v>
      </c>
      <c r="L700">
        <v>9.0999999999999998E-2</v>
      </c>
      <c r="M700">
        <v>5.6234900000000003</v>
      </c>
    </row>
    <row r="701" spans="8:13" x14ac:dyDescent="0.25">
      <c r="H701">
        <v>8.5400000000000004E-2</v>
      </c>
      <c r="I701">
        <v>0.25069999999999998</v>
      </c>
      <c r="J701">
        <v>4.1200000000000001E-2</v>
      </c>
      <c r="K701">
        <v>7.2209999999999996E-2</v>
      </c>
      <c r="L701">
        <v>0.24990100000000001</v>
      </c>
      <c r="M701">
        <v>6.3286899999999999</v>
      </c>
    </row>
    <row r="702" spans="8:13" x14ac:dyDescent="0.25">
      <c r="H702">
        <v>9.4900999999999999E-2</v>
      </c>
      <c r="I702">
        <v>1.4111</v>
      </c>
      <c r="J702">
        <v>4.8899999999999999E-2</v>
      </c>
      <c r="K702">
        <v>3.1704999999999997E-2</v>
      </c>
      <c r="L702">
        <v>6.3100000000000003E-2</v>
      </c>
      <c r="M702">
        <v>4.4429999999999996</v>
      </c>
    </row>
    <row r="703" spans="8:13" x14ac:dyDescent="0.25">
      <c r="H703">
        <v>9.0801000000000007E-2</v>
      </c>
      <c r="I703">
        <v>0.1022</v>
      </c>
      <c r="J703">
        <v>6.9901000000000005E-2</v>
      </c>
      <c r="K703">
        <v>4.6107000000000002E-2</v>
      </c>
      <c r="L703">
        <v>2.9100000000000001E-2</v>
      </c>
      <c r="M703">
        <v>1.4761</v>
      </c>
    </row>
    <row r="704" spans="8:13" x14ac:dyDescent="0.25">
      <c r="H704">
        <v>6.0100000000000001E-2</v>
      </c>
      <c r="I704">
        <v>0.15079999999999999</v>
      </c>
      <c r="J704">
        <v>0.1502</v>
      </c>
      <c r="K704">
        <v>0.15502199999999999</v>
      </c>
      <c r="L704">
        <v>2.52E-2</v>
      </c>
      <c r="M704">
        <v>1.617</v>
      </c>
    </row>
    <row r="705" spans="8:13" x14ac:dyDescent="0.25">
      <c r="H705">
        <v>8.0800999999999998E-2</v>
      </c>
      <c r="I705">
        <v>8.6099999999999996E-2</v>
      </c>
      <c r="J705">
        <v>1.0376000000000001</v>
      </c>
      <c r="K705">
        <v>5.5308000000000003E-2</v>
      </c>
      <c r="L705">
        <v>6.8099999999999994E-2</v>
      </c>
      <c r="M705">
        <v>1.5104</v>
      </c>
    </row>
    <row r="706" spans="8:13" x14ac:dyDescent="0.25">
      <c r="H706">
        <v>0.12859999999999999</v>
      </c>
      <c r="I706">
        <v>8.6800000000000002E-2</v>
      </c>
      <c r="J706">
        <v>0.168601</v>
      </c>
      <c r="K706">
        <v>0.226632</v>
      </c>
      <c r="L706">
        <v>5.9200000000000003E-2</v>
      </c>
      <c r="M706">
        <v>3.1152000000000002</v>
      </c>
    </row>
    <row r="707" spans="8:13" x14ac:dyDescent="0.25">
      <c r="H707">
        <v>7.8601000000000004E-2</v>
      </c>
      <c r="I707">
        <v>6.93E-2</v>
      </c>
      <c r="J707">
        <v>6.6299999999999998E-2</v>
      </c>
      <c r="K707">
        <v>0.17632500000000001</v>
      </c>
      <c r="L707">
        <v>2.87E-2</v>
      </c>
      <c r="M707">
        <v>4.4093</v>
      </c>
    </row>
    <row r="708" spans="8:13" x14ac:dyDescent="0.25">
      <c r="H708">
        <v>4.2900000000000001E-2</v>
      </c>
      <c r="I708">
        <v>8.72E-2</v>
      </c>
      <c r="J708">
        <v>5.4300000000000001E-2</v>
      </c>
      <c r="K708">
        <v>6.5309000000000006E-2</v>
      </c>
      <c r="L708">
        <v>0.12540100000000001</v>
      </c>
      <c r="M708">
        <v>10.7781</v>
      </c>
    </row>
    <row r="709" spans="8:13" x14ac:dyDescent="0.25">
      <c r="H709">
        <v>7.4301000000000006E-2</v>
      </c>
      <c r="I709">
        <v>6.8599999999999994E-2</v>
      </c>
      <c r="J709">
        <v>6.6001000000000004E-2</v>
      </c>
      <c r="K709">
        <v>4.5206000000000003E-2</v>
      </c>
      <c r="L709">
        <v>9.1999999999999998E-2</v>
      </c>
      <c r="M709">
        <v>9.67849</v>
      </c>
    </row>
    <row r="710" spans="8:13" x14ac:dyDescent="0.25">
      <c r="H710">
        <v>9.4300999999999996E-2</v>
      </c>
      <c r="I710">
        <v>0.208401</v>
      </c>
      <c r="J710">
        <v>4.58E-2</v>
      </c>
      <c r="K710">
        <v>4.5906000000000002E-2</v>
      </c>
      <c r="L710">
        <v>5.6099999999999997E-2</v>
      </c>
      <c r="M710">
        <v>10.297700000000001</v>
      </c>
    </row>
    <row r="711" spans="8:13" x14ac:dyDescent="0.25">
      <c r="H711">
        <v>4.4200000000000003E-2</v>
      </c>
      <c r="I711">
        <v>6.3E-2</v>
      </c>
      <c r="J711">
        <v>5.9601000000000001E-2</v>
      </c>
      <c r="K711">
        <v>2.9204000000000001E-2</v>
      </c>
      <c r="L711">
        <v>0.14220099999999999</v>
      </c>
      <c r="M711">
        <v>4.4241000000000001</v>
      </c>
    </row>
    <row r="712" spans="8:13" x14ac:dyDescent="0.25">
      <c r="H712">
        <v>6.0400000000000002E-2</v>
      </c>
      <c r="I712">
        <v>4.0899999999999999E-2</v>
      </c>
      <c r="J712">
        <v>0.1045</v>
      </c>
      <c r="K712">
        <v>2.4503E-2</v>
      </c>
      <c r="L712">
        <v>8.5801000000000002E-2</v>
      </c>
      <c r="M712">
        <v>14.7491</v>
      </c>
    </row>
    <row r="713" spans="8:13" x14ac:dyDescent="0.25">
      <c r="H713">
        <v>6.7500000000000004E-2</v>
      </c>
      <c r="I713">
        <v>0.1409</v>
      </c>
      <c r="J713">
        <v>0.24540100000000001</v>
      </c>
      <c r="K713">
        <v>0.13952000000000001</v>
      </c>
      <c r="L713">
        <v>8.14E-2</v>
      </c>
      <c r="M713">
        <v>8.6025899999999993</v>
      </c>
    </row>
    <row r="714" spans="8:13" x14ac:dyDescent="0.25">
      <c r="H714">
        <v>8.0901000000000001E-2</v>
      </c>
      <c r="I714">
        <v>0.16450000000000001</v>
      </c>
      <c r="J714">
        <v>5.9200000000000003E-2</v>
      </c>
      <c r="K714">
        <v>0.14132</v>
      </c>
      <c r="L714">
        <v>3.4599999999999999E-2</v>
      </c>
      <c r="M714">
        <v>5.6166900000000002</v>
      </c>
    </row>
    <row r="715" spans="8:13" x14ac:dyDescent="0.25">
      <c r="H715">
        <v>4.19E-2</v>
      </c>
      <c r="I715">
        <v>0.11459999999999999</v>
      </c>
      <c r="J715">
        <v>0.11269999999999999</v>
      </c>
      <c r="K715">
        <v>4.7906999999999998E-2</v>
      </c>
      <c r="L715">
        <v>0.14810100000000001</v>
      </c>
      <c r="M715">
        <v>14.7735</v>
      </c>
    </row>
    <row r="716" spans="8:13" x14ac:dyDescent="0.25">
      <c r="H716">
        <v>7.0301000000000002E-2</v>
      </c>
      <c r="I716">
        <v>5.9299999999999999E-2</v>
      </c>
      <c r="J716">
        <v>4.1500000000000002E-2</v>
      </c>
      <c r="K716">
        <v>0.28954000000000002</v>
      </c>
      <c r="L716">
        <v>9.0499999999999997E-2</v>
      </c>
      <c r="M716">
        <v>14.9024</v>
      </c>
    </row>
    <row r="717" spans="8:13" x14ac:dyDescent="0.25">
      <c r="H717">
        <v>3.7699999999999997E-2</v>
      </c>
      <c r="I717">
        <v>4.5900999999999997E-2</v>
      </c>
      <c r="J717">
        <v>3.7199999999999997E-2</v>
      </c>
      <c r="K717">
        <v>5.8708000000000003E-2</v>
      </c>
      <c r="L717">
        <v>0.46300200000000002</v>
      </c>
      <c r="M717">
        <v>13.802</v>
      </c>
    </row>
    <row r="718" spans="8:13" x14ac:dyDescent="0.25">
      <c r="H718">
        <v>2.3300000000000001E-2</v>
      </c>
      <c r="I718">
        <v>3.9600000000000003E-2</v>
      </c>
      <c r="J718">
        <v>0.1234</v>
      </c>
      <c r="K718">
        <v>1.30888</v>
      </c>
      <c r="L718">
        <v>5.6701000000000001E-2</v>
      </c>
      <c r="M718">
        <v>2.1779000000000002</v>
      </c>
    </row>
    <row r="719" spans="8:13" x14ac:dyDescent="0.25">
      <c r="H719">
        <v>5.9499999999999997E-2</v>
      </c>
      <c r="I719">
        <v>0.2177</v>
      </c>
      <c r="J719">
        <v>9.35E-2</v>
      </c>
      <c r="K719">
        <v>8.2211000000000006E-2</v>
      </c>
      <c r="L719">
        <v>0.61490299999999998</v>
      </c>
      <c r="M719">
        <v>2.9182999999999999</v>
      </c>
    </row>
    <row r="720" spans="8:13" x14ac:dyDescent="0.25">
      <c r="H720">
        <v>6.2300000000000001E-2</v>
      </c>
      <c r="I720">
        <v>3.32E-2</v>
      </c>
      <c r="J720">
        <v>0.373201</v>
      </c>
      <c r="K720">
        <v>0.163023</v>
      </c>
      <c r="L720">
        <v>6.0600000000000001E-2</v>
      </c>
      <c r="M720">
        <v>5.4965900000000003</v>
      </c>
    </row>
    <row r="721" spans="8:13" x14ac:dyDescent="0.25">
      <c r="H721">
        <v>3.5400000000000001E-2</v>
      </c>
      <c r="I721">
        <v>3.3700000000000001E-2</v>
      </c>
      <c r="J721">
        <v>0.10490099999999999</v>
      </c>
      <c r="K721">
        <v>0.101914</v>
      </c>
      <c r="L721">
        <v>6.1100000000000002E-2</v>
      </c>
      <c r="M721">
        <v>7.5528899999999997</v>
      </c>
    </row>
    <row r="722" spans="8:13" x14ac:dyDescent="0.25">
      <c r="H722">
        <v>5.2601000000000002E-2</v>
      </c>
      <c r="I722">
        <v>0.1331</v>
      </c>
      <c r="J722">
        <v>8.5800000000000001E-2</v>
      </c>
      <c r="K722">
        <v>6.2809000000000004E-2</v>
      </c>
      <c r="L722">
        <v>5.9900000000000002E-2</v>
      </c>
      <c r="M722">
        <v>10.132199999999999</v>
      </c>
    </row>
    <row r="723" spans="8:13" x14ac:dyDescent="0.25">
      <c r="H723">
        <v>0.115701</v>
      </c>
      <c r="I723">
        <v>7.7200000000000005E-2</v>
      </c>
      <c r="J723">
        <v>6.4000000000000001E-2</v>
      </c>
      <c r="K723">
        <v>7.2109999999999994E-2</v>
      </c>
      <c r="L723">
        <v>9.2700000000000005E-2</v>
      </c>
      <c r="M723">
        <v>9.2759900000000002</v>
      </c>
    </row>
    <row r="724" spans="8:13" x14ac:dyDescent="0.25">
      <c r="H724">
        <v>8.1200999999999995E-2</v>
      </c>
      <c r="I724">
        <v>3.61E-2</v>
      </c>
      <c r="J724">
        <v>3.3799999999999997E-2</v>
      </c>
      <c r="K724">
        <v>3.0103999999999999E-2</v>
      </c>
      <c r="L724">
        <v>7.7100000000000002E-2</v>
      </c>
      <c r="M724">
        <v>3.6909999999999998</v>
      </c>
    </row>
    <row r="725" spans="8:13" x14ac:dyDescent="0.25">
      <c r="H725">
        <v>3.3401E-2</v>
      </c>
      <c r="I725">
        <v>6.0299999999999999E-2</v>
      </c>
      <c r="J725">
        <v>3.5499999999999997E-2</v>
      </c>
      <c r="K725">
        <v>4.7306000000000001E-2</v>
      </c>
      <c r="L725">
        <v>5.7700000000000001E-2</v>
      </c>
      <c r="M725">
        <v>7.5119899999999999</v>
      </c>
    </row>
    <row r="726" spans="8:13" x14ac:dyDescent="0.25">
      <c r="H726">
        <v>2.9100000000000001E-2</v>
      </c>
      <c r="I726">
        <v>3.1800000000000002E-2</v>
      </c>
      <c r="J726">
        <v>8.5000000000000006E-2</v>
      </c>
      <c r="K726">
        <v>0.19622700000000001</v>
      </c>
      <c r="L726">
        <v>5.1101000000000001E-2</v>
      </c>
      <c r="M726">
        <v>32.491399999999999</v>
      </c>
    </row>
    <row r="727" spans="8:13" x14ac:dyDescent="0.25">
      <c r="H727">
        <v>6.4600000000000005E-2</v>
      </c>
      <c r="I727">
        <v>0.15659999999999999</v>
      </c>
      <c r="J727">
        <v>0.173401</v>
      </c>
      <c r="K727">
        <v>7.5510999999999995E-2</v>
      </c>
      <c r="L727">
        <v>5.6899999999999999E-2</v>
      </c>
      <c r="M727">
        <v>16.777200000000001</v>
      </c>
    </row>
    <row r="728" spans="8:13" x14ac:dyDescent="0.25">
      <c r="H728">
        <v>0.10150099999999999</v>
      </c>
      <c r="I728">
        <v>3.04E-2</v>
      </c>
      <c r="J728">
        <v>3.9399999999999998E-2</v>
      </c>
      <c r="K728">
        <v>6.1608999999999997E-2</v>
      </c>
      <c r="L728">
        <v>0.41910199999999997</v>
      </c>
      <c r="M728">
        <v>40.944800000000001</v>
      </c>
    </row>
    <row r="729" spans="8:13" x14ac:dyDescent="0.25">
      <c r="H729">
        <v>4.5199999999999997E-2</v>
      </c>
      <c r="I729">
        <v>0.34699999999999998</v>
      </c>
      <c r="J729">
        <v>0.10200099999999999</v>
      </c>
      <c r="K729">
        <v>6.5309000000000006E-2</v>
      </c>
      <c r="L729">
        <v>0.228101</v>
      </c>
      <c r="M729">
        <v>24.202400000000001</v>
      </c>
    </row>
    <row r="730" spans="8:13" x14ac:dyDescent="0.25">
      <c r="H730">
        <v>0.1021</v>
      </c>
      <c r="I730">
        <v>0.51400000000000001</v>
      </c>
      <c r="J730">
        <v>8.4099999999999994E-2</v>
      </c>
      <c r="K730">
        <v>3.8406000000000003E-2</v>
      </c>
      <c r="L730">
        <v>4.99E-2</v>
      </c>
      <c r="M730">
        <v>22.012499999999999</v>
      </c>
    </row>
    <row r="731" spans="8:13" x14ac:dyDescent="0.25">
      <c r="H731">
        <v>0.200601</v>
      </c>
      <c r="I731">
        <v>7.6899999999999996E-2</v>
      </c>
      <c r="J731">
        <v>6.8000000000000005E-2</v>
      </c>
      <c r="K731">
        <v>5.7208000000000002E-2</v>
      </c>
      <c r="L731">
        <v>7.6800999999999994E-2</v>
      </c>
      <c r="M731">
        <v>2.2198000000000002</v>
      </c>
    </row>
    <row r="732" spans="8:13" x14ac:dyDescent="0.25">
      <c r="H732">
        <v>0.13039999999999999</v>
      </c>
      <c r="I732">
        <v>3.7199999999999997E-2</v>
      </c>
      <c r="J732">
        <v>0.65820199999999995</v>
      </c>
      <c r="K732">
        <v>0.27263700000000002</v>
      </c>
      <c r="L732">
        <v>0.14749999999999999</v>
      </c>
      <c r="M732">
        <v>44.911299999999997</v>
      </c>
    </row>
    <row r="733" spans="8:13" x14ac:dyDescent="0.25">
      <c r="H733">
        <v>9.9301E-2</v>
      </c>
      <c r="I733">
        <v>6.0600000000000001E-2</v>
      </c>
      <c r="J733">
        <v>0.200601</v>
      </c>
      <c r="K733">
        <v>7.1809999999999999E-2</v>
      </c>
      <c r="L733">
        <v>6.1199999999999997E-2</v>
      </c>
      <c r="M733">
        <v>42.678699999999999</v>
      </c>
    </row>
    <row r="734" spans="8:13" x14ac:dyDescent="0.25">
      <c r="H734">
        <v>6.6501000000000005E-2</v>
      </c>
      <c r="I734">
        <v>7.6999999999999999E-2</v>
      </c>
      <c r="J734">
        <v>6.7199999999999996E-2</v>
      </c>
      <c r="K734">
        <v>6.2508999999999995E-2</v>
      </c>
      <c r="L734">
        <v>3.6499999999999998E-2</v>
      </c>
      <c r="M734">
        <v>32.231900000000003</v>
      </c>
    </row>
    <row r="735" spans="8:13" x14ac:dyDescent="0.25">
      <c r="H735">
        <v>8.6300000000000002E-2</v>
      </c>
      <c r="I735">
        <v>3.6299999999999999E-2</v>
      </c>
      <c r="J735">
        <v>0.185</v>
      </c>
      <c r="K735">
        <v>2.5804000000000001E-2</v>
      </c>
      <c r="L735">
        <v>0.1217</v>
      </c>
      <c r="M735">
        <v>2.1314000000000002</v>
      </c>
    </row>
    <row r="736" spans="8:13" x14ac:dyDescent="0.25">
      <c r="H736">
        <v>0.157301</v>
      </c>
      <c r="I736">
        <v>2.5600000000000001E-2</v>
      </c>
      <c r="J736">
        <v>4.9599999999999998E-2</v>
      </c>
      <c r="K736">
        <v>8.6111999999999994E-2</v>
      </c>
      <c r="L736">
        <v>6.9000000000000006E-2</v>
      </c>
      <c r="M736">
        <v>63.733199999999997</v>
      </c>
    </row>
    <row r="737" spans="8:13" x14ac:dyDescent="0.25">
      <c r="H737">
        <v>4.19E-2</v>
      </c>
      <c r="I737">
        <v>6.3899999999999998E-2</v>
      </c>
      <c r="J737">
        <v>9.9600999999999995E-2</v>
      </c>
      <c r="K737">
        <v>6.9708999999999993E-2</v>
      </c>
      <c r="L737">
        <v>0.28140199999999999</v>
      </c>
      <c r="M737">
        <v>36.795299999999997</v>
      </c>
    </row>
    <row r="738" spans="8:13" x14ac:dyDescent="0.25">
      <c r="H738">
        <v>9.9400000000000002E-2</v>
      </c>
      <c r="I738">
        <v>0.1154</v>
      </c>
      <c r="J738">
        <v>6.2200999999999999E-2</v>
      </c>
      <c r="K738">
        <v>2.6504E-2</v>
      </c>
      <c r="L738">
        <v>0.123001</v>
      </c>
      <c r="M738">
        <v>37.7425</v>
      </c>
    </row>
    <row r="739" spans="8:13" x14ac:dyDescent="0.25">
      <c r="H739">
        <v>8.3501000000000006E-2</v>
      </c>
      <c r="I739">
        <v>8.8599999999999998E-2</v>
      </c>
      <c r="J739">
        <v>7.2900000000000006E-2</v>
      </c>
      <c r="K739">
        <v>3.7104999999999999E-2</v>
      </c>
      <c r="L739">
        <v>0.89990400000000004</v>
      </c>
      <c r="M739">
        <v>38.109499999999997</v>
      </c>
    </row>
    <row r="740" spans="8:13" x14ac:dyDescent="0.25">
      <c r="H740">
        <v>0.113</v>
      </c>
      <c r="I740">
        <v>3.9699999999999999E-2</v>
      </c>
      <c r="J740">
        <v>8.5599999999999996E-2</v>
      </c>
      <c r="K740">
        <v>4.1605000000000003E-2</v>
      </c>
      <c r="L740">
        <v>4.9099999999999998E-2</v>
      </c>
      <c r="M740">
        <v>53.3962</v>
      </c>
    </row>
    <row r="741" spans="8:13" x14ac:dyDescent="0.25">
      <c r="H741">
        <v>9.4700000000000006E-2</v>
      </c>
      <c r="I741">
        <v>2.1499999999999998E-2</v>
      </c>
      <c r="J741">
        <v>0.18279999999999999</v>
      </c>
      <c r="K741">
        <v>5.8508999999999999E-2</v>
      </c>
      <c r="L741">
        <v>7.7200000000000005E-2</v>
      </c>
      <c r="M741">
        <v>2.9134000000000002</v>
      </c>
    </row>
    <row r="742" spans="8:13" x14ac:dyDescent="0.25">
      <c r="H742">
        <v>0.1275</v>
      </c>
      <c r="I742">
        <v>0.21540000000000001</v>
      </c>
      <c r="J742">
        <v>4.53E-2</v>
      </c>
      <c r="K742">
        <v>0.27813900000000003</v>
      </c>
      <c r="L742">
        <v>6.25E-2</v>
      </c>
      <c r="M742">
        <v>15.527699999999999</v>
      </c>
    </row>
    <row r="743" spans="8:13" x14ac:dyDescent="0.25">
      <c r="H743">
        <v>6.1200999999999998E-2</v>
      </c>
      <c r="I743">
        <v>4.4999999999999998E-2</v>
      </c>
      <c r="J743">
        <v>8.3299999999999999E-2</v>
      </c>
      <c r="K743">
        <v>4.5906000000000002E-2</v>
      </c>
      <c r="L743">
        <v>6.9600999999999996E-2</v>
      </c>
      <c r="M743">
        <v>1.8804000000000001</v>
      </c>
    </row>
    <row r="744" spans="8:13" x14ac:dyDescent="0.25">
      <c r="H744">
        <v>9.1600000000000001E-2</v>
      </c>
      <c r="I744">
        <v>4.0399999999999998E-2</v>
      </c>
      <c r="J744">
        <v>8.7300000000000003E-2</v>
      </c>
      <c r="K744">
        <v>8.7611999999999995E-2</v>
      </c>
      <c r="L744">
        <v>8.5099999999999995E-2</v>
      </c>
      <c r="M744">
        <v>57.548900000000003</v>
      </c>
    </row>
    <row r="745" spans="8:13" x14ac:dyDescent="0.25">
      <c r="H745">
        <v>6.3799999999999996E-2</v>
      </c>
      <c r="I745">
        <v>0.1067</v>
      </c>
      <c r="J745">
        <v>7.0901000000000006E-2</v>
      </c>
      <c r="K745">
        <v>0.11691600000000001</v>
      </c>
      <c r="L745">
        <v>4.0800000000000003E-2</v>
      </c>
      <c r="M745">
        <v>51.255699999999997</v>
      </c>
    </row>
    <row r="746" spans="8:13" x14ac:dyDescent="0.25">
      <c r="H746">
        <v>9.0900999999999996E-2</v>
      </c>
      <c r="I746">
        <v>6.6100000000000006E-2</v>
      </c>
      <c r="J746">
        <v>3.6700000000000003E-2</v>
      </c>
      <c r="K746">
        <v>4.6106000000000001E-2</v>
      </c>
      <c r="L746">
        <v>0.10920100000000001</v>
      </c>
      <c r="M746">
        <v>80.801199999999994</v>
      </c>
    </row>
    <row r="747" spans="8:13" x14ac:dyDescent="0.25">
      <c r="H747">
        <v>7.0800000000000002E-2</v>
      </c>
      <c r="I747">
        <v>7.2300000000000003E-2</v>
      </c>
      <c r="J747">
        <v>0.13550100000000001</v>
      </c>
      <c r="K747">
        <v>8.2211000000000006E-2</v>
      </c>
      <c r="L747">
        <v>5.7500999999999997E-2</v>
      </c>
      <c r="M747">
        <v>105.187</v>
      </c>
    </row>
    <row r="748" spans="8:13" x14ac:dyDescent="0.25">
      <c r="H748">
        <v>6.7001000000000005E-2</v>
      </c>
      <c r="I748">
        <v>4.3400000000000001E-2</v>
      </c>
      <c r="J748">
        <v>5.2299999999999999E-2</v>
      </c>
      <c r="K748">
        <v>7.5109999999999996E-2</v>
      </c>
      <c r="L748">
        <v>3.3500000000000002E-2</v>
      </c>
      <c r="M748">
        <v>50.832000000000001</v>
      </c>
    </row>
    <row r="749" spans="8:13" x14ac:dyDescent="0.25">
      <c r="H749">
        <v>3.0099999999999998E-2</v>
      </c>
      <c r="I749">
        <v>5.7200000000000001E-2</v>
      </c>
      <c r="J749">
        <v>8.5900000000000004E-2</v>
      </c>
      <c r="K749">
        <v>0.51377099999999998</v>
      </c>
      <c r="L749">
        <v>7.1801000000000004E-2</v>
      </c>
      <c r="M749">
        <v>57.528799999999997</v>
      </c>
    </row>
    <row r="750" spans="8:13" x14ac:dyDescent="0.25">
      <c r="H750">
        <v>0.25570100000000001</v>
      </c>
      <c r="I750">
        <v>6.2E-2</v>
      </c>
      <c r="J750">
        <v>3.3300000000000003E-2</v>
      </c>
      <c r="K750">
        <v>0.95813300000000001</v>
      </c>
      <c r="L750">
        <v>7.1201E-2</v>
      </c>
      <c r="M750">
        <v>67.569999999999993</v>
      </c>
    </row>
    <row r="751" spans="8:13" x14ac:dyDescent="0.25">
      <c r="H751">
        <v>3.2301000000000003E-2</v>
      </c>
      <c r="I751">
        <v>0.15279999999999999</v>
      </c>
      <c r="J751">
        <v>4.5400000000000003E-2</v>
      </c>
      <c r="K751">
        <v>6.4008999999999996E-2</v>
      </c>
      <c r="L751">
        <v>6.3899999999999998E-2</v>
      </c>
      <c r="M751">
        <v>116.369</v>
      </c>
    </row>
    <row r="752" spans="8:13" x14ac:dyDescent="0.25">
      <c r="H752">
        <v>0.73510399999999998</v>
      </c>
      <c r="I752">
        <v>3.7100000000000001E-2</v>
      </c>
      <c r="J752">
        <v>5.0299999999999997E-2</v>
      </c>
      <c r="K752">
        <v>3.2003999999999998E-2</v>
      </c>
      <c r="L752">
        <v>8.8099999999999998E-2</v>
      </c>
      <c r="M752">
        <v>21.7149</v>
      </c>
    </row>
    <row r="753" spans="8:13" x14ac:dyDescent="0.25">
      <c r="H753">
        <v>4.7800000000000002E-2</v>
      </c>
      <c r="I753">
        <v>2.24E-2</v>
      </c>
      <c r="J753">
        <v>0.29220099999999999</v>
      </c>
      <c r="K753">
        <v>3.2305E-2</v>
      </c>
      <c r="L753">
        <v>2.6601E-2</v>
      </c>
      <c r="M753">
        <v>70.547399999999996</v>
      </c>
    </row>
    <row r="754" spans="8:13" x14ac:dyDescent="0.25">
      <c r="H754">
        <v>7.22E-2</v>
      </c>
      <c r="I754">
        <v>8.9200000000000002E-2</v>
      </c>
      <c r="J754">
        <v>4.0399999999999998E-2</v>
      </c>
      <c r="K754">
        <v>2.9304E-2</v>
      </c>
      <c r="L754">
        <v>3.6299999999999999E-2</v>
      </c>
      <c r="M754">
        <v>90.149100000000004</v>
      </c>
    </row>
    <row r="755" spans="8:13" x14ac:dyDescent="0.25">
      <c r="H755">
        <v>9.2400999999999997E-2</v>
      </c>
      <c r="I755">
        <v>3.5400000000000001E-2</v>
      </c>
      <c r="J755">
        <v>4.4200999999999997E-2</v>
      </c>
      <c r="K755">
        <v>8.7912000000000004E-2</v>
      </c>
      <c r="L755">
        <v>4.1399999999999999E-2</v>
      </c>
      <c r="M755">
        <v>82.164599999999993</v>
      </c>
    </row>
    <row r="756" spans="8:13" x14ac:dyDescent="0.25">
      <c r="H756">
        <v>0.16740099999999999</v>
      </c>
      <c r="I756">
        <v>2.3099999999999999E-2</v>
      </c>
      <c r="J756">
        <v>6.3E-2</v>
      </c>
      <c r="K756">
        <v>4.7405999999999997E-2</v>
      </c>
      <c r="L756">
        <v>6.7599999999999993E-2</v>
      </c>
      <c r="M756">
        <v>26.230799999999999</v>
      </c>
    </row>
    <row r="757" spans="8:13" x14ac:dyDescent="0.25">
      <c r="H757">
        <v>0.125001</v>
      </c>
      <c r="I757">
        <v>4.2000000000000003E-2</v>
      </c>
      <c r="J757">
        <v>0.42540099999999997</v>
      </c>
      <c r="K757">
        <v>8.9913000000000007E-2</v>
      </c>
      <c r="L757">
        <v>8.6400000000000005E-2</v>
      </c>
      <c r="M757">
        <v>46.244399999999999</v>
      </c>
    </row>
    <row r="758" spans="8:13" x14ac:dyDescent="0.25">
      <c r="H758">
        <v>6.8801000000000001E-2</v>
      </c>
      <c r="I758">
        <v>0.1338</v>
      </c>
      <c r="J758">
        <v>8.9800000000000005E-2</v>
      </c>
      <c r="K758">
        <v>7.3110999999999995E-2</v>
      </c>
      <c r="L758">
        <v>6.4600000000000005E-2</v>
      </c>
      <c r="M758">
        <v>78.892499999999998</v>
      </c>
    </row>
    <row r="759" spans="8:13" x14ac:dyDescent="0.25">
      <c r="H759">
        <v>0.106701</v>
      </c>
      <c r="I759">
        <v>2.8899999999999999E-2</v>
      </c>
      <c r="J759">
        <v>5.8000999999999997E-2</v>
      </c>
      <c r="K759">
        <v>3.4604999999999997E-2</v>
      </c>
      <c r="L759">
        <v>3.9301000000000003E-2</v>
      </c>
      <c r="M759">
        <v>72.221000000000004</v>
      </c>
    </row>
    <row r="760" spans="8:13" x14ac:dyDescent="0.25">
      <c r="H760">
        <v>7.22E-2</v>
      </c>
      <c r="I760">
        <v>2.6700000000000002E-2</v>
      </c>
      <c r="J760">
        <v>3.44E-2</v>
      </c>
      <c r="K760">
        <v>0.107114</v>
      </c>
      <c r="L760">
        <v>7.8799999999999995E-2</v>
      </c>
      <c r="M760">
        <v>70.280799999999999</v>
      </c>
    </row>
    <row r="761" spans="8:13" x14ac:dyDescent="0.25">
      <c r="H761">
        <v>4.0800000000000003E-2</v>
      </c>
      <c r="I761">
        <v>0.36259999999999998</v>
      </c>
      <c r="J761">
        <v>2.64E-2</v>
      </c>
      <c r="K761">
        <v>5.1207000000000003E-2</v>
      </c>
      <c r="L761">
        <v>0.1032</v>
      </c>
      <c r="M761">
        <v>45.971800000000002</v>
      </c>
    </row>
    <row r="762" spans="8:13" x14ac:dyDescent="0.25">
      <c r="H762">
        <v>4.82E-2</v>
      </c>
      <c r="I762">
        <v>7.9799999999999996E-2</v>
      </c>
      <c r="J762">
        <v>0.19040000000000001</v>
      </c>
      <c r="K762">
        <v>4.1806000000000003E-2</v>
      </c>
      <c r="L762">
        <v>3.6700000000000003E-2</v>
      </c>
      <c r="M762">
        <v>34.6982</v>
      </c>
    </row>
    <row r="763" spans="8:13" x14ac:dyDescent="0.25">
      <c r="H763">
        <v>0.30290099999999998</v>
      </c>
      <c r="I763">
        <v>8.2799999999999999E-2</v>
      </c>
      <c r="J763">
        <v>4.2900000000000001E-2</v>
      </c>
      <c r="K763">
        <v>0.155921</v>
      </c>
      <c r="L763">
        <v>3.2800000000000003E-2</v>
      </c>
      <c r="M763">
        <v>4.4466999999999999</v>
      </c>
    </row>
    <row r="764" spans="8:13" x14ac:dyDescent="0.25">
      <c r="H764">
        <v>9.0700000000000003E-2</v>
      </c>
      <c r="I764">
        <v>0.23880000000000001</v>
      </c>
      <c r="J764">
        <v>4.7300000000000002E-2</v>
      </c>
      <c r="K764">
        <v>5.5708000000000001E-2</v>
      </c>
      <c r="L764">
        <v>0.16289999999999999</v>
      </c>
      <c r="M764">
        <v>101.997</v>
      </c>
    </row>
    <row r="765" spans="8:13" x14ac:dyDescent="0.25">
      <c r="H765">
        <v>6.5699999999999995E-2</v>
      </c>
      <c r="I765">
        <v>8.3599999999999994E-2</v>
      </c>
      <c r="J765">
        <v>0.39860099999999998</v>
      </c>
      <c r="K765">
        <v>3.9905999999999997E-2</v>
      </c>
      <c r="L765">
        <v>4.5200999999999998E-2</v>
      </c>
      <c r="M765">
        <v>34.3645</v>
      </c>
    </row>
    <row r="766" spans="8:13" x14ac:dyDescent="0.25">
      <c r="H766">
        <v>0.106201</v>
      </c>
      <c r="I766">
        <v>3.3700000000000001E-2</v>
      </c>
      <c r="J766">
        <v>0.1193</v>
      </c>
      <c r="K766">
        <v>4.4505999999999997E-2</v>
      </c>
      <c r="L766">
        <v>5.6001000000000002E-2</v>
      </c>
      <c r="M766">
        <v>37.497999999999998</v>
      </c>
    </row>
    <row r="767" spans="8:13" x14ac:dyDescent="0.25">
      <c r="H767">
        <v>6.3700000000000007E-2</v>
      </c>
      <c r="I767">
        <v>3.5900000000000001E-2</v>
      </c>
      <c r="J767">
        <v>9.3001E-2</v>
      </c>
      <c r="K767">
        <v>5.3307E-2</v>
      </c>
      <c r="L767">
        <v>5.5001000000000001E-2</v>
      </c>
      <c r="M767">
        <v>1.1846000000000001</v>
      </c>
    </row>
    <row r="768" spans="8:13" x14ac:dyDescent="0.25">
      <c r="H768">
        <v>0.1128</v>
      </c>
      <c r="I768">
        <v>5.0999999999999997E-2</v>
      </c>
      <c r="J768">
        <v>8.3400000000000002E-2</v>
      </c>
      <c r="K768">
        <v>3.9004999999999998E-2</v>
      </c>
      <c r="L768">
        <v>3.8300000000000001E-2</v>
      </c>
      <c r="M768">
        <v>4.1033999999999997</v>
      </c>
    </row>
    <row r="769" spans="8:13" x14ac:dyDescent="0.25">
      <c r="H769">
        <v>0.1109</v>
      </c>
      <c r="I769">
        <v>3.6600000000000001E-2</v>
      </c>
      <c r="J769">
        <v>3.0800000000000001E-2</v>
      </c>
      <c r="K769">
        <v>0.640289</v>
      </c>
      <c r="L769">
        <v>4.0300000000000002E-2</v>
      </c>
      <c r="M769">
        <v>42.008499999999998</v>
      </c>
    </row>
    <row r="770" spans="8:13" x14ac:dyDescent="0.25">
      <c r="H770">
        <v>6.2E-2</v>
      </c>
      <c r="I770">
        <v>3.04E-2</v>
      </c>
      <c r="J770">
        <v>3.5700000000000003E-2</v>
      </c>
      <c r="K770">
        <v>1.5527200000000001</v>
      </c>
      <c r="L770">
        <v>4.2200000000000001E-2</v>
      </c>
      <c r="M770">
        <v>113.482</v>
      </c>
    </row>
    <row r="771" spans="8:13" x14ac:dyDescent="0.25">
      <c r="H771">
        <v>0.166801</v>
      </c>
      <c r="I771">
        <v>3.8699999999999998E-2</v>
      </c>
      <c r="J771">
        <v>7.1900000000000006E-2</v>
      </c>
      <c r="K771">
        <v>0.30624299999999999</v>
      </c>
      <c r="L771">
        <v>0.10059999999999999</v>
      </c>
      <c r="M771">
        <v>37.237200000000001</v>
      </c>
    </row>
    <row r="772" spans="8:13" x14ac:dyDescent="0.25">
      <c r="H772">
        <v>5.0500000000000003E-2</v>
      </c>
      <c r="I772">
        <v>5.62E-2</v>
      </c>
      <c r="J772">
        <v>6.6401000000000002E-2</v>
      </c>
      <c r="K772">
        <v>7.1410000000000001E-2</v>
      </c>
      <c r="L772">
        <v>0.49970199999999998</v>
      </c>
      <c r="M772">
        <v>61.103000000000002</v>
      </c>
    </row>
    <row r="773" spans="8:13" x14ac:dyDescent="0.25">
      <c r="H773">
        <v>7.1400000000000005E-2</v>
      </c>
      <c r="I773">
        <v>4.1898</v>
      </c>
      <c r="J773">
        <v>0.115901</v>
      </c>
      <c r="K773">
        <v>6.0808000000000001E-2</v>
      </c>
      <c r="L773">
        <v>7.9601000000000005E-2</v>
      </c>
      <c r="M773">
        <v>102.34699999999999</v>
      </c>
    </row>
    <row r="774" spans="8:13" x14ac:dyDescent="0.25">
      <c r="H774">
        <v>5.79E-2</v>
      </c>
      <c r="I774">
        <v>0.3115</v>
      </c>
      <c r="J774">
        <v>9.4900999999999999E-2</v>
      </c>
      <c r="K774">
        <v>5.0207000000000002E-2</v>
      </c>
      <c r="L774">
        <v>6.1101000000000003E-2</v>
      </c>
      <c r="M774">
        <v>59.240299999999998</v>
      </c>
    </row>
    <row r="775" spans="8:13" x14ac:dyDescent="0.25">
      <c r="H775">
        <v>3.7400000000000003E-2</v>
      </c>
      <c r="I775">
        <v>6.8599999999999994E-2</v>
      </c>
      <c r="J775">
        <v>9.8699999999999996E-2</v>
      </c>
      <c r="K775">
        <v>6.4309000000000005E-2</v>
      </c>
      <c r="L775">
        <v>1.9800999999999999E-2</v>
      </c>
      <c r="M775">
        <v>90.5625</v>
      </c>
    </row>
    <row r="776" spans="8:13" x14ac:dyDescent="0.25">
      <c r="H776">
        <v>8.8500999999999996E-2</v>
      </c>
      <c r="I776">
        <v>6.9400000000000003E-2</v>
      </c>
      <c r="J776">
        <v>7.0300000000000001E-2</v>
      </c>
      <c r="K776">
        <v>9.5913999999999999E-2</v>
      </c>
      <c r="L776">
        <v>6.4799999999999996E-2</v>
      </c>
      <c r="M776">
        <v>29.353000000000002</v>
      </c>
    </row>
    <row r="777" spans="8:13" x14ac:dyDescent="0.25">
      <c r="H777">
        <v>7.5999999999999998E-2</v>
      </c>
      <c r="I777">
        <v>4.24E-2</v>
      </c>
      <c r="J777">
        <v>4.4200000000000003E-2</v>
      </c>
      <c r="K777">
        <v>4.2805999999999997E-2</v>
      </c>
      <c r="L777">
        <v>3.09E-2</v>
      </c>
      <c r="M777">
        <v>29.018000000000001</v>
      </c>
    </row>
    <row r="778" spans="8:13" x14ac:dyDescent="0.25">
      <c r="H778">
        <v>2.81E-2</v>
      </c>
      <c r="I778">
        <v>0.19950000000000001</v>
      </c>
      <c r="J778">
        <v>0.24970100000000001</v>
      </c>
      <c r="K778">
        <v>2.6404E-2</v>
      </c>
      <c r="L778">
        <v>2.52E-2</v>
      </c>
      <c r="M778">
        <v>72.138400000000004</v>
      </c>
    </row>
    <row r="779" spans="8:13" x14ac:dyDescent="0.25">
      <c r="H779">
        <v>8.3401000000000003E-2</v>
      </c>
      <c r="I779">
        <v>7.5899999999999995E-2</v>
      </c>
      <c r="J779">
        <v>0.22540099999999999</v>
      </c>
      <c r="K779">
        <v>0.13611899999999999</v>
      </c>
      <c r="L779">
        <v>2.8000000000000001E-2</v>
      </c>
      <c r="M779">
        <v>28.5778</v>
      </c>
    </row>
    <row r="780" spans="8:13" x14ac:dyDescent="0.25">
      <c r="H780">
        <v>0.1862</v>
      </c>
      <c r="I780">
        <v>5.8200000000000002E-2</v>
      </c>
      <c r="J780">
        <v>1.9300000000000001E-2</v>
      </c>
      <c r="K780">
        <v>4.6306E-2</v>
      </c>
      <c r="L780">
        <v>6.5101000000000006E-2</v>
      </c>
      <c r="M780">
        <v>47.171999999999997</v>
      </c>
    </row>
    <row r="781" spans="8:13" x14ac:dyDescent="0.25">
      <c r="H781">
        <v>7.8100000000000003E-2</v>
      </c>
      <c r="I781">
        <v>0.1613</v>
      </c>
      <c r="J781">
        <v>6.0601000000000002E-2</v>
      </c>
      <c r="K781">
        <v>0.102615</v>
      </c>
      <c r="L781">
        <v>9.4399999999999998E-2</v>
      </c>
      <c r="M781">
        <v>125.07</v>
      </c>
    </row>
    <row r="782" spans="8:13" x14ac:dyDescent="0.25">
      <c r="H782">
        <v>8.5800000000000001E-2</v>
      </c>
      <c r="I782">
        <v>0.21199999999999999</v>
      </c>
      <c r="J782">
        <v>5.3499999999999999E-2</v>
      </c>
      <c r="K782">
        <v>4.6306E-2</v>
      </c>
      <c r="L782">
        <v>9.5200000000000007E-2</v>
      </c>
      <c r="M782">
        <v>151.661</v>
      </c>
    </row>
    <row r="783" spans="8:13" x14ac:dyDescent="0.25">
      <c r="H783">
        <v>8.6301000000000003E-2</v>
      </c>
      <c r="I783">
        <v>3.73E-2</v>
      </c>
      <c r="J783">
        <v>5.7099999999999998E-2</v>
      </c>
      <c r="K783">
        <v>4.3006000000000003E-2</v>
      </c>
      <c r="L783">
        <v>8.9099999999999999E-2</v>
      </c>
      <c r="M783">
        <v>35.652900000000002</v>
      </c>
    </row>
    <row r="784" spans="8:13" x14ac:dyDescent="0.25">
      <c r="H784">
        <v>0.15560099999999999</v>
      </c>
      <c r="I784">
        <v>0.03</v>
      </c>
      <c r="J784">
        <v>9.5601000000000005E-2</v>
      </c>
      <c r="K784">
        <v>4.4706000000000003E-2</v>
      </c>
      <c r="L784">
        <v>4.7001000000000001E-2</v>
      </c>
      <c r="M784">
        <v>55.353299999999997</v>
      </c>
    </row>
    <row r="785" spans="8:13" x14ac:dyDescent="0.25">
      <c r="H785">
        <v>0.117601</v>
      </c>
      <c r="I785">
        <v>2.8899999999999999E-2</v>
      </c>
      <c r="J785">
        <v>0.1072</v>
      </c>
      <c r="K785">
        <v>7.8711000000000003E-2</v>
      </c>
      <c r="L785">
        <v>9.3399999999999997E-2</v>
      </c>
      <c r="M785">
        <v>116.625</v>
      </c>
    </row>
    <row r="786" spans="8:13" x14ac:dyDescent="0.25">
      <c r="H786">
        <v>5.7500000000000002E-2</v>
      </c>
      <c r="I786">
        <v>8.8800000000000004E-2</v>
      </c>
      <c r="J786">
        <v>9.3600000000000003E-2</v>
      </c>
      <c r="K786">
        <v>0.113216</v>
      </c>
      <c r="L786">
        <v>6.5500000000000003E-2</v>
      </c>
      <c r="M786">
        <v>40.147500000000001</v>
      </c>
    </row>
    <row r="787" spans="8:13" x14ac:dyDescent="0.25">
      <c r="H787">
        <v>8.5300000000000001E-2</v>
      </c>
      <c r="I787">
        <v>0.1011</v>
      </c>
      <c r="J787">
        <v>5.2601000000000002E-2</v>
      </c>
      <c r="K787">
        <v>5.9007999999999998E-2</v>
      </c>
      <c r="L787">
        <v>5.6899999999999999E-2</v>
      </c>
      <c r="M787">
        <v>94.180099999999996</v>
      </c>
    </row>
    <row r="788" spans="8:13" x14ac:dyDescent="0.25">
      <c r="H788">
        <v>8.9201000000000003E-2</v>
      </c>
      <c r="I788">
        <v>4.5999999999999999E-2</v>
      </c>
      <c r="J788">
        <v>0.14350099999999999</v>
      </c>
      <c r="K788">
        <v>3.6505000000000003E-2</v>
      </c>
      <c r="L788">
        <v>6.8401000000000003E-2</v>
      </c>
      <c r="M788">
        <v>75.954599999999999</v>
      </c>
    </row>
    <row r="789" spans="8:13" x14ac:dyDescent="0.25">
      <c r="H789">
        <v>9.9400000000000002E-2</v>
      </c>
      <c r="I789">
        <v>9.9699999999999997E-2</v>
      </c>
      <c r="J789">
        <v>3.6700000000000003E-2</v>
      </c>
      <c r="K789">
        <v>7.0208999999999994E-2</v>
      </c>
      <c r="L789">
        <v>5.67E-2</v>
      </c>
      <c r="M789">
        <v>69.169499999999999</v>
      </c>
    </row>
    <row r="790" spans="8:13" x14ac:dyDescent="0.25">
      <c r="H790">
        <v>3.3501000000000003E-2</v>
      </c>
      <c r="I790">
        <v>6.6500000000000004E-2</v>
      </c>
      <c r="J790">
        <v>5.3400000000000003E-2</v>
      </c>
      <c r="K790">
        <v>4.1006000000000001E-2</v>
      </c>
      <c r="L790">
        <v>6.7599999999999993E-2</v>
      </c>
      <c r="M790">
        <v>72.150400000000005</v>
      </c>
    </row>
    <row r="791" spans="8:13" x14ac:dyDescent="0.25">
      <c r="H791">
        <v>9.5700999999999994E-2</v>
      </c>
      <c r="I791">
        <v>9.0399999999999994E-2</v>
      </c>
      <c r="J791">
        <v>3.6400000000000002E-2</v>
      </c>
      <c r="K791">
        <v>7.6311000000000004E-2</v>
      </c>
      <c r="L791">
        <v>0.147401</v>
      </c>
      <c r="M791">
        <v>39.319099999999999</v>
      </c>
    </row>
    <row r="792" spans="8:13" x14ac:dyDescent="0.25">
      <c r="H792">
        <v>4.0701000000000001E-2</v>
      </c>
      <c r="I792">
        <v>2.75E-2</v>
      </c>
      <c r="J792">
        <v>0.122201</v>
      </c>
      <c r="K792">
        <v>5.4308000000000002E-2</v>
      </c>
      <c r="L792">
        <v>8.1699999999999995E-2</v>
      </c>
      <c r="M792">
        <v>3.9077999999999999</v>
      </c>
    </row>
    <row r="793" spans="8:13" x14ac:dyDescent="0.25">
      <c r="H793">
        <v>3.7900000000000003E-2</v>
      </c>
      <c r="I793">
        <v>3.6499999999999998E-2</v>
      </c>
      <c r="J793">
        <v>5.91E-2</v>
      </c>
      <c r="K793">
        <v>3.7104999999999999E-2</v>
      </c>
      <c r="L793">
        <v>9.5299999999999996E-2</v>
      </c>
      <c r="M793">
        <v>5.8029900000000003</v>
      </c>
    </row>
    <row r="794" spans="8:13" x14ac:dyDescent="0.25">
      <c r="H794">
        <v>4.48E-2</v>
      </c>
      <c r="I794">
        <v>5.7299999999999997E-2</v>
      </c>
      <c r="J794">
        <v>8.5500000000000007E-2</v>
      </c>
      <c r="K794">
        <v>8.2311999999999996E-2</v>
      </c>
      <c r="L794">
        <v>6.4500000000000002E-2</v>
      </c>
      <c r="M794">
        <v>5.7868899999999996</v>
      </c>
    </row>
    <row r="795" spans="8:13" x14ac:dyDescent="0.25">
      <c r="H795">
        <v>0.20960100000000001</v>
      </c>
      <c r="I795">
        <v>7.1999999999999995E-2</v>
      </c>
      <c r="J795">
        <v>8.5500999999999994E-2</v>
      </c>
      <c r="K795">
        <v>7.3709999999999998E-2</v>
      </c>
      <c r="L795">
        <v>3.3399999999999999E-2</v>
      </c>
      <c r="M795">
        <v>7.6486900000000002</v>
      </c>
    </row>
    <row r="796" spans="8:13" x14ac:dyDescent="0.25">
      <c r="H796">
        <v>0.10000100000000001</v>
      </c>
      <c r="I796">
        <v>0.45300000000000001</v>
      </c>
      <c r="J796">
        <v>0.95400300000000005</v>
      </c>
      <c r="K796">
        <v>8.1310999999999994E-2</v>
      </c>
      <c r="L796">
        <v>0.19420100000000001</v>
      </c>
      <c r="M796">
        <v>5.9032900000000001</v>
      </c>
    </row>
    <row r="797" spans="8:13" x14ac:dyDescent="0.25">
      <c r="H797">
        <v>6.3600000000000004E-2</v>
      </c>
      <c r="I797">
        <v>0.13950000000000001</v>
      </c>
      <c r="J797">
        <v>7.3800000000000004E-2</v>
      </c>
      <c r="K797">
        <v>6.4008999999999996E-2</v>
      </c>
      <c r="L797">
        <v>6.6199999999999995E-2</v>
      </c>
      <c r="M797">
        <v>7.6169900000000004</v>
      </c>
    </row>
    <row r="798" spans="8:13" x14ac:dyDescent="0.25">
      <c r="H798">
        <v>4.5499999999999999E-2</v>
      </c>
      <c r="I798">
        <v>0.15310000000000001</v>
      </c>
      <c r="J798">
        <v>7.3701000000000003E-2</v>
      </c>
      <c r="K798">
        <v>0.54947599999999996</v>
      </c>
      <c r="L798">
        <v>8.7600999999999998E-2</v>
      </c>
      <c r="M798">
        <v>10.244400000000001</v>
      </c>
    </row>
    <row r="799" spans="8:13" x14ac:dyDescent="0.25">
      <c r="H799">
        <v>3.1E-2</v>
      </c>
      <c r="I799">
        <v>3.2599999999999997E-2</v>
      </c>
      <c r="J799">
        <v>4.2599999999999999E-2</v>
      </c>
      <c r="K799">
        <v>0.20552899999999999</v>
      </c>
      <c r="L799">
        <v>0.03</v>
      </c>
      <c r="M799">
        <v>14.598800000000001</v>
      </c>
    </row>
    <row r="800" spans="8:13" x14ac:dyDescent="0.25">
      <c r="H800">
        <v>7.2301000000000004E-2</v>
      </c>
      <c r="I800">
        <v>1.52E-2</v>
      </c>
      <c r="J800">
        <v>3.5099999999999999E-2</v>
      </c>
      <c r="K800">
        <v>4.0004999999999999E-2</v>
      </c>
      <c r="L800">
        <v>3.9399999999999998E-2</v>
      </c>
      <c r="M800">
        <v>1.8404</v>
      </c>
    </row>
    <row r="801" spans="8:13" x14ac:dyDescent="0.25">
      <c r="H801">
        <v>0.15029999999999999</v>
      </c>
      <c r="I801">
        <v>3.85E-2</v>
      </c>
      <c r="J801">
        <v>9.6401000000000001E-2</v>
      </c>
      <c r="K801">
        <v>0.29744100000000001</v>
      </c>
      <c r="L801">
        <v>2.8299999999999999E-2</v>
      </c>
      <c r="M801">
        <v>10.3216</v>
      </c>
    </row>
    <row r="802" spans="8:13" x14ac:dyDescent="0.25">
      <c r="H802">
        <v>4.4299999999999999E-2</v>
      </c>
      <c r="I802">
        <v>0.12740000000000001</v>
      </c>
      <c r="J802">
        <v>5.6500000000000002E-2</v>
      </c>
      <c r="K802">
        <v>9.5613000000000004E-2</v>
      </c>
      <c r="L802">
        <v>4.1201000000000002E-2</v>
      </c>
      <c r="M802">
        <v>12.450699999999999</v>
      </c>
    </row>
    <row r="803" spans="8:13" x14ac:dyDescent="0.25">
      <c r="H803">
        <v>5.0099999999999999E-2</v>
      </c>
      <c r="I803">
        <v>8.4000000000000005E-2</v>
      </c>
      <c r="J803">
        <v>5.8200000000000002E-2</v>
      </c>
      <c r="K803">
        <v>7.331E-2</v>
      </c>
      <c r="L803">
        <v>5.91E-2</v>
      </c>
      <c r="M803">
        <v>26.190200000000001</v>
      </c>
    </row>
    <row r="804" spans="8:13" x14ac:dyDescent="0.25">
      <c r="H804">
        <v>2.6100000000000002E-2</v>
      </c>
      <c r="I804">
        <v>4.1700000000000001E-2</v>
      </c>
      <c r="J804">
        <v>8.0600000000000005E-2</v>
      </c>
      <c r="K804">
        <v>3.5404999999999999E-2</v>
      </c>
      <c r="L804">
        <v>4.53E-2</v>
      </c>
      <c r="M804">
        <v>18.050999999999998</v>
      </c>
    </row>
    <row r="805" spans="8:13" x14ac:dyDescent="0.25">
      <c r="H805">
        <v>0.1096</v>
      </c>
      <c r="I805">
        <v>1.5599999999999999E-2</v>
      </c>
      <c r="J805">
        <v>4.0399999999999998E-2</v>
      </c>
      <c r="K805">
        <v>7.4911000000000005E-2</v>
      </c>
      <c r="L805">
        <v>6.4500000000000002E-2</v>
      </c>
      <c r="M805">
        <v>22.7912</v>
      </c>
    </row>
    <row r="806" spans="8:13" x14ac:dyDescent="0.25">
      <c r="H806">
        <v>9.5699999999999993E-2</v>
      </c>
      <c r="I806">
        <v>2.46E-2</v>
      </c>
      <c r="J806">
        <v>6.0299999999999999E-2</v>
      </c>
      <c r="K806">
        <v>1.7880499999999999</v>
      </c>
      <c r="L806">
        <v>7.46E-2</v>
      </c>
      <c r="M806">
        <v>6.0304900000000004</v>
      </c>
    </row>
    <row r="807" spans="8:13" x14ac:dyDescent="0.25">
      <c r="H807">
        <v>9.4300999999999996E-2</v>
      </c>
      <c r="I807">
        <v>8.5000000000000006E-2</v>
      </c>
      <c r="J807">
        <v>6.2700000000000006E-2</v>
      </c>
      <c r="K807">
        <v>0.101214</v>
      </c>
      <c r="L807">
        <v>6.6299999999999998E-2</v>
      </c>
      <c r="M807">
        <v>6.22079</v>
      </c>
    </row>
    <row r="808" spans="8:13" x14ac:dyDescent="0.25">
      <c r="H808">
        <v>4.1799999999999997E-2</v>
      </c>
      <c r="I808">
        <v>5.8000000000000003E-2</v>
      </c>
      <c r="J808">
        <v>5.79E-2</v>
      </c>
      <c r="K808">
        <v>7.3311000000000001E-2</v>
      </c>
      <c r="L808">
        <v>3.95E-2</v>
      </c>
      <c r="M808">
        <v>34.8735</v>
      </c>
    </row>
    <row r="809" spans="8:13" x14ac:dyDescent="0.25">
      <c r="H809">
        <v>0.75320299999999996</v>
      </c>
      <c r="I809">
        <v>9.2200000000000004E-2</v>
      </c>
      <c r="J809">
        <v>8.4001000000000006E-2</v>
      </c>
      <c r="K809">
        <v>7.2109999999999994E-2</v>
      </c>
      <c r="L809">
        <v>3.5999999999999997E-2</v>
      </c>
      <c r="M809">
        <v>19.168900000000001</v>
      </c>
    </row>
    <row r="810" spans="8:13" x14ac:dyDescent="0.25">
      <c r="H810">
        <v>5.0099999999999999E-2</v>
      </c>
      <c r="I810">
        <v>6.3100000000000003E-2</v>
      </c>
      <c r="J810">
        <v>3.4299999999999997E-2</v>
      </c>
      <c r="K810">
        <v>4.5906000000000002E-2</v>
      </c>
      <c r="L810">
        <v>1.84961</v>
      </c>
      <c r="M810">
        <v>8.2373899999999995</v>
      </c>
    </row>
    <row r="811" spans="8:13" x14ac:dyDescent="0.25">
      <c r="H811">
        <v>2.1100000000000001E-2</v>
      </c>
      <c r="I811">
        <v>6.0699999999999997E-2</v>
      </c>
      <c r="J811">
        <v>2.2100000000000002E-2</v>
      </c>
      <c r="K811">
        <v>8.0311999999999995E-2</v>
      </c>
      <c r="L811">
        <v>8.3100999999999994E-2</v>
      </c>
      <c r="M811">
        <v>1.5135000000000001</v>
      </c>
    </row>
    <row r="812" spans="8:13" x14ac:dyDescent="0.25">
      <c r="H812">
        <v>0.15590000000000001</v>
      </c>
      <c r="I812">
        <v>2.7300000000000001E-2</v>
      </c>
      <c r="J812">
        <v>0.12620000000000001</v>
      </c>
      <c r="K812">
        <v>7.3410000000000003E-2</v>
      </c>
      <c r="L812">
        <v>7.5000999999999998E-2</v>
      </c>
      <c r="M812">
        <v>13.584199999999999</v>
      </c>
    </row>
    <row r="813" spans="8:13" x14ac:dyDescent="0.25">
      <c r="H813">
        <v>4.2900000000000001E-2</v>
      </c>
      <c r="I813">
        <v>4.6899999999999997E-2</v>
      </c>
      <c r="J813">
        <v>0.1082</v>
      </c>
      <c r="K813">
        <v>0.33194600000000002</v>
      </c>
      <c r="L813">
        <v>4.1799999999999997E-2</v>
      </c>
      <c r="M813">
        <v>45.241900000000001</v>
      </c>
    </row>
    <row r="814" spans="8:13" x14ac:dyDescent="0.25">
      <c r="H814">
        <v>3.6400000000000002E-2</v>
      </c>
      <c r="I814">
        <v>3.6600000000000001E-2</v>
      </c>
      <c r="J814">
        <v>0.21680099999999999</v>
      </c>
      <c r="K814">
        <v>5.0306999999999998E-2</v>
      </c>
      <c r="L814">
        <v>0.75720299999999996</v>
      </c>
      <c r="M814">
        <v>1.2161</v>
      </c>
    </row>
    <row r="815" spans="8:13" x14ac:dyDescent="0.25">
      <c r="H815">
        <v>3.7199999999999997E-2</v>
      </c>
      <c r="I815">
        <v>0.15679999999999999</v>
      </c>
      <c r="J815">
        <v>0.112</v>
      </c>
      <c r="K815">
        <v>8.7912000000000004E-2</v>
      </c>
      <c r="L815">
        <v>0.12670100000000001</v>
      </c>
      <c r="M815">
        <v>11.089399999999999</v>
      </c>
    </row>
    <row r="816" spans="8:13" x14ac:dyDescent="0.25">
      <c r="H816">
        <v>7.5800999999999993E-2</v>
      </c>
      <c r="I816">
        <v>0.10730000000000001</v>
      </c>
      <c r="J816">
        <v>0.1023</v>
      </c>
      <c r="K816">
        <v>0.13491900000000001</v>
      </c>
      <c r="L816">
        <v>0.100201</v>
      </c>
      <c r="M816">
        <v>29.0458</v>
      </c>
    </row>
    <row r="817" spans="8:13" x14ac:dyDescent="0.25">
      <c r="H817">
        <v>6.3100000000000003E-2</v>
      </c>
      <c r="I817">
        <v>3.1099999999999999E-2</v>
      </c>
      <c r="J817">
        <v>3.7600000000000001E-2</v>
      </c>
      <c r="K817">
        <v>8.6512000000000006E-2</v>
      </c>
      <c r="L817">
        <v>6.7400000000000002E-2</v>
      </c>
      <c r="M817">
        <v>17.265000000000001</v>
      </c>
    </row>
    <row r="818" spans="8:13" x14ac:dyDescent="0.25">
      <c r="H818">
        <v>7.9699999999999993E-2</v>
      </c>
      <c r="I818">
        <v>2.98E-2</v>
      </c>
      <c r="J818">
        <v>4.41E-2</v>
      </c>
      <c r="K818">
        <v>0.18922700000000001</v>
      </c>
      <c r="L818">
        <v>4.41E-2</v>
      </c>
      <c r="M818">
        <v>18.783799999999999</v>
      </c>
    </row>
    <row r="819" spans="8:13" x14ac:dyDescent="0.25">
      <c r="H819">
        <v>5.7701000000000002E-2</v>
      </c>
      <c r="I819">
        <v>9.7199999999999995E-2</v>
      </c>
      <c r="J819">
        <v>4.24E-2</v>
      </c>
      <c r="K819">
        <v>8.9012999999999995E-2</v>
      </c>
      <c r="L819">
        <v>0.123601</v>
      </c>
      <c r="M819">
        <v>19.467700000000001</v>
      </c>
    </row>
    <row r="820" spans="8:13" x14ac:dyDescent="0.25">
      <c r="H820">
        <v>0.193601</v>
      </c>
      <c r="I820">
        <v>8.5000000000000006E-2</v>
      </c>
      <c r="J820">
        <v>4.0399999999999998E-2</v>
      </c>
      <c r="K820">
        <v>4.4206000000000002E-2</v>
      </c>
      <c r="L820">
        <v>3.5000000000000003E-2</v>
      </c>
      <c r="M820">
        <v>35.4529</v>
      </c>
    </row>
    <row r="821" spans="8:13" x14ac:dyDescent="0.25">
      <c r="H821">
        <v>4.9800999999999998E-2</v>
      </c>
      <c r="I821">
        <v>7.8399999999999997E-2</v>
      </c>
      <c r="J821">
        <v>4.3200000000000002E-2</v>
      </c>
      <c r="K821">
        <v>1.6902E-2</v>
      </c>
      <c r="L821">
        <v>6.5101000000000006E-2</v>
      </c>
      <c r="M821">
        <v>24.340399999999999</v>
      </c>
    </row>
    <row r="822" spans="8:13" x14ac:dyDescent="0.25">
      <c r="H822">
        <v>3.8399999999999997E-2</v>
      </c>
      <c r="I822">
        <v>4.6800000000000001E-2</v>
      </c>
      <c r="J822">
        <v>6.6000000000000003E-2</v>
      </c>
      <c r="K822">
        <v>0.52467299999999994</v>
      </c>
      <c r="L822">
        <v>0.255301</v>
      </c>
      <c r="M822">
        <v>7.0410899999999996</v>
      </c>
    </row>
    <row r="823" spans="8:13" x14ac:dyDescent="0.25">
      <c r="H823">
        <v>1.7173099999999999</v>
      </c>
      <c r="I823">
        <v>5.1400000000000001E-2</v>
      </c>
      <c r="J823">
        <v>4.9799999999999997E-2</v>
      </c>
      <c r="K823">
        <v>6.5508999999999998E-2</v>
      </c>
      <c r="L823">
        <v>2.6800000000000001E-2</v>
      </c>
      <c r="M823">
        <v>41.217700000000001</v>
      </c>
    </row>
    <row r="824" spans="8:13" x14ac:dyDescent="0.25">
      <c r="H824">
        <v>4.5199999999999997E-2</v>
      </c>
      <c r="I824">
        <v>6.8699999999999997E-2</v>
      </c>
      <c r="J824">
        <v>5.3400000000000003E-2</v>
      </c>
      <c r="K824">
        <v>6.9709999999999994E-2</v>
      </c>
      <c r="L824">
        <v>3.2201E-2</v>
      </c>
      <c r="M824">
        <v>11.27</v>
      </c>
    </row>
    <row r="825" spans="8:13" x14ac:dyDescent="0.25">
      <c r="H825">
        <v>2.5899999999999999E-2</v>
      </c>
      <c r="I825">
        <v>4.99E-2</v>
      </c>
      <c r="J825">
        <v>2.7799999999999998E-2</v>
      </c>
      <c r="K825">
        <v>0.16212299999999999</v>
      </c>
      <c r="L825">
        <v>0.1026</v>
      </c>
      <c r="M825">
        <v>50.842599999999997</v>
      </c>
    </row>
    <row r="826" spans="8:13" x14ac:dyDescent="0.25">
      <c r="H826">
        <v>7.0099999999999996E-2</v>
      </c>
      <c r="I826">
        <v>3.39E-2</v>
      </c>
      <c r="J826">
        <v>3.15E-2</v>
      </c>
      <c r="K826">
        <v>3.9806000000000001E-2</v>
      </c>
      <c r="L826">
        <v>0.132301</v>
      </c>
      <c r="M826">
        <v>3.1930000000000001</v>
      </c>
    </row>
    <row r="827" spans="8:13" x14ac:dyDescent="0.25">
      <c r="H827">
        <v>0.106</v>
      </c>
      <c r="I827">
        <v>0.23980000000000001</v>
      </c>
      <c r="J827">
        <v>7.0300000000000001E-2</v>
      </c>
      <c r="K827">
        <v>5.2006999999999998E-2</v>
      </c>
      <c r="L827">
        <v>0.10580100000000001</v>
      </c>
      <c r="M827">
        <v>5.7020900000000001</v>
      </c>
    </row>
    <row r="828" spans="8:13" x14ac:dyDescent="0.25">
      <c r="H828">
        <v>7.3100999999999999E-2</v>
      </c>
      <c r="I828">
        <v>6.7000000000000004E-2</v>
      </c>
      <c r="J828">
        <v>5.28E-2</v>
      </c>
      <c r="K828">
        <v>5.2907000000000003E-2</v>
      </c>
      <c r="L828">
        <v>9.0800000000000006E-2</v>
      </c>
      <c r="M828">
        <v>2.7488999999999999</v>
      </c>
    </row>
    <row r="829" spans="8:13" x14ac:dyDescent="0.25">
      <c r="H829">
        <v>3.3000000000000002E-2</v>
      </c>
      <c r="I829">
        <v>7.8799999999999995E-2</v>
      </c>
      <c r="J829">
        <v>0.1177</v>
      </c>
      <c r="K829">
        <v>5.5808000000000003E-2</v>
      </c>
      <c r="L829">
        <v>3.3799999999999997E-2</v>
      </c>
      <c r="M829">
        <v>1.9653</v>
      </c>
    </row>
    <row r="830" spans="8:13" x14ac:dyDescent="0.25">
      <c r="H830">
        <v>0.26710200000000001</v>
      </c>
      <c r="I830">
        <v>0.20080000000000001</v>
      </c>
      <c r="J830">
        <v>3.5900000000000001E-2</v>
      </c>
      <c r="K830">
        <v>5.6508000000000003E-2</v>
      </c>
      <c r="L830">
        <v>3.9600000000000003E-2</v>
      </c>
      <c r="M830">
        <v>3.6495000000000002</v>
      </c>
    </row>
    <row r="831" spans="8:13" x14ac:dyDescent="0.25">
      <c r="H831">
        <v>0.10150000000000001</v>
      </c>
      <c r="I831">
        <v>9.7000000000000003E-2</v>
      </c>
      <c r="J831">
        <v>0.09</v>
      </c>
      <c r="K831">
        <v>6.4108999999999999E-2</v>
      </c>
      <c r="L831">
        <v>3.2301000000000003E-2</v>
      </c>
      <c r="M831">
        <v>2.7191999999999998</v>
      </c>
    </row>
    <row r="832" spans="8:13" x14ac:dyDescent="0.25">
      <c r="H832">
        <v>5.9601000000000001E-2</v>
      </c>
      <c r="I832">
        <v>0.282001</v>
      </c>
      <c r="J832">
        <v>4.0099999999999997E-2</v>
      </c>
      <c r="K832">
        <v>0.12931799999999999</v>
      </c>
      <c r="L832">
        <v>4.5999999999999999E-2</v>
      </c>
      <c r="M832">
        <v>1.7432000000000001</v>
      </c>
    </row>
    <row r="833" spans="8:13" x14ac:dyDescent="0.25">
      <c r="H833">
        <v>5.9400000000000001E-2</v>
      </c>
      <c r="I833">
        <v>3.7999999999999999E-2</v>
      </c>
      <c r="J833">
        <v>3.2399999999999998E-2</v>
      </c>
      <c r="K833">
        <v>4.2805999999999997E-2</v>
      </c>
      <c r="L833">
        <v>6.59E-2</v>
      </c>
      <c r="M833">
        <v>2.2174</v>
      </c>
    </row>
    <row r="834" spans="8:13" x14ac:dyDescent="0.25">
      <c r="H834">
        <v>0.1147</v>
      </c>
      <c r="I834">
        <v>0.2442</v>
      </c>
      <c r="J834">
        <v>6.9199999999999998E-2</v>
      </c>
      <c r="K834">
        <v>6.0608000000000002E-2</v>
      </c>
      <c r="L834">
        <v>0.24080099999999999</v>
      </c>
      <c r="M834">
        <v>1.8609</v>
      </c>
    </row>
    <row r="835" spans="8:13" x14ac:dyDescent="0.25">
      <c r="H835">
        <v>4.5999999999999999E-2</v>
      </c>
      <c r="I835">
        <v>5.5E-2</v>
      </c>
      <c r="J835">
        <v>8.4099999999999994E-2</v>
      </c>
      <c r="K835">
        <v>4.7606999999999997E-2</v>
      </c>
      <c r="L835">
        <v>8.6499999999999994E-2</v>
      </c>
      <c r="M835">
        <v>1.5402</v>
      </c>
    </row>
    <row r="836" spans="8:13" x14ac:dyDescent="0.25">
      <c r="H836">
        <v>6.2600000000000003E-2</v>
      </c>
      <c r="I836">
        <v>6.3600000000000004E-2</v>
      </c>
      <c r="J836">
        <v>7.8300999999999996E-2</v>
      </c>
      <c r="K836">
        <v>0.17502499999999999</v>
      </c>
      <c r="L836">
        <v>4.19E-2</v>
      </c>
      <c r="M836">
        <v>2.1644000000000001</v>
      </c>
    </row>
    <row r="837" spans="8:13" x14ac:dyDescent="0.25">
      <c r="H837">
        <v>0.19820099999999999</v>
      </c>
      <c r="I837">
        <v>9.6600000000000005E-2</v>
      </c>
      <c r="J837">
        <v>4.0500000000000001E-2</v>
      </c>
      <c r="K837">
        <v>5.6008000000000002E-2</v>
      </c>
      <c r="L837">
        <v>8.5600999999999997E-2</v>
      </c>
      <c r="M837">
        <v>1.8786</v>
      </c>
    </row>
    <row r="838" spans="8:13" x14ac:dyDescent="0.25">
      <c r="H838">
        <v>5.7000000000000002E-2</v>
      </c>
      <c r="I838">
        <v>7.9399999999999998E-2</v>
      </c>
      <c r="J838">
        <v>0.1116</v>
      </c>
      <c r="K838">
        <v>4.7005999999999999E-2</v>
      </c>
      <c r="L838">
        <v>0.141401</v>
      </c>
      <c r="M838">
        <v>1.6546000000000001</v>
      </c>
    </row>
    <row r="839" spans="8:13" x14ac:dyDescent="0.25">
      <c r="H839">
        <v>4.7899999999999998E-2</v>
      </c>
      <c r="I839">
        <v>9.11E-2</v>
      </c>
      <c r="J839">
        <v>6.4100000000000004E-2</v>
      </c>
      <c r="K839">
        <v>6.4008999999999996E-2</v>
      </c>
      <c r="L839">
        <v>4.9501000000000003E-2</v>
      </c>
      <c r="M839">
        <v>6.0714100000000002</v>
      </c>
    </row>
    <row r="840" spans="8:13" x14ac:dyDescent="0.25">
      <c r="H840">
        <v>0.1137</v>
      </c>
      <c r="I840">
        <v>9.0499999999999997E-2</v>
      </c>
      <c r="J840">
        <v>4.9799999999999997E-2</v>
      </c>
      <c r="K840">
        <v>9.1512999999999997E-2</v>
      </c>
      <c r="L840">
        <v>6.9901000000000005E-2</v>
      </c>
      <c r="M840">
        <v>6.7723100000000001</v>
      </c>
    </row>
    <row r="841" spans="8:13" x14ac:dyDescent="0.25">
      <c r="H841">
        <v>2.52E-2</v>
      </c>
      <c r="I841">
        <v>6.7100000000000007E-2</v>
      </c>
      <c r="J841">
        <v>0.06</v>
      </c>
      <c r="K841">
        <v>0.304842</v>
      </c>
      <c r="L841">
        <v>9.5399999999999999E-2</v>
      </c>
      <c r="M841">
        <v>6.6363099999999999</v>
      </c>
    </row>
    <row r="842" spans="8:13" x14ac:dyDescent="0.25">
      <c r="H842">
        <v>7.2801000000000005E-2</v>
      </c>
      <c r="I842">
        <v>0.1661</v>
      </c>
      <c r="J842">
        <v>0.105201</v>
      </c>
      <c r="K842">
        <v>3.9405999999999997E-2</v>
      </c>
      <c r="L842">
        <v>0.11650099999999999</v>
      </c>
      <c r="M842">
        <v>6.5121099999999998</v>
      </c>
    </row>
    <row r="843" spans="8:13" x14ac:dyDescent="0.25">
      <c r="H843">
        <v>5.1799999999999999E-2</v>
      </c>
      <c r="I843">
        <v>0.44740000000000002</v>
      </c>
      <c r="J843">
        <v>9.3899999999999997E-2</v>
      </c>
      <c r="K843">
        <v>0.19822699999999999</v>
      </c>
      <c r="L843">
        <v>7.5700000000000003E-2</v>
      </c>
      <c r="M843">
        <v>6.8006099999999998</v>
      </c>
    </row>
    <row r="844" spans="8:13" x14ac:dyDescent="0.25">
      <c r="H844">
        <v>7.2900000000000006E-2</v>
      </c>
      <c r="I844">
        <v>0.42959999999999998</v>
      </c>
      <c r="J844">
        <v>6.8400000000000002E-2</v>
      </c>
      <c r="K844">
        <v>5.3107000000000001E-2</v>
      </c>
      <c r="L844">
        <v>0.14330000000000001</v>
      </c>
      <c r="M844">
        <v>7.9044100000000004</v>
      </c>
    </row>
    <row r="845" spans="8:13" x14ac:dyDescent="0.25">
      <c r="H845">
        <v>0.24810099999999999</v>
      </c>
      <c r="I845">
        <v>0.42549999999999999</v>
      </c>
      <c r="J845">
        <v>1.1364000000000001</v>
      </c>
      <c r="K845">
        <v>0.45576299999999997</v>
      </c>
      <c r="L845">
        <v>6.9801000000000002E-2</v>
      </c>
      <c r="M845">
        <v>7.2294099999999997</v>
      </c>
    </row>
    <row r="846" spans="8:13" x14ac:dyDescent="0.25">
      <c r="H846">
        <v>7.6999999999999999E-2</v>
      </c>
      <c r="I846">
        <v>5.8200000000000002E-2</v>
      </c>
      <c r="J846">
        <v>0.30090099999999997</v>
      </c>
      <c r="K846">
        <v>5.8108E-2</v>
      </c>
      <c r="L846">
        <v>7.7101000000000003E-2</v>
      </c>
      <c r="M846">
        <v>7.20831</v>
      </c>
    </row>
    <row r="847" spans="8:13" x14ac:dyDescent="0.25">
      <c r="H847">
        <v>8.9801000000000006E-2</v>
      </c>
      <c r="I847">
        <v>4.9700000000000001E-2</v>
      </c>
      <c r="J847">
        <v>4.58E-2</v>
      </c>
      <c r="K847">
        <v>8.0010999999999999E-2</v>
      </c>
      <c r="L847">
        <v>5.1200000000000002E-2</v>
      </c>
      <c r="M847">
        <v>8.1911100000000001</v>
      </c>
    </row>
    <row r="848" spans="8:13" x14ac:dyDescent="0.25">
      <c r="H848">
        <v>6.1499999999999999E-2</v>
      </c>
      <c r="I848">
        <v>5.8700000000000002E-2</v>
      </c>
      <c r="J848">
        <v>5.5500000000000001E-2</v>
      </c>
      <c r="K848">
        <v>3.5604999999999998E-2</v>
      </c>
      <c r="L848">
        <v>2.7900999999999999E-2</v>
      </c>
      <c r="M848">
        <v>1.9558</v>
      </c>
    </row>
    <row r="849" spans="8:13" x14ac:dyDescent="0.25">
      <c r="H849">
        <v>0.13690099999999999</v>
      </c>
      <c r="I849">
        <v>0.1135</v>
      </c>
      <c r="J849">
        <v>0.05</v>
      </c>
      <c r="K849">
        <v>4.1806000000000003E-2</v>
      </c>
      <c r="L849">
        <v>0.44740200000000002</v>
      </c>
      <c r="M849">
        <v>2.0182000000000002</v>
      </c>
    </row>
    <row r="850" spans="8:13" x14ac:dyDescent="0.25">
      <c r="H850">
        <v>0.1042</v>
      </c>
      <c r="I850">
        <v>7.7399999999999997E-2</v>
      </c>
      <c r="J850">
        <v>3.2000000000000001E-2</v>
      </c>
      <c r="K850">
        <v>9.1511999999999996E-2</v>
      </c>
      <c r="L850">
        <v>6.9500000000000006E-2</v>
      </c>
      <c r="M850">
        <v>6.1325099999999999</v>
      </c>
    </row>
    <row r="851" spans="8:13" x14ac:dyDescent="0.25">
      <c r="H851">
        <v>0.22310099999999999</v>
      </c>
      <c r="I851">
        <v>0.63180000000000003</v>
      </c>
      <c r="J851">
        <v>2.6499999999999999E-2</v>
      </c>
      <c r="K851">
        <v>3.3404999999999997E-2</v>
      </c>
      <c r="L851">
        <v>8.1700999999999996E-2</v>
      </c>
      <c r="M851">
        <v>8.4913100000000004</v>
      </c>
    </row>
    <row r="852" spans="8:13" x14ac:dyDescent="0.25">
      <c r="H852">
        <v>5.8599999999999999E-2</v>
      </c>
      <c r="I852">
        <v>8.8499999999999995E-2</v>
      </c>
      <c r="J852">
        <v>0.29730099999999998</v>
      </c>
      <c r="K852">
        <v>8.9512999999999995E-2</v>
      </c>
      <c r="L852">
        <v>7.1999999999999995E-2</v>
      </c>
      <c r="M852">
        <v>10.7256</v>
      </c>
    </row>
    <row r="853" spans="8:13" x14ac:dyDescent="0.25">
      <c r="H853">
        <f>AVERAGE(Tabelle10[/status])</f>
        <v>0.11757936277974085</v>
      </c>
      <c r="I853">
        <f>AVERAGE(Tabelle10[/captain])</f>
        <v>0.1260419623085984</v>
      </c>
      <c r="J853">
        <f>AVERAGE(Tabelle10[/controller])</f>
        <v>0.11560402473498232</v>
      </c>
      <c r="K853">
        <f>AVERAGE(Tabelle10[/election])</f>
        <v>0.1207231070588234</v>
      </c>
      <c r="L853">
        <f>AVERAGE(Tabelle10[/lastPOST])</f>
        <v>0.14025957714958776</v>
      </c>
      <c r="M853">
        <f>AVERAGE(Tabelle10[POST])</f>
        <v>8.699544509411762</v>
      </c>
    </row>
  </sheetData>
  <mergeCells count="2">
    <mergeCell ref="A1:F1"/>
    <mergeCell ref="H1:M1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6FCE-6BA0-4077-B869-DED48FD05755}">
  <dimension ref="A1:Y53"/>
  <sheetViews>
    <sheetView tabSelected="1" workbookViewId="0">
      <selection activeCell="P2" sqref="P2:V7"/>
    </sheetView>
  </sheetViews>
  <sheetFormatPr baseColWidth="10" defaultRowHeight="15" x14ac:dyDescent="0.25"/>
  <cols>
    <col min="3" max="3" width="12.7109375" customWidth="1"/>
    <col min="5" max="5" width="11.7109375" customWidth="1"/>
    <col min="8" max="8" width="23.85546875" customWidth="1"/>
    <col min="11" max="11" width="12.7109375" customWidth="1"/>
    <col min="13" max="13" width="11.7109375" customWidth="1"/>
    <col min="16" max="16" width="24.140625" customWidth="1"/>
    <col min="17" max="20" width="11.42578125" customWidth="1"/>
  </cols>
  <sheetData>
    <row r="1" spans="1:25" x14ac:dyDescent="0.25">
      <c r="A1" s="12" t="s">
        <v>1099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P1" s="12" t="s">
        <v>1084</v>
      </c>
      <c r="Q1" s="12"/>
      <c r="R1" s="12"/>
      <c r="S1" s="12"/>
      <c r="T1" s="12"/>
      <c r="U1" s="12"/>
      <c r="V1" s="13"/>
      <c r="W1" s="13"/>
      <c r="X1" s="13"/>
    </row>
    <row r="2" spans="1:25" ht="15" customHeight="1" x14ac:dyDescent="0.25">
      <c r="A2" s="8" t="s">
        <v>0</v>
      </c>
      <c r="B2" s="9" t="s">
        <v>2</v>
      </c>
      <c r="C2" s="9" t="s">
        <v>1</v>
      </c>
      <c r="D2" s="9" t="s">
        <v>3</v>
      </c>
      <c r="E2" s="10" t="s">
        <v>4</v>
      </c>
      <c r="F2" s="9" t="s">
        <v>10</v>
      </c>
      <c r="H2" s="2" t="s">
        <v>1091</v>
      </c>
      <c r="I2" s="5" t="s">
        <v>0</v>
      </c>
      <c r="J2" s="6" t="s">
        <v>2</v>
      </c>
      <c r="K2" s="6" t="s">
        <v>1</v>
      </c>
      <c r="L2" s="6" t="s">
        <v>3</v>
      </c>
      <c r="M2" s="7" t="s">
        <v>4</v>
      </c>
      <c r="N2" s="7" t="s">
        <v>10</v>
      </c>
      <c r="P2" s="2" t="s">
        <v>1090</v>
      </c>
      <c r="Q2" s="2" t="s">
        <v>1080</v>
      </c>
      <c r="R2" s="2" t="s">
        <v>1092</v>
      </c>
      <c r="S2" s="2" t="s">
        <v>1081</v>
      </c>
      <c r="T2" s="2" t="s">
        <v>1082</v>
      </c>
      <c r="U2" s="2" t="s">
        <v>1083</v>
      </c>
      <c r="V2" s="2" t="s">
        <v>1098</v>
      </c>
      <c r="W2" s="17" t="s">
        <v>1097</v>
      </c>
      <c r="X2" s="16"/>
      <c r="Y2" s="2"/>
    </row>
    <row r="3" spans="1:25" x14ac:dyDescent="0.25">
      <c r="A3">
        <v>0.06</v>
      </c>
      <c r="B3">
        <v>0.11350200000000001</v>
      </c>
      <c r="C3">
        <v>4.8300000000000003E-2</v>
      </c>
      <c r="D3">
        <v>8.7400000000000005E-2</v>
      </c>
      <c r="E3">
        <v>5.6001000000000002E-2</v>
      </c>
      <c r="F3">
        <v>0.31120700000000001</v>
      </c>
      <c r="H3" s="2" t="s">
        <v>11</v>
      </c>
      <c r="I3" s="2">
        <v>0.04</v>
      </c>
      <c r="J3" s="2">
        <v>3.9E-2</v>
      </c>
      <c r="K3" s="2">
        <v>3.6999999999999998E-2</v>
      </c>
      <c r="L3" s="2">
        <v>4.2000000000000003E-2</v>
      </c>
      <c r="M3" s="2">
        <v>3.7999999999999999E-2</v>
      </c>
      <c r="N3" s="2">
        <v>5.8000000000000003E-2</v>
      </c>
      <c r="P3" s="2" t="s">
        <v>11</v>
      </c>
      <c r="Q3" s="2">
        <v>146.733</v>
      </c>
      <c r="R3" s="2">
        <v>133.179</v>
      </c>
      <c r="S3" s="2">
        <v>128.667</v>
      </c>
      <c r="T3" s="2" t="s">
        <v>1093</v>
      </c>
      <c r="U3" s="2">
        <v>176.041</v>
      </c>
      <c r="V3" s="2">
        <v>246.55</v>
      </c>
      <c r="W3" s="16"/>
      <c r="X3" s="16"/>
      <c r="Y3" s="2"/>
    </row>
    <row r="4" spans="1:25" ht="15" customHeight="1" x14ac:dyDescent="0.25">
      <c r="A4">
        <v>3.8600000000000002E-2</v>
      </c>
      <c r="B4">
        <v>9.4201000000000007E-2</v>
      </c>
      <c r="C4">
        <v>9.2999999999999999E-2</v>
      </c>
      <c r="D4">
        <v>3.6400000000000002E-2</v>
      </c>
      <c r="E4">
        <v>4.5900000000000003E-2</v>
      </c>
      <c r="F4">
        <v>0.34370899999999999</v>
      </c>
      <c r="H4" s="2" t="s">
        <v>14</v>
      </c>
      <c r="I4" s="2">
        <v>1239.5</v>
      </c>
      <c r="J4" s="2">
        <v>1289.1199999999999</v>
      </c>
      <c r="K4" s="2">
        <v>1368.63</v>
      </c>
      <c r="L4" s="2">
        <v>1181.3900000000001</v>
      </c>
      <c r="M4" s="2">
        <v>1310.24</v>
      </c>
      <c r="N4" s="2">
        <v>868.76</v>
      </c>
      <c r="P4" s="2" t="s">
        <v>14</v>
      </c>
      <c r="Q4" s="2">
        <v>6815.09</v>
      </c>
      <c r="R4" s="2">
        <v>7508.69</v>
      </c>
      <c r="S4" s="2">
        <v>7772</v>
      </c>
      <c r="T4" s="2" t="s">
        <v>1093</v>
      </c>
      <c r="U4" s="2">
        <v>5680.5</v>
      </c>
      <c r="V4" s="2">
        <v>4055.97</v>
      </c>
      <c r="W4" s="2"/>
      <c r="X4" s="2"/>
      <c r="Y4" s="2"/>
    </row>
    <row r="5" spans="1:25" x14ac:dyDescent="0.25">
      <c r="A5">
        <v>4.9599999999999998E-2</v>
      </c>
      <c r="B5">
        <v>5.9401000000000002E-2</v>
      </c>
      <c r="C5">
        <v>4.4400000000000002E-2</v>
      </c>
      <c r="D5">
        <v>4.07E-2</v>
      </c>
      <c r="E5">
        <v>3.3000000000000002E-2</v>
      </c>
      <c r="F5">
        <v>0.232406</v>
      </c>
      <c r="H5" s="2" t="s">
        <v>12</v>
      </c>
      <c r="I5" s="2">
        <v>0.80700000000000005</v>
      </c>
      <c r="J5" s="2">
        <v>0.77600000000000002</v>
      </c>
      <c r="K5" s="2">
        <v>0.73099999999999998</v>
      </c>
      <c r="L5" s="2">
        <v>0.84599999999999997</v>
      </c>
      <c r="M5" s="2">
        <v>0.76300000000000001</v>
      </c>
      <c r="N5" s="2">
        <v>1.151</v>
      </c>
      <c r="P5" s="2" t="s">
        <v>12</v>
      </c>
      <c r="Q5" s="2">
        <v>0.14699999999999999</v>
      </c>
      <c r="R5" s="2">
        <v>0.113</v>
      </c>
      <c r="S5" s="2">
        <v>0.129</v>
      </c>
      <c r="T5" s="2" t="s">
        <v>1093</v>
      </c>
      <c r="U5" s="2">
        <v>176.041</v>
      </c>
      <c r="V5" s="2">
        <v>0.247</v>
      </c>
      <c r="W5" s="2"/>
      <c r="X5" s="2"/>
      <c r="Y5" s="2"/>
    </row>
    <row r="6" spans="1:25" x14ac:dyDescent="0.25">
      <c r="A6">
        <v>4.3499999999999997E-2</v>
      </c>
      <c r="B6">
        <v>4.6199999999999998E-2</v>
      </c>
      <c r="C6">
        <v>3.6200000000000003E-2</v>
      </c>
      <c r="D6">
        <v>6.0499999999999998E-2</v>
      </c>
      <c r="E6">
        <v>5.7500000000000002E-2</v>
      </c>
      <c r="F6">
        <v>0.24040600000000001</v>
      </c>
      <c r="H6" s="2" t="s">
        <v>13</v>
      </c>
      <c r="I6" s="2">
        <v>81.099999999999994</v>
      </c>
      <c r="J6" s="2">
        <v>69.239999999999995</v>
      </c>
      <c r="K6" s="2">
        <v>106.31</v>
      </c>
      <c r="L6" s="2">
        <v>87.68</v>
      </c>
      <c r="M6" s="2">
        <v>40.94</v>
      </c>
      <c r="N6" s="2">
        <v>41.57</v>
      </c>
      <c r="P6" s="2" t="s">
        <v>13</v>
      </c>
      <c r="Q6" s="2">
        <v>372.7</v>
      </c>
      <c r="R6" s="2">
        <v>410.63</v>
      </c>
      <c r="S6" s="2">
        <v>425.03</v>
      </c>
      <c r="T6" s="2" t="s">
        <v>1093</v>
      </c>
      <c r="U6" s="2">
        <v>310.55</v>
      </c>
      <c r="V6" s="2">
        <v>221.74</v>
      </c>
      <c r="W6" s="2"/>
      <c r="X6" s="2"/>
      <c r="Y6" s="2"/>
    </row>
    <row r="7" spans="1:25" x14ac:dyDescent="0.25">
      <c r="A7">
        <v>4.58E-2</v>
      </c>
      <c r="B7">
        <v>4.5400999999999997E-2</v>
      </c>
      <c r="C7">
        <v>8.0299999999999996E-2</v>
      </c>
      <c r="D7">
        <v>3.6999999999999998E-2</v>
      </c>
      <c r="E7">
        <v>5.9700000000000003E-2</v>
      </c>
      <c r="F7">
        <v>0.33480799999999999</v>
      </c>
      <c r="H7" s="2" t="s">
        <v>15</v>
      </c>
      <c r="I7" s="2">
        <v>0</v>
      </c>
      <c r="J7" s="2">
        <v>0</v>
      </c>
      <c r="K7" s="2">
        <v>7</v>
      </c>
      <c r="L7" s="2">
        <v>0</v>
      </c>
      <c r="M7" s="2">
        <v>0</v>
      </c>
      <c r="N7" s="2">
        <v>0</v>
      </c>
      <c r="P7" s="2" t="s">
        <v>15</v>
      </c>
      <c r="Q7" s="2">
        <v>0</v>
      </c>
      <c r="R7" s="2">
        <v>0</v>
      </c>
      <c r="S7" s="2">
        <v>0</v>
      </c>
      <c r="T7" s="2">
        <v>34</v>
      </c>
      <c r="U7" s="2">
        <v>337</v>
      </c>
      <c r="V7" s="2">
        <v>342</v>
      </c>
      <c r="W7" s="2"/>
      <c r="X7" s="2"/>
      <c r="Y7" s="2"/>
    </row>
    <row r="8" spans="1:25" ht="18" x14ac:dyDescent="0.25">
      <c r="A8">
        <v>5.74E-2</v>
      </c>
      <c r="B8">
        <v>4.7201E-2</v>
      </c>
      <c r="C8">
        <v>4.1599999999999998E-2</v>
      </c>
      <c r="D8">
        <v>4.1399999999999999E-2</v>
      </c>
      <c r="E8">
        <v>5.1801E-2</v>
      </c>
      <c r="F8">
        <v>0.32190800000000003</v>
      </c>
      <c r="H8" s="15" t="s">
        <v>1085</v>
      </c>
      <c r="P8" s="15" t="s">
        <v>1085</v>
      </c>
      <c r="T8" s="15" t="s">
        <v>1085</v>
      </c>
    </row>
    <row r="9" spans="1:25" x14ac:dyDescent="0.25">
      <c r="A9">
        <v>4.3900000000000002E-2</v>
      </c>
      <c r="B9">
        <v>6.6600999999999994E-2</v>
      </c>
      <c r="C9">
        <v>5.3499999999999999E-2</v>
      </c>
      <c r="D9">
        <v>4.2299999999999997E-2</v>
      </c>
      <c r="E9">
        <v>5.9200000000000003E-2</v>
      </c>
      <c r="F9">
        <v>0.33570899999999998</v>
      </c>
      <c r="G9" s="14" t="s">
        <v>1085</v>
      </c>
      <c r="H9" t="s">
        <v>1087</v>
      </c>
      <c r="P9" t="s">
        <v>1086</v>
      </c>
      <c r="T9" t="s">
        <v>1094</v>
      </c>
    </row>
    <row r="10" spans="1:25" x14ac:dyDescent="0.25">
      <c r="A10">
        <v>4.4499999999999998E-2</v>
      </c>
      <c r="B10">
        <v>5.1201000000000003E-2</v>
      </c>
      <c r="C10">
        <v>4.3799999999999999E-2</v>
      </c>
      <c r="D10">
        <v>4.1799999999999997E-2</v>
      </c>
      <c r="E10">
        <v>6.3100000000000003E-2</v>
      </c>
      <c r="F10">
        <v>0.30070799999999998</v>
      </c>
      <c r="T10" t="s">
        <v>1095</v>
      </c>
    </row>
    <row r="11" spans="1:25" x14ac:dyDescent="0.25">
      <c r="A11">
        <v>7.6499999999999999E-2</v>
      </c>
      <c r="B11">
        <v>4.7900999999999999E-2</v>
      </c>
      <c r="C11">
        <v>5.33E-2</v>
      </c>
      <c r="D11">
        <v>0.1191</v>
      </c>
      <c r="E11">
        <v>5.5900999999999999E-2</v>
      </c>
      <c r="F11">
        <v>0.40790999999999999</v>
      </c>
    </row>
    <row r="12" spans="1:25" x14ac:dyDescent="0.25">
      <c r="A12">
        <v>5.0700000000000002E-2</v>
      </c>
      <c r="B12">
        <v>4.6600000000000003E-2</v>
      </c>
      <c r="C12">
        <v>4.9000000000000002E-2</v>
      </c>
      <c r="D12">
        <v>5.11E-2</v>
      </c>
      <c r="E12">
        <v>5.9700999999999997E-2</v>
      </c>
      <c r="F12">
        <v>0.28670699999999999</v>
      </c>
    </row>
    <row r="13" spans="1:25" x14ac:dyDescent="0.25">
      <c r="A13">
        <v>3.7499999999999999E-2</v>
      </c>
      <c r="B13">
        <v>6.0200999999999998E-2</v>
      </c>
      <c r="C13">
        <v>4.02E-2</v>
      </c>
      <c r="D13">
        <v>5.8299999999999998E-2</v>
      </c>
      <c r="E13">
        <v>5.1401000000000002E-2</v>
      </c>
      <c r="F13">
        <v>0.333208</v>
      </c>
    </row>
    <row r="14" spans="1:25" x14ac:dyDescent="0.25">
      <c r="A14">
        <v>0.13100000000000001</v>
      </c>
      <c r="B14">
        <v>4.5601000000000003E-2</v>
      </c>
      <c r="C14">
        <v>2.6100000000000002E-2</v>
      </c>
      <c r="D14">
        <v>6.4000000000000001E-2</v>
      </c>
      <c r="E14">
        <v>6.4399999999999999E-2</v>
      </c>
      <c r="F14">
        <v>0.30550699999999997</v>
      </c>
    </row>
    <row r="15" spans="1:25" x14ac:dyDescent="0.25">
      <c r="A15">
        <v>4.7600000000000003E-2</v>
      </c>
      <c r="B15">
        <v>0.148202</v>
      </c>
      <c r="C15">
        <v>5.45E-2</v>
      </c>
      <c r="D15">
        <v>4.4699999999999997E-2</v>
      </c>
      <c r="E15">
        <v>6.6400000000000001E-2</v>
      </c>
      <c r="F15">
        <v>0.43951099999999999</v>
      </c>
    </row>
    <row r="16" spans="1:25" x14ac:dyDescent="0.25">
      <c r="A16">
        <v>5.8799999999999998E-2</v>
      </c>
      <c r="B16">
        <v>3.9699999999999999E-2</v>
      </c>
      <c r="C16">
        <v>7.0900000000000005E-2</v>
      </c>
      <c r="D16">
        <v>5.9799999999999999E-2</v>
      </c>
      <c r="E16">
        <v>5.1700999999999997E-2</v>
      </c>
      <c r="F16">
        <v>0.33260800000000001</v>
      </c>
    </row>
    <row r="17" spans="1:6" x14ac:dyDescent="0.25">
      <c r="A17">
        <v>6.9400000000000003E-2</v>
      </c>
      <c r="B17">
        <v>4.2099999999999999E-2</v>
      </c>
      <c r="C17">
        <v>4.3299999999999998E-2</v>
      </c>
      <c r="D17">
        <v>3.7400000000000003E-2</v>
      </c>
      <c r="E17">
        <v>5.0300999999999998E-2</v>
      </c>
      <c r="F17">
        <v>0.40290999999999999</v>
      </c>
    </row>
    <row r="18" spans="1:6" x14ac:dyDescent="0.25">
      <c r="A18">
        <v>3.9100000000000003E-2</v>
      </c>
      <c r="B18">
        <v>7.2300000000000003E-2</v>
      </c>
      <c r="C18">
        <v>4.07E-2</v>
      </c>
      <c r="D18">
        <v>5.7799999999999997E-2</v>
      </c>
      <c r="E18">
        <v>6.0400000000000002E-2</v>
      </c>
      <c r="F18">
        <v>0.31170799999999999</v>
      </c>
    </row>
    <row r="19" spans="1:6" x14ac:dyDescent="0.25">
      <c r="A19">
        <v>4.9299999999999997E-2</v>
      </c>
      <c r="B19">
        <v>5.5500000000000001E-2</v>
      </c>
      <c r="C19">
        <v>9.64E-2</v>
      </c>
      <c r="D19">
        <v>4.5199000000000003E-2</v>
      </c>
      <c r="E19">
        <v>5.6599999999999998E-2</v>
      </c>
      <c r="F19">
        <v>0.43411</v>
      </c>
    </row>
    <row r="20" spans="1:6" x14ac:dyDescent="0.25">
      <c r="A20">
        <v>7.9799999999999996E-2</v>
      </c>
      <c r="B20">
        <v>3.9199999999999999E-2</v>
      </c>
      <c r="C20">
        <v>4.87E-2</v>
      </c>
      <c r="D20">
        <v>5.0700000000000002E-2</v>
      </c>
      <c r="E20">
        <v>6.4100000000000004E-2</v>
      </c>
      <c r="F20">
        <v>0.380409</v>
      </c>
    </row>
    <row r="21" spans="1:6" x14ac:dyDescent="0.25">
      <c r="A21">
        <v>4.2999999999999997E-2</v>
      </c>
      <c r="B21">
        <v>4.8899999999999999E-2</v>
      </c>
      <c r="C21">
        <v>4.82E-2</v>
      </c>
      <c r="D21">
        <v>5.2900000000000003E-2</v>
      </c>
      <c r="E21">
        <v>5.7401000000000001E-2</v>
      </c>
      <c r="F21">
        <v>0.37710900000000003</v>
      </c>
    </row>
    <row r="22" spans="1:6" x14ac:dyDescent="0.25">
      <c r="A22">
        <v>7.3800000000000004E-2</v>
      </c>
      <c r="B22">
        <v>5.45E-2</v>
      </c>
      <c r="C22">
        <v>0.04</v>
      </c>
      <c r="D22">
        <v>6.4399999999999999E-2</v>
      </c>
      <c r="E22">
        <v>5.7599999999999998E-2</v>
      </c>
      <c r="F22">
        <v>0.38150899999999999</v>
      </c>
    </row>
    <row r="23" spans="1:6" x14ac:dyDescent="0.25">
      <c r="A23">
        <v>4.87E-2</v>
      </c>
      <c r="B23">
        <v>5.4501000000000001E-2</v>
      </c>
      <c r="C23">
        <v>8.3199999999999996E-2</v>
      </c>
      <c r="D23">
        <v>6.4600000000000005E-2</v>
      </c>
      <c r="E23">
        <v>9.3299999999999994E-2</v>
      </c>
      <c r="F23">
        <v>0.42491000000000001</v>
      </c>
    </row>
    <row r="24" spans="1:6" x14ac:dyDescent="0.25">
      <c r="A24">
        <v>7.8799999999999995E-2</v>
      </c>
      <c r="B24">
        <v>4.3101E-2</v>
      </c>
      <c r="C24">
        <v>7.5700000000000003E-2</v>
      </c>
      <c r="D24">
        <v>7.0499999999999993E-2</v>
      </c>
      <c r="E24">
        <v>5.9301E-2</v>
      </c>
      <c r="F24">
        <v>0.41431000000000001</v>
      </c>
    </row>
    <row r="25" spans="1:6" x14ac:dyDescent="0.25">
      <c r="A25">
        <v>4.2401000000000001E-2</v>
      </c>
      <c r="B25">
        <v>4.7900999999999999E-2</v>
      </c>
      <c r="C25">
        <v>5.1700000000000003E-2</v>
      </c>
      <c r="D25">
        <v>5.6300000000000003E-2</v>
      </c>
      <c r="E25">
        <v>6.1001E-2</v>
      </c>
      <c r="F25">
        <v>0.32940799999999998</v>
      </c>
    </row>
    <row r="26" spans="1:6" x14ac:dyDescent="0.25">
      <c r="A26">
        <v>5.6300000000000003E-2</v>
      </c>
      <c r="B26">
        <v>5.2900999999999997E-2</v>
      </c>
      <c r="C26">
        <v>4.5499999999999999E-2</v>
      </c>
      <c r="D26">
        <v>8.3699999999999997E-2</v>
      </c>
      <c r="E26">
        <v>7.2800000000000004E-2</v>
      </c>
      <c r="F26">
        <v>0.371309</v>
      </c>
    </row>
    <row r="27" spans="1:6" x14ac:dyDescent="0.25">
      <c r="A27">
        <v>3.8600000000000002E-2</v>
      </c>
      <c r="B27">
        <v>3.9699999999999999E-2</v>
      </c>
      <c r="C27">
        <v>4.53E-2</v>
      </c>
      <c r="D27">
        <v>4.6199999999999998E-2</v>
      </c>
      <c r="E27">
        <v>5.7799999999999997E-2</v>
      </c>
      <c r="F27">
        <v>0.320108</v>
      </c>
    </row>
    <row r="28" spans="1:6" x14ac:dyDescent="0.25">
      <c r="A28">
        <v>5.0299999999999997E-2</v>
      </c>
      <c r="B28">
        <v>8.8301000000000004E-2</v>
      </c>
      <c r="C28">
        <v>5.9900000000000002E-2</v>
      </c>
      <c r="D28">
        <v>4.4298999999999998E-2</v>
      </c>
      <c r="E28">
        <v>5.4899999999999997E-2</v>
      </c>
      <c r="F28">
        <v>0.28620699999999999</v>
      </c>
    </row>
    <row r="29" spans="1:6" x14ac:dyDescent="0.25">
      <c r="A29">
        <v>7.1800000000000003E-2</v>
      </c>
      <c r="B29">
        <v>6.0101000000000002E-2</v>
      </c>
      <c r="C29">
        <v>4.4699999999999997E-2</v>
      </c>
      <c r="D29">
        <v>0.13389899999999999</v>
      </c>
      <c r="E29">
        <v>0.1011</v>
      </c>
      <c r="F29">
        <v>0.52021200000000001</v>
      </c>
    </row>
    <row r="30" spans="1:6" x14ac:dyDescent="0.25">
      <c r="A30">
        <v>5.1999999999999998E-2</v>
      </c>
      <c r="B30">
        <v>5.2101000000000001E-2</v>
      </c>
      <c r="C30">
        <v>3.6999999999999998E-2</v>
      </c>
      <c r="D30">
        <v>4.9399999999999999E-2</v>
      </c>
      <c r="E30">
        <v>5.3499999999999999E-2</v>
      </c>
      <c r="F30">
        <v>0.33690799999999999</v>
      </c>
    </row>
    <row r="31" spans="1:6" x14ac:dyDescent="0.25">
      <c r="A31">
        <v>4.9599999999999998E-2</v>
      </c>
      <c r="B31">
        <v>5.4701E-2</v>
      </c>
      <c r="C31">
        <v>5.4199999999999998E-2</v>
      </c>
      <c r="D31">
        <v>4.2299999999999997E-2</v>
      </c>
      <c r="E31">
        <v>7.6300000000000007E-2</v>
      </c>
      <c r="F31">
        <v>0.32900800000000002</v>
      </c>
    </row>
    <row r="32" spans="1:6" x14ac:dyDescent="0.25">
      <c r="A32">
        <v>4.3799999999999999E-2</v>
      </c>
      <c r="B32">
        <v>8.3600999999999995E-2</v>
      </c>
      <c r="C32">
        <v>4.1599999999999998E-2</v>
      </c>
      <c r="D32">
        <v>2.93E-2</v>
      </c>
      <c r="E32">
        <v>6.6600000000000006E-2</v>
      </c>
      <c r="F32">
        <v>0.39101000000000002</v>
      </c>
    </row>
    <row r="33" spans="1:6" x14ac:dyDescent="0.25">
      <c r="A33">
        <v>8.48E-2</v>
      </c>
      <c r="B33">
        <v>5.0299999999999997E-2</v>
      </c>
      <c r="C33">
        <v>6.6000000000000003E-2</v>
      </c>
      <c r="D33">
        <v>6.4500000000000002E-2</v>
      </c>
      <c r="E33">
        <v>6.8599999999999994E-2</v>
      </c>
      <c r="F33">
        <v>0.41860999999999998</v>
      </c>
    </row>
    <row r="34" spans="1:6" x14ac:dyDescent="0.25">
      <c r="A34">
        <v>5.0700000000000002E-2</v>
      </c>
      <c r="B34">
        <v>5.1700999999999997E-2</v>
      </c>
      <c r="C34">
        <v>3.9399999999999998E-2</v>
      </c>
      <c r="D34">
        <v>4.6600000000000003E-2</v>
      </c>
      <c r="E34">
        <v>6.7100000000000007E-2</v>
      </c>
      <c r="F34">
        <v>0.41650999999999999</v>
      </c>
    </row>
    <row r="35" spans="1:6" x14ac:dyDescent="0.25">
      <c r="A35">
        <v>7.7299999999999994E-2</v>
      </c>
      <c r="B35">
        <v>8.4201999999999999E-2</v>
      </c>
      <c r="C35">
        <v>4.4699999999999997E-2</v>
      </c>
      <c r="D35">
        <v>6.4699999999999994E-2</v>
      </c>
      <c r="E35">
        <v>7.4099999999999999E-2</v>
      </c>
      <c r="F35">
        <v>0.34650799999999998</v>
      </c>
    </row>
    <row r="36" spans="1:6" x14ac:dyDescent="0.25">
      <c r="A36">
        <v>4.99E-2</v>
      </c>
      <c r="B36">
        <v>3.9E-2</v>
      </c>
      <c r="C36">
        <v>8.6499999999999994E-2</v>
      </c>
      <c r="D36">
        <v>4.0399999999999998E-2</v>
      </c>
      <c r="E36">
        <v>3.56E-2</v>
      </c>
      <c r="F36">
        <v>0.32860800000000001</v>
      </c>
    </row>
    <row r="37" spans="1:6" x14ac:dyDescent="0.25">
      <c r="A37">
        <v>4.2200000000000001E-2</v>
      </c>
      <c r="B37">
        <v>9.1202000000000005E-2</v>
      </c>
      <c r="C37">
        <v>4.7699999999999999E-2</v>
      </c>
      <c r="D37">
        <v>7.5499999999999998E-2</v>
      </c>
      <c r="E37">
        <v>8.3099999999999993E-2</v>
      </c>
      <c r="F37">
        <v>0.40790999999999999</v>
      </c>
    </row>
    <row r="38" spans="1:6" x14ac:dyDescent="0.25">
      <c r="A38">
        <v>3.6400000000000002E-2</v>
      </c>
      <c r="B38">
        <v>9.2601000000000003E-2</v>
      </c>
      <c r="C38">
        <v>4.2999999999999997E-2</v>
      </c>
      <c r="D38">
        <v>4.19E-2</v>
      </c>
      <c r="E38">
        <v>5.7599999999999998E-2</v>
      </c>
      <c r="F38">
        <v>0.35980800000000002</v>
      </c>
    </row>
    <row r="39" spans="1:6" x14ac:dyDescent="0.25">
      <c r="A39">
        <v>3.8600000000000002E-2</v>
      </c>
      <c r="B39">
        <v>5.3301000000000001E-2</v>
      </c>
      <c r="C39">
        <v>7.5300000000000006E-2</v>
      </c>
      <c r="D39">
        <v>4.8099999999999997E-2</v>
      </c>
      <c r="E39">
        <v>5.62E-2</v>
      </c>
      <c r="F39">
        <v>0.54241399999999995</v>
      </c>
    </row>
    <row r="40" spans="1:6" x14ac:dyDescent="0.25">
      <c r="A40">
        <v>4.9099999999999998E-2</v>
      </c>
      <c r="B40">
        <v>4.5900999999999997E-2</v>
      </c>
      <c r="C40">
        <v>4.3799999999999999E-2</v>
      </c>
      <c r="D40">
        <v>5.3600000000000002E-2</v>
      </c>
      <c r="E40">
        <v>7.5899999999999995E-2</v>
      </c>
      <c r="F40">
        <v>0.323208</v>
      </c>
    </row>
    <row r="41" spans="1:6" x14ac:dyDescent="0.25">
      <c r="A41">
        <v>8.6599999999999996E-2</v>
      </c>
      <c r="B41">
        <v>5.6001000000000002E-2</v>
      </c>
      <c r="C41">
        <v>7.5200000000000003E-2</v>
      </c>
      <c r="D41">
        <v>5.6899999999999999E-2</v>
      </c>
      <c r="E41">
        <v>0.18870100000000001</v>
      </c>
      <c r="F41">
        <v>0.43771100000000002</v>
      </c>
    </row>
    <row r="42" spans="1:6" x14ac:dyDescent="0.25">
      <c r="A42">
        <v>4.1500000000000002E-2</v>
      </c>
      <c r="B42">
        <v>4.1500000000000002E-2</v>
      </c>
      <c r="C42">
        <v>6.7799999999999999E-2</v>
      </c>
      <c r="D42">
        <v>4.5400000000000003E-2</v>
      </c>
      <c r="E42">
        <v>0.115301</v>
      </c>
      <c r="F42">
        <v>0.469912</v>
      </c>
    </row>
    <row r="43" spans="1:6" x14ac:dyDescent="0.25">
      <c r="A43">
        <v>6.0600000000000001E-2</v>
      </c>
      <c r="B43">
        <v>5.0299999999999997E-2</v>
      </c>
      <c r="C43">
        <v>4.6800000000000001E-2</v>
      </c>
      <c r="D43">
        <v>8.6099999999999996E-2</v>
      </c>
      <c r="E43">
        <v>5.0900000000000001E-2</v>
      </c>
      <c r="F43">
        <v>0.313807</v>
      </c>
    </row>
    <row r="44" spans="1:6" x14ac:dyDescent="0.25">
      <c r="A44">
        <v>7.3700000000000002E-2</v>
      </c>
      <c r="B44">
        <v>6.5800999999999998E-2</v>
      </c>
      <c r="C44">
        <v>5.4399000000000003E-2</v>
      </c>
      <c r="D44">
        <v>5.7000000000000002E-2</v>
      </c>
      <c r="E44">
        <v>3.9800000000000002E-2</v>
      </c>
      <c r="F44">
        <v>0.45931100000000002</v>
      </c>
    </row>
    <row r="45" spans="1:6" x14ac:dyDescent="0.25">
      <c r="A45">
        <v>3.6700000000000003E-2</v>
      </c>
      <c r="B45">
        <v>6.8200999999999998E-2</v>
      </c>
      <c r="C45">
        <v>5.7099999999999998E-2</v>
      </c>
      <c r="D45">
        <v>3.9899999999999998E-2</v>
      </c>
      <c r="E45">
        <v>4.8300000000000003E-2</v>
      </c>
      <c r="F45">
        <v>0.356209</v>
      </c>
    </row>
    <row r="46" spans="1:6" x14ac:dyDescent="0.25">
      <c r="A46">
        <v>4.0600999999999998E-2</v>
      </c>
      <c r="B46">
        <v>5.2301E-2</v>
      </c>
      <c r="C46">
        <v>0.04</v>
      </c>
      <c r="D46">
        <v>9.1499999999999998E-2</v>
      </c>
      <c r="E46">
        <v>4.8300000000000003E-2</v>
      </c>
      <c r="F46">
        <v>0.33730900000000003</v>
      </c>
    </row>
    <row r="47" spans="1:6" x14ac:dyDescent="0.25">
      <c r="A47">
        <v>2.1299999999999999E-2</v>
      </c>
      <c r="B47">
        <v>4.6800000000000001E-2</v>
      </c>
      <c r="C47">
        <v>7.3800000000000004E-2</v>
      </c>
      <c r="D47">
        <v>3.73E-2</v>
      </c>
      <c r="E47">
        <v>4.0899999999999999E-2</v>
      </c>
      <c r="F47">
        <v>0.39920899999999998</v>
      </c>
    </row>
    <row r="48" spans="1:6" x14ac:dyDescent="0.25">
      <c r="A48">
        <v>4.99E-2</v>
      </c>
      <c r="B48">
        <v>3.7301000000000001E-2</v>
      </c>
      <c r="C48">
        <v>4.8099000000000003E-2</v>
      </c>
      <c r="D48">
        <v>4.8500000000000001E-2</v>
      </c>
      <c r="E48">
        <v>4.2599999999999999E-2</v>
      </c>
      <c r="F48">
        <v>0.39861000000000002</v>
      </c>
    </row>
    <row r="49" spans="1:6" x14ac:dyDescent="0.25">
      <c r="A49">
        <v>4.4999999999999998E-2</v>
      </c>
      <c r="B49">
        <v>4.1501000000000003E-2</v>
      </c>
      <c r="C49">
        <v>3.44E-2</v>
      </c>
      <c r="D49">
        <v>5.3900000000000003E-2</v>
      </c>
      <c r="E49">
        <v>8.8800000000000004E-2</v>
      </c>
      <c r="F49">
        <v>0.38530900000000001</v>
      </c>
    </row>
    <row r="50" spans="1:6" x14ac:dyDescent="0.25">
      <c r="A50">
        <v>5.0999999999999997E-2</v>
      </c>
      <c r="B50">
        <v>4.4801000000000001E-2</v>
      </c>
      <c r="C50">
        <v>5.2499999999999998E-2</v>
      </c>
      <c r="D50">
        <v>4.5400000000000003E-2</v>
      </c>
      <c r="E50">
        <v>5.5600999999999998E-2</v>
      </c>
      <c r="F50">
        <v>0.384909</v>
      </c>
    </row>
    <row r="51" spans="1:6" x14ac:dyDescent="0.25">
      <c r="A51">
        <v>8.0399999999999999E-2</v>
      </c>
      <c r="B51">
        <v>4.2299999999999997E-2</v>
      </c>
      <c r="C51">
        <v>9.7299999999999998E-2</v>
      </c>
      <c r="D51">
        <v>7.4700000000000003E-2</v>
      </c>
      <c r="E51">
        <v>5.8700000000000002E-2</v>
      </c>
      <c r="F51">
        <v>0.49701200000000001</v>
      </c>
    </row>
    <row r="52" spans="1:6" x14ac:dyDescent="0.25">
      <c r="A52">
        <v>4.4600000000000001E-2</v>
      </c>
      <c r="B52">
        <v>4.4699999999999997E-2</v>
      </c>
      <c r="C52">
        <v>5.9299999999999999E-2</v>
      </c>
      <c r="D52">
        <v>9.4399999999999998E-2</v>
      </c>
      <c r="E52">
        <v>3.3799999999999997E-2</v>
      </c>
      <c r="F52">
        <v>0.36360900000000002</v>
      </c>
    </row>
    <row r="53" spans="1:6" x14ac:dyDescent="0.25">
      <c r="A53">
        <f>AVERAGE(Tabelle7[/status])</f>
        <v>5.4660040000000014E-2</v>
      </c>
      <c r="B53">
        <f>AVERAGE(Tabelle7[/captain])</f>
        <v>5.8020740000000008E-2</v>
      </c>
      <c r="C53">
        <f>AVERAGE(Tabelle7[/controller])</f>
        <v>5.4885960000000032E-2</v>
      </c>
      <c r="D53">
        <f>AVERAGE(Tabelle7[/election])</f>
        <v>5.7593940000000003E-2</v>
      </c>
      <c r="E53">
        <f>AVERAGE(Tabelle7[/lastPOST])</f>
        <v>6.2972259999999988E-2</v>
      </c>
      <c r="F53">
        <f>AVERAGE(Tabelle7[POST])</f>
        <v>0.36967899999999998</v>
      </c>
    </row>
  </sheetData>
  <mergeCells count="2">
    <mergeCell ref="A1:N1"/>
    <mergeCell ref="P1:U1"/>
  </mergeCell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1A93-38DB-4B78-A20C-0FEBECD69EE3}">
  <dimension ref="A1:G18494"/>
  <sheetViews>
    <sheetView workbookViewId="0">
      <selection activeCell="G2" sqref="G2:G859"/>
    </sheetView>
  </sheetViews>
  <sheetFormatPr baseColWidth="10" defaultRowHeight="15" x14ac:dyDescent="0.25"/>
  <cols>
    <col min="7" max="7" width="9" bestFit="1" customWidth="1"/>
    <col min="8" max="8" width="11.42578125" bestFit="1" customWidth="1"/>
    <col min="9" max="9" width="9" bestFit="1" customWidth="1"/>
    <col min="10" max="10" width="11.42578125" bestFit="1" customWidth="1"/>
    <col min="11" max="11" width="49.5703125" bestFit="1" customWidth="1"/>
  </cols>
  <sheetData>
    <row r="1" spans="1:7" x14ac:dyDescent="0.25">
      <c r="A1" t="s">
        <v>5</v>
      </c>
      <c r="G1" t="s">
        <v>6</v>
      </c>
    </row>
    <row r="2" spans="1:7" x14ac:dyDescent="0.25">
      <c r="A2" t="s">
        <v>16</v>
      </c>
      <c r="G2">
        <v>0.42149900000000001</v>
      </c>
    </row>
    <row r="3" spans="1:7" x14ac:dyDescent="0.25">
      <c r="A3" t="s">
        <v>17</v>
      </c>
      <c r="G3">
        <v>1.3949</v>
      </c>
    </row>
    <row r="4" spans="1:7" x14ac:dyDescent="0.25">
      <c r="A4" t="s">
        <v>18</v>
      </c>
      <c r="G4">
        <v>1.8984000000000001</v>
      </c>
    </row>
    <row r="5" spans="1:7" x14ac:dyDescent="0.25">
      <c r="A5" t="s">
        <v>17</v>
      </c>
      <c r="G5">
        <v>1.929</v>
      </c>
    </row>
    <row r="6" spans="1:7" x14ac:dyDescent="0.25">
      <c r="A6" t="s">
        <v>19</v>
      </c>
      <c r="G6">
        <v>1.7579</v>
      </c>
    </row>
    <row r="7" spans="1:7" x14ac:dyDescent="0.25">
      <c r="A7" t="s">
        <v>17</v>
      </c>
      <c r="G7">
        <v>0.1409</v>
      </c>
    </row>
    <row r="8" spans="1:7" x14ac:dyDescent="0.25">
      <c r="A8" t="s">
        <v>20</v>
      </c>
      <c r="G8">
        <v>0.13750000000000001</v>
      </c>
    </row>
    <row r="9" spans="1:7" x14ac:dyDescent="0.25">
      <c r="A9" s="11" t="s">
        <v>21</v>
      </c>
      <c r="G9">
        <v>1.3869</v>
      </c>
    </row>
    <row r="10" spans="1:7" x14ac:dyDescent="0.25">
      <c r="A10" t="s">
        <v>17</v>
      </c>
      <c r="G10">
        <v>0.39449899999999999</v>
      </c>
    </row>
    <row r="11" spans="1:7" x14ac:dyDescent="0.25">
      <c r="A11" s="11" t="s">
        <v>22</v>
      </c>
      <c r="G11">
        <v>0.61229999999999996</v>
      </c>
    </row>
    <row r="12" spans="1:7" x14ac:dyDescent="0.25">
      <c r="A12" t="s">
        <v>23</v>
      </c>
      <c r="G12">
        <v>0.36940000000000001</v>
      </c>
    </row>
    <row r="13" spans="1:7" x14ac:dyDescent="0.25">
      <c r="A13" s="11" t="s">
        <v>24</v>
      </c>
      <c r="G13">
        <v>0.28170000000000001</v>
      </c>
    </row>
    <row r="14" spans="1:7" x14ac:dyDescent="0.25">
      <c r="A14" t="s">
        <v>25</v>
      </c>
      <c r="G14">
        <v>0.53810000000000002</v>
      </c>
    </row>
    <row r="15" spans="1:7" x14ac:dyDescent="0.25">
      <c r="A15" t="s">
        <v>24</v>
      </c>
      <c r="G15">
        <v>0.68340000000000001</v>
      </c>
    </row>
    <row r="16" spans="1:7" x14ac:dyDescent="0.25">
      <c r="A16" t="s">
        <v>16</v>
      </c>
      <c r="G16">
        <v>0.29439900000000002</v>
      </c>
    </row>
    <row r="17" spans="1:7" x14ac:dyDescent="0.25">
      <c r="A17" t="s">
        <v>17</v>
      </c>
      <c r="G17">
        <v>0.83549899999999999</v>
      </c>
    </row>
    <row r="18" spans="1:7" x14ac:dyDescent="0.25">
      <c r="A18" t="s">
        <v>20</v>
      </c>
      <c r="G18">
        <v>0.35470000000000002</v>
      </c>
    </row>
    <row r="19" spans="1:7" x14ac:dyDescent="0.25">
      <c r="A19" t="s">
        <v>22</v>
      </c>
      <c r="G19">
        <v>0.34589999999999999</v>
      </c>
    </row>
    <row r="20" spans="1:7" x14ac:dyDescent="0.25">
      <c r="A20" t="s">
        <v>26</v>
      </c>
      <c r="G20">
        <v>0.90379900000000002</v>
      </c>
    </row>
    <row r="21" spans="1:7" x14ac:dyDescent="0.25">
      <c r="A21" t="s">
        <v>24</v>
      </c>
      <c r="G21">
        <v>0.849499</v>
      </c>
    </row>
    <row r="22" spans="1:7" x14ac:dyDescent="0.25">
      <c r="A22" t="s">
        <v>27</v>
      </c>
      <c r="G22">
        <v>1.5386</v>
      </c>
    </row>
    <row r="23" spans="1:7" x14ac:dyDescent="0.25">
      <c r="A23" t="s">
        <v>24</v>
      </c>
      <c r="G23">
        <v>0.80459899999999995</v>
      </c>
    </row>
    <row r="24" spans="1:7" x14ac:dyDescent="0.25">
      <c r="A24" t="s">
        <v>16</v>
      </c>
      <c r="G24">
        <v>0.35549999999999998</v>
      </c>
    </row>
    <row r="25" spans="1:7" x14ac:dyDescent="0.25">
      <c r="A25" t="s">
        <v>17</v>
      </c>
      <c r="G25">
        <v>0.92479900000000004</v>
      </c>
    </row>
    <row r="26" spans="1:7" x14ac:dyDescent="0.25">
      <c r="A26" t="s">
        <v>21</v>
      </c>
      <c r="G26">
        <v>0.3</v>
      </c>
    </row>
    <row r="27" spans="1:7" x14ac:dyDescent="0.25">
      <c r="A27" t="s">
        <v>17</v>
      </c>
      <c r="G27">
        <v>1.1456999999999999</v>
      </c>
    </row>
    <row r="28" spans="1:7" x14ac:dyDescent="0.25">
      <c r="A28" t="s">
        <v>20</v>
      </c>
      <c r="G28">
        <v>0.37719999999999998</v>
      </c>
    </row>
    <row r="29" spans="1:7" x14ac:dyDescent="0.25">
      <c r="A29" t="s">
        <v>28</v>
      </c>
      <c r="G29">
        <v>13.5557</v>
      </c>
    </row>
    <row r="30" spans="1:7" x14ac:dyDescent="0.25">
      <c r="A30" t="s">
        <v>24</v>
      </c>
      <c r="G30">
        <v>0.33819900000000003</v>
      </c>
    </row>
    <row r="31" spans="1:7" x14ac:dyDescent="0.25">
      <c r="A31" t="s">
        <v>19</v>
      </c>
      <c r="G31">
        <v>14.395099999999999</v>
      </c>
    </row>
    <row r="32" spans="1:7" x14ac:dyDescent="0.25">
      <c r="A32" t="s">
        <v>17</v>
      </c>
      <c r="G32">
        <v>4.1109999999999998</v>
      </c>
    </row>
    <row r="33" spans="1:7" x14ac:dyDescent="0.25">
      <c r="A33" t="s">
        <v>18</v>
      </c>
      <c r="G33">
        <v>14.9719</v>
      </c>
    </row>
    <row r="34" spans="1:7" x14ac:dyDescent="0.25">
      <c r="A34" t="s">
        <v>17</v>
      </c>
      <c r="G34">
        <v>0.40439999999999998</v>
      </c>
    </row>
    <row r="35" spans="1:7" x14ac:dyDescent="0.25">
      <c r="A35" t="s">
        <v>20</v>
      </c>
      <c r="G35">
        <v>1.3232999999999999</v>
      </c>
    </row>
    <row r="36" spans="1:7" x14ac:dyDescent="0.25">
      <c r="A36" t="s">
        <v>29</v>
      </c>
      <c r="G36">
        <v>1.4429000000000001</v>
      </c>
    </row>
    <row r="37" spans="1:7" x14ac:dyDescent="0.25">
      <c r="A37" t="s">
        <v>24</v>
      </c>
      <c r="G37">
        <v>1.4132</v>
      </c>
    </row>
    <row r="38" spans="1:7" x14ac:dyDescent="0.25">
      <c r="A38" s="11" t="s">
        <v>20</v>
      </c>
      <c r="G38">
        <v>0.39629900000000001</v>
      </c>
    </row>
    <row r="39" spans="1:7" x14ac:dyDescent="0.25">
      <c r="A39" t="s">
        <v>20</v>
      </c>
      <c r="G39">
        <v>2.4117999999999999</v>
      </c>
    </row>
    <row r="40" spans="1:7" x14ac:dyDescent="0.25">
      <c r="A40" t="s">
        <v>20</v>
      </c>
      <c r="G40">
        <v>0.87649900000000003</v>
      </c>
    </row>
    <row r="41" spans="1:7" x14ac:dyDescent="0.25">
      <c r="A41" t="s">
        <v>30</v>
      </c>
      <c r="G41">
        <v>0.35229899999999997</v>
      </c>
    </row>
    <row r="42" spans="1:7" x14ac:dyDescent="0.25">
      <c r="A42" s="11">
        <v>45253.175208333334</v>
      </c>
      <c r="G42">
        <v>0.35389900000000002</v>
      </c>
    </row>
    <row r="43" spans="1:7" x14ac:dyDescent="0.25">
      <c r="A43" t="s">
        <v>24</v>
      </c>
      <c r="G43">
        <v>0.94399900000000003</v>
      </c>
    </row>
    <row r="44" spans="1:7" x14ac:dyDescent="0.25">
      <c r="A44" t="s">
        <v>24</v>
      </c>
      <c r="G44">
        <v>0.56240000000000001</v>
      </c>
    </row>
    <row r="45" spans="1:7" x14ac:dyDescent="0.25">
      <c r="A45" t="s">
        <v>31</v>
      </c>
      <c r="G45">
        <v>0.47179900000000002</v>
      </c>
    </row>
    <row r="46" spans="1:7" x14ac:dyDescent="0.25">
      <c r="A46" t="s">
        <v>24</v>
      </c>
      <c r="G46">
        <v>0.69479900000000006</v>
      </c>
    </row>
    <row r="47" spans="1:7" x14ac:dyDescent="0.25">
      <c r="A47" t="s">
        <v>19</v>
      </c>
      <c r="G47">
        <v>0.40150000000000002</v>
      </c>
    </row>
    <row r="48" spans="1:7" x14ac:dyDescent="0.25">
      <c r="A48" t="s">
        <v>17</v>
      </c>
      <c r="G48">
        <v>2.6501999999999999</v>
      </c>
    </row>
    <row r="49" spans="1:7" x14ac:dyDescent="0.25">
      <c r="A49" t="s">
        <v>20</v>
      </c>
      <c r="G49">
        <v>2.9994999999999998</v>
      </c>
    </row>
    <row r="50" spans="1:7" x14ac:dyDescent="0.25">
      <c r="A50" t="s">
        <v>32</v>
      </c>
      <c r="G50">
        <v>0.70069899999999996</v>
      </c>
    </row>
    <row r="51" spans="1:7" x14ac:dyDescent="0.25">
      <c r="A51" s="11" t="s">
        <v>24</v>
      </c>
      <c r="G51">
        <v>1.2643</v>
      </c>
    </row>
    <row r="52" spans="1:7" x14ac:dyDescent="0.25">
      <c r="A52" t="s">
        <v>19</v>
      </c>
      <c r="G52">
        <v>1.1002000000000001</v>
      </c>
    </row>
    <row r="53" spans="1:7" x14ac:dyDescent="0.25">
      <c r="A53" t="s">
        <v>17</v>
      </c>
      <c r="G53">
        <v>1.4205000000000001</v>
      </c>
    </row>
    <row r="54" spans="1:7" x14ac:dyDescent="0.25">
      <c r="A54" t="s">
        <v>21</v>
      </c>
      <c r="G54">
        <v>1.5447</v>
      </c>
    </row>
    <row r="55" spans="1:7" x14ac:dyDescent="0.25">
      <c r="A55" t="s">
        <v>17</v>
      </c>
      <c r="G55">
        <v>0.91159900000000005</v>
      </c>
    </row>
    <row r="56" spans="1:7" x14ac:dyDescent="0.25">
      <c r="A56" t="s">
        <v>20</v>
      </c>
      <c r="G56">
        <v>0.874</v>
      </c>
    </row>
    <row r="57" spans="1:7" x14ac:dyDescent="0.25">
      <c r="A57" t="s">
        <v>33</v>
      </c>
      <c r="G57">
        <v>0.38690000000000002</v>
      </c>
    </row>
    <row r="58" spans="1:7" x14ac:dyDescent="0.25">
      <c r="A58" s="11" t="s">
        <v>24</v>
      </c>
      <c r="G58">
        <v>0.30259999999999998</v>
      </c>
    </row>
    <row r="59" spans="1:7" x14ac:dyDescent="0.25">
      <c r="A59" t="s">
        <v>20</v>
      </c>
      <c r="G59">
        <v>0.42849900000000002</v>
      </c>
    </row>
    <row r="60" spans="1:7" x14ac:dyDescent="0.25">
      <c r="A60" t="s">
        <v>34</v>
      </c>
      <c r="G60">
        <v>0.41739999999999999</v>
      </c>
    </row>
    <row r="61" spans="1:7" x14ac:dyDescent="0.25">
      <c r="A61" t="s">
        <v>24</v>
      </c>
      <c r="G61">
        <v>1.0755999999999999</v>
      </c>
    </row>
    <row r="62" spans="1:7" x14ac:dyDescent="0.25">
      <c r="A62" t="s">
        <v>21</v>
      </c>
      <c r="G62">
        <v>1.5894999999999999</v>
      </c>
    </row>
    <row r="63" spans="1:7" x14ac:dyDescent="0.25">
      <c r="A63" t="s">
        <v>17</v>
      </c>
      <c r="G63">
        <v>1.6854</v>
      </c>
    </row>
    <row r="64" spans="1:7" x14ac:dyDescent="0.25">
      <c r="A64" t="s">
        <v>19</v>
      </c>
      <c r="G64">
        <v>0.235399</v>
      </c>
    </row>
    <row r="65" spans="1:7" x14ac:dyDescent="0.25">
      <c r="A65" t="s">
        <v>17</v>
      </c>
      <c r="G65">
        <v>0.61009899999999995</v>
      </c>
    </row>
    <row r="66" spans="1:7" x14ac:dyDescent="0.25">
      <c r="A66" t="s">
        <v>18</v>
      </c>
      <c r="G66">
        <v>2.1675</v>
      </c>
    </row>
    <row r="67" spans="1:7" x14ac:dyDescent="0.25">
      <c r="A67" t="s">
        <v>17</v>
      </c>
      <c r="G67">
        <v>0.435</v>
      </c>
    </row>
    <row r="68" spans="1:7" x14ac:dyDescent="0.25">
      <c r="A68" t="s">
        <v>16</v>
      </c>
      <c r="G68">
        <v>0.34789999999999999</v>
      </c>
    </row>
    <row r="69" spans="1:7" x14ac:dyDescent="0.25">
      <c r="A69" t="s">
        <v>17</v>
      </c>
      <c r="G69">
        <v>0.26129999999999998</v>
      </c>
    </row>
    <row r="70" spans="1:7" x14ac:dyDescent="0.25">
      <c r="A70" t="s">
        <v>35</v>
      </c>
      <c r="G70">
        <v>0.44719999999999999</v>
      </c>
    </row>
    <row r="71" spans="1:7" x14ac:dyDescent="0.25">
      <c r="A71" t="s">
        <v>17</v>
      </c>
      <c r="G71">
        <v>0.7409</v>
      </c>
    </row>
    <row r="72" spans="1:7" x14ac:dyDescent="0.25">
      <c r="A72" t="s">
        <v>20</v>
      </c>
      <c r="G72">
        <v>3.1375999999999999</v>
      </c>
    </row>
    <row r="73" spans="1:7" x14ac:dyDescent="0.25">
      <c r="A73" t="s">
        <v>22</v>
      </c>
      <c r="G73">
        <v>2.4453</v>
      </c>
    </row>
    <row r="74" spans="1:7" x14ac:dyDescent="0.25">
      <c r="A74" t="s">
        <v>36</v>
      </c>
      <c r="G74">
        <v>2.8210000000000002</v>
      </c>
    </row>
    <row r="75" spans="1:7" x14ac:dyDescent="0.25">
      <c r="A75" t="s">
        <v>24</v>
      </c>
      <c r="G75">
        <v>2.6149</v>
      </c>
    </row>
    <row r="76" spans="1:7" x14ac:dyDescent="0.25">
      <c r="A76" t="s">
        <v>37</v>
      </c>
      <c r="G76">
        <v>2.9923000000000002</v>
      </c>
    </row>
    <row r="77" spans="1:7" x14ac:dyDescent="0.25">
      <c r="A77" t="s">
        <v>24</v>
      </c>
      <c r="G77">
        <v>0.36989899999999998</v>
      </c>
    </row>
    <row r="78" spans="1:7" x14ac:dyDescent="0.25">
      <c r="A78" t="s">
        <v>20</v>
      </c>
      <c r="G78">
        <v>0.66399900000000001</v>
      </c>
    </row>
    <row r="79" spans="1:7" x14ac:dyDescent="0.25">
      <c r="A79" t="s">
        <v>20</v>
      </c>
      <c r="G79">
        <v>0.79269999999999996</v>
      </c>
    </row>
    <row r="80" spans="1:7" x14ac:dyDescent="0.25">
      <c r="A80" t="s">
        <v>38</v>
      </c>
      <c r="G80">
        <v>0.57230000000000003</v>
      </c>
    </row>
    <row r="81" spans="1:7" x14ac:dyDescent="0.25">
      <c r="A81" s="11">
        <v>45253.175208333334</v>
      </c>
      <c r="G81">
        <v>0.83499999999999996</v>
      </c>
    </row>
    <row r="82" spans="1:7" x14ac:dyDescent="0.25">
      <c r="A82" s="11" t="s">
        <v>24</v>
      </c>
      <c r="G82">
        <v>0.40369899999999997</v>
      </c>
    </row>
    <row r="83" spans="1:7" x14ac:dyDescent="0.25">
      <c r="A83" t="s">
        <v>24</v>
      </c>
      <c r="G83">
        <v>1.0869</v>
      </c>
    </row>
    <row r="84" spans="1:7" x14ac:dyDescent="0.25">
      <c r="A84" t="s">
        <v>20</v>
      </c>
      <c r="G84">
        <v>0.60570000000000002</v>
      </c>
    </row>
    <row r="85" spans="1:7" x14ac:dyDescent="0.25">
      <c r="A85" t="s">
        <v>39</v>
      </c>
      <c r="G85">
        <v>0.769899</v>
      </c>
    </row>
    <row r="86" spans="1:7" x14ac:dyDescent="0.25">
      <c r="A86" t="s">
        <v>24</v>
      </c>
      <c r="G86">
        <v>0.85699899999999996</v>
      </c>
    </row>
    <row r="87" spans="1:7" x14ac:dyDescent="0.25">
      <c r="A87" t="s">
        <v>35</v>
      </c>
      <c r="G87">
        <v>0.67710000000000004</v>
      </c>
    </row>
    <row r="88" spans="1:7" x14ac:dyDescent="0.25">
      <c r="A88" t="s">
        <v>17</v>
      </c>
      <c r="G88">
        <v>0.42459999999999998</v>
      </c>
    </row>
    <row r="89" spans="1:7" x14ac:dyDescent="0.25">
      <c r="A89" t="s">
        <v>18</v>
      </c>
      <c r="G89">
        <v>0.72209900000000005</v>
      </c>
    </row>
    <row r="90" spans="1:7" x14ac:dyDescent="0.25">
      <c r="A90" t="s">
        <v>17</v>
      </c>
      <c r="G90">
        <v>0.39299899999999999</v>
      </c>
    </row>
    <row r="91" spans="1:7" x14ac:dyDescent="0.25">
      <c r="A91" t="s">
        <v>16</v>
      </c>
      <c r="G91">
        <v>0.54059999999999997</v>
      </c>
    </row>
    <row r="92" spans="1:7" x14ac:dyDescent="0.25">
      <c r="A92" t="s">
        <v>17</v>
      </c>
      <c r="G92">
        <v>0.61140000000000005</v>
      </c>
    </row>
    <row r="93" spans="1:7" x14ac:dyDescent="0.25">
      <c r="A93" t="s">
        <v>21</v>
      </c>
      <c r="G93">
        <v>0.77809899999999999</v>
      </c>
    </row>
    <row r="94" spans="1:7" x14ac:dyDescent="0.25">
      <c r="A94" t="s">
        <v>17</v>
      </c>
      <c r="G94">
        <v>3.5669</v>
      </c>
    </row>
    <row r="95" spans="1:7" x14ac:dyDescent="0.25">
      <c r="A95" t="s">
        <v>20</v>
      </c>
      <c r="G95">
        <v>4.1432000000000002</v>
      </c>
    </row>
    <row r="96" spans="1:7" x14ac:dyDescent="0.25">
      <c r="A96" t="s">
        <v>40</v>
      </c>
      <c r="G96">
        <v>0.68189900000000003</v>
      </c>
    </row>
    <row r="97" spans="1:7" x14ac:dyDescent="0.25">
      <c r="A97" t="s">
        <v>24</v>
      </c>
      <c r="G97">
        <v>0.62680000000000002</v>
      </c>
    </row>
    <row r="98" spans="1:7" x14ac:dyDescent="0.25">
      <c r="A98" t="s">
        <v>20</v>
      </c>
      <c r="G98">
        <v>0.26179999999999998</v>
      </c>
    </row>
    <row r="99" spans="1:7" x14ac:dyDescent="0.25">
      <c r="A99" t="s">
        <v>41</v>
      </c>
      <c r="G99">
        <v>0.90049900000000005</v>
      </c>
    </row>
    <row r="100" spans="1:7" x14ac:dyDescent="0.25">
      <c r="A100" t="s">
        <v>24</v>
      </c>
      <c r="G100">
        <v>0.93939899999999998</v>
      </c>
    </row>
    <row r="101" spans="1:7" x14ac:dyDescent="0.25">
      <c r="A101" t="s">
        <v>20</v>
      </c>
      <c r="G101">
        <v>0.93459899999999996</v>
      </c>
    </row>
    <row r="102" spans="1:7" x14ac:dyDescent="0.25">
      <c r="A102" t="s">
        <v>20</v>
      </c>
      <c r="G102">
        <v>0.69839899999999999</v>
      </c>
    </row>
    <row r="103" spans="1:7" x14ac:dyDescent="0.25">
      <c r="A103" t="s">
        <v>42</v>
      </c>
      <c r="G103">
        <v>3.7602000000000002</v>
      </c>
    </row>
    <row r="104" spans="1:7" x14ac:dyDescent="0.25">
      <c r="A104" t="s">
        <v>24</v>
      </c>
      <c r="G104">
        <v>4.4988999999999999</v>
      </c>
    </row>
    <row r="105" spans="1:7" x14ac:dyDescent="0.25">
      <c r="A105" t="s">
        <v>43</v>
      </c>
      <c r="G105">
        <v>5.1421000000000001</v>
      </c>
    </row>
    <row r="106" spans="1:7" x14ac:dyDescent="0.25">
      <c r="A106" s="11" t="s">
        <v>24</v>
      </c>
      <c r="G106">
        <v>0.59760000000000002</v>
      </c>
    </row>
    <row r="107" spans="1:7" x14ac:dyDescent="0.25">
      <c r="A107" t="s">
        <v>16</v>
      </c>
      <c r="G107">
        <v>3.3601000000000001</v>
      </c>
    </row>
    <row r="108" spans="1:7" x14ac:dyDescent="0.25">
      <c r="A108" t="s">
        <v>17</v>
      </c>
      <c r="G108">
        <v>1.0284</v>
      </c>
    </row>
    <row r="109" spans="1:7" x14ac:dyDescent="0.25">
      <c r="A109" t="s">
        <v>21</v>
      </c>
      <c r="G109">
        <v>1.0669999999999999</v>
      </c>
    </row>
    <row r="110" spans="1:7" x14ac:dyDescent="0.25">
      <c r="A110" t="s">
        <v>17</v>
      </c>
      <c r="G110">
        <v>0.87149900000000002</v>
      </c>
    </row>
    <row r="111" spans="1:7" x14ac:dyDescent="0.25">
      <c r="A111" s="11" t="s">
        <v>20</v>
      </c>
      <c r="G111">
        <v>0.47979899999999998</v>
      </c>
    </row>
    <row r="112" spans="1:7" x14ac:dyDescent="0.25">
      <c r="A112" t="s">
        <v>44</v>
      </c>
      <c r="G112">
        <v>0.67869900000000005</v>
      </c>
    </row>
    <row r="113" spans="1:7" x14ac:dyDescent="0.25">
      <c r="A113" t="s">
        <v>24</v>
      </c>
      <c r="G113">
        <v>0.52290000000000003</v>
      </c>
    </row>
    <row r="114" spans="1:7" x14ac:dyDescent="0.25">
      <c r="A114" t="s">
        <v>20</v>
      </c>
      <c r="G114">
        <v>1.8032999999999999</v>
      </c>
    </row>
    <row r="115" spans="1:7" x14ac:dyDescent="0.25">
      <c r="A115" t="s">
        <v>45</v>
      </c>
      <c r="G115">
        <v>0.687199</v>
      </c>
    </row>
    <row r="116" spans="1:7" x14ac:dyDescent="0.25">
      <c r="A116" s="11" t="s">
        <v>24</v>
      </c>
      <c r="G116">
        <v>0.63560000000000005</v>
      </c>
    </row>
    <row r="117" spans="1:7" x14ac:dyDescent="0.25">
      <c r="A117" t="s">
        <v>21</v>
      </c>
      <c r="G117">
        <v>1.3888</v>
      </c>
    </row>
    <row r="118" spans="1:7" x14ac:dyDescent="0.25">
      <c r="A118" t="s">
        <v>17</v>
      </c>
      <c r="G118">
        <v>1.329</v>
      </c>
    </row>
    <row r="119" spans="1:7" x14ac:dyDescent="0.25">
      <c r="A119" t="s">
        <v>16</v>
      </c>
      <c r="G119">
        <v>0.87759900000000002</v>
      </c>
    </row>
    <row r="120" spans="1:7" x14ac:dyDescent="0.25">
      <c r="A120" t="s">
        <v>17</v>
      </c>
      <c r="G120">
        <v>1.6291</v>
      </c>
    </row>
    <row r="121" spans="1:7" x14ac:dyDescent="0.25">
      <c r="A121" t="s">
        <v>20</v>
      </c>
      <c r="G121">
        <v>0.80979900000000005</v>
      </c>
    </row>
    <row r="122" spans="1:7" x14ac:dyDescent="0.25">
      <c r="A122" t="s">
        <v>46</v>
      </c>
      <c r="G122">
        <v>0.86999899999999997</v>
      </c>
    </row>
    <row r="123" spans="1:7" x14ac:dyDescent="0.25">
      <c r="A123" t="s">
        <v>24</v>
      </c>
      <c r="G123">
        <v>0.55119899999999999</v>
      </c>
    </row>
    <row r="124" spans="1:7" x14ac:dyDescent="0.25">
      <c r="A124" t="s">
        <v>21</v>
      </c>
      <c r="G124">
        <v>0.58009999999999995</v>
      </c>
    </row>
    <row r="125" spans="1:7" x14ac:dyDescent="0.25">
      <c r="A125" t="s">
        <v>17</v>
      </c>
      <c r="G125">
        <v>3.7168999999999999</v>
      </c>
    </row>
    <row r="126" spans="1:7" x14ac:dyDescent="0.25">
      <c r="A126" t="s">
        <v>20</v>
      </c>
      <c r="G126">
        <v>6.1246900000000002</v>
      </c>
    </row>
    <row r="127" spans="1:7" x14ac:dyDescent="0.25">
      <c r="A127" t="s">
        <v>47</v>
      </c>
      <c r="G127">
        <v>0.74609899999999996</v>
      </c>
    </row>
    <row r="128" spans="1:7" x14ac:dyDescent="0.25">
      <c r="A128" t="s">
        <v>24</v>
      </c>
      <c r="G128">
        <v>0.89770000000000005</v>
      </c>
    </row>
    <row r="129" spans="1:7" x14ac:dyDescent="0.25">
      <c r="A129" t="s">
        <v>20</v>
      </c>
      <c r="G129">
        <v>0.57779999999999998</v>
      </c>
    </row>
    <row r="130" spans="1:7" x14ac:dyDescent="0.25">
      <c r="A130" t="s">
        <v>48</v>
      </c>
      <c r="G130">
        <v>0.5403</v>
      </c>
    </row>
    <row r="131" spans="1:7" x14ac:dyDescent="0.25">
      <c r="A131" t="s">
        <v>24</v>
      </c>
      <c r="G131">
        <v>0.53329899999999997</v>
      </c>
    </row>
    <row r="132" spans="1:7" x14ac:dyDescent="0.25">
      <c r="A132" t="s">
        <v>16</v>
      </c>
      <c r="G132">
        <v>1.5575000000000001</v>
      </c>
    </row>
    <row r="133" spans="1:7" x14ac:dyDescent="0.25">
      <c r="A133" t="s">
        <v>17</v>
      </c>
      <c r="G133">
        <v>2.8715999999999999</v>
      </c>
    </row>
    <row r="134" spans="1:7" x14ac:dyDescent="0.25">
      <c r="A134" t="s">
        <v>21</v>
      </c>
      <c r="G134">
        <v>2.2231000000000001</v>
      </c>
    </row>
    <row r="135" spans="1:7" x14ac:dyDescent="0.25">
      <c r="A135" t="s">
        <v>17</v>
      </c>
      <c r="G135">
        <v>0.932199</v>
      </c>
    </row>
    <row r="136" spans="1:7" x14ac:dyDescent="0.25">
      <c r="A136" t="s">
        <v>18</v>
      </c>
      <c r="G136">
        <v>2.9289999999999998</v>
      </c>
    </row>
    <row r="137" spans="1:7" x14ac:dyDescent="0.25">
      <c r="A137" t="s">
        <v>17</v>
      </c>
      <c r="G137">
        <v>0.50289899999999998</v>
      </c>
    </row>
    <row r="138" spans="1:7" x14ac:dyDescent="0.25">
      <c r="A138" t="s">
        <v>35</v>
      </c>
      <c r="G138">
        <v>0.59959899999999999</v>
      </c>
    </row>
    <row r="139" spans="1:7" x14ac:dyDescent="0.25">
      <c r="A139" t="s">
        <v>17</v>
      </c>
      <c r="G139">
        <v>0.43280000000000002</v>
      </c>
    </row>
    <row r="140" spans="1:7" x14ac:dyDescent="0.25">
      <c r="A140" t="s">
        <v>19</v>
      </c>
      <c r="G140">
        <v>1.1652</v>
      </c>
    </row>
    <row r="141" spans="1:7" x14ac:dyDescent="0.25">
      <c r="A141" t="s">
        <v>17</v>
      </c>
      <c r="G141">
        <v>1.1253</v>
      </c>
    </row>
    <row r="142" spans="1:7" x14ac:dyDescent="0.25">
      <c r="A142" t="s">
        <v>20</v>
      </c>
      <c r="G142">
        <v>0.68579900000000005</v>
      </c>
    </row>
    <row r="143" spans="1:7" x14ac:dyDescent="0.25">
      <c r="A143" t="s">
        <v>49</v>
      </c>
      <c r="G143">
        <v>0.71709900000000004</v>
      </c>
    </row>
    <row r="144" spans="1:7" x14ac:dyDescent="0.25">
      <c r="A144" t="s">
        <v>24</v>
      </c>
      <c r="G144">
        <v>1.6394</v>
      </c>
    </row>
    <row r="145" spans="1:7" x14ac:dyDescent="0.25">
      <c r="A145" t="s">
        <v>50</v>
      </c>
      <c r="G145">
        <v>4.4737900000000002</v>
      </c>
    </row>
    <row r="146" spans="1:7" x14ac:dyDescent="0.25">
      <c r="A146" t="s">
        <v>17</v>
      </c>
      <c r="G146">
        <v>5.8280900000000004</v>
      </c>
    </row>
    <row r="147" spans="1:7" x14ac:dyDescent="0.25">
      <c r="A147" t="s">
        <v>20</v>
      </c>
      <c r="G147">
        <v>0.75</v>
      </c>
    </row>
    <row r="148" spans="1:7" x14ac:dyDescent="0.25">
      <c r="A148" t="s">
        <v>20</v>
      </c>
      <c r="G148">
        <v>1.1996</v>
      </c>
    </row>
    <row r="149" spans="1:7" x14ac:dyDescent="0.25">
      <c r="A149" t="s">
        <v>51</v>
      </c>
      <c r="G149">
        <v>0.82799900000000004</v>
      </c>
    </row>
    <row r="150" spans="1:7" x14ac:dyDescent="0.25">
      <c r="A150" t="s">
        <v>24</v>
      </c>
      <c r="G150">
        <v>1.3275999999999999</v>
      </c>
    </row>
    <row r="151" spans="1:7" x14ac:dyDescent="0.25">
      <c r="A151" t="s">
        <v>52</v>
      </c>
      <c r="G151">
        <v>2.3754</v>
      </c>
    </row>
    <row r="152" spans="1:7" x14ac:dyDescent="0.25">
      <c r="A152" t="s">
        <v>24</v>
      </c>
      <c r="G152">
        <v>1.4012</v>
      </c>
    </row>
    <row r="153" spans="1:7" x14ac:dyDescent="0.25">
      <c r="A153" t="s">
        <v>16</v>
      </c>
      <c r="G153">
        <v>2.2275999999999998</v>
      </c>
    </row>
    <row r="154" spans="1:7" x14ac:dyDescent="0.25">
      <c r="A154" t="s">
        <v>17</v>
      </c>
      <c r="G154">
        <v>3.1737000000000002</v>
      </c>
    </row>
    <row r="155" spans="1:7" x14ac:dyDescent="0.25">
      <c r="A155" t="s">
        <v>21</v>
      </c>
      <c r="G155">
        <v>2.7061999999999999</v>
      </c>
    </row>
    <row r="156" spans="1:7" x14ac:dyDescent="0.25">
      <c r="A156" t="s">
        <v>17</v>
      </c>
      <c r="G156">
        <v>1.1416999999999999</v>
      </c>
    </row>
    <row r="157" spans="1:7" x14ac:dyDescent="0.25">
      <c r="A157" t="s">
        <v>19</v>
      </c>
      <c r="G157">
        <v>0.674099</v>
      </c>
    </row>
    <row r="158" spans="1:7" x14ac:dyDescent="0.25">
      <c r="A158" t="s">
        <v>17</v>
      </c>
      <c r="G158">
        <v>2.4784000000000002</v>
      </c>
    </row>
    <row r="159" spans="1:7" x14ac:dyDescent="0.25">
      <c r="A159" t="s">
        <v>20</v>
      </c>
      <c r="G159">
        <v>0.55549999999999999</v>
      </c>
    </row>
    <row r="160" spans="1:7" x14ac:dyDescent="0.25">
      <c r="A160" t="s">
        <v>53</v>
      </c>
      <c r="G160">
        <v>0.70389900000000005</v>
      </c>
    </row>
    <row r="161" spans="1:7" x14ac:dyDescent="0.25">
      <c r="A161" t="s">
        <v>24</v>
      </c>
      <c r="G161">
        <v>0.70869899999999997</v>
      </c>
    </row>
    <row r="162" spans="1:7" x14ac:dyDescent="0.25">
      <c r="A162" t="s">
        <v>20</v>
      </c>
      <c r="G162">
        <v>0.77789900000000001</v>
      </c>
    </row>
    <row r="163" spans="1:7" x14ac:dyDescent="0.25">
      <c r="A163" t="s">
        <v>54</v>
      </c>
      <c r="G163">
        <v>1.5338000000000001</v>
      </c>
    </row>
    <row r="164" spans="1:7" x14ac:dyDescent="0.25">
      <c r="A164" t="s">
        <v>24</v>
      </c>
      <c r="G164">
        <v>0.77479900000000002</v>
      </c>
    </row>
    <row r="165" spans="1:7" x14ac:dyDescent="0.25">
      <c r="A165" t="s">
        <v>20</v>
      </c>
      <c r="G165">
        <v>4.8194900000000001</v>
      </c>
    </row>
    <row r="166" spans="1:7" x14ac:dyDescent="0.25">
      <c r="A166" t="s">
        <v>55</v>
      </c>
      <c r="G166">
        <v>0.69709900000000002</v>
      </c>
    </row>
    <row r="167" spans="1:7" x14ac:dyDescent="0.25">
      <c r="A167" t="s">
        <v>24</v>
      </c>
      <c r="G167">
        <v>0.76090000000000002</v>
      </c>
    </row>
    <row r="168" spans="1:7" x14ac:dyDescent="0.25">
      <c r="A168" t="s">
        <v>19</v>
      </c>
      <c r="G168">
        <v>0.92349899999999996</v>
      </c>
    </row>
    <row r="169" spans="1:7" x14ac:dyDescent="0.25">
      <c r="A169" t="s">
        <v>17</v>
      </c>
      <c r="G169">
        <v>2.7208999999999999</v>
      </c>
    </row>
    <row r="170" spans="1:7" x14ac:dyDescent="0.25">
      <c r="A170" t="s">
        <v>21</v>
      </c>
      <c r="G170">
        <v>0.53710000000000002</v>
      </c>
    </row>
    <row r="171" spans="1:7" x14ac:dyDescent="0.25">
      <c r="A171" t="s">
        <v>17</v>
      </c>
      <c r="G171">
        <v>1.3617999999999999</v>
      </c>
    </row>
    <row r="172" spans="1:7" x14ac:dyDescent="0.25">
      <c r="A172" t="s">
        <v>16</v>
      </c>
      <c r="G172">
        <v>0.76029899999999995</v>
      </c>
    </row>
    <row r="173" spans="1:7" x14ac:dyDescent="0.25">
      <c r="A173" t="s">
        <v>17</v>
      </c>
      <c r="G173">
        <v>1.5048999999999999</v>
      </c>
    </row>
    <row r="174" spans="1:7" x14ac:dyDescent="0.25">
      <c r="A174" t="s">
        <v>20</v>
      </c>
      <c r="G174">
        <v>1.3236000000000001</v>
      </c>
    </row>
    <row r="175" spans="1:7" x14ac:dyDescent="0.25">
      <c r="A175" t="s">
        <v>56</v>
      </c>
      <c r="G175">
        <v>1.01</v>
      </c>
    </row>
    <row r="176" spans="1:7" x14ac:dyDescent="0.25">
      <c r="A176" t="s">
        <v>24</v>
      </c>
      <c r="G176">
        <v>2.0773999999999999</v>
      </c>
    </row>
    <row r="177" spans="1:7" x14ac:dyDescent="0.25">
      <c r="A177" t="s">
        <v>20</v>
      </c>
      <c r="G177">
        <v>1.0238</v>
      </c>
    </row>
    <row r="178" spans="1:7" x14ac:dyDescent="0.25">
      <c r="A178" t="s">
        <v>57</v>
      </c>
      <c r="G178">
        <v>0.65569900000000003</v>
      </c>
    </row>
    <row r="179" spans="1:7" x14ac:dyDescent="0.25">
      <c r="A179" t="s">
        <v>24</v>
      </c>
      <c r="G179">
        <v>0.67510000000000003</v>
      </c>
    </row>
    <row r="180" spans="1:7" x14ac:dyDescent="0.25">
      <c r="A180" t="s">
        <v>20</v>
      </c>
      <c r="G180">
        <v>1.6672</v>
      </c>
    </row>
    <row r="181" spans="1:7" x14ac:dyDescent="0.25">
      <c r="A181" t="s">
        <v>58</v>
      </c>
      <c r="G181">
        <v>0.739699</v>
      </c>
    </row>
    <row r="182" spans="1:7" x14ac:dyDescent="0.25">
      <c r="A182" t="s">
        <v>24</v>
      </c>
      <c r="G182">
        <v>1.0452999999999999</v>
      </c>
    </row>
    <row r="183" spans="1:7" x14ac:dyDescent="0.25">
      <c r="A183" t="s">
        <v>16</v>
      </c>
      <c r="G183">
        <v>0.50839900000000005</v>
      </c>
    </row>
    <row r="184" spans="1:7" x14ac:dyDescent="0.25">
      <c r="A184" t="s">
        <v>17</v>
      </c>
      <c r="G184">
        <v>1.4061999999999999</v>
      </c>
    </row>
    <row r="185" spans="1:7" x14ac:dyDescent="0.25">
      <c r="A185" t="s">
        <v>20</v>
      </c>
      <c r="G185">
        <v>1.8069999999999999</v>
      </c>
    </row>
    <row r="186" spans="1:7" x14ac:dyDescent="0.25">
      <c r="A186" t="s">
        <v>59</v>
      </c>
      <c r="G186">
        <v>0.51299899999999998</v>
      </c>
    </row>
    <row r="187" spans="1:7" x14ac:dyDescent="0.25">
      <c r="A187" t="s">
        <v>24</v>
      </c>
      <c r="G187">
        <v>0.59009999999999996</v>
      </c>
    </row>
    <row r="188" spans="1:7" x14ac:dyDescent="0.25">
      <c r="A188" t="s">
        <v>20</v>
      </c>
      <c r="G188">
        <v>0.56239899999999998</v>
      </c>
    </row>
    <row r="189" spans="1:7" x14ac:dyDescent="0.25">
      <c r="A189" t="s">
        <v>20</v>
      </c>
      <c r="G189">
        <v>2.5143</v>
      </c>
    </row>
    <row r="190" spans="1:7" x14ac:dyDescent="0.25">
      <c r="A190" t="s">
        <v>60</v>
      </c>
      <c r="G190">
        <v>3.2437</v>
      </c>
    </row>
    <row r="191" spans="1:7" x14ac:dyDescent="0.25">
      <c r="A191" t="s">
        <v>24</v>
      </c>
      <c r="G191">
        <v>3.0952999999999999</v>
      </c>
    </row>
    <row r="192" spans="1:7" x14ac:dyDescent="0.25">
      <c r="A192" t="s">
        <v>61</v>
      </c>
      <c r="G192">
        <v>0.71119900000000003</v>
      </c>
    </row>
    <row r="193" spans="1:7" x14ac:dyDescent="0.25">
      <c r="A193" t="s">
        <v>24</v>
      </c>
      <c r="G193">
        <v>0.923099</v>
      </c>
    </row>
    <row r="194" spans="1:7" x14ac:dyDescent="0.25">
      <c r="A194" t="s">
        <v>20</v>
      </c>
      <c r="G194">
        <v>4.6039899999999996</v>
      </c>
    </row>
    <row r="195" spans="1:7" x14ac:dyDescent="0.25">
      <c r="A195" t="s">
        <v>62</v>
      </c>
      <c r="G195">
        <v>0.88819899999999996</v>
      </c>
    </row>
    <row r="196" spans="1:7" x14ac:dyDescent="0.25">
      <c r="A196" t="s">
        <v>24</v>
      </c>
      <c r="G196">
        <v>0.66369900000000004</v>
      </c>
    </row>
    <row r="197" spans="1:7" x14ac:dyDescent="0.25">
      <c r="A197" t="s">
        <v>18</v>
      </c>
      <c r="G197">
        <v>2.0596000000000001</v>
      </c>
    </row>
    <row r="198" spans="1:7" x14ac:dyDescent="0.25">
      <c r="A198" t="s">
        <v>17</v>
      </c>
      <c r="G198">
        <v>1.5728</v>
      </c>
    </row>
    <row r="199" spans="1:7" x14ac:dyDescent="0.25">
      <c r="A199" s="11" t="s">
        <v>21</v>
      </c>
      <c r="G199">
        <v>0.6653</v>
      </c>
    </row>
    <row r="200" spans="1:7" x14ac:dyDescent="0.25">
      <c r="A200" t="s">
        <v>17</v>
      </c>
      <c r="G200">
        <v>2.1936</v>
      </c>
    </row>
    <row r="201" spans="1:7" x14ac:dyDescent="0.25">
      <c r="A201" t="s">
        <v>35</v>
      </c>
      <c r="G201">
        <v>1.6366000000000001</v>
      </c>
    </row>
    <row r="202" spans="1:7" x14ac:dyDescent="0.25">
      <c r="A202" t="s">
        <v>17</v>
      </c>
      <c r="G202">
        <v>1.6792</v>
      </c>
    </row>
    <row r="203" spans="1:7" x14ac:dyDescent="0.25">
      <c r="A203" t="s">
        <v>20</v>
      </c>
      <c r="G203">
        <v>2.8089</v>
      </c>
    </row>
    <row r="204" spans="1:7" x14ac:dyDescent="0.25">
      <c r="A204" t="s">
        <v>63</v>
      </c>
      <c r="G204">
        <v>3.6402000000000001</v>
      </c>
    </row>
    <row r="205" spans="1:7" x14ac:dyDescent="0.25">
      <c r="A205" t="s">
        <v>24</v>
      </c>
      <c r="G205">
        <v>0.93369899999999995</v>
      </c>
    </row>
    <row r="206" spans="1:7" x14ac:dyDescent="0.25">
      <c r="A206" t="s">
        <v>20</v>
      </c>
      <c r="G206">
        <v>0.87409899999999996</v>
      </c>
    </row>
    <row r="207" spans="1:7" x14ac:dyDescent="0.25">
      <c r="A207" t="s">
        <v>64</v>
      </c>
      <c r="G207">
        <v>4.3342999999999998</v>
      </c>
    </row>
    <row r="208" spans="1:7" x14ac:dyDescent="0.25">
      <c r="A208" t="s">
        <v>24</v>
      </c>
      <c r="G208">
        <v>3.9662000000000002</v>
      </c>
    </row>
    <row r="209" spans="1:7" x14ac:dyDescent="0.25">
      <c r="A209" t="s">
        <v>20</v>
      </c>
      <c r="G209">
        <v>4.2976000000000001</v>
      </c>
    </row>
    <row r="210" spans="1:7" x14ac:dyDescent="0.25">
      <c r="A210" t="s">
        <v>65</v>
      </c>
      <c r="G210">
        <v>1.6707000000000001</v>
      </c>
    </row>
    <row r="211" spans="1:7" x14ac:dyDescent="0.25">
      <c r="A211" t="s">
        <v>24</v>
      </c>
      <c r="G211">
        <v>2.1402000000000001</v>
      </c>
    </row>
    <row r="212" spans="1:7" x14ac:dyDescent="0.25">
      <c r="A212" t="s">
        <v>18</v>
      </c>
      <c r="G212">
        <v>5.9121899999999998</v>
      </c>
    </row>
    <row r="213" spans="1:7" x14ac:dyDescent="0.25">
      <c r="A213" t="s">
        <v>17</v>
      </c>
      <c r="G213">
        <v>1.0248999999999999</v>
      </c>
    </row>
    <row r="214" spans="1:7" x14ac:dyDescent="0.25">
      <c r="A214" t="s">
        <v>35</v>
      </c>
      <c r="G214">
        <v>0.74279899999999999</v>
      </c>
    </row>
    <row r="215" spans="1:7" x14ac:dyDescent="0.25">
      <c r="A215" t="s">
        <v>17</v>
      </c>
      <c r="G215">
        <v>0.89359900000000003</v>
      </c>
    </row>
    <row r="216" spans="1:7" x14ac:dyDescent="0.25">
      <c r="A216" t="s">
        <v>20</v>
      </c>
      <c r="G216">
        <v>1.3955</v>
      </c>
    </row>
    <row r="217" spans="1:7" x14ac:dyDescent="0.25">
      <c r="A217" t="s">
        <v>20</v>
      </c>
      <c r="G217">
        <v>1.6214</v>
      </c>
    </row>
    <row r="218" spans="1:7" x14ac:dyDescent="0.25">
      <c r="A218" t="s">
        <v>66</v>
      </c>
      <c r="G218">
        <v>2.0844999999999998</v>
      </c>
    </row>
    <row r="219" spans="1:7" x14ac:dyDescent="0.25">
      <c r="A219" t="s">
        <v>24</v>
      </c>
      <c r="G219">
        <v>1.5998000000000001</v>
      </c>
    </row>
    <row r="220" spans="1:7" x14ac:dyDescent="0.25">
      <c r="A220" s="11">
        <v>45253.175208333334</v>
      </c>
      <c r="G220">
        <v>1.4066000000000001</v>
      </c>
    </row>
    <row r="221" spans="1:7" x14ac:dyDescent="0.25">
      <c r="A221" t="s">
        <v>24</v>
      </c>
      <c r="G221">
        <v>1.0468</v>
      </c>
    </row>
    <row r="222" spans="1:7" x14ac:dyDescent="0.25">
      <c r="A222" t="s">
        <v>18</v>
      </c>
      <c r="G222">
        <v>0.93489900000000004</v>
      </c>
    </row>
    <row r="223" spans="1:7" x14ac:dyDescent="0.25">
      <c r="A223" t="s">
        <v>17</v>
      </c>
      <c r="G223">
        <v>1.2343</v>
      </c>
    </row>
    <row r="224" spans="1:7" x14ac:dyDescent="0.25">
      <c r="A224" s="11" t="s">
        <v>20</v>
      </c>
      <c r="G224">
        <v>0.72709900000000005</v>
      </c>
    </row>
    <row r="225" spans="1:7" x14ac:dyDescent="0.25">
      <c r="A225" t="s">
        <v>67</v>
      </c>
      <c r="G225">
        <v>0.94699999999999995</v>
      </c>
    </row>
    <row r="226" spans="1:7" x14ac:dyDescent="0.25">
      <c r="A226" t="s">
        <v>24</v>
      </c>
      <c r="G226">
        <v>0.98869899999999999</v>
      </c>
    </row>
    <row r="227" spans="1:7" x14ac:dyDescent="0.25">
      <c r="A227" t="s">
        <v>18</v>
      </c>
      <c r="G227">
        <v>1.2744</v>
      </c>
    </row>
    <row r="228" spans="1:7" x14ac:dyDescent="0.25">
      <c r="A228" t="s">
        <v>17</v>
      </c>
      <c r="G228">
        <v>1.389</v>
      </c>
    </row>
    <row r="229" spans="1:7" x14ac:dyDescent="0.25">
      <c r="A229" t="s">
        <v>35</v>
      </c>
      <c r="G229">
        <v>0.70840000000000003</v>
      </c>
    </row>
    <row r="230" spans="1:7" x14ac:dyDescent="0.25">
      <c r="A230" t="s">
        <v>17</v>
      </c>
      <c r="G230">
        <v>1.0206999999999999</v>
      </c>
    </row>
    <row r="231" spans="1:7" x14ac:dyDescent="0.25">
      <c r="A231" t="s">
        <v>20</v>
      </c>
      <c r="G231">
        <v>3.1844999999999999</v>
      </c>
    </row>
    <row r="232" spans="1:7" x14ac:dyDescent="0.25">
      <c r="A232" t="s">
        <v>68</v>
      </c>
      <c r="G232">
        <v>0.81509900000000002</v>
      </c>
    </row>
    <row r="233" spans="1:7" x14ac:dyDescent="0.25">
      <c r="A233" t="s">
        <v>24</v>
      </c>
      <c r="G233">
        <v>0.82199999999999995</v>
      </c>
    </row>
    <row r="234" spans="1:7" x14ac:dyDescent="0.25">
      <c r="A234" t="s">
        <v>18</v>
      </c>
      <c r="G234">
        <v>0.75349900000000003</v>
      </c>
    </row>
    <row r="235" spans="1:7" x14ac:dyDescent="0.25">
      <c r="A235" s="11" t="s">
        <v>17</v>
      </c>
      <c r="G235">
        <v>1.1456</v>
      </c>
    </row>
    <row r="236" spans="1:7" x14ac:dyDescent="0.25">
      <c r="A236" t="s">
        <v>20</v>
      </c>
      <c r="G236">
        <v>1.5790999999999999</v>
      </c>
    </row>
    <row r="237" spans="1:7" x14ac:dyDescent="0.25">
      <c r="A237" t="s">
        <v>69</v>
      </c>
      <c r="G237">
        <v>1.1678999999999999</v>
      </c>
    </row>
    <row r="238" spans="1:7" x14ac:dyDescent="0.25">
      <c r="A238" t="s">
        <v>24</v>
      </c>
      <c r="G238">
        <v>1.8577999999999999</v>
      </c>
    </row>
    <row r="239" spans="1:7" x14ac:dyDescent="0.25">
      <c r="A239" t="s">
        <v>35</v>
      </c>
      <c r="G239">
        <v>2.1808000000000001</v>
      </c>
    </row>
    <row r="240" spans="1:7" x14ac:dyDescent="0.25">
      <c r="A240" t="s">
        <v>17</v>
      </c>
      <c r="G240">
        <v>3.4758</v>
      </c>
    </row>
    <row r="241" spans="1:7" x14ac:dyDescent="0.25">
      <c r="A241" t="s">
        <v>21</v>
      </c>
      <c r="G241">
        <v>3.7324999999999999</v>
      </c>
    </row>
    <row r="242" spans="1:7" x14ac:dyDescent="0.25">
      <c r="A242" t="s">
        <v>17</v>
      </c>
      <c r="G242">
        <v>0.78119899999999998</v>
      </c>
    </row>
    <row r="243" spans="1:7" x14ac:dyDescent="0.25">
      <c r="A243" t="s">
        <v>20</v>
      </c>
      <c r="G243">
        <v>1.5006999999999999</v>
      </c>
    </row>
    <row r="244" spans="1:7" x14ac:dyDescent="0.25">
      <c r="A244" t="s">
        <v>20</v>
      </c>
      <c r="G244">
        <v>1.1756</v>
      </c>
    </row>
    <row r="245" spans="1:7" x14ac:dyDescent="0.25">
      <c r="A245" t="s">
        <v>70</v>
      </c>
      <c r="G245">
        <v>1.0378000000000001</v>
      </c>
    </row>
    <row r="246" spans="1:7" x14ac:dyDescent="0.25">
      <c r="A246" s="11" t="s">
        <v>24</v>
      </c>
      <c r="G246">
        <v>10.8521</v>
      </c>
    </row>
    <row r="247" spans="1:7" x14ac:dyDescent="0.25">
      <c r="A247" t="s">
        <v>71</v>
      </c>
      <c r="G247">
        <v>9.3452900000000003</v>
      </c>
    </row>
    <row r="248" spans="1:7" x14ac:dyDescent="0.25">
      <c r="A248" t="s">
        <v>24</v>
      </c>
      <c r="G248">
        <v>14.0206</v>
      </c>
    </row>
    <row r="249" spans="1:7" x14ac:dyDescent="0.25">
      <c r="A249" t="s">
        <v>20</v>
      </c>
      <c r="G249">
        <v>0.75149900000000003</v>
      </c>
    </row>
    <row r="250" spans="1:7" x14ac:dyDescent="0.25">
      <c r="A250" t="s">
        <v>72</v>
      </c>
      <c r="G250">
        <v>1.8559000000000001</v>
      </c>
    </row>
    <row r="251" spans="1:7" x14ac:dyDescent="0.25">
      <c r="A251" t="s">
        <v>24</v>
      </c>
      <c r="G251">
        <v>0.86129900000000004</v>
      </c>
    </row>
    <row r="252" spans="1:7" x14ac:dyDescent="0.25">
      <c r="A252" t="s">
        <v>21</v>
      </c>
      <c r="G252">
        <v>0.45590000000000003</v>
      </c>
    </row>
    <row r="253" spans="1:7" x14ac:dyDescent="0.25">
      <c r="A253" s="11" t="s">
        <v>17</v>
      </c>
      <c r="G253">
        <v>0.73989899999999997</v>
      </c>
    </row>
    <row r="254" spans="1:7" x14ac:dyDescent="0.25">
      <c r="A254" t="s">
        <v>18</v>
      </c>
      <c r="G254">
        <v>0.57049899999999998</v>
      </c>
    </row>
    <row r="255" spans="1:7" x14ac:dyDescent="0.25">
      <c r="A255" t="s">
        <v>17</v>
      </c>
      <c r="G255">
        <v>1.2729999999999999</v>
      </c>
    </row>
    <row r="256" spans="1:7" x14ac:dyDescent="0.25">
      <c r="A256" t="s">
        <v>35</v>
      </c>
      <c r="G256">
        <v>1.0310999999999999</v>
      </c>
    </row>
    <row r="257" spans="1:7" x14ac:dyDescent="0.25">
      <c r="A257" t="s">
        <v>17</v>
      </c>
      <c r="G257">
        <v>1.1999</v>
      </c>
    </row>
    <row r="258" spans="1:7" x14ac:dyDescent="0.25">
      <c r="A258" t="s">
        <v>20</v>
      </c>
      <c r="G258">
        <v>0.95479899999999995</v>
      </c>
    </row>
    <row r="259" spans="1:7" x14ac:dyDescent="0.25">
      <c r="A259" t="s">
        <v>73</v>
      </c>
      <c r="G259">
        <v>0.85279899999999997</v>
      </c>
    </row>
    <row r="260" spans="1:7" x14ac:dyDescent="0.25">
      <c r="A260" t="s">
        <v>24</v>
      </c>
      <c r="G260">
        <v>1.0891999999999999</v>
      </c>
    </row>
    <row r="261" spans="1:7" x14ac:dyDescent="0.25">
      <c r="A261" t="s">
        <v>20</v>
      </c>
      <c r="G261">
        <v>0.75189899999999998</v>
      </c>
    </row>
    <row r="262" spans="1:7" x14ac:dyDescent="0.25">
      <c r="A262" t="s">
        <v>74</v>
      </c>
      <c r="G262">
        <v>0.90879900000000002</v>
      </c>
    </row>
    <row r="263" spans="1:7" x14ac:dyDescent="0.25">
      <c r="A263" t="s">
        <v>24</v>
      </c>
      <c r="G263">
        <v>2.4618000000000002</v>
      </c>
    </row>
    <row r="264" spans="1:7" x14ac:dyDescent="0.25">
      <c r="A264" t="s">
        <v>18</v>
      </c>
      <c r="G264">
        <v>1.6971000000000001</v>
      </c>
    </row>
    <row r="265" spans="1:7" x14ac:dyDescent="0.25">
      <c r="A265" t="s">
        <v>17</v>
      </c>
      <c r="G265">
        <v>0.50609899999999997</v>
      </c>
    </row>
    <row r="266" spans="1:7" x14ac:dyDescent="0.25">
      <c r="A266" t="s">
        <v>20</v>
      </c>
      <c r="G266">
        <v>0.45909899999999998</v>
      </c>
    </row>
    <row r="267" spans="1:7" x14ac:dyDescent="0.25">
      <c r="A267" t="s">
        <v>75</v>
      </c>
      <c r="G267">
        <v>3.0920000000000001</v>
      </c>
    </row>
    <row r="268" spans="1:7" x14ac:dyDescent="0.25">
      <c r="A268" t="s">
        <v>24</v>
      </c>
      <c r="G268">
        <v>3.8904999999999998</v>
      </c>
    </row>
    <row r="269" spans="1:7" x14ac:dyDescent="0.25">
      <c r="A269" t="s">
        <v>20</v>
      </c>
      <c r="G269">
        <v>0.84379899999999997</v>
      </c>
    </row>
    <row r="270" spans="1:7" x14ac:dyDescent="0.25">
      <c r="A270" t="s">
        <v>76</v>
      </c>
      <c r="G270">
        <v>1.3872</v>
      </c>
    </row>
    <row r="271" spans="1:7" x14ac:dyDescent="0.25">
      <c r="A271" s="11" t="s">
        <v>24</v>
      </c>
      <c r="G271">
        <v>4.8193999999999999</v>
      </c>
    </row>
    <row r="272" spans="1:7" x14ac:dyDescent="0.25">
      <c r="A272" t="s">
        <v>18</v>
      </c>
      <c r="G272">
        <v>4.9146000000000001</v>
      </c>
    </row>
    <row r="273" spans="1:7" x14ac:dyDescent="0.25">
      <c r="A273" t="s">
        <v>17</v>
      </c>
      <c r="G273">
        <v>3.4758</v>
      </c>
    </row>
    <row r="274" spans="1:7" x14ac:dyDescent="0.25">
      <c r="A274" t="s">
        <v>35</v>
      </c>
      <c r="G274">
        <v>11.1684</v>
      </c>
    </row>
    <row r="275" spans="1:7" x14ac:dyDescent="0.25">
      <c r="A275" t="s">
        <v>17</v>
      </c>
      <c r="G275">
        <v>2.3006000000000002</v>
      </c>
    </row>
    <row r="276" spans="1:7" x14ac:dyDescent="0.25">
      <c r="A276" t="s">
        <v>20</v>
      </c>
      <c r="G276">
        <v>1.0072000000000001</v>
      </c>
    </row>
    <row r="277" spans="1:7" x14ac:dyDescent="0.25">
      <c r="A277" t="s">
        <v>77</v>
      </c>
      <c r="G277">
        <v>0.98049900000000001</v>
      </c>
    </row>
    <row r="278" spans="1:7" x14ac:dyDescent="0.25">
      <c r="A278" t="s">
        <v>24</v>
      </c>
      <c r="G278">
        <v>0.92809900000000001</v>
      </c>
    </row>
    <row r="279" spans="1:7" x14ac:dyDescent="0.25">
      <c r="A279" t="s">
        <v>20</v>
      </c>
      <c r="G279">
        <v>8.6923899999999996</v>
      </c>
    </row>
    <row r="280" spans="1:7" x14ac:dyDescent="0.25">
      <c r="A280" t="s">
        <v>78</v>
      </c>
      <c r="G280">
        <v>0.71740000000000004</v>
      </c>
    </row>
    <row r="281" spans="1:7" x14ac:dyDescent="0.25">
      <c r="A281" t="s">
        <v>24</v>
      </c>
      <c r="G281">
        <v>7.7170899999999998</v>
      </c>
    </row>
    <row r="282" spans="1:7" x14ac:dyDescent="0.25">
      <c r="A282" s="11" t="s">
        <v>35</v>
      </c>
      <c r="G282">
        <v>1.0729</v>
      </c>
    </row>
    <row r="283" spans="1:7" x14ac:dyDescent="0.25">
      <c r="A283" t="s">
        <v>17</v>
      </c>
      <c r="G283">
        <v>6.8238899999999996</v>
      </c>
    </row>
    <row r="284" spans="1:7" x14ac:dyDescent="0.25">
      <c r="A284" t="s">
        <v>18</v>
      </c>
      <c r="G284">
        <v>5.9904900000000003</v>
      </c>
    </row>
    <row r="285" spans="1:7" x14ac:dyDescent="0.25">
      <c r="A285" t="s">
        <v>17</v>
      </c>
      <c r="G285">
        <v>0.80889900000000003</v>
      </c>
    </row>
    <row r="286" spans="1:7" x14ac:dyDescent="0.25">
      <c r="A286" t="s">
        <v>21</v>
      </c>
      <c r="G286">
        <v>2.6972999999999998</v>
      </c>
    </row>
    <row r="287" spans="1:7" x14ac:dyDescent="0.25">
      <c r="A287" t="s">
        <v>17</v>
      </c>
      <c r="G287">
        <v>2.4815999999999998</v>
      </c>
    </row>
    <row r="288" spans="1:7" x14ac:dyDescent="0.25">
      <c r="A288" t="s">
        <v>20</v>
      </c>
      <c r="G288">
        <v>1.1197999999999999</v>
      </c>
    </row>
    <row r="289" spans="1:7" x14ac:dyDescent="0.25">
      <c r="A289" t="s">
        <v>79</v>
      </c>
      <c r="G289">
        <v>1.1597</v>
      </c>
    </row>
    <row r="290" spans="1:7" x14ac:dyDescent="0.25">
      <c r="A290" t="s">
        <v>24</v>
      </c>
      <c r="G290">
        <v>1.8828</v>
      </c>
    </row>
    <row r="291" spans="1:7" x14ac:dyDescent="0.25">
      <c r="A291" t="s">
        <v>20</v>
      </c>
      <c r="G291">
        <v>2.0510999999999999</v>
      </c>
    </row>
    <row r="292" spans="1:7" x14ac:dyDescent="0.25">
      <c r="A292" t="s">
        <v>80</v>
      </c>
      <c r="G292">
        <v>4.7454000000000001</v>
      </c>
    </row>
    <row r="293" spans="1:7" x14ac:dyDescent="0.25">
      <c r="A293" t="s">
        <v>24</v>
      </c>
      <c r="G293">
        <v>0.81159899999999996</v>
      </c>
    </row>
    <row r="294" spans="1:7" x14ac:dyDescent="0.25">
      <c r="A294" t="s">
        <v>20</v>
      </c>
      <c r="G294">
        <v>1.4790000000000001</v>
      </c>
    </row>
    <row r="295" spans="1:7" x14ac:dyDescent="0.25">
      <c r="A295" t="s">
        <v>81</v>
      </c>
      <c r="G295">
        <v>0.89139900000000005</v>
      </c>
    </row>
    <row r="296" spans="1:7" x14ac:dyDescent="0.25">
      <c r="A296" t="s">
        <v>24</v>
      </c>
      <c r="G296">
        <v>0.83519900000000002</v>
      </c>
    </row>
    <row r="297" spans="1:7" x14ac:dyDescent="0.25">
      <c r="A297" t="s">
        <v>35</v>
      </c>
      <c r="G297">
        <v>1.5289999999999999</v>
      </c>
    </row>
    <row r="298" spans="1:7" x14ac:dyDescent="0.25">
      <c r="A298" s="11" t="s">
        <v>17</v>
      </c>
      <c r="G298">
        <v>2.5276999999999998</v>
      </c>
    </row>
    <row r="299" spans="1:7" x14ac:dyDescent="0.25">
      <c r="A299" t="s">
        <v>18</v>
      </c>
      <c r="G299">
        <v>0.94179900000000005</v>
      </c>
    </row>
    <row r="300" spans="1:7" x14ac:dyDescent="0.25">
      <c r="A300" t="s">
        <v>17</v>
      </c>
      <c r="G300">
        <v>0.88089899999999999</v>
      </c>
    </row>
    <row r="301" spans="1:7" x14ac:dyDescent="0.25">
      <c r="A301" s="11" t="s">
        <v>21</v>
      </c>
      <c r="G301">
        <v>0.78039899999999995</v>
      </c>
    </row>
    <row r="302" spans="1:7" x14ac:dyDescent="0.25">
      <c r="A302" t="s">
        <v>17</v>
      </c>
      <c r="G302">
        <v>0.92499900000000002</v>
      </c>
    </row>
    <row r="303" spans="1:7" x14ac:dyDescent="0.25">
      <c r="A303" s="11" t="s">
        <v>16</v>
      </c>
      <c r="G303">
        <v>0.91019899999999998</v>
      </c>
    </row>
    <row r="304" spans="1:7" x14ac:dyDescent="0.25">
      <c r="A304" t="s">
        <v>17</v>
      </c>
      <c r="G304">
        <v>0.85839900000000002</v>
      </c>
    </row>
    <row r="305" spans="1:7" x14ac:dyDescent="0.25">
      <c r="A305" t="s">
        <v>19</v>
      </c>
      <c r="G305">
        <v>1.0586</v>
      </c>
    </row>
    <row r="306" spans="1:7" x14ac:dyDescent="0.25">
      <c r="A306" t="s">
        <v>17</v>
      </c>
      <c r="G306">
        <v>2.0623</v>
      </c>
    </row>
    <row r="307" spans="1:7" x14ac:dyDescent="0.25">
      <c r="A307" t="s">
        <v>20</v>
      </c>
      <c r="G307">
        <v>2.0912999999999999</v>
      </c>
    </row>
    <row r="308" spans="1:7" x14ac:dyDescent="0.25">
      <c r="A308" t="s">
        <v>82</v>
      </c>
      <c r="G308">
        <v>2.2905000000000002</v>
      </c>
    </row>
    <row r="309" spans="1:7" x14ac:dyDescent="0.25">
      <c r="A309" t="s">
        <v>24</v>
      </c>
      <c r="G309">
        <v>2.0651999999999999</v>
      </c>
    </row>
    <row r="310" spans="1:7" x14ac:dyDescent="0.25">
      <c r="A310" s="11" t="s">
        <v>20</v>
      </c>
      <c r="G310">
        <v>1.5210999999999999</v>
      </c>
    </row>
    <row r="311" spans="1:7" x14ac:dyDescent="0.25">
      <c r="A311" t="s">
        <v>83</v>
      </c>
      <c r="G311">
        <v>1.8757999999999999</v>
      </c>
    </row>
    <row r="312" spans="1:7" x14ac:dyDescent="0.25">
      <c r="A312" t="s">
        <v>24</v>
      </c>
      <c r="G312">
        <v>2.4384000000000001</v>
      </c>
    </row>
    <row r="313" spans="1:7" x14ac:dyDescent="0.25">
      <c r="A313" t="s">
        <v>20</v>
      </c>
      <c r="G313">
        <v>4.5865999999999998</v>
      </c>
    </row>
    <row r="314" spans="1:7" x14ac:dyDescent="0.25">
      <c r="A314" t="s">
        <v>84</v>
      </c>
      <c r="G314">
        <v>1.9982</v>
      </c>
    </row>
    <row r="315" spans="1:7" x14ac:dyDescent="0.25">
      <c r="A315" t="s">
        <v>24</v>
      </c>
      <c r="G315">
        <v>1.0609</v>
      </c>
    </row>
    <row r="316" spans="1:7" x14ac:dyDescent="0.25">
      <c r="A316" t="s">
        <v>19</v>
      </c>
      <c r="G316">
        <v>1.2545999999999999</v>
      </c>
    </row>
    <row r="317" spans="1:7" x14ac:dyDescent="0.25">
      <c r="A317" t="s">
        <v>17</v>
      </c>
      <c r="G317">
        <v>1.1193</v>
      </c>
    </row>
    <row r="318" spans="1:7" x14ac:dyDescent="0.25">
      <c r="A318" t="s">
        <v>20</v>
      </c>
      <c r="G318">
        <v>0.94289900000000004</v>
      </c>
    </row>
    <row r="319" spans="1:7" x14ac:dyDescent="0.25">
      <c r="A319" t="s">
        <v>85</v>
      </c>
      <c r="G319">
        <v>4.0738000000000003</v>
      </c>
    </row>
    <row r="320" spans="1:7" x14ac:dyDescent="0.25">
      <c r="A320" s="11" t="s">
        <v>24</v>
      </c>
      <c r="G320">
        <v>1.3243</v>
      </c>
    </row>
    <row r="321" spans="1:7" x14ac:dyDescent="0.25">
      <c r="A321" s="11" t="s">
        <v>21</v>
      </c>
      <c r="G321">
        <v>1.2561</v>
      </c>
    </row>
    <row r="322" spans="1:7" x14ac:dyDescent="0.25">
      <c r="A322" t="s">
        <v>17</v>
      </c>
      <c r="G322">
        <v>2.7488999999999999</v>
      </c>
    </row>
    <row r="323" spans="1:7" x14ac:dyDescent="0.25">
      <c r="A323" t="s">
        <v>20</v>
      </c>
      <c r="G323">
        <v>1.7815000000000001</v>
      </c>
    </row>
    <row r="324" spans="1:7" x14ac:dyDescent="0.25">
      <c r="A324" t="s">
        <v>86</v>
      </c>
      <c r="G324">
        <v>1.9145000000000001</v>
      </c>
    </row>
    <row r="325" spans="1:7" x14ac:dyDescent="0.25">
      <c r="A325" t="s">
        <v>24</v>
      </c>
      <c r="G325">
        <v>2.2081</v>
      </c>
    </row>
    <row r="326" spans="1:7" x14ac:dyDescent="0.25">
      <c r="A326" t="s">
        <v>20</v>
      </c>
      <c r="G326">
        <v>1.8561000000000001</v>
      </c>
    </row>
    <row r="327" spans="1:7" x14ac:dyDescent="0.25">
      <c r="A327" t="s">
        <v>20</v>
      </c>
      <c r="G327">
        <v>2.4563999999999999</v>
      </c>
    </row>
    <row r="328" spans="1:7" x14ac:dyDescent="0.25">
      <c r="A328" t="s">
        <v>87</v>
      </c>
      <c r="G328">
        <v>1.8965000000000001</v>
      </c>
    </row>
    <row r="329" spans="1:7" x14ac:dyDescent="0.25">
      <c r="A329" t="s">
        <v>24</v>
      </c>
      <c r="G329">
        <v>1.6675</v>
      </c>
    </row>
    <row r="330" spans="1:7" x14ac:dyDescent="0.25">
      <c r="A330" s="11">
        <v>45253.175208333334</v>
      </c>
      <c r="G330">
        <v>1.0490999999999999</v>
      </c>
    </row>
    <row r="331" spans="1:7" x14ac:dyDescent="0.25">
      <c r="A331" t="s">
        <v>24</v>
      </c>
      <c r="G331">
        <v>0.97999899999999995</v>
      </c>
    </row>
    <row r="332" spans="1:7" x14ac:dyDescent="0.25">
      <c r="A332" t="s">
        <v>35</v>
      </c>
      <c r="G332">
        <v>0.93679900000000005</v>
      </c>
    </row>
    <row r="333" spans="1:7" x14ac:dyDescent="0.25">
      <c r="A333" t="s">
        <v>17</v>
      </c>
      <c r="G333">
        <v>1.0529999999999999</v>
      </c>
    </row>
    <row r="334" spans="1:7" x14ac:dyDescent="0.25">
      <c r="A334" t="s">
        <v>20</v>
      </c>
      <c r="G334">
        <v>2.3660000000000001</v>
      </c>
    </row>
    <row r="335" spans="1:7" x14ac:dyDescent="0.25">
      <c r="A335" t="s">
        <v>88</v>
      </c>
      <c r="G335">
        <v>2.7322000000000002</v>
      </c>
    </row>
    <row r="336" spans="1:7" x14ac:dyDescent="0.25">
      <c r="A336" t="s">
        <v>24</v>
      </c>
      <c r="G336">
        <v>4.0739999999999998</v>
      </c>
    </row>
    <row r="337" spans="1:7" x14ac:dyDescent="0.25">
      <c r="A337" t="s">
        <v>21</v>
      </c>
      <c r="G337">
        <v>9.8231900000000003</v>
      </c>
    </row>
    <row r="338" spans="1:7" x14ac:dyDescent="0.25">
      <c r="A338" t="s">
        <v>17</v>
      </c>
      <c r="G338">
        <v>7.9441899999999999</v>
      </c>
    </row>
    <row r="339" spans="1:7" x14ac:dyDescent="0.25">
      <c r="A339" t="s">
        <v>20</v>
      </c>
      <c r="G339">
        <v>13.8186</v>
      </c>
    </row>
    <row r="340" spans="1:7" x14ac:dyDescent="0.25">
      <c r="A340" t="s">
        <v>89</v>
      </c>
      <c r="G340">
        <v>8.4449900000000007</v>
      </c>
    </row>
    <row r="341" spans="1:7" x14ac:dyDescent="0.25">
      <c r="A341" t="s">
        <v>24</v>
      </c>
      <c r="G341">
        <v>9.4116900000000001</v>
      </c>
    </row>
    <row r="342" spans="1:7" x14ac:dyDescent="0.25">
      <c r="A342" t="s">
        <v>21</v>
      </c>
      <c r="G342">
        <v>1.5307999999999999</v>
      </c>
    </row>
    <row r="343" spans="1:7" x14ac:dyDescent="0.25">
      <c r="A343" t="s">
        <v>17</v>
      </c>
      <c r="G343">
        <v>1.2668999999999999</v>
      </c>
    </row>
    <row r="344" spans="1:7" x14ac:dyDescent="0.25">
      <c r="A344" t="s">
        <v>20</v>
      </c>
      <c r="G344">
        <v>1.4752000000000001</v>
      </c>
    </row>
    <row r="345" spans="1:7" x14ac:dyDescent="0.25">
      <c r="A345" t="s">
        <v>90</v>
      </c>
      <c r="G345">
        <v>1.0347</v>
      </c>
    </row>
    <row r="346" spans="1:7" x14ac:dyDescent="0.25">
      <c r="A346" t="s">
        <v>24</v>
      </c>
      <c r="G346">
        <v>1.3718999999999999</v>
      </c>
    </row>
    <row r="347" spans="1:7" x14ac:dyDescent="0.25">
      <c r="A347" t="s">
        <v>21</v>
      </c>
      <c r="G347">
        <v>0.90879900000000002</v>
      </c>
    </row>
    <row r="348" spans="1:7" x14ac:dyDescent="0.25">
      <c r="A348" t="s">
        <v>17</v>
      </c>
      <c r="G348">
        <v>1.8008</v>
      </c>
    </row>
    <row r="349" spans="1:7" x14ac:dyDescent="0.25">
      <c r="A349" t="s">
        <v>20</v>
      </c>
      <c r="G349">
        <v>0.931199</v>
      </c>
    </row>
    <row r="350" spans="1:7" x14ac:dyDescent="0.25">
      <c r="A350" t="s">
        <v>91</v>
      </c>
      <c r="G350">
        <v>4.1253000000000002</v>
      </c>
    </row>
    <row r="351" spans="1:7" x14ac:dyDescent="0.25">
      <c r="A351" t="s">
        <v>24</v>
      </c>
      <c r="G351">
        <v>6.1824899999999996</v>
      </c>
    </row>
    <row r="352" spans="1:7" x14ac:dyDescent="0.25">
      <c r="A352" t="s">
        <v>21</v>
      </c>
      <c r="G352">
        <v>9.3663900000000009</v>
      </c>
    </row>
    <row r="353" spans="1:7" x14ac:dyDescent="0.25">
      <c r="A353" t="s">
        <v>17</v>
      </c>
      <c r="G353">
        <v>1.3894</v>
      </c>
    </row>
    <row r="354" spans="1:7" x14ac:dyDescent="0.25">
      <c r="A354" t="s">
        <v>20</v>
      </c>
      <c r="G354">
        <v>12.920999999999999</v>
      </c>
    </row>
    <row r="355" spans="1:7" x14ac:dyDescent="0.25">
      <c r="A355" t="s">
        <v>92</v>
      </c>
      <c r="G355">
        <v>12.2331</v>
      </c>
    </row>
    <row r="356" spans="1:7" x14ac:dyDescent="0.25">
      <c r="A356" t="s">
        <v>24</v>
      </c>
      <c r="G356">
        <v>3.5283000000000002</v>
      </c>
    </row>
    <row r="357" spans="1:7" x14ac:dyDescent="0.25">
      <c r="A357" t="s">
        <v>21</v>
      </c>
      <c r="G357">
        <v>3.0045999999999999</v>
      </c>
    </row>
    <row r="358" spans="1:7" x14ac:dyDescent="0.25">
      <c r="A358" t="s">
        <v>17</v>
      </c>
      <c r="G358">
        <v>1.2619</v>
      </c>
    </row>
    <row r="359" spans="1:7" x14ac:dyDescent="0.25">
      <c r="A359" t="s">
        <v>35</v>
      </c>
      <c r="G359">
        <v>4.8735900000000001</v>
      </c>
    </row>
    <row r="360" spans="1:7" x14ac:dyDescent="0.25">
      <c r="A360" t="s">
        <v>17</v>
      </c>
      <c r="G360">
        <v>1.2447999999999999</v>
      </c>
    </row>
    <row r="361" spans="1:7" x14ac:dyDescent="0.25">
      <c r="A361" t="s">
        <v>20</v>
      </c>
      <c r="G361">
        <v>2.4405000000000001</v>
      </c>
    </row>
    <row r="362" spans="1:7" x14ac:dyDescent="0.25">
      <c r="A362" t="s">
        <v>93</v>
      </c>
      <c r="G362">
        <v>2.5817999999999999</v>
      </c>
    </row>
    <row r="363" spans="1:7" x14ac:dyDescent="0.25">
      <c r="A363" t="s">
        <v>24</v>
      </c>
      <c r="G363">
        <v>2.2921999999999998</v>
      </c>
    </row>
    <row r="364" spans="1:7" x14ac:dyDescent="0.25">
      <c r="A364" t="s">
        <v>19</v>
      </c>
      <c r="G364">
        <v>2.7107999999999999</v>
      </c>
    </row>
    <row r="365" spans="1:7" x14ac:dyDescent="0.25">
      <c r="A365" t="s">
        <v>17</v>
      </c>
      <c r="G365">
        <v>3.6612</v>
      </c>
    </row>
    <row r="366" spans="1:7" x14ac:dyDescent="0.25">
      <c r="A366" t="s">
        <v>21</v>
      </c>
      <c r="G366">
        <v>2.8582000000000001</v>
      </c>
    </row>
    <row r="367" spans="1:7" x14ac:dyDescent="0.25">
      <c r="A367" s="11" t="s">
        <v>17</v>
      </c>
      <c r="G367">
        <v>7.6937899999999999</v>
      </c>
    </row>
    <row r="368" spans="1:7" x14ac:dyDescent="0.25">
      <c r="A368" t="s">
        <v>20</v>
      </c>
      <c r="G368">
        <v>13.211499999999999</v>
      </c>
    </row>
    <row r="369" spans="1:7" x14ac:dyDescent="0.25">
      <c r="A369" t="s">
        <v>94</v>
      </c>
      <c r="G369">
        <v>3.3247</v>
      </c>
    </row>
    <row r="370" spans="1:7" x14ac:dyDescent="0.25">
      <c r="A370" t="s">
        <v>24</v>
      </c>
      <c r="G370">
        <v>15.918699999999999</v>
      </c>
    </row>
    <row r="371" spans="1:7" x14ac:dyDescent="0.25">
      <c r="A371" t="s">
        <v>20</v>
      </c>
      <c r="G371">
        <v>6.7370900000000002</v>
      </c>
    </row>
    <row r="372" spans="1:7" x14ac:dyDescent="0.25">
      <c r="A372" t="s">
        <v>20</v>
      </c>
      <c r="G372">
        <v>1.3512</v>
      </c>
    </row>
    <row r="373" spans="1:7" x14ac:dyDescent="0.25">
      <c r="A373" t="s">
        <v>95</v>
      </c>
      <c r="G373">
        <v>2.0950000000000002</v>
      </c>
    </row>
    <row r="374" spans="1:7" x14ac:dyDescent="0.25">
      <c r="A374" t="s">
        <v>24</v>
      </c>
      <c r="G374">
        <v>6.1034899999999999</v>
      </c>
    </row>
    <row r="375" spans="1:7" x14ac:dyDescent="0.25">
      <c r="A375" t="s">
        <v>96</v>
      </c>
      <c r="G375">
        <v>32.441800000000001</v>
      </c>
    </row>
    <row r="376" spans="1:7" x14ac:dyDescent="0.25">
      <c r="A376" t="s">
        <v>24</v>
      </c>
      <c r="G376">
        <v>5.6975899999999999</v>
      </c>
    </row>
    <row r="377" spans="1:7" x14ac:dyDescent="0.25">
      <c r="A377" t="s">
        <v>19</v>
      </c>
      <c r="G377">
        <v>11.7942</v>
      </c>
    </row>
    <row r="378" spans="1:7" x14ac:dyDescent="0.25">
      <c r="A378" t="s">
        <v>17</v>
      </c>
      <c r="G378">
        <v>9.4550900000000002</v>
      </c>
    </row>
    <row r="379" spans="1:7" x14ac:dyDescent="0.25">
      <c r="A379" t="s">
        <v>21</v>
      </c>
      <c r="G379">
        <v>30.3628</v>
      </c>
    </row>
    <row r="380" spans="1:7" x14ac:dyDescent="0.25">
      <c r="A380" t="s">
        <v>17</v>
      </c>
      <c r="G380">
        <v>16.0639</v>
      </c>
    </row>
    <row r="381" spans="1:7" x14ac:dyDescent="0.25">
      <c r="A381" t="s">
        <v>35</v>
      </c>
      <c r="G381">
        <v>16.552399999999999</v>
      </c>
    </row>
    <row r="382" spans="1:7" x14ac:dyDescent="0.25">
      <c r="A382" t="s">
        <v>17</v>
      </c>
      <c r="G382">
        <v>10.164899999999999</v>
      </c>
    </row>
    <row r="383" spans="1:7" x14ac:dyDescent="0.25">
      <c r="A383" t="s">
        <v>20</v>
      </c>
      <c r="G383">
        <v>3.1642000000000001</v>
      </c>
    </row>
    <row r="384" spans="1:7" x14ac:dyDescent="0.25">
      <c r="A384" t="s">
        <v>20</v>
      </c>
      <c r="G384">
        <v>13.531700000000001</v>
      </c>
    </row>
    <row r="385" spans="1:7" x14ac:dyDescent="0.25">
      <c r="A385" t="s">
        <v>20</v>
      </c>
      <c r="G385">
        <v>20.799399999999999</v>
      </c>
    </row>
    <row r="386" spans="1:7" x14ac:dyDescent="0.25">
      <c r="A386" t="s">
        <v>97</v>
      </c>
      <c r="G386">
        <v>21.613900000000001</v>
      </c>
    </row>
    <row r="387" spans="1:7" x14ac:dyDescent="0.25">
      <c r="A387" t="s">
        <v>71</v>
      </c>
      <c r="G387">
        <v>31.305499999999999</v>
      </c>
    </row>
    <row r="388" spans="1:7" x14ac:dyDescent="0.25">
      <c r="A388" t="s">
        <v>24</v>
      </c>
      <c r="G388">
        <v>31.2592</v>
      </c>
    </row>
    <row r="389" spans="1:7" x14ac:dyDescent="0.25">
      <c r="A389" t="s">
        <v>98</v>
      </c>
      <c r="G389">
        <v>30.7437</v>
      </c>
    </row>
    <row r="390" spans="1:7" x14ac:dyDescent="0.25">
      <c r="A390" t="s">
        <v>24</v>
      </c>
      <c r="G390">
        <v>25.580100000000002</v>
      </c>
    </row>
    <row r="391" spans="1:7" x14ac:dyDescent="0.25">
      <c r="A391" t="s">
        <v>24</v>
      </c>
      <c r="G391">
        <v>48.985700000000001</v>
      </c>
    </row>
    <row r="392" spans="1:7" x14ac:dyDescent="0.25">
      <c r="A392" s="11" t="s">
        <v>21</v>
      </c>
      <c r="G392">
        <v>30.475999999999999</v>
      </c>
    </row>
    <row r="393" spans="1:7" x14ac:dyDescent="0.25">
      <c r="A393" s="11" t="s">
        <v>17</v>
      </c>
      <c r="G393">
        <v>1.4045000000000001</v>
      </c>
    </row>
    <row r="394" spans="1:7" x14ac:dyDescent="0.25">
      <c r="A394" t="s">
        <v>20</v>
      </c>
      <c r="G394">
        <v>1.2385999999999999</v>
      </c>
    </row>
    <row r="395" spans="1:7" x14ac:dyDescent="0.25">
      <c r="A395" t="s">
        <v>99</v>
      </c>
      <c r="G395">
        <v>2.6360000000000001</v>
      </c>
    </row>
    <row r="396" spans="1:7" x14ac:dyDescent="0.25">
      <c r="A396" t="s">
        <v>24</v>
      </c>
      <c r="G396">
        <v>5.6425900000000002</v>
      </c>
    </row>
    <row r="397" spans="1:7" x14ac:dyDescent="0.25">
      <c r="A397" t="s">
        <v>21</v>
      </c>
      <c r="G397">
        <v>6.28939</v>
      </c>
    </row>
    <row r="398" spans="1:7" x14ac:dyDescent="0.25">
      <c r="A398" t="s">
        <v>17</v>
      </c>
      <c r="G398">
        <v>1.4752000000000001</v>
      </c>
    </row>
    <row r="399" spans="1:7" x14ac:dyDescent="0.25">
      <c r="A399" t="s">
        <v>20</v>
      </c>
      <c r="G399">
        <v>1.6064000000000001</v>
      </c>
    </row>
    <row r="400" spans="1:7" x14ac:dyDescent="0.25">
      <c r="A400" t="s">
        <v>100</v>
      </c>
      <c r="G400">
        <v>2.9253999999999998</v>
      </c>
    </row>
    <row r="401" spans="1:7" x14ac:dyDescent="0.25">
      <c r="A401" t="s">
        <v>24</v>
      </c>
      <c r="G401">
        <v>4.1662999999999997</v>
      </c>
    </row>
    <row r="402" spans="1:7" x14ac:dyDescent="0.25">
      <c r="A402" t="s">
        <v>35</v>
      </c>
      <c r="G402">
        <v>1.2572000000000001</v>
      </c>
    </row>
    <row r="403" spans="1:7" x14ac:dyDescent="0.25">
      <c r="A403" t="s">
        <v>17</v>
      </c>
      <c r="G403">
        <v>1.0244</v>
      </c>
    </row>
    <row r="404" spans="1:7" x14ac:dyDescent="0.25">
      <c r="A404" t="s">
        <v>20</v>
      </c>
      <c r="G404">
        <v>1.3732</v>
      </c>
    </row>
    <row r="405" spans="1:7" x14ac:dyDescent="0.25">
      <c r="A405" t="s">
        <v>101</v>
      </c>
      <c r="G405">
        <v>1.0577000000000001</v>
      </c>
    </row>
    <row r="406" spans="1:7" x14ac:dyDescent="0.25">
      <c r="A406" t="s">
        <v>24</v>
      </c>
      <c r="G406">
        <v>2.5182000000000002</v>
      </c>
    </row>
    <row r="407" spans="1:7" x14ac:dyDescent="0.25">
      <c r="A407" t="s">
        <v>35</v>
      </c>
      <c r="G407">
        <v>1.4401999999999999</v>
      </c>
    </row>
    <row r="408" spans="1:7" x14ac:dyDescent="0.25">
      <c r="A408" t="s">
        <v>17</v>
      </c>
      <c r="G408">
        <v>1.8225</v>
      </c>
    </row>
    <row r="409" spans="1:7" x14ac:dyDescent="0.25">
      <c r="A409" t="s">
        <v>21</v>
      </c>
      <c r="G409">
        <v>3.145</v>
      </c>
    </row>
    <row r="410" spans="1:7" x14ac:dyDescent="0.25">
      <c r="A410" t="s">
        <v>17</v>
      </c>
      <c r="G410">
        <v>1.9867999999999999</v>
      </c>
    </row>
    <row r="411" spans="1:7" x14ac:dyDescent="0.25">
      <c r="A411" t="s">
        <v>19</v>
      </c>
      <c r="G411">
        <v>1.21</v>
      </c>
    </row>
    <row r="412" spans="1:7" x14ac:dyDescent="0.25">
      <c r="A412" t="s">
        <v>17</v>
      </c>
      <c r="G412">
        <v>1.6919</v>
      </c>
    </row>
    <row r="413" spans="1:7" x14ac:dyDescent="0.25">
      <c r="A413" t="s">
        <v>18</v>
      </c>
      <c r="G413">
        <v>4.5312999999999999</v>
      </c>
    </row>
    <row r="414" spans="1:7" x14ac:dyDescent="0.25">
      <c r="A414" t="s">
        <v>17</v>
      </c>
      <c r="G414">
        <v>1.5284</v>
      </c>
    </row>
    <row r="415" spans="1:7" x14ac:dyDescent="0.25">
      <c r="A415" t="s">
        <v>20</v>
      </c>
      <c r="G415">
        <v>2.2494000000000001</v>
      </c>
    </row>
    <row r="416" spans="1:7" x14ac:dyDescent="0.25">
      <c r="A416" t="s">
        <v>16</v>
      </c>
      <c r="G416">
        <v>2.0072999999999999</v>
      </c>
    </row>
    <row r="417" spans="1:7" x14ac:dyDescent="0.25">
      <c r="A417" t="s">
        <v>17</v>
      </c>
      <c r="G417">
        <v>1.087</v>
      </c>
    </row>
    <row r="418" spans="1:7" x14ac:dyDescent="0.25">
      <c r="A418" t="s">
        <v>102</v>
      </c>
      <c r="G418">
        <v>2.7585000000000002</v>
      </c>
    </row>
    <row r="419" spans="1:7" x14ac:dyDescent="0.25">
      <c r="A419" t="s">
        <v>24</v>
      </c>
      <c r="G419">
        <v>1.4691000000000001</v>
      </c>
    </row>
    <row r="420" spans="1:7" x14ac:dyDescent="0.25">
      <c r="A420" t="s">
        <v>20</v>
      </c>
      <c r="G420">
        <v>2.9264000000000001</v>
      </c>
    </row>
    <row r="421" spans="1:7" x14ac:dyDescent="0.25">
      <c r="A421" t="s">
        <v>103</v>
      </c>
      <c r="G421">
        <v>0.986599</v>
      </c>
    </row>
    <row r="422" spans="1:7" x14ac:dyDescent="0.25">
      <c r="A422" t="s">
        <v>24</v>
      </c>
      <c r="G422">
        <v>1.1943999999999999</v>
      </c>
    </row>
    <row r="423" spans="1:7" x14ac:dyDescent="0.25">
      <c r="A423" t="s">
        <v>21</v>
      </c>
      <c r="G423">
        <v>1.137</v>
      </c>
    </row>
    <row r="424" spans="1:7" x14ac:dyDescent="0.25">
      <c r="A424" t="s">
        <v>17</v>
      </c>
      <c r="G424">
        <v>1.7699</v>
      </c>
    </row>
    <row r="425" spans="1:7" x14ac:dyDescent="0.25">
      <c r="A425" t="s">
        <v>20</v>
      </c>
      <c r="G425">
        <v>7.9332900000000004</v>
      </c>
    </row>
    <row r="426" spans="1:7" x14ac:dyDescent="0.25">
      <c r="A426" t="s">
        <v>104</v>
      </c>
      <c r="G426">
        <v>8.8288899999999995</v>
      </c>
    </row>
    <row r="427" spans="1:7" x14ac:dyDescent="0.25">
      <c r="A427" t="s">
        <v>24</v>
      </c>
      <c r="G427">
        <v>2.3466999999999998</v>
      </c>
    </row>
    <row r="428" spans="1:7" x14ac:dyDescent="0.25">
      <c r="A428" t="s">
        <v>21</v>
      </c>
      <c r="G428">
        <v>1.3075000000000001</v>
      </c>
    </row>
    <row r="429" spans="1:7" x14ac:dyDescent="0.25">
      <c r="A429" t="s">
        <v>17</v>
      </c>
      <c r="G429">
        <v>1.4249000000000001</v>
      </c>
    </row>
    <row r="430" spans="1:7" x14ac:dyDescent="0.25">
      <c r="A430" s="11" t="s">
        <v>18</v>
      </c>
      <c r="G430">
        <v>4.2269899999999998</v>
      </c>
    </row>
    <row r="431" spans="1:7" x14ac:dyDescent="0.25">
      <c r="A431" t="s">
        <v>17</v>
      </c>
      <c r="G431">
        <v>12.889900000000001</v>
      </c>
    </row>
    <row r="432" spans="1:7" x14ac:dyDescent="0.25">
      <c r="A432" t="s">
        <v>20</v>
      </c>
      <c r="G432">
        <v>13.6875</v>
      </c>
    </row>
    <row r="433" spans="1:7" x14ac:dyDescent="0.25">
      <c r="A433" s="11" t="s">
        <v>20</v>
      </c>
      <c r="G433">
        <v>15.0205</v>
      </c>
    </row>
    <row r="434" spans="1:7" x14ac:dyDescent="0.25">
      <c r="A434" t="s">
        <v>105</v>
      </c>
      <c r="G434">
        <v>13.573700000000001</v>
      </c>
    </row>
    <row r="435" spans="1:7" x14ac:dyDescent="0.25">
      <c r="A435" t="s">
        <v>24</v>
      </c>
      <c r="G435">
        <v>2.6328999999999998</v>
      </c>
    </row>
    <row r="436" spans="1:7" x14ac:dyDescent="0.25">
      <c r="A436" t="s">
        <v>106</v>
      </c>
      <c r="G436">
        <v>7.0612899999999996</v>
      </c>
    </row>
    <row r="437" spans="1:7" x14ac:dyDescent="0.25">
      <c r="A437" t="s">
        <v>24</v>
      </c>
      <c r="G437">
        <v>23.218399999999999</v>
      </c>
    </row>
    <row r="438" spans="1:7" x14ac:dyDescent="0.25">
      <c r="A438" t="s">
        <v>20</v>
      </c>
      <c r="G438">
        <v>16.151700000000002</v>
      </c>
    </row>
    <row r="439" spans="1:7" x14ac:dyDescent="0.25">
      <c r="A439" t="s">
        <v>107</v>
      </c>
      <c r="G439">
        <v>1.5043</v>
      </c>
    </row>
    <row r="440" spans="1:7" x14ac:dyDescent="0.25">
      <c r="A440" t="s">
        <v>24</v>
      </c>
      <c r="G440">
        <v>2.0831</v>
      </c>
    </row>
    <row r="441" spans="1:7" x14ac:dyDescent="0.25">
      <c r="A441" t="s">
        <v>20</v>
      </c>
      <c r="G441">
        <v>2.1474000000000002</v>
      </c>
    </row>
    <row r="442" spans="1:7" x14ac:dyDescent="0.25">
      <c r="A442" t="s">
        <v>108</v>
      </c>
      <c r="G442">
        <v>2.0438999999999998</v>
      </c>
    </row>
    <row r="443" spans="1:7" x14ac:dyDescent="0.25">
      <c r="A443" t="s">
        <v>24</v>
      </c>
      <c r="G443">
        <v>2.1634000000000002</v>
      </c>
    </row>
    <row r="444" spans="1:7" x14ac:dyDescent="0.25">
      <c r="A444" t="s">
        <v>16</v>
      </c>
      <c r="G444">
        <v>1.9300999999999999</v>
      </c>
    </row>
    <row r="445" spans="1:7" x14ac:dyDescent="0.25">
      <c r="A445" t="s">
        <v>17</v>
      </c>
      <c r="G445">
        <v>1.9655</v>
      </c>
    </row>
    <row r="446" spans="1:7" x14ac:dyDescent="0.25">
      <c r="A446" t="s">
        <v>20</v>
      </c>
      <c r="G446">
        <v>0.90589900000000001</v>
      </c>
    </row>
    <row r="447" spans="1:7" x14ac:dyDescent="0.25">
      <c r="A447" t="s">
        <v>109</v>
      </c>
      <c r="G447">
        <v>1.2532000000000001</v>
      </c>
    </row>
    <row r="448" spans="1:7" x14ac:dyDescent="0.25">
      <c r="A448" s="11" t="s">
        <v>24</v>
      </c>
      <c r="G448">
        <v>2.3005</v>
      </c>
    </row>
    <row r="449" spans="1:7" x14ac:dyDescent="0.25">
      <c r="A449" t="s">
        <v>20</v>
      </c>
      <c r="G449">
        <v>0.86729999999999996</v>
      </c>
    </row>
    <row r="450" spans="1:7" x14ac:dyDescent="0.25">
      <c r="A450" t="s">
        <v>110</v>
      </c>
      <c r="G450">
        <v>1.5058</v>
      </c>
    </row>
    <row r="451" spans="1:7" x14ac:dyDescent="0.25">
      <c r="A451" t="s">
        <v>24</v>
      </c>
      <c r="G451">
        <v>3.8856000000000002</v>
      </c>
    </row>
    <row r="452" spans="1:7" x14ac:dyDescent="0.25">
      <c r="A452" t="s">
        <v>16</v>
      </c>
      <c r="G452">
        <v>15.5953</v>
      </c>
    </row>
    <row r="453" spans="1:7" x14ac:dyDescent="0.25">
      <c r="A453" t="s">
        <v>17</v>
      </c>
      <c r="G453">
        <v>17.319900000000001</v>
      </c>
    </row>
    <row r="454" spans="1:7" x14ac:dyDescent="0.25">
      <c r="A454" t="s">
        <v>18</v>
      </c>
      <c r="G454">
        <v>2.9114</v>
      </c>
    </row>
    <row r="455" spans="1:7" x14ac:dyDescent="0.25">
      <c r="A455" t="s">
        <v>17</v>
      </c>
      <c r="G455">
        <v>11.4223</v>
      </c>
    </row>
    <row r="456" spans="1:7" x14ac:dyDescent="0.25">
      <c r="A456" t="s">
        <v>20</v>
      </c>
      <c r="G456">
        <v>28.290099999999999</v>
      </c>
    </row>
    <row r="457" spans="1:7" x14ac:dyDescent="0.25">
      <c r="A457" t="s">
        <v>111</v>
      </c>
      <c r="G457">
        <v>27.939599999999999</v>
      </c>
    </row>
    <row r="458" spans="1:7" x14ac:dyDescent="0.25">
      <c r="A458" t="s">
        <v>24</v>
      </c>
      <c r="G458">
        <v>18.476099999999999</v>
      </c>
    </row>
    <row r="459" spans="1:7" x14ac:dyDescent="0.25">
      <c r="A459" s="11" t="s">
        <v>20</v>
      </c>
      <c r="G459">
        <v>14.933999999999999</v>
      </c>
    </row>
    <row r="460" spans="1:7" x14ac:dyDescent="0.25">
      <c r="A460" t="s">
        <v>112</v>
      </c>
      <c r="G460">
        <v>12.602600000000001</v>
      </c>
    </row>
    <row r="461" spans="1:7" x14ac:dyDescent="0.25">
      <c r="A461" t="s">
        <v>24</v>
      </c>
      <c r="G461">
        <v>30.301200000000001</v>
      </c>
    </row>
    <row r="462" spans="1:7" x14ac:dyDescent="0.25">
      <c r="A462" t="s">
        <v>16</v>
      </c>
      <c r="G462">
        <v>32.592799999999997</v>
      </c>
    </row>
    <row r="463" spans="1:7" x14ac:dyDescent="0.25">
      <c r="A463" s="11" t="s">
        <v>17</v>
      </c>
      <c r="G463">
        <v>19.632899999999999</v>
      </c>
    </row>
    <row r="464" spans="1:7" x14ac:dyDescent="0.25">
      <c r="A464" s="11" t="s">
        <v>20</v>
      </c>
      <c r="G464">
        <v>23.223800000000001</v>
      </c>
    </row>
    <row r="465" spans="1:7" x14ac:dyDescent="0.25">
      <c r="A465" t="s">
        <v>113</v>
      </c>
      <c r="G465">
        <v>2.5568</v>
      </c>
    </row>
    <row r="466" spans="1:7" x14ac:dyDescent="0.25">
      <c r="A466" t="s">
        <v>24</v>
      </c>
      <c r="G466">
        <v>10.694900000000001</v>
      </c>
    </row>
    <row r="467" spans="1:7" x14ac:dyDescent="0.25">
      <c r="A467" t="s">
        <v>16</v>
      </c>
      <c r="G467">
        <v>10.898099999999999</v>
      </c>
    </row>
    <row r="468" spans="1:7" x14ac:dyDescent="0.25">
      <c r="A468" t="s">
        <v>17</v>
      </c>
      <c r="G468">
        <v>18.030799999999999</v>
      </c>
    </row>
    <row r="469" spans="1:7" x14ac:dyDescent="0.25">
      <c r="A469" t="s">
        <v>18</v>
      </c>
      <c r="G469">
        <v>3.3635999999999999</v>
      </c>
    </row>
    <row r="470" spans="1:7" x14ac:dyDescent="0.25">
      <c r="A470" t="s">
        <v>17</v>
      </c>
      <c r="G470">
        <v>14.642099999999999</v>
      </c>
    </row>
    <row r="471" spans="1:7" x14ac:dyDescent="0.25">
      <c r="A471" t="s">
        <v>35</v>
      </c>
      <c r="G471">
        <v>1.3307</v>
      </c>
    </row>
    <row r="472" spans="1:7" x14ac:dyDescent="0.25">
      <c r="A472" t="s">
        <v>17</v>
      </c>
      <c r="G472">
        <v>1.5095000000000001</v>
      </c>
    </row>
    <row r="473" spans="1:7" x14ac:dyDescent="0.25">
      <c r="A473" t="s">
        <v>20</v>
      </c>
      <c r="G473">
        <v>4.2610000000000001</v>
      </c>
    </row>
    <row r="474" spans="1:7" x14ac:dyDescent="0.25">
      <c r="A474" t="s">
        <v>114</v>
      </c>
      <c r="G474">
        <v>1.3866000000000001</v>
      </c>
    </row>
    <row r="475" spans="1:7" x14ac:dyDescent="0.25">
      <c r="A475" t="s">
        <v>24</v>
      </c>
      <c r="G475">
        <v>2.8517999999999999</v>
      </c>
    </row>
    <row r="476" spans="1:7" x14ac:dyDescent="0.25">
      <c r="A476" t="s">
        <v>20</v>
      </c>
      <c r="G476">
        <v>1.7917000000000001</v>
      </c>
    </row>
    <row r="477" spans="1:7" x14ac:dyDescent="0.25">
      <c r="A477" s="11" t="s">
        <v>115</v>
      </c>
      <c r="G477">
        <v>5.2943899999999999</v>
      </c>
    </row>
    <row r="478" spans="1:7" x14ac:dyDescent="0.25">
      <c r="A478" t="s">
        <v>24</v>
      </c>
      <c r="G478">
        <v>4.8689</v>
      </c>
    </row>
    <row r="479" spans="1:7" x14ac:dyDescent="0.25">
      <c r="A479" t="s">
        <v>20</v>
      </c>
      <c r="G479">
        <v>5.59239</v>
      </c>
    </row>
    <row r="480" spans="1:7" x14ac:dyDescent="0.25">
      <c r="A480" t="s">
        <v>116</v>
      </c>
      <c r="G480">
        <v>1.8607</v>
      </c>
    </row>
    <row r="481" spans="1:7" x14ac:dyDescent="0.25">
      <c r="A481" t="s">
        <v>24</v>
      </c>
      <c r="G481">
        <v>2.8723000000000001</v>
      </c>
    </row>
    <row r="482" spans="1:7" x14ac:dyDescent="0.25">
      <c r="A482" t="s">
        <v>18</v>
      </c>
      <c r="G482">
        <v>5.4720899999999997</v>
      </c>
    </row>
    <row r="483" spans="1:7" x14ac:dyDescent="0.25">
      <c r="A483" t="s">
        <v>17</v>
      </c>
      <c r="G483">
        <v>5.7206900000000003</v>
      </c>
    </row>
    <row r="484" spans="1:7" x14ac:dyDescent="0.25">
      <c r="A484" t="s">
        <v>20</v>
      </c>
      <c r="G484">
        <v>6.4343899999999996</v>
      </c>
    </row>
    <row r="485" spans="1:7" x14ac:dyDescent="0.25">
      <c r="A485" s="11" t="s">
        <v>117</v>
      </c>
      <c r="G485">
        <v>2.9512</v>
      </c>
    </row>
    <row r="486" spans="1:7" x14ac:dyDescent="0.25">
      <c r="A486" t="s">
        <v>17</v>
      </c>
      <c r="G486">
        <v>9.3448899999999995</v>
      </c>
    </row>
    <row r="487" spans="1:7" x14ac:dyDescent="0.25">
      <c r="A487" t="s">
        <v>118</v>
      </c>
      <c r="G487">
        <v>1.3835999999999999</v>
      </c>
    </row>
    <row r="488" spans="1:7" x14ac:dyDescent="0.25">
      <c r="A488" t="s">
        <v>24</v>
      </c>
      <c r="G488">
        <v>1.2343</v>
      </c>
    </row>
    <row r="489" spans="1:7" x14ac:dyDescent="0.25">
      <c r="A489" t="s">
        <v>20</v>
      </c>
      <c r="G489">
        <v>6.0569899999999999</v>
      </c>
    </row>
    <row r="490" spans="1:7" x14ac:dyDescent="0.25">
      <c r="A490" t="s">
        <v>119</v>
      </c>
      <c r="G490">
        <v>1.5138</v>
      </c>
    </row>
    <row r="491" spans="1:7" x14ac:dyDescent="0.25">
      <c r="A491" t="s">
        <v>24</v>
      </c>
      <c r="G491">
        <v>2.1179999999999999</v>
      </c>
    </row>
    <row r="492" spans="1:7" x14ac:dyDescent="0.25">
      <c r="A492" t="s">
        <v>35</v>
      </c>
      <c r="G492">
        <v>1.8678999999999999</v>
      </c>
    </row>
    <row r="493" spans="1:7" x14ac:dyDescent="0.25">
      <c r="A493" t="s">
        <v>17</v>
      </c>
      <c r="G493">
        <v>2.0670999999999999</v>
      </c>
    </row>
    <row r="494" spans="1:7" x14ac:dyDescent="0.25">
      <c r="A494" t="s">
        <v>20</v>
      </c>
      <c r="G494">
        <v>3.7736000000000001</v>
      </c>
    </row>
    <row r="495" spans="1:7" x14ac:dyDescent="0.25">
      <c r="A495" t="s">
        <v>120</v>
      </c>
      <c r="G495">
        <v>3.6568999999999998</v>
      </c>
    </row>
    <row r="496" spans="1:7" x14ac:dyDescent="0.25">
      <c r="A496" t="s">
        <v>24</v>
      </c>
      <c r="G496">
        <v>2.6589999999999998</v>
      </c>
    </row>
    <row r="497" spans="1:7" x14ac:dyDescent="0.25">
      <c r="A497" t="s">
        <v>35</v>
      </c>
      <c r="G497">
        <v>3.7109000000000001</v>
      </c>
    </row>
    <row r="498" spans="1:7" x14ac:dyDescent="0.25">
      <c r="A498" t="s">
        <v>17</v>
      </c>
      <c r="G498">
        <v>3.4855999999999998</v>
      </c>
    </row>
    <row r="499" spans="1:7" x14ac:dyDescent="0.25">
      <c r="A499" t="s">
        <v>18</v>
      </c>
      <c r="G499">
        <v>4.8341000000000003</v>
      </c>
    </row>
    <row r="500" spans="1:7" x14ac:dyDescent="0.25">
      <c r="A500" t="s">
        <v>17</v>
      </c>
      <c r="G500">
        <v>4.8586900000000002</v>
      </c>
    </row>
    <row r="501" spans="1:7" x14ac:dyDescent="0.25">
      <c r="A501" t="s">
        <v>20</v>
      </c>
      <c r="G501">
        <v>1.4912000000000001</v>
      </c>
    </row>
    <row r="502" spans="1:7" x14ac:dyDescent="0.25">
      <c r="A502" t="s">
        <v>20</v>
      </c>
      <c r="G502">
        <v>1.4277</v>
      </c>
    </row>
    <row r="503" spans="1:7" x14ac:dyDescent="0.25">
      <c r="A503" t="s">
        <v>121</v>
      </c>
      <c r="G503">
        <v>1.1144000000000001</v>
      </c>
    </row>
    <row r="504" spans="1:7" x14ac:dyDescent="0.25">
      <c r="A504" t="s">
        <v>24</v>
      </c>
      <c r="G504">
        <v>1.2216</v>
      </c>
    </row>
    <row r="505" spans="1:7" x14ac:dyDescent="0.25">
      <c r="A505" s="11" t="s">
        <v>122</v>
      </c>
      <c r="G505">
        <v>4.4428999999999998</v>
      </c>
    </row>
    <row r="506" spans="1:7" x14ac:dyDescent="0.25">
      <c r="A506" t="s">
        <v>24</v>
      </c>
      <c r="G506">
        <v>4.3361999999999998</v>
      </c>
    </row>
    <row r="507" spans="1:7" x14ac:dyDescent="0.25">
      <c r="A507" t="s">
        <v>35</v>
      </c>
      <c r="G507">
        <v>2.2639999999999998</v>
      </c>
    </row>
    <row r="508" spans="1:7" x14ac:dyDescent="0.25">
      <c r="A508" s="11" t="s">
        <v>17</v>
      </c>
      <c r="G508">
        <v>1.7981</v>
      </c>
    </row>
    <row r="509" spans="1:7" x14ac:dyDescent="0.25">
      <c r="A509" t="s">
        <v>20</v>
      </c>
      <c r="G509">
        <v>1.3049999999999999</v>
      </c>
    </row>
    <row r="510" spans="1:7" x14ac:dyDescent="0.25">
      <c r="A510" t="s">
        <v>123</v>
      </c>
      <c r="G510">
        <v>1.3145</v>
      </c>
    </row>
    <row r="511" spans="1:7" x14ac:dyDescent="0.25">
      <c r="A511" t="s">
        <v>24</v>
      </c>
      <c r="G511">
        <v>1.5117</v>
      </c>
    </row>
    <row r="512" spans="1:7" x14ac:dyDescent="0.25">
      <c r="A512" t="s">
        <v>35</v>
      </c>
      <c r="G512">
        <v>3.2519</v>
      </c>
    </row>
    <row r="513" spans="1:7" x14ac:dyDescent="0.25">
      <c r="A513" t="s">
        <v>17</v>
      </c>
      <c r="G513">
        <v>4.0514000000000001</v>
      </c>
    </row>
    <row r="514" spans="1:7" x14ac:dyDescent="0.25">
      <c r="A514" t="s">
        <v>20</v>
      </c>
      <c r="G514">
        <v>5.2544899999999997</v>
      </c>
    </row>
    <row r="515" spans="1:7" x14ac:dyDescent="0.25">
      <c r="A515" t="s">
        <v>124</v>
      </c>
      <c r="G515">
        <v>5.8821899999999996</v>
      </c>
    </row>
    <row r="516" spans="1:7" x14ac:dyDescent="0.25">
      <c r="A516" s="11" t="s">
        <v>24</v>
      </c>
      <c r="G516">
        <v>4.0510999999999999</v>
      </c>
    </row>
    <row r="517" spans="1:7" x14ac:dyDescent="0.25">
      <c r="A517" t="s">
        <v>35</v>
      </c>
      <c r="G517">
        <v>4.9778000000000002</v>
      </c>
    </row>
    <row r="518" spans="1:7" x14ac:dyDescent="0.25">
      <c r="A518" t="s">
        <v>17</v>
      </c>
      <c r="G518">
        <v>1.0373000000000001</v>
      </c>
    </row>
    <row r="519" spans="1:7" x14ac:dyDescent="0.25">
      <c r="A519" t="s">
        <v>20</v>
      </c>
      <c r="G519">
        <v>2.5564</v>
      </c>
    </row>
    <row r="520" spans="1:7" x14ac:dyDescent="0.25">
      <c r="A520" t="s">
        <v>125</v>
      </c>
      <c r="G520">
        <v>1.6049</v>
      </c>
    </row>
    <row r="521" spans="1:7" x14ac:dyDescent="0.25">
      <c r="A521" t="s">
        <v>24</v>
      </c>
      <c r="G521">
        <v>1.8347</v>
      </c>
    </row>
    <row r="522" spans="1:7" x14ac:dyDescent="0.25">
      <c r="A522" t="s">
        <v>18</v>
      </c>
      <c r="G522">
        <v>2.9586999999999999</v>
      </c>
    </row>
    <row r="523" spans="1:7" x14ac:dyDescent="0.25">
      <c r="A523" s="11" t="s">
        <v>17</v>
      </c>
      <c r="G523">
        <v>1.2061999999999999</v>
      </c>
    </row>
    <row r="524" spans="1:7" x14ac:dyDescent="0.25">
      <c r="A524" t="s">
        <v>35</v>
      </c>
      <c r="G524">
        <v>4.3143000000000002</v>
      </c>
    </row>
    <row r="525" spans="1:7" x14ac:dyDescent="0.25">
      <c r="A525" t="s">
        <v>17</v>
      </c>
      <c r="G525">
        <v>1.6069</v>
      </c>
    </row>
    <row r="526" spans="1:7" x14ac:dyDescent="0.25">
      <c r="A526" t="s">
        <v>20</v>
      </c>
      <c r="G526">
        <v>1.9036999999999999</v>
      </c>
    </row>
    <row r="527" spans="1:7" x14ac:dyDescent="0.25">
      <c r="A527" t="s">
        <v>22</v>
      </c>
      <c r="G527">
        <v>2.4655</v>
      </c>
    </row>
    <row r="528" spans="1:7" x14ac:dyDescent="0.25">
      <c r="A528" t="s">
        <v>126</v>
      </c>
      <c r="G528">
        <v>5.0137999999999998</v>
      </c>
    </row>
    <row r="529" spans="1:7" x14ac:dyDescent="0.25">
      <c r="A529" t="s">
        <v>24</v>
      </c>
      <c r="G529">
        <v>6.0847899999999999</v>
      </c>
    </row>
    <row r="530" spans="1:7" x14ac:dyDescent="0.25">
      <c r="A530" t="s">
        <v>127</v>
      </c>
      <c r="G530">
        <v>7.1473899999999997</v>
      </c>
    </row>
    <row r="531" spans="1:7" x14ac:dyDescent="0.25">
      <c r="A531" t="s">
        <v>24</v>
      </c>
      <c r="G531">
        <v>9.8259899999999991</v>
      </c>
    </row>
    <row r="532" spans="1:7" x14ac:dyDescent="0.25">
      <c r="A532" t="s">
        <v>18</v>
      </c>
      <c r="G532">
        <v>11.005599999999999</v>
      </c>
    </row>
    <row r="533" spans="1:7" x14ac:dyDescent="0.25">
      <c r="A533" t="s">
        <v>17</v>
      </c>
      <c r="G533">
        <v>2.7488000000000001</v>
      </c>
    </row>
    <row r="534" spans="1:7" x14ac:dyDescent="0.25">
      <c r="A534" t="s">
        <v>35</v>
      </c>
      <c r="G534">
        <v>2.5421</v>
      </c>
    </row>
    <row r="535" spans="1:7" x14ac:dyDescent="0.25">
      <c r="A535" t="s">
        <v>17</v>
      </c>
      <c r="G535">
        <v>6.7951899999999998</v>
      </c>
    </row>
    <row r="536" spans="1:7" x14ac:dyDescent="0.25">
      <c r="A536" t="s">
        <v>16</v>
      </c>
      <c r="G536">
        <v>11.3339</v>
      </c>
    </row>
    <row r="537" spans="1:7" x14ac:dyDescent="0.25">
      <c r="A537" t="s">
        <v>17</v>
      </c>
      <c r="G537">
        <v>3.3645999999999998</v>
      </c>
    </row>
    <row r="538" spans="1:7" x14ac:dyDescent="0.25">
      <c r="A538" t="s">
        <v>128</v>
      </c>
      <c r="G538">
        <v>4.1283000000000003</v>
      </c>
    </row>
    <row r="539" spans="1:7" x14ac:dyDescent="0.25">
      <c r="A539" s="11">
        <v>45253.175208333334</v>
      </c>
      <c r="G539">
        <v>2.3445</v>
      </c>
    </row>
    <row r="540" spans="1:7" x14ac:dyDescent="0.25">
      <c r="A540" t="s">
        <v>19</v>
      </c>
      <c r="G540">
        <v>4.4036900000000001</v>
      </c>
    </row>
    <row r="541" spans="1:7" x14ac:dyDescent="0.25">
      <c r="A541" t="s">
        <v>17</v>
      </c>
      <c r="G541">
        <v>14.646800000000001</v>
      </c>
    </row>
    <row r="542" spans="1:7" x14ac:dyDescent="0.25">
      <c r="A542" t="s">
        <v>129</v>
      </c>
      <c r="G542">
        <v>10.821999999999999</v>
      </c>
    </row>
    <row r="543" spans="1:7" x14ac:dyDescent="0.25">
      <c r="A543" t="s">
        <v>24</v>
      </c>
      <c r="G543">
        <v>2.0954999999999999</v>
      </c>
    </row>
    <row r="544" spans="1:7" x14ac:dyDescent="0.25">
      <c r="A544" t="s">
        <v>130</v>
      </c>
      <c r="G544">
        <v>1.9449000000000001</v>
      </c>
    </row>
    <row r="545" spans="1:7" x14ac:dyDescent="0.25">
      <c r="A545" t="s">
        <v>24</v>
      </c>
      <c r="G545">
        <v>2.2200000000000002</v>
      </c>
    </row>
    <row r="546" spans="1:7" x14ac:dyDescent="0.25">
      <c r="A546" t="s">
        <v>20</v>
      </c>
      <c r="G546">
        <v>2.1362999999999999</v>
      </c>
    </row>
    <row r="547" spans="1:7" x14ac:dyDescent="0.25">
      <c r="A547" s="11" t="s">
        <v>21</v>
      </c>
      <c r="G547">
        <v>1.3869</v>
      </c>
    </row>
    <row r="548" spans="1:7" x14ac:dyDescent="0.25">
      <c r="A548" t="s">
        <v>17</v>
      </c>
      <c r="G548">
        <v>1.6358999999999999</v>
      </c>
    </row>
    <row r="549" spans="1:7" x14ac:dyDescent="0.25">
      <c r="A549" t="s">
        <v>131</v>
      </c>
      <c r="G549">
        <v>3.742</v>
      </c>
    </row>
    <row r="550" spans="1:7" x14ac:dyDescent="0.25">
      <c r="A550" t="s">
        <v>24</v>
      </c>
      <c r="G550">
        <v>4.1010999999999997</v>
      </c>
    </row>
    <row r="551" spans="1:7" x14ac:dyDescent="0.25">
      <c r="A551" t="s">
        <v>20</v>
      </c>
      <c r="G551">
        <v>1.1275999999999999</v>
      </c>
    </row>
    <row r="552" spans="1:7" x14ac:dyDescent="0.25">
      <c r="A552" t="s">
        <v>22</v>
      </c>
      <c r="G552">
        <v>7.1355899999999997</v>
      </c>
    </row>
    <row r="553" spans="1:7" x14ac:dyDescent="0.25">
      <c r="A553" t="s">
        <v>132</v>
      </c>
      <c r="G553">
        <v>1.3814</v>
      </c>
    </row>
    <row r="554" spans="1:7" x14ac:dyDescent="0.25">
      <c r="A554" t="s">
        <v>24</v>
      </c>
      <c r="G554">
        <v>1.7734000000000001</v>
      </c>
    </row>
    <row r="555" spans="1:7" x14ac:dyDescent="0.25">
      <c r="A555" t="s">
        <v>133</v>
      </c>
      <c r="G555">
        <v>2.4685000000000001</v>
      </c>
    </row>
    <row r="556" spans="1:7" x14ac:dyDescent="0.25">
      <c r="A556" t="s">
        <v>24</v>
      </c>
      <c r="G556">
        <v>4.7619899999999999</v>
      </c>
    </row>
    <row r="557" spans="1:7" x14ac:dyDescent="0.25">
      <c r="A557" t="s">
        <v>19</v>
      </c>
      <c r="G557">
        <v>9.8492899999999999</v>
      </c>
    </row>
    <row r="558" spans="1:7" x14ac:dyDescent="0.25">
      <c r="A558" t="s">
        <v>17</v>
      </c>
      <c r="G558">
        <v>8.4271899999999995</v>
      </c>
    </row>
    <row r="559" spans="1:7" x14ac:dyDescent="0.25">
      <c r="A559" t="s">
        <v>20</v>
      </c>
      <c r="G559">
        <v>3.3811</v>
      </c>
    </row>
    <row r="560" spans="1:7" x14ac:dyDescent="0.25">
      <c r="A560" t="s">
        <v>134</v>
      </c>
      <c r="G560">
        <v>2.3952</v>
      </c>
    </row>
    <row r="561" spans="1:7" x14ac:dyDescent="0.25">
      <c r="A561" t="s">
        <v>24</v>
      </c>
      <c r="G561">
        <v>1.5374000000000001</v>
      </c>
    </row>
    <row r="562" spans="1:7" x14ac:dyDescent="0.25">
      <c r="A562" t="s">
        <v>19</v>
      </c>
      <c r="G562">
        <v>1.6231</v>
      </c>
    </row>
    <row r="563" spans="1:7" x14ac:dyDescent="0.25">
      <c r="A563" t="s">
        <v>17</v>
      </c>
      <c r="G563">
        <v>1.5824</v>
      </c>
    </row>
    <row r="564" spans="1:7" x14ac:dyDescent="0.25">
      <c r="A564" t="s">
        <v>21</v>
      </c>
      <c r="G564">
        <v>1.5724</v>
      </c>
    </row>
    <row r="565" spans="1:7" x14ac:dyDescent="0.25">
      <c r="A565" t="s">
        <v>17</v>
      </c>
      <c r="G565">
        <v>1.1860999999999999</v>
      </c>
    </row>
    <row r="566" spans="1:7" x14ac:dyDescent="0.25">
      <c r="A566" t="s">
        <v>20</v>
      </c>
      <c r="G566">
        <v>1.3868</v>
      </c>
    </row>
    <row r="567" spans="1:7" x14ac:dyDescent="0.25">
      <c r="A567" t="s">
        <v>20</v>
      </c>
      <c r="G567">
        <v>1.6052999999999999</v>
      </c>
    </row>
    <row r="568" spans="1:7" x14ac:dyDescent="0.25">
      <c r="A568" t="s">
        <v>135</v>
      </c>
      <c r="G568">
        <v>1.5242</v>
      </c>
    </row>
    <row r="569" spans="1:7" x14ac:dyDescent="0.25">
      <c r="A569" t="s">
        <v>24</v>
      </c>
      <c r="G569">
        <v>3.7086000000000001</v>
      </c>
    </row>
    <row r="570" spans="1:7" x14ac:dyDescent="0.25">
      <c r="A570" t="s">
        <v>71</v>
      </c>
      <c r="G570">
        <v>6.2796900000000004</v>
      </c>
    </row>
    <row r="571" spans="1:7" x14ac:dyDescent="0.25">
      <c r="A571" t="s">
        <v>24</v>
      </c>
      <c r="G571">
        <v>13.133800000000001</v>
      </c>
    </row>
    <row r="572" spans="1:7" x14ac:dyDescent="0.25">
      <c r="A572" t="s">
        <v>19</v>
      </c>
      <c r="G572">
        <v>2.7321</v>
      </c>
    </row>
    <row r="573" spans="1:7" x14ac:dyDescent="0.25">
      <c r="A573" t="s">
        <v>17</v>
      </c>
      <c r="G573">
        <v>8.8801900000000007</v>
      </c>
    </row>
    <row r="574" spans="1:7" x14ac:dyDescent="0.25">
      <c r="A574" s="11" t="s">
        <v>20</v>
      </c>
      <c r="G574">
        <v>20.177900000000001</v>
      </c>
    </row>
    <row r="575" spans="1:7" x14ac:dyDescent="0.25">
      <c r="A575" t="s">
        <v>136</v>
      </c>
      <c r="G575">
        <v>1.6897</v>
      </c>
    </row>
    <row r="576" spans="1:7" x14ac:dyDescent="0.25">
      <c r="A576" t="s">
        <v>24</v>
      </c>
      <c r="G576">
        <v>19.975100000000001</v>
      </c>
    </row>
    <row r="577" spans="1:7" x14ac:dyDescent="0.25">
      <c r="A577" t="s">
        <v>19</v>
      </c>
      <c r="G577">
        <v>10.5282</v>
      </c>
    </row>
    <row r="578" spans="1:7" x14ac:dyDescent="0.25">
      <c r="A578" t="s">
        <v>17</v>
      </c>
      <c r="G578">
        <v>21.3628</v>
      </c>
    </row>
    <row r="579" spans="1:7" x14ac:dyDescent="0.25">
      <c r="A579" s="11" t="s">
        <v>20</v>
      </c>
      <c r="G579">
        <v>26.7072</v>
      </c>
    </row>
    <row r="580" spans="1:7" x14ac:dyDescent="0.25">
      <c r="A580" t="s">
        <v>137</v>
      </c>
      <c r="G580">
        <v>4.5583</v>
      </c>
    </row>
    <row r="581" spans="1:7" x14ac:dyDescent="0.25">
      <c r="A581" t="s">
        <v>24</v>
      </c>
      <c r="G581">
        <v>6.5241899999999999</v>
      </c>
    </row>
    <row r="582" spans="1:7" x14ac:dyDescent="0.25">
      <c r="A582" s="11" t="s">
        <v>19</v>
      </c>
      <c r="G582">
        <v>5.5541900000000002</v>
      </c>
    </row>
    <row r="583" spans="1:7" x14ac:dyDescent="0.25">
      <c r="A583" t="s">
        <v>17</v>
      </c>
      <c r="G583">
        <v>1.8956999999999999</v>
      </c>
    </row>
    <row r="584" spans="1:7" x14ac:dyDescent="0.25">
      <c r="A584" t="s">
        <v>21</v>
      </c>
      <c r="G584">
        <v>1.0819000000000001</v>
      </c>
    </row>
    <row r="585" spans="1:7" x14ac:dyDescent="0.25">
      <c r="A585" t="s">
        <v>17</v>
      </c>
      <c r="G585">
        <v>2.8816000000000002</v>
      </c>
    </row>
    <row r="586" spans="1:7" x14ac:dyDescent="0.25">
      <c r="A586" t="s">
        <v>20</v>
      </c>
      <c r="G586">
        <v>2.1924000000000001</v>
      </c>
    </row>
    <row r="587" spans="1:7" x14ac:dyDescent="0.25">
      <c r="A587" t="s">
        <v>22</v>
      </c>
      <c r="G587">
        <v>1.5</v>
      </c>
    </row>
    <row r="588" spans="1:7" x14ac:dyDescent="0.25">
      <c r="A588" t="s">
        <v>138</v>
      </c>
      <c r="G588">
        <v>3.5005999999999999</v>
      </c>
    </row>
    <row r="589" spans="1:7" x14ac:dyDescent="0.25">
      <c r="A589" t="s">
        <v>24</v>
      </c>
      <c r="G589">
        <v>1.69</v>
      </c>
    </row>
    <row r="590" spans="1:7" x14ac:dyDescent="0.25">
      <c r="A590" t="s">
        <v>139</v>
      </c>
      <c r="G590">
        <v>1.6232</v>
      </c>
    </row>
    <row r="591" spans="1:7" x14ac:dyDescent="0.25">
      <c r="A591" t="s">
        <v>24</v>
      </c>
      <c r="G591">
        <v>7.4097900000000001</v>
      </c>
    </row>
    <row r="592" spans="1:7" x14ac:dyDescent="0.25">
      <c r="A592" t="s">
        <v>21</v>
      </c>
      <c r="G592">
        <v>2.3952</v>
      </c>
    </row>
    <row r="593" spans="1:7" x14ac:dyDescent="0.25">
      <c r="A593" t="s">
        <v>17</v>
      </c>
      <c r="G593">
        <v>11.3725</v>
      </c>
    </row>
    <row r="594" spans="1:7" x14ac:dyDescent="0.25">
      <c r="A594" t="s">
        <v>20</v>
      </c>
      <c r="G594">
        <v>10.839499999999999</v>
      </c>
    </row>
    <row r="595" spans="1:7" x14ac:dyDescent="0.25">
      <c r="A595" t="s">
        <v>140</v>
      </c>
      <c r="G595">
        <v>3.1162999999999998</v>
      </c>
    </row>
    <row r="596" spans="1:7" x14ac:dyDescent="0.25">
      <c r="A596" t="s">
        <v>24</v>
      </c>
      <c r="G596">
        <v>3.5116999999999998</v>
      </c>
    </row>
    <row r="597" spans="1:7" x14ac:dyDescent="0.25">
      <c r="A597" t="s">
        <v>21</v>
      </c>
      <c r="G597">
        <v>1.5362</v>
      </c>
    </row>
    <row r="598" spans="1:7" x14ac:dyDescent="0.25">
      <c r="A598" t="s">
        <v>17</v>
      </c>
      <c r="G598">
        <v>6.2563899999999997</v>
      </c>
    </row>
    <row r="599" spans="1:7" x14ac:dyDescent="0.25">
      <c r="A599" t="s">
        <v>19</v>
      </c>
      <c r="G599">
        <v>6.4273899999999999</v>
      </c>
    </row>
    <row r="600" spans="1:7" x14ac:dyDescent="0.25">
      <c r="A600" t="s">
        <v>17</v>
      </c>
      <c r="G600">
        <v>1.4428000000000001</v>
      </c>
    </row>
    <row r="601" spans="1:7" x14ac:dyDescent="0.25">
      <c r="A601" t="s">
        <v>35</v>
      </c>
      <c r="G601">
        <v>6.8702899999999998</v>
      </c>
    </row>
    <row r="602" spans="1:7" x14ac:dyDescent="0.25">
      <c r="A602" t="s">
        <v>17</v>
      </c>
      <c r="G602">
        <v>1.31</v>
      </c>
    </row>
    <row r="603" spans="1:7" x14ac:dyDescent="0.25">
      <c r="A603" t="s">
        <v>20</v>
      </c>
      <c r="G603">
        <v>1.9834000000000001</v>
      </c>
    </row>
    <row r="604" spans="1:7" x14ac:dyDescent="0.25">
      <c r="A604" t="s">
        <v>20</v>
      </c>
      <c r="G604">
        <v>1.3516999999999999</v>
      </c>
    </row>
    <row r="605" spans="1:7" x14ac:dyDescent="0.25">
      <c r="A605" t="s">
        <v>22</v>
      </c>
      <c r="G605">
        <v>2.6191</v>
      </c>
    </row>
    <row r="606" spans="1:7" x14ac:dyDescent="0.25">
      <c r="A606" t="s">
        <v>141</v>
      </c>
      <c r="G606">
        <v>2.0796999999999999</v>
      </c>
    </row>
    <row r="607" spans="1:7" x14ac:dyDescent="0.25">
      <c r="A607" t="s">
        <v>142</v>
      </c>
      <c r="G607">
        <v>3.8618999999999999</v>
      </c>
    </row>
    <row r="608" spans="1:7" x14ac:dyDescent="0.25">
      <c r="A608" t="s">
        <v>24</v>
      </c>
      <c r="G608">
        <v>2.2077</v>
      </c>
    </row>
    <row r="609" spans="1:7" x14ac:dyDescent="0.25">
      <c r="A609" s="11">
        <v>45253.175208333334</v>
      </c>
      <c r="G609">
        <v>3.5005999999999999</v>
      </c>
    </row>
    <row r="610" spans="1:7" x14ac:dyDescent="0.25">
      <c r="A610" t="s">
        <v>143</v>
      </c>
      <c r="G610">
        <v>6.9304899999999998</v>
      </c>
    </row>
    <row r="611" spans="1:7" x14ac:dyDescent="0.25">
      <c r="A611" t="s">
        <v>24</v>
      </c>
      <c r="G611">
        <v>1.6342000000000001</v>
      </c>
    </row>
    <row r="612" spans="1:7" x14ac:dyDescent="0.25">
      <c r="A612" t="s">
        <v>21</v>
      </c>
      <c r="G612">
        <v>2.6145</v>
      </c>
    </row>
    <row r="613" spans="1:7" x14ac:dyDescent="0.25">
      <c r="A613" t="s">
        <v>17</v>
      </c>
      <c r="G613">
        <v>2.9628999999999999</v>
      </c>
    </row>
    <row r="614" spans="1:7" x14ac:dyDescent="0.25">
      <c r="A614" t="s">
        <v>35</v>
      </c>
      <c r="G614">
        <v>3.4866000000000001</v>
      </c>
    </row>
    <row r="615" spans="1:7" x14ac:dyDescent="0.25">
      <c r="A615" t="s">
        <v>17</v>
      </c>
      <c r="G615">
        <v>3.5606</v>
      </c>
    </row>
    <row r="616" spans="1:7" x14ac:dyDescent="0.25">
      <c r="A616" t="s">
        <v>20</v>
      </c>
      <c r="G616">
        <v>1.9538</v>
      </c>
    </row>
    <row r="617" spans="1:7" x14ac:dyDescent="0.25">
      <c r="A617" t="s">
        <v>144</v>
      </c>
      <c r="G617">
        <v>2.3557999999999999</v>
      </c>
    </row>
    <row r="618" spans="1:7" x14ac:dyDescent="0.25">
      <c r="A618" t="s">
        <v>24</v>
      </c>
      <c r="G618">
        <v>2.5922000000000001</v>
      </c>
    </row>
    <row r="619" spans="1:7" x14ac:dyDescent="0.25">
      <c r="A619" t="s">
        <v>20</v>
      </c>
      <c r="G619">
        <v>1.4298</v>
      </c>
    </row>
    <row r="620" spans="1:7" x14ac:dyDescent="0.25">
      <c r="A620" t="s">
        <v>145</v>
      </c>
      <c r="G620">
        <v>2.8014999999999999</v>
      </c>
    </row>
    <row r="621" spans="1:7" x14ac:dyDescent="0.25">
      <c r="A621" t="s">
        <v>17</v>
      </c>
      <c r="G621">
        <v>4.6052900000000001</v>
      </c>
    </row>
    <row r="622" spans="1:7" x14ac:dyDescent="0.25">
      <c r="A622" t="s">
        <v>19</v>
      </c>
      <c r="G622">
        <v>4.9272900000000002</v>
      </c>
    </row>
    <row r="623" spans="1:7" x14ac:dyDescent="0.25">
      <c r="A623" t="s">
        <v>17</v>
      </c>
      <c r="G623">
        <v>2.0063</v>
      </c>
    </row>
    <row r="624" spans="1:7" x14ac:dyDescent="0.25">
      <c r="A624" s="11" t="s">
        <v>18</v>
      </c>
      <c r="G624">
        <v>2.2917999999999998</v>
      </c>
    </row>
    <row r="625" spans="1:7" x14ac:dyDescent="0.25">
      <c r="A625" t="s">
        <v>17</v>
      </c>
      <c r="G625">
        <v>2.1073</v>
      </c>
    </row>
    <row r="626" spans="1:7" x14ac:dyDescent="0.25">
      <c r="A626" t="s">
        <v>16</v>
      </c>
      <c r="G626">
        <v>1.4335</v>
      </c>
    </row>
    <row r="627" spans="1:7" x14ac:dyDescent="0.25">
      <c r="A627" t="s">
        <v>17</v>
      </c>
      <c r="G627">
        <v>3.3934000000000002</v>
      </c>
    </row>
    <row r="628" spans="1:7" x14ac:dyDescent="0.25">
      <c r="A628" t="s">
        <v>146</v>
      </c>
      <c r="G628">
        <v>3.2738</v>
      </c>
    </row>
    <row r="629" spans="1:7" x14ac:dyDescent="0.25">
      <c r="A629" t="s">
        <v>24</v>
      </c>
      <c r="G629">
        <v>1.5306</v>
      </c>
    </row>
    <row r="630" spans="1:7" x14ac:dyDescent="0.25">
      <c r="A630" t="s">
        <v>20</v>
      </c>
      <c r="G630">
        <v>2.9318</v>
      </c>
    </row>
    <row r="631" spans="1:7" x14ac:dyDescent="0.25">
      <c r="A631" t="s">
        <v>147</v>
      </c>
      <c r="G631">
        <v>1.5585</v>
      </c>
    </row>
    <row r="632" spans="1:7" x14ac:dyDescent="0.25">
      <c r="A632" t="s">
        <v>24</v>
      </c>
      <c r="G632">
        <v>4.2705000000000002</v>
      </c>
    </row>
    <row r="633" spans="1:7" x14ac:dyDescent="0.25">
      <c r="A633" t="s">
        <v>20</v>
      </c>
      <c r="G633">
        <v>8.8153900000000007</v>
      </c>
    </row>
    <row r="634" spans="1:7" x14ac:dyDescent="0.25">
      <c r="A634" t="s">
        <v>148</v>
      </c>
      <c r="G634">
        <v>2.1379999999999999</v>
      </c>
    </row>
    <row r="635" spans="1:7" x14ac:dyDescent="0.25">
      <c r="A635" t="s">
        <v>24</v>
      </c>
      <c r="G635">
        <v>2.1633</v>
      </c>
    </row>
    <row r="636" spans="1:7" x14ac:dyDescent="0.25">
      <c r="A636" t="s">
        <v>16</v>
      </c>
      <c r="G636">
        <v>3.1724000000000001</v>
      </c>
    </row>
    <row r="637" spans="1:7" x14ac:dyDescent="0.25">
      <c r="A637" t="s">
        <v>17</v>
      </c>
      <c r="G637">
        <v>3.6261999999999999</v>
      </c>
    </row>
    <row r="638" spans="1:7" x14ac:dyDescent="0.25">
      <c r="A638" t="s">
        <v>21</v>
      </c>
      <c r="G638">
        <v>2.5485000000000002</v>
      </c>
    </row>
    <row r="639" spans="1:7" x14ac:dyDescent="0.25">
      <c r="A639" t="s">
        <v>17</v>
      </c>
      <c r="G639">
        <v>2.3994</v>
      </c>
    </row>
    <row r="640" spans="1:7" x14ac:dyDescent="0.25">
      <c r="A640" t="s">
        <v>35</v>
      </c>
      <c r="G640">
        <v>2.6796000000000002</v>
      </c>
    </row>
    <row r="641" spans="1:7" x14ac:dyDescent="0.25">
      <c r="A641" t="s">
        <v>17</v>
      </c>
      <c r="G641">
        <v>6.9428900000000002</v>
      </c>
    </row>
    <row r="642" spans="1:7" x14ac:dyDescent="0.25">
      <c r="A642" t="s">
        <v>50</v>
      </c>
      <c r="G642">
        <v>3.4973000000000001</v>
      </c>
    </row>
    <row r="643" spans="1:7" x14ac:dyDescent="0.25">
      <c r="A643" t="s">
        <v>17</v>
      </c>
      <c r="G643">
        <v>8.7514900000000004</v>
      </c>
    </row>
    <row r="644" spans="1:7" x14ac:dyDescent="0.25">
      <c r="A644" t="s">
        <v>20</v>
      </c>
      <c r="G644">
        <v>3.0044</v>
      </c>
    </row>
    <row r="645" spans="1:7" x14ac:dyDescent="0.25">
      <c r="A645" t="s">
        <v>149</v>
      </c>
      <c r="G645">
        <v>2.1120999999999999</v>
      </c>
    </row>
    <row r="646" spans="1:7" x14ac:dyDescent="0.25">
      <c r="A646" t="s">
        <v>24</v>
      </c>
      <c r="G646">
        <v>2.1806999999999999</v>
      </c>
    </row>
    <row r="647" spans="1:7" x14ac:dyDescent="0.25">
      <c r="A647" t="s">
        <v>20</v>
      </c>
      <c r="G647">
        <v>3.0352000000000001</v>
      </c>
    </row>
    <row r="648" spans="1:7" x14ac:dyDescent="0.25">
      <c r="A648" t="s">
        <v>150</v>
      </c>
      <c r="G648">
        <v>3.706</v>
      </c>
    </row>
    <row r="649" spans="1:7" x14ac:dyDescent="0.25">
      <c r="A649" t="s">
        <v>24</v>
      </c>
      <c r="G649">
        <v>1.9994000000000001</v>
      </c>
    </row>
    <row r="650" spans="1:7" x14ac:dyDescent="0.25">
      <c r="A650" t="s">
        <v>151</v>
      </c>
      <c r="G650">
        <v>6.3978900000000003</v>
      </c>
    </row>
    <row r="651" spans="1:7" x14ac:dyDescent="0.25">
      <c r="A651" t="s">
        <v>152</v>
      </c>
      <c r="G651">
        <v>1.6487000000000001</v>
      </c>
    </row>
    <row r="652" spans="1:7" x14ac:dyDescent="0.25">
      <c r="A652" t="s">
        <v>153</v>
      </c>
      <c r="G652">
        <v>11.585800000000001</v>
      </c>
    </row>
    <row r="653" spans="1:7" x14ac:dyDescent="0.25">
      <c r="A653" t="s">
        <v>152</v>
      </c>
      <c r="G653">
        <v>7.3245899999999997</v>
      </c>
    </row>
    <row r="654" spans="1:7" x14ac:dyDescent="0.25">
      <c r="A654" t="s">
        <v>154</v>
      </c>
      <c r="G654">
        <v>21.0228</v>
      </c>
    </row>
    <row r="655" spans="1:7" x14ac:dyDescent="0.25">
      <c r="A655" t="s">
        <v>154</v>
      </c>
      <c r="G655">
        <v>6.1944900000000001</v>
      </c>
    </row>
    <row r="656" spans="1:7" x14ac:dyDescent="0.25">
      <c r="A656" t="s">
        <v>154</v>
      </c>
      <c r="G656">
        <v>24.1632</v>
      </c>
    </row>
    <row r="657" spans="1:7" x14ac:dyDescent="0.25">
      <c r="A657" t="s">
        <v>155</v>
      </c>
      <c r="G657">
        <v>5.2961900000000002</v>
      </c>
    </row>
    <row r="658" spans="1:7" x14ac:dyDescent="0.25">
      <c r="A658" t="s">
        <v>156</v>
      </c>
      <c r="G658">
        <v>16.623699999999999</v>
      </c>
    </row>
    <row r="659" spans="1:7" x14ac:dyDescent="0.25">
      <c r="A659" s="11">
        <v>45253.175219907411</v>
      </c>
      <c r="G659">
        <v>8.8287899999999997</v>
      </c>
    </row>
    <row r="660" spans="1:7" x14ac:dyDescent="0.25">
      <c r="A660" t="s">
        <v>157</v>
      </c>
      <c r="G660">
        <v>17.303799999999999</v>
      </c>
    </row>
    <row r="661" spans="1:7" x14ac:dyDescent="0.25">
      <c r="A661" t="s">
        <v>158</v>
      </c>
      <c r="G661">
        <v>3.8281999999999998</v>
      </c>
    </row>
    <row r="662" spans="1:7" x14ac:dyDescent="0.25">
      <c r="A662" t="s">
        <v>157</v>
      </c>
      <c r="G662">
        <v>3.6349999999999998</v>
      </c>
    </row>
    <row r="663" spans="1:7" x14ac:dyDescent="0.25">
      <c r="A663" t="s">
        <v>157</v>
      </c>
      <c r="G663">
        <v>8.0970899999999997</v>
      </c>
    </row>
    <row r="664" spans="1:7" x14ac:dyDescent="0.25">
      <c r="A664" t="s">
        <v>154</v>
      </c>
      <c r="G664">
        <v>12.9392</v>
      </c>
    </row>
    <row r="665" spans="1:7" x14ac:dyDescent="0.25">
      <c r="A665" t="s">
        <v>159</v>
      </c>
      <c r="G665">
        <v>16.6004</v>
      </c>
    </row>
    <row r="666" spans="1:7" x14ac:dyDescent="0.25">
      <c r="A666" t="s">
        <v>157</v>
      </c>
      <c r="G666">
        <v>8.1202900000000007</v>
      </c>
    </row>
    <row r="667" spans="1:7" x14ac:dyDescent="0.25">
      <c r="A667" t="s">
        <v>160</v>
      </c>
      <c r="G667">
        <v>19.870699999999999</v>
      </c>
    </row>
    <row r="668" spans="1:7" x14ac:dyDescent="0.25">
      <c r="A668" t="s">
        <v>157</v>
      </c>
      <c r="G668">
        <v>12.188800000000001</v>
      </c>
    </row>
    <row r="669" spans="1:7" x14ac:dyDescent="0.25">
      <c r="A669" t="s">
        <v>161</v>
      </c>
      <c r="G669">
        <v>5.2679900000000002</v>
      </c>
    </row>
    <row r="670" spans="1:7" x14ac:dyDescent="0.25">
      <c r="A670" t="s">
        <v>152</v>
      </c>
      <c r="G670">
        <v>5.1719999999999997</v>
      </c>
    </row>
    <row r="671" spans="1:7" x14ac:dyDescent="0.25">
      <c r="A671" t="s">
        <v>154</v>
      </c>
      <c r="G671">
        <v>6.4053899999999997</v>
      </c>
    </row>
    <row r="672" spans="1:7" x14ac:dyDescent="0.25">
      <c r="A672" t="s">
        <v>162</v>
      </c>
      <c r="G672">
        <v>19.9434</v>
      </c>
    </row>
    <row r="673" spans="1:7" x14ac:dyDescent="0.25">
      <c r="A673" t="s">
        <v>157</v>
      </c>
      <c r="G673">
        <v>2.0366</v>
      </c>
    </row>
    <row r="674" spans="1:7" x14ac:dyDescent="0.25">
      <c r="A674" t="s">
        <v>153</v>
      </c>
      <c r="G674">
        <v>5.5114999999999998</v>
      </c>
    </row>
    <row r="675" spans="1:7" x14ac:dyDescent="0.25">
      <c r="A675" t="s">
        <v>152</v>
      </c>
      <c r="G675">
        <v>7.6392899999999999</v>
      </c>
    </row>
    <row r="676" spans="1:7" x14ac:dyDescent="0.25">
      <c r="A676" t="s">
        <v>154</v>
      </c>
      <c r="G676">
        <v>5.8357900000000003</v>
      </c>
    </row>
    <row r="677" spans="1:7" x14ac:dyDescent="0.25">
      <c r="A677" t="s">
        <v>163</v>
      </c>
      <c r="G677">
        <v>1.4241999999999999</v>
      </c>
    </row>
    <row r="678" spans="1:7" x14ac:dyDescent="0.25">
      <c r="A678" t="s">
        <v>152</v>
      </c>
      <c r="G678">
        <v>6.7042900000000003</v>
      </c>
    </row>
    <row r="679" spans="1:7" x14ac:dyDescent="0.25">
      <c r="A679" t="s">
        <v>164</v>
      </c>
      <c r="G679">
        <v>10.3865</v>
      </c>
    </row>
    <row r="680" spans="1:7" x14ac:dyDescent="0.25">
      <c r="A680" t="s">
        <v>157</v>
      </c>
      <c r="G680">
        <v>5.62629</v>
      </c>
    </row>
    <row r="681" spans="1:7" x14ac:dyDescent="0.25">
      <c r="A681" t="s">
        <v>154</v>
      </c>
      <c r="G681">
        <v>8.6069899999999997</v>
      </c>
    </row>
    <row r="682" spans="1:7" x14ac:dyDescent="0.25">
      <c r="A682" t="s">
        <v>165</v>
      </c>
      <c r="G682">
        <v>15.348800000000001</v>
      </c>
    </row>
    <row r="683" spans="1:7" x14ac:dyDescent="0.25">
      <c r="A683" t="s">
        <v>157</v>
      </c>
      <c r="G683">
        <v>15.4681</v>
      </c>
    </row>
    <row r="684" spans="1:7" x14ac:dyDescent="0.25">
      <c r="A684" t="s">
        <v>154</v>
      </c>
      <c r="G684">
        <v>14.9122</v>
      </c>
    </row>
    <row r="685" spans="1:7" x14ac:dyDescent="0.25">
      <c r="A685" t="s">
        <v>166</v>
      </c>
      <c r="G685">
        <v>19.528600000000001</v>
      </c>
    </row>
    <row r="686" spans="1:7" x14ac:dyDescent="0.25">
      <c r="A686" t="s">
        <v>157</v>
      </c>
      <c r="G686">
        <v>2.3837000000000002</v>
      </c>
    </row>
    <row r="687" spans="1:7" x14ac:dyDescent="0.25">
      <c r="A687" t="s">
        <v>163</v>
      </c>
      <c r="G687">
        <v>21.708600000000001</v>
      </c>
    </row>
    <row r="688" spans="1:7" x14ac:dyDescent="0.25">
      <c r="A688" t="s">
        <v>152</v>
      </c>
      <c r="G688">
        <v>23.953399999999998</v>
      </c>
    </row>
    <row r="689" spans="1:7" x14ac:dyDescent="0.25">
      <c r="A689" s="11" t="s">
        <v>154</v>
      </c>
      <c r="G689">
        <v>23.868600000000001</v>
      </c>
    </row>
    <row r="690" spans="1:7" x14ac:dyDescent="0.25">
      <c r="A690" t="s">
        <v>167</v>
      </c>
      <c r="G690">
        <v>22.992899999999999</v>
      </c>
    </row>
    <row r="691" spans="1:7" x14ac:dyDescent="0.25">
      <c r="A691" t="s">
        <v>157</v>
      </c>
      <c r="G691">
        <v>5.9274899999999997</v>
      </c>
    </row>
    <row r="692" spans="1:7" x14ac:dyDescent="0.25">
      <c r="A692" t="s">
        <v>163</v>
      </c>
      <c r="G692">
        <v>18.269300000000001</v>
      </c>
    </row>
    <row r="693" spans="1:7" x14ac:dyDescent="0.25">
      <c r="A693" t="s">
        <v>152</v>
      </c>
      <c r="G693">
        <v>5.3342000000000001</v>
      </c>
    </row>
    <row r="694" spans="1:7" x14ac:dyDescent="0.25">
      <c r="A694" t="s">
        <v>154</v>
      </c>
      <c r="G694">
        <v>23.3401</v>
      </c>
    </row>
    <row r="695" spans="1:7" x14ac:dyDescent="0.25">
      <c r="A695" t="s">
        <v>168</v>
      </c>
      <c r="G695">
        <v>31.793900000000001</v>
      </c>
    </row>
    <row r="696" spans="1:7" x14ac:dyDescent="0.25">
      <c r="A696" t="s">
        <v>157</v>
      </c>
      <c r="G696">
        <v>11.107799999999999</v>
      </c>
    </row>
    <row r="697" spans="1:7" x14ac:dyDescent="0.25">
      <c r="A697" t="s">
        <v>163</v>
      </c>
      <c r="G697">
        <v>12.1327</v>
      </c>
    </row>
    <row r="698" spans="1:7" x14ac:dyDescent="0.25">
      <c r="A698" t="s">
        <v>152</v>
      </c>
      <c r="G698">
        <v>5.4163899999999998</v>
      </c>
    </row>
    <row r="699" spans="1:7" x14ac:dyDescent="0.25">
      <c r="A699" t="s">
        <v>154</v>
      </c>
      <c r="G699">
        <v>5.6234900000000003</v>
      </c>
    </row>
    <row r="700" spans="1:7" x14ac:dyDescent="0.25">
      <c r="A700" t="s">
        <v>169</v>
      </c>
      <c r="G700">
        <v>6.3286899999999999</v>
      </c>
    </row>
    <row r="701" spans="1:7" x14ac:dyDescent="0.25">
      <c r="A701" t="s">
        <v>157</v>
      </c>
      <c r="G701">
        <v>4.4429999999999996</v>
      </c>
    </row>
    <row r="702" spans="1:7" x14ac:dyDescent="0.25">
      <c r="A702" t="s">
        <v>163</v>
      </c>
      <c r="G702">
        <v>1.4761</v>
      </c>
    </row>
    <row r="703" spans="1:7" x14ac:dyDescent="0.25">
      <c r="A703" s="11" t="s">
        <v>152</v>
      </c>
      <c r="G703">
        <v>1.617</v>
      </c>
    </row>
    <row r="704" spans="1:7" x14ac:dyDescent="0.25">
      <c r="A704" t="s">
        <v>153</v>
      </c>
      <c r="G704">
        <v>1.5104</v>
      </c>
    </row>
    <row r="705" spans="1:7" x14ac:dyDescent="0.25">
      <c r="A705" t="s">
        <v>152</v>
      </c>
      <c r="G705">
        <v>3.1152000000000002</v>
      </c>
    </row>
    <row r="706" spans="1:7" x14ac:dyDescent="0.25">
      <c r="A706" t="s">
        <v>154</v>
      </c>
      <c r="G706">
        <v>4.4093</v>
      </c>
    </row>
    <row r="707" spans="1:7" x14ac:dyDescent="0.25">
      <c r="A707" t="s">
        <v>170</v>
      </c>
      <c r="G707">
        <v>10.7781</v>
      </c>
    </row>
    <row r="708" spans="1:7" x14ac:dyDescent="0.25">
      <c r="A708" t="s">
        <v>157</v>
      </c>
      <c r="G708">
        <v>9.67849</v>
      </c>
    </row>
    <row r="709" spans="1:7" x14ac:dyDescent="0.25">
      <c r="A709" t="s">
        <v>154</v>
      </c>
      <c r="G709">
        <v>10.297700000000001</v>
      </c>
    </row>
    <row r="710" spans="1:7" x14ac:dyDescent="0.25">
      <c r="A710" t="s">
        <v>171</v>
      </c>
      <c r="G710">
        <v>4.4241000000000001</v>
      </c>
    </row>
    <row r="711" spans="1:7" x14ac:dyDescent="0.25">
      <c r="A711" t="s">
        <v>157</v>
      </c>
      <c r="G711">
        <v>14.7491</v>
      </c>
    </row>
    <row r="712" spans="1:7" x14ac:dyDescent="0.25">
      <c r="A712" t="s">
        <v>163</v>
      </c>
      <c r="G712">
        <v>8.6025899999999993</v>
      </c>
    </row>
    <row r="713" spans="1:7" x14ac:dyDescent="0.25">
      <c r="A713" t="s">
        <v>152</v>
      </c>
      <c r="G713">
        <v>5.6166900000000002</v>
      </c>
    </row>
    <row r="714" spans="1:7" x14ac:dyDescent="0.25">
      <c r="A714" t="s">
        <v>153</v>
      </c>
      <c r="G714">
        <v>14.7735</v>
      </c>
    </row>
    <row r="715" spans="1:7" x14ac:dyDescent="0.25">
      <c r="A715" s="11" t="s">
        <v>152</v>
      </c>
      <c r="G715">
        <v>14.9024</v>
      </c>
    </row>
    <row r="716" spans="1:7" x14ac:dyDescent="0.25">
      <c r="A716" t="s">
        <v>161</v>
      </c>
      <c r="G716">
        <v>13.802</v>
      </c>
    </row>
    <row r="717" spans="1:7" x14ac:dyDescent="0.25">
      <c r="A717" t="s">
        <v>152</v>
      </c>
      <c r="G717">
        <v>2.1779000000000002</v>
      </c>
    </row>
    <row r="718" spans="1:7" x14ac:dyDescent="0.25">
      <c r="A718" t="s">
        <v>154</v>
      </c>
      <c r="G718">
        <v>2.9182999999999999</v>
      </c>
    </row>
    <row r="719" spans="1:7" x14ac:dyDescent="0.25">
      <c r="A719" s="11" t="s">
        <v>172</v>
      </c>
      <c r="G719">
        <v>5.4965900000000003</v>
      </c>
    </row>
    <row r="720" spans="1:7" x14ac:dyDescent="0.25">
      <c r="A720" t="s">
        <v>157</v>
      </c>
      <c r="G720">
        <v>7.5528899999999997</v>
      </c>
    </row>
    <row r="721" spans="1:7" x14ac:dyDescent="0.25">
      <c r="A721" t="s">
        <v>154</v>
      </c>
      <c r="G721">
        <v>10.132199999999999</v>
      </c>
    </row>
    <row r="722" spans="1:7" x14ac:dyDescent="0.25">
      <c r="A722" t="s">
        <v>154</v>
      </c>
      <c r="G722">
        <v>9.2759900000000002</v>
      </c>
    </row>
    <row r="723" spans="1:7" x14ac:dyDescent="0.25">
      <c r="A723" s="11" t="s">
        <v>173</v>
      </c>
      <c r="G723">
        <v>3.6909999999999998</v>
      </c>
    </row>
    <row r="724" spans="1:7" x14ac:dyDescent="0.25">
      <c r="A724" t="s">
        <v>157</v>
      </c>
      <c r="G724">
        <v>7.5119899999999999</v>
      </c>
    </row>
    <row r="725" spans="1:7" x14ac:dyDescent="0.25">
      <c r="A725" t="s">
        <v>160</v>
      </c>
      <c r="G725">
        <v>32.491399999999999</v>
      </c>
    </row>
    <row r="726" spans="1:7" x14ac:dyDescent="0.25">
      <c r="A726" t="s">
        <v>157</v>
      </c>
      <c r="G726">
        <v>16.777200000000001</v>
      </c>
    </row>
    <row r="727" spans="1:7" x14ac:dyDescent="0.25">
      <c r="A727" t="s">
        <v>153</v>
      </c>
      <c r="G727">
        <v>40.944800000000001</v>
      </c>
    </row>
    <row r="728" spans="1:7" x14ac:dyDescent="0.25">
      <c r="A728" s="11" t="s">
        <v>152</v>
      </c>
      <c r="G728">
        <v>24.202400000000001</v>
      </c>
    </row>
    <row r="729" spans="1:7" x14ac:dyDescent="0.25">
      <c r="A729" t="s">
        <v>161</v>
      </c>
      <c r="G729">
        <v>22.012499999999999</v>
      </c>
    </row>
    <row r="730" spans="1:7" x14ac:dyDescent="0.25">
      <c r="A730" t="s">
        <v>152</v>
      </c>
      <c r="G730">
        <v>2.2198000000000002</v>
      </c>
    </row>
    <row r="731" spans="1:7" x14ac:dyDescent="0.25">
      <c r="A731" t="s">
        <v>163</v>
      </c>
      <c r="G731">
        <v>44.911299999999997</v>
      </c>
    </row>
    <row r="732" spans="1:7" x14ac:dyDescent="0.25">
      <c r="A732" t="s">
        <v>152</v>
      </c>
      <c r="G732">
        <v>42.678699999999999</v>
      </c>
    </row>
    <row r="733" spans="1:7" x14ac:dyDescent="0.25">
      <c r="A733" t="s">
        <v>154</v>
      </c>
      <c r="G733">
        <v>32.231900000000003</v>
      </c>
    </row>
    <row r="734" spans="1:7" x14ac:dyDescent="0.25">
      <c r="A734" t="s">
        <v>174</v>
      </c>
      <c r="G734">
        <v>2.1314000000000002</v>
      </c>
    </row>
    <row r="735" spans="1:7" x14ac:dyDescent="0.25">
      <c r="A735" t="s">
        <v>175</v>
      </c>
      <c r="G735">
        <v>63.733199999999997</v>
      </c>
    </row>
    <row r="736" spans="1:7" x14ac:dyDescent="0.25">
      <c r="A736" t="s">
        <v>157</v>
      </c>
      <c r="G736">
        <v>36.795299999999997</v>
      </c>
    </row>
    <row r="737" spans="1:7" x14ac:dyDescent="0.25">
      <c r="A737" t="s">
        <v>153</v>
      </c>
      <c r="G737">
        <v>37.7425</v>
      </c>
    </row>
    <row r="738" spans="1:7" x14ac:dyDescent="0.25">
      <c r="A738" t="s">
        <v>152</v>
      </c>
      <c r="G738">
        <v>38.109499999999997</v>
      </c>
    </row>
    <row r="739" spans="1:7" x14ac:dyDescent="0.25">
      <c r="A739" t="s">
        <v>151</v>
      </c>
      <c r="G739">
        <v>53.3962</v>
      </c>
    </row>
    <row r="740" spans="1:7" x14ac:dyDescent="0.25">
      <c r="A740" t="s">
        <v>152</v>
      </c>
      <c r="G740">
        <v>2.9134000000000002</v>
      </c>
    </row>
    <row r="741" spans="1:7" x14ac:dyDescent="0.25">
      <c r="A741" t="s">
        <v>176</v>
      </c>
      <c r="G741">
        <v>15.527699999999999</v>
      </c>
    </row>
    <row r="742" spans="1:7" x14ac:dyDescent="0.25">
      <c r="A742" t="s">
        <v>157</v>
      </c>
      <c r="G742">
        <v>1.8804000000000001</v>
      </c>
    </row>
    <row r="743" spans="1:7" x14ac:dyDescent="0.25">
      <c r="A743" t="s">
        <v>154</v>
      </c>
      <c r="G743">
        <v>57.548900000000003</v>
      </c>
    </row>
    <row r="744" spans="1:7" x14ac:dyDescent="0.25">
      <c r="A744" t="s">
        <v>154</v>
      </c>
      <c r="G744">
        <v>51.255699999999997</v>
      </c>
    </row>
    <row r="745" spans="1:7" x14ac:dyDescent="0.25">
      <c r="A745" t="s">
        <v>154</v>
      </c>
      <c r="G745">
        <v>80.801199999999994</v>
      </c>
    </row>
    <row r="746" spans="1:7" x14ac:dyDescent="0.25">
      <c r="A746" t="s">
        <v>177</v>
      </c>
      <c r="G746">
        <v>105.187</v>
      </c>
    </row>
    <row r="747" spans="1:7" x14ac:dyDescent="0.25">
      <c r="A747" t="s">
        <v>178</v>
      </c>
      <c r="G747">
        <v>50.832000000000001</v>
      </c>
    </row>
    <row r="748" spans="1:7" x14ac:dyDescent="0.25">
      <c r="A748" t="s">
        <v>179</v>
      </c>
      <c r="G748">
        <v>57.528799999999997</v>
      </c>
    </row>
    <row r="749" spans="1:7" x14ac:dyDescent="0.25">
      <c r="A749" t="s">
        <v>157</v>
      </c>
      <c r="G749">
        <v>67.569999999999993</v>
      </c>
    </row>
    <row r="750" spans="1:7" x14ac:dyDescent="0.25">
      <c r="A750" s="11">
        <v>45253.175219907411</v>
      </c>
      <c r="G750">
        <v>116.369</v>
      </c>
    </row>
    <row r="751" spans="1:7" x14ac:dyDescent="0.25">
      <c r="A751" t="s">
        <v>157</v>
      </c>
      <c r="G751">
        <v>21.7149</v>
      </c>
    </row>
    <row r="752" spans="1:7" x14ac:dyDescent="0.25">
      <c r="A752" t="s">
        <v>153</v>
      </c>
      <c r="G752">
        <v>70.547399999999996</v>
      </c>
    </row>
    <row r="753" spans="1:7" x14ac:dyDescent="0.25">
      <c r="A753" t="s">
        <v>152</v>
      </c>
      <c r="G753">
        <v>90.149100000000004</v>
      </c>
    </row>
    <row r="754" spans="1:7" x14ac:dyDescent="0.25">
      <c r="A754" t="s">
        <v>154</v>
      </c>
      <c r="G754">
        <v>82.164599999999993</v>
      </c>
    </row>
    <row r="755" spans="1:7" x14ac:dyDescent="0.25">
      <c r="A755" t="s">
        <v>180</v>
      </c>
      <c r="G755">
        <v>26.230799999999999</v>
      </c>
    </row>
    <row r="756" spans="1:7" x14ac:dyDescent="0.25">
      <c r="A756" t="s">
        <v>157</v>
      </c>
      <c r="G756">
        <v>46.244399999999999</v>
      </c>
    </row>
    <row r="757" spans="1:7" x14ac:dyDescent="0.25">
      <c r="A757" t="s">
        <v>153</v>
      </c>
      <c r="G757">
        <v>78.892499999999998</v>
      </c>
    </row>
    <row r="758" spans="1:7" x14ac:dyDescent="0.25">
      <c r="A758" t="s">
        <v>152</v>
      </c>
      <c r="G758">
        <v>72.221000000000004</v>
      </c>
    </row>
    <row r="759" spans="1:7" x14ac:dyDescent="0.25">
      <c r="A759" t="s">
        <v>154</v>
      </c>
      <c r="G759">
        <v>70.280799999999999</v>
      </c>
    </row>
    <row r="760" spans="1:7" x14ac:dyDescent="0.25">
      <c r="A760" t="s">
        <v>181</v>
      </c>
      <c r="G760">
        <v>45.971800000000002</v>
      </c>
    </row>
    <row r="761" spans="1:7" x14ac:dyDescent="0.25">
      <c r="A761" t="s">
        <v>157</v>
      </c>
      <c r="G761">
        <v>34.6982</v>
      </c>
    </row>
    <row r="762" spans="1:7" x14ac:dyDescent="0.25">
      <c r="A762" s="11" t="s">
        <v>153</v>
      </c>
      <c r="G762">
        <v>4.4466999999999999</v>
      </c>
    </row>
    <row r="763" spans="1:7" x14ac:dyDescent="0.25">
      <c r="A763" t="s">
        <v>152</v>
      </c>
      <c r="G763">
        <v>101.997</v>
      </c>
    </row>
    <row r="764" spans="1:7" x14ac:dyDescent="0.25">
      <c r="A764" t="s">
        <v>154</v>
      </c>
      <c r="G764">
        <v>34.3645</v>
      </c>
    </row>
    <row r="765" spans="1:7" x14ac:dyDescent="0.25">
      <c r="A765" t="s">
        <v>182</v>
      </c>
      <c r="G765">
        <v>37.497999999999998</v>
      </c>
    </row>
    <row r="766" spans="1:7" x14ac:dyDescent="0.25">
      <c r="A766" t="s">
        <v>157</v>
      </c>
      <c r="G766">
        <v>1.1846000000000001</v>
      </c>
    </row>
    <row r="767" spans="1:7" x14ac:dyDescent="0.25">
      <c r="A767" t="s">
        <v>153</v>
      </c>
      <c r="G767">
        <v>4.1033999999999997</v>
      </c>
    </row>
    <row r="768" spans="1:7" x14ac:dyDescent="0.25">
      <c r="A768" t="s">
        <v>152</v>
      </c>
      <c r="G768">
        <v>42.008499999999998</v>
      </c>
    </row>
    <row r="769" spans="1:7" x14ac:dyDescent="0.25">
      <c r="A769" t="s">
        <v>154</v>
      </c>
      <c r="G769">
        <v>113.482</v>
      </c>
    </row>
    <row r="770" spans="1:7" x14ac:dyDescent="0.25">
      <c r="A770" t="s">
        <v>183</v>
      </c>
      <c r="G770">
        <v>37.237200000000001</v>
      </c>
    </row>
    <row r="771" spans="1:7" x14ac:dyDescent="0.25">
      <c r="A771" t="s">
        <v>157</v>
      </c>
      <c r="G771">
        <v>61.103000000000002</v>
      </c>
    </row>
    <row r="772" spans="1:7" x14ac:dyDescent="0.25">
      <c r="A772" t="s">
        <v>153</v>
      </c>
      <c r="G772">
        <v>102.34699999999999</v>
      </c>
    </row>
    <row r="773" spans="1:7" x14ac:dyDescent="0.25">
      <c r="A773" t="s">
        <v>152</v>
      </c>
      <c r="G773">
        <v>59.240299999999998</v>
      </c>
    </row>
    <row r="774" spans="1:7" x14ac:dyDescent="0.25">
      <c r="A774" t="s">
        <v>151</v>
      </c>
      <c r="G774">
        <v>90.5625</v>
      </c>
    </row>
    <row r="775" spans="1:7" x14ac:dyDescent="0.25">
      <c r="A775" s="11" t="s">
        <v>152</v>
      </c>
      <c r="G775">
        <v>29.353000000000002</v>
      </c>
    </row>
    <row r="776" spans="1:7" x14ac:dyDescent="0.25">
      <c r="A776" t="s">
        <v>154</v>
      </c>
      <c r="G776">
        <v>29.018000000000001</v>
      </c>
    </row>
    <row r="777" spans="1:7" x14ac:dyDescent="0.25">
      <c r="A777" t="s">
        <v>154</v>
      </c>
      <c r="G777">
        <v>72.138400000000004</v>
      </c>
    </row>
    <row r="778" spans="1:7" x14ac:dyDescent="0.25">
      <c r="A778" t="s">
        <v>184</v>
      </c>
      <c r="G778">
        <v>28.5778</v>
      </c>
    </row>
    <row r="779" spans="1:7" x14ac:dyDescent="0.25">
      <c r="A779" s="11">
        <v>45253.175219907411</v>
      </c>
      <c r="G779">
        <v>47.171999999999997</v>
      </c>
    </row>
    <row r="780" spans="1:7" x14ac:dyDescent="0.25">
      <c r="A780" t="s">
        <v>157</v>
      </c>
      <c r="G780">
        <v>125.07</v>
      </c>
    </row>
    <row r="781" spans="1:7" x14ac:dyDescent="0.25">
      <c r="A781" t="s">
        <v>157</v>
      </c>
      <c r="G781">
        <v>151.661</v>
      </c>
    </row>
    <row r="782" spans="1:7" x14ac:dyDescent="0.25">
      <c r="A782" t="s">
        <v>151</v>
      </c>
      <c r="G782">
        <v>35.652900000000002</v>
      </c>
    </row>
    <row r="783" spans="1:7" x14ac:dyDescent="0.25">
      <c r="A783" t="s">
        <v>152</v>
      </c>
      <c r="G783">
        <v>55.353299999999997</v>
      </c>
    </row>
    <row r="784" spans="1:7" x14ac:dyDescent="0.25">
      <c r="A784" t="s">
        <v>153</v>
      </c>
      <c r="G784">
        <v>116.625</v>
      </c>
    </row>
    <row r="785" spans="1:7" x14ac:dyDescent="0.25">
      <c r="A785" t="s">
        <v>152</v>
      </c>
      <c r="G785">
        <v>40.147500000000001</v>
      </c>
    </row>
    <row r="786" spans="1:7" x14ac:dyDescent="0.25">
      <c r="A786" t="s">
        <v>163</v>
      </c>
      <c r="G786">
        <v>94.180099999999996</v>
      </c>
    </row>
    <row r="787" spans="1:7" x14ac:dyDescent="0.25">
      <c r="A787" t="s">
        <v>152</v>
      </c>
      <c r="G787">
        <v>75.954599999999999</v>
      </c>
    </row>
    <row r="788" spans="1:7" x14ac:dyDescent="0.25">
      <c r="A788" t="s">
        <v>154</v>
      </c>
      <c r="G788">
        <v>69.169499999999999</v>
      </c>
    </row>
    <row r="789" spans="1:7" x14ac:dyDescent="0.25">
      <c r="A789" t="s">
        <v>185</v>
      </c>
      <c r="G789">
        <v>72.150400000000005</v>
      </c>
    </row>
    <row r="790" spans="1:7" x14ac:dyDescent="0.25">
      <c r="A790" t="s">
        <v>157</v>
      </c>
      <c r="G790">
        <v>39.319099999999999</v>
      </c>
    </row>
    <row r="791" spans="1:7" x14ac:dyDescent="0.25">
      <c r="A791" t="s">
        <v>153</v>
      </c>
      <c r="G791">
        <v>3.9077999999999999</v>
      </c>
    </row>
    <row r="792" spans="1:7" x14ac:dyDescent="0.25">
      <c r="A792" t="s">
        <v>152</v>
      </c>
      <c r="G792">
        <v>5.8029900000000003</v>
      </c>
    </row>
    <row r="793" spans="1:7" x14ac:dyDescent="0.25">
      <c r="A793" t="s">
        <v>161</v>
      </c>
      <c r="G793">
        <v>5.7868899999999996</v>
      </c>
    </row>
    <row r="794" spans="1:7" x14ac:dyDescent="0.25">
      <c r="A794" t="s">
        <v>152</v>
      </c>
      <c r="G794">
        <v>7.6486900000000002</v>
      </c>
    </row>
    <row r="795" spans="1:7" x14ac:dyDescent="0.25">
      <c r="A795" t="s">
        <v>154</v>
      </c>
      <c r="G795">
        <v>5.9032900000000001</v>
      </c>
    </row>
    <row r="796" spans="1:7" x14ac:dyDescent="0.25">
      <c r="A796" t="s">
        <v>154</v>
      </c>
      <c r="G796">
        <v>7.6169900000000004</v>
      </c>
    </row>
    <row r="797" spans="1:7" x14ac:dyDescent="0.25">
      <c r="A797" t="s">
        <v>186</v>
      </c>
      <c r="G797">
        <v>10.244400000000001</v>
      </c>
    </row>
    <row r="798" spans="1:7" x14ac:dyDescent="0.25">
      <c r="A798" t="s">
        <v>178</v>
      </c>
      <c r="G798">
        <v>14.598800000000001</v>
      </c>
    </row>
    <row r="799" spans="1:7" x14ac:dyDescent="0.25">
      <c r="A799" s="11">
        <v>45253.175219907411</v>
      </c>
      <c r="G799">
        <v>1.8404</v>
      </c>
    </row>
    <row r="800" spans="1:7" x14ac:dyDescent="0.25">
      <c r="A800" t="s">
        <v>157</v>
      </c>
      <c r="G800">
        <v>10.3216</v>
      </c>
    </row>
    <row r="801" spans="1:7" x14ac:dyDescent="0.25">
      <c r="A801" t="s">
        <v>154</v>
      </c>
      <c r="G801">
        <v>12.450699999999999</v>
      </c>
    </row>
    <row r="802" spans="1:7" x14ac:dyDescent="0.25">
      <c r="A802" t="s">
        <v>187</v>
      </c>
      <c r="G802">
        <v>26.190200000000001</v>
      </c>
    </row>
    <row r="803" spans="1:7" x14ac:dyDescent="0.25">
      <c r="A803" t="s">
        <v>157</v>
      </c>
      <c r="G803">
        <v>18.050999999999998</v>
      </c>
    </row>
    <row r="804" spans="1:7" x14ac:dyDescent="0.25">
      <c r="A804" t="s">
        <v>154</v>
      </c>
      <c r="G804">
        <v>22.7912</v>
      </c>
    </row>
    <row r="805" spans="1:7" x14ac:dyDescent="0.25">
      <c r="A805" t="s">
        <v>188</v>
      </c>
      <c r="G805">
        <v>6.0304900000000004</v>
      </c>
    </row>
    <row r="806" spans="1:7" x14ac:dyDescent="0.25">
      <c r="A806" t="s">
        <v>157</v>
      </c>
      <c r="G806">
        <v>6.22079</v>
      </c>
    </row>
    <row r="807" spans="1:7" x14ac:dyDescent="0.25">
      <c r="A807" t="s">
        <v>151</v>
      </c>
      <c r="G807">
        <v>34.8735</v>
      </c>
    </row>
    <row r="808" spans="1:7" x14ac:dyDescent="0.25">
      <c r="A808" t="s">
        <v>152</v>
      </c>
      <c r="G808">
        <v>19.168900000000001</v>
      </c>
    </row>
    <row r="809" spans="1:7" x14ac:dyDescent="0.25">
      <c r="A809" t="s">
        <v>153</v>
      </c>
      <c r="G809">
        <v>8.2373899999999995</v>
      </c>
    </row>
    <row r="810" spans="1:7" x14ac:dyDescent="0.25">
      <c r="A810" t="s">
        <v>152</v>
      </c>
      <c r="G810">
        <v>1.5135000000000001</v>
      </c>
    </row>
    <row r="811" spans="1:7" x14ac:dyDescent="0.25">
      <c r="A811" t="s">
        <v>154</v>
      </c>
      <c r="G811">
        <v>13.584199999999999</v>
      </c>
    </row>
    <row r="812" spans="1:7" x14ac:dyDescent="0.25">
      <c r="A812" t="s">
        <v>189</v>
      </c>
      <c r="G812">
        <v>45.241900000000001</v>
      </c>
    </row>
    <row r="813" spans="1:7" x14ac:dyDescent="0.25">
      <c r="A813" t="s">
        <v>157</v>
      </c>
      <c r="G813">
        <v>1.2161</v>
      </c>
    </row>
    <row r="814" spans="1:7" x14ac:dyDescent="0.25">
      <c r="A814" t="s">
        <v>154</v>
      </c>
      <c r="G814">
        <v>11.089399999999999</v>
      </c>
    </row>
    <row r="815" spans="1:7" x14ac:dyDescent="0.25">
      <c r="A815" t="s">
        <v>190</v>
      </c>
      <c r="G815">
        <v>29.0458</v>
      </c>
    </row>
    <row r="816" spans="1:7" x14ac:dyDescent="0.25">
      <c r="A816" t="s">
        <v>157</v>
      </c>
      <c r="G816">
        <v>17.265000000000001</v>
      </c>
    </row>
    <row r="817" spans="1:7" x14ac:dyDescent="0.25">
      <c r="A817" t="s">
        <v>151</v>
      </c>
      <c r="G817">
        <v>18.783799999999999</v>
      </c>
    </row>
    <row r="818" spans="1:7" x14ac:dyDescent="0.25">
      <c r="A818" t="s">
        <v>152</v>
      </c>
      <c r="G818">
        <v>19.467700000000001</v>
      </c>
    </row>
    <row r="819" spans="1:7" x14ac:dyDescent="0.25">
      <c r="A819" t="s">
        <v>154</v>
      </c>
      <c r="G819">
        <v>35.4529</v>
      </c>
    </row>
    <row r="820" spans="1:7" x14ac:dyDescent="0.25">
      <c r="A820" t="s">
        <v>191</v>
      </c>
      <c r="G820">
        <v>24.340399999999999</v>
      </c>
    </row>
    <row r="821" spans="1:7" x14ac:dyDescent="0.25">
      <c r="A821" t="s">
        <v>157</v>
      </c>
      <c r="G821">
        <v>7.0410899999999996</v>
      </c>
    </row>
    <row r="822" spans="1:7" x14ac:dyDescent="0.25">
      <c r="A822" t="s">
        <v>151</v>
      </c>
      <c r="G822">
        <v>41.217700000000001</v>
      </c>
    </row>
    <row r="823" spans="1:7" x14ac:dyDescent="0.25">
      <c r="A823" t="s">
        <v>152</v>
      </c>
      <c r="G823">
        <v>11.27</v>
      </c>
    </row>
    <row r="824" spans="1:7" x14ac:dyDescent="0.25">
      <c r="A824" t="s">
        <v>153</v>
      </c>
      <c r="G824">
        <v>50.842599999999997</v>
      </c>
    </row>
    <row r="825" spans="1:7" x14ac:dyDescent="0.25">
      <c r="A825" t="s">
        <v>152</v>
      </c>
      <c r="G825">
        <v>3.1930000000000001</v>
      </c>
    </row>
    <row r="826" spans="1:7" x14ac:dyDescent="0.25">
      <c r="A826" t="s">
        <v>161</v>
      </c>
      <c r="G826">
        <v>5.7020900000000001</v>
      </c>
    </row>
    <row r="827" spans="1:7" x14ac:dyDescent="0.25">
      <c r="A827" t="s">
        <v>152</v>
      </c>
      <c r="G827">
        <v>2.7488999999999999</v>
      </c>
    </row>
    <row r="828" spans="1:7" x14ac:dyDescent="0.25">
      <c r="A828" t="s">
        <v>154</v>
      </c>
      <c r="G828">
        <v>1.9653</v>
      </c>
    </row>
    <row r="829" spans="1:7" x14ac:dyDescent="0.25">
      <c r="A829" t="s">
        <v>192</v>
      </c>
      <c r="G829">
        <v>3.6495000000000002</v>
      </c>
    </row>
    <row r="830" spans="1:7" x14ac:dyDescent="0.25">
      <c r="A830" t="s">
        <v>157</v>
      </c>
      <c r="G830">
        <v>2.7191999999999998</v>
      </c>
    </row>
    <row r="831" spans="1:7" x14ac:dyDescent="0.25">
      <c r="A831" t="s">
        <v>154</v>
      </c>
      <c r="G831">
        <v>1.7432000000000001</v>
      </c>
    </row>
    <row r="832" spans="1:7" x14ac:dyDescent="0.25">
      <c r="A832" s="11" t="s">
        <v>154</v>
      </c>
      <c r="G832">
        <v>2.2174</v>
      </c>
    </row>
    <row r="833" spans="1:7" x14ac:dyDescent="0.25">
      <c r="A833" t="s">
        <v>193</v>
      </c>
      <c r="G833">
        <v>1.8609</v>
      </c>
    </row>
    <row r="834" spans="1:7" x14ac:dyDescent="0.25">
      <c r="A834" t="s">
        <v>157</v>
      </c>
      <c r="G834">
        <v>1.5402</v>
      </c>
    </row>
    <row r="835" spans="1:7" x14ac:dyDescent="0.25">
      <c r="A835" t="s">
        <v>160</v>
      </c>
      <c r="G835">
        <v>2.1644000000000001</v>
      </c>
    </row>
    <row r="836" spans="1:7" x14ac:dyDescent="0.25">
      <c r="A836" t="s">
        <v>157</v>
      </c>
      <c r="G836">
        <v>1.8786</v>
      </c>
    </row>
    <row r="837" spans="1:7" x14ac:dyDescent="0.25">
      <c r="A837" t="s">
        <v>161</v>
      </c>
      <c r="G837">
        <v>1.6546000000000001</v>
      </c>
    </row>
    <row r="838" spans="1:7" x14ac:dyDescent="0.25">
      <c r="A838" t="s">
        <v>152</v>
      </c>
      <c r="G838">
        <v>6.0714100000000002</v>
      </c>
    </row>
    <row r="839" spans="1:7" x14ac:dyDescent="0.25">
      <c r="A839" t="s">
        <v>153</v>
      </c>
      <c r="G839">
        <v>6.7723100000000001</v>
      </c>
    </row>
    <row r="840" spans="1:7" x14ac:dyDescent="0.25">
      <c r="A840" t="s">
        <v>152</v>
      </c>
      <c r="G840">
        <v>6.6363099999999999</v>
      </c>
    </row>
    <row r="841" spans="1:7" x14ac:dyDescent="0.25">
      <c r="A841" s="11" t="s">
        <v>154</v>
      </c>
      <c r="G841">
        <v>6.5121099999999998</v>
      </c>
    </row>
    <row r="842" spans="1:7" x14ac:dyDescent="0.25">
      <c r="A842" t="s">
        <v>194</v>
      </c>
      <c r="G842">
        <v>6.8006099999999998</v>
      </c>
    </row>
    <row r="843" spans="1:7" x14ac:dyDescent="0.25">
      <c r="A843" t="s">
        <v>157</v>
      </c>
      <c r="G843">
        <v>7.9044100000000004</v>
      </c>
    </row>
    <row r="844" spans="1:7" x14ac:dyDescent="0.25">
      <c r="A844" t="s">
        <v>154</v>
      </c>
      <c r="G844">
        <v>7.2294099999999997</v>
      </c>
    </row>
    <row r="845" spans="1:7" x14ac:dyDescent="0.25">
      <c r="A845" t="s">
        <v>195</v>
      </c>
      <c r="G845">
        <v>7.20831</v>
      </c>
    </row>
    <row r="846" spans="1:7" x14ac:dyDescent="0.25">
      <c r="A846" t="s">
        <v>157</v>
      </c>
      <c r="G846">
        <v>8.1911100000000001</v>
      </c>
    </row>
    <row r="847" spans="1:7" x14ac:dyDescent="0.25">
      <c r="A847" t="s">
        <v>161</v>
      </c>
      <c r="G847">
        <v>1.9558</v>
      </c>
    </row>
    <row r="848" spans="1:7" x14ac:dyDescent="0.25">
      <c r="A848" t="s">
        <v>152</v>
      </c>
      <c r="G848">
        <v>2.0182000000000002</v>
      </c>
    </row>
    <row r="849" spans="1:7" x14ac:dyDescent="0.25">
      <c r="A849" t="s">
        <v>153</v>
      </c>
      <c r="G849">
        <v>6.1325099999999999</v>
      </c>
    </row>
    <row r="850" spans="1:7" x14ac:dyDescent="0.25">
      <c r="A850" t="s">
        <v>152</v>
      </c>
      <c r="G850">
        <v>8.4913100000000004</v>
      </c>
    </row>
    <row r="851" spans="1:7" x14ac:dyDescent="0.25">
      <c r="A851" t="s">
        <v>154</v>
      </c>
      <c r="G851">
        <v>10.7256</v>
      </c>
    </row>
    <row r="852" spans="1:7" x14ac:dyDescent="0.25">
      <c r="A852" t="s">
        <v>154</v>
      </c>
      <c r="G852">
        <v>11.4427</v>
      </c>
    </row>
    <row r="853" spans="1:7" x14ac:dyDescent="0.25">
      <c r="A853" t="s">
        <v>196</v>
      </c>
      <c r="G853">
        <v>11.7346</v>
      </c>
    </row>
    <row r="854" spans="1:7" x14ac:dyDescent="0.25">
      <c r="A854" t="s">
        <v>178</v>
      </c>
      <c r="G854">
        <v>11.6365</v>
      </c>
    </row>
    <row r="855" spans="1:7" x14ac:dyDescent="0.25">
      <c r="A855" s="11">
        <v>45253.175219907411</v>
      </c>
      <c r="G855">
        <v>12.5876</v>
      </c>
    </row>
    <row r="856" spans="1:7" x14ac:dyDescent="0.25">
      <c r="A856" s="11" t="s">
        <v>157</v>
      </c>
      <c r="G856">
        <v>12.7887</v>
      </c>
    </row>
    <row r="857" spans="1:7" x14ac:dyDescent="0.25">
      <c r="A857" t="s">
        <v>161</v>
      </c>
      <c r="G857">
        <v>12.9308</v>
      </c>
    </row>
    <row r="858" spans="1:7" x14ac:dyDescent="0.25">
      <c r="A858" t="s">
        <v>152</v>
      </c>
      <c r="G858">
        <v>12.642200000000001</v>
      </c>
    </row>
    <row r="859" spans="1:7" x14ac:dyDescent="0.25">
      <c r="A859" t="s">
        <v>153</v>
      </c>
      <c r="G859">
        <v>13.3096</v>
      </c>
    </row>
    <row r="860" spans="1:7" x14ac:dyDescent="0.25">
      <c r="A860" s="11" t="s">
        <v>152</v>
      </c>
    </row>
    <row r="861" spans="1:7" x14ac:dyDescent="0.25">
      <c r="A861" t="s">
        <v>151</v>
      </c>
    </row>
    <row r="862" spans="1:7" x14ac:dyDescent="0.25">
      <c r="A862" t="s">
        <v>152</v>
      </c>
    </row>
    <row r="863" spans="1:7" x14ac:dyDescent="0.25">
      <c r="A863" t="s">
        <v>163</v>
      </c>
    </row>
    <row r="864" spans="1:7" x14ac:dyDescent="0.25">
      <c r="A864" t="s">
        <v>152</v>
      </c>
    </row>
    <row r="865" spans="1:1" x14ac:dyDescent="0.25">
      <c r="A865" t="s">
        <v>154</v>
      </c>
    </row>
    <row r="866" spans="1:1" x14ac:dyDescent="0.25">
      <c r="A866" t="s">
        <v>197</v>
      </c>
    </row>
    <row r="867" spans="1:1" x14ac:dyDescent="0.25">
      <c r="A867" t="s">
        <v>157</v>
      </c>
    </row>
    <row r="868" spans="1:1" x14ac:dyDescent="0.25">
      <c r="A868" t="s">
        <v>154</v>
      </c>
    </row>
    <row r="869" spans="1:1" x14ac:dyDescent="0.25">
      <c r="A869" t="s">
        <v>198</v>
      </c>
    </row>
    <row r="870" spans="1:1" x14ac:dyDescent="0.25">
      <c r="A870" t="s">
        <v>157</v>
      </c>
    </row>
    <row r="871" spans="1:1" x14ac:dyDescent="0.25">
      <c r="A871" t="s">
        <v>154</v>
      </c>
    </row>
    <row r="872" spans="1:1" x14ac:dyDescent="0.25">
      <c r="A872" s="11" t="s">
        <v>199</v>
      </c>
    </row>
    <row r="873" spans="1:1" x14ac:dyDescent="0.25">
      <c r="A873" t="s">
        <v>157</v>
      </c>
    </row>
    <row r="874" spans="1:1" x14ac:dyDescent="0.25">
      <c r="A874" t="s">
        <v>154</v>
      </c>
    </row>
    <row r="875" spans="1:1" x14ac:dyDescent="0.25">
      <c r="A875" s="11" t="s">
        <v>200</v>
      </c>
    </row>
    <row r="876" spans="1:1" x14ac:dyDescent="0.25">
      <c r="A876" t="s">
        <v>157</v>
      </c>
    </row>
    <row r="877" spans="1:1" x14ac:dyDescent="0.25">
      <c r="A877" t="s">
        <v>151</v>
      </c>
    </row>
    <row r="878" spans="1:1" x14ac:dyDescent="0.25">
      <c r="A878" t="s">
        <v>152</v>
      </c>
    </row>
    <row r="879" spans="1:1" x14ac:dyDescent="0.25">
      <c r="A879" t="s">
        <v>154</v>
      </c>
    </row>
    <row r="880" spans="1:1" x14ac:dyDescent="0.25">
      <c r="A880" t="s">
        <v>201</v>
      </c>
    </row>
    <row r="881" spans="1:1" x14ac:dyDescent="0.25">
      <c r="A881" s="11" t="s">
        <v>157</v>
      </c>
    </row>
    <row r="882" spans="1:1" x14ac:dyDescent="0.25">
      <c r="A882" t="s">
        <v>151</v>
      </c>
    </row>
    <row r="883" spans="1:1" x14ac:dyDescent="0.25">
      <c r="A883" t="s">
        <v>152</v>
      </c>
    </row>
    <row r="884" spans="1:1" x14ac:dyDescent="0.25">
      <c r="A884" t="s">
        <v>163</v>
      </c>
    </row>
    <row r="885" spans="1:1" x14ac:dyDescent="0.25">
      <c r="A885" t="s">
        <v>152</v>
      </c>
    </row>
    <row r="886" spans="1:1" x14ac:dyDescent="0.25">
      <c r="A886" t="s">
        <v>154</v>
      </c>
    </row>
    <row r="887" spans="1:1" x14ac:dyDescent="0.25">
      <c r="A887" t="s">
        <v>154</v>
      </c>
    </row>
    <row r="888" spans="1:1" x14ac:dyDescent="0.25">
      <c r="A888" t="s">
        <v>202</v>
      </c>
    </row>
    <row r="889" spans="1:1" x14ac:dyDescent="0.25">
      <c r="A889" t="s">
        <v>157</v>
      </c>
    </row>
    <row r="890" spans="1:1" x14ac:dyDescent="0.25">
      <c r="A890" s="11">
        <v>45253.175219907411</v>
      </c>
    </row>
    <row r="891" spans="1:1" x14ac:dyDescent="0.25">
      <c r="A891" s="11" t="s">
        <v>157</v>
      </c>
    </row>
    <row r="892" spans="1:1" x14ac:dyDescent="0.25">
      <c r="A892" t="s">
        <v>163</v>
      </c>
    </row>
    <row r="893" spans="1:1" x14ac:dyDescent="0.25">
      <c r="A893" t="s">
        <v>152</v>
      </c>
    </row>
    <row r="894" spans="1:1" x14ac:dyDescent="0.25">
      <c r="A894" t="s">
        <v>151</v>
      </c>
    </row>
    <row r="895" spans="1:1" x14ac:dyDescent="0.25">
      <c r="A895" t="s">
        <v>152</v>
      </c>
    </row>
    <row r="896" spans="1:1" x14ac:dyDescent="0.25">
      <c r="A896" t="s">
        <v>154</v>
      </c>
    </row>
    <row r="897" spans="1:1" x14ac:dyDescent="0.25">
      <c r="A897" s="11" t="s">
        <v>203</v>
      </c>
    </row>
    <row r="898" spans="1:1" x14ac:dyDescent="0.25">
      <c r="A898" t="s">
        <v>157</v>
      </c>
    </row>
    <row r="899" spans="1:1" x14ac:dyDescent="0.25">
      <c r="A899" t="s">
        <v>163</v>
      </c>
    </row>
    <row r="900" spans="1:1" x14ac:dyDescent="0.25">
      <c r="A900" t="s">
        <v>152</v>
      </c>
    </row>
    <row r="901" spans="1:1" x14ac:dyDescent="0.25">
      <c r="A901" t="s">
        <v>153</v>
      </c>
    </row>
    <row r="902" spans="1:1" x14ac:dyDescent="0.25">
      <c r="A902" t="s">
        <v>152</v>
      </c>
    </row>
    <row r="903" spans="1:1" x14ac:dyDescent="0.25">
      <c r="A903" t="s">
        <v>161</v>
      </c>
    </row>
    <row r="904" spans="1:1" x14ac:dyDescent="0.25">
      <c r="A904" t="s">
        <v>152</v>
      </c>
    </row>
    <row r="905" spans="1:1" x14ac:dyDescent="0.25">
      <c r="A905" t="s">
        <v>204</v>
      </c>
    </row>
    <row r="906" spans="1:1" x14ac:dyDescent="0.25">
      <c r="A906" t="s">
        <v>152</v>
      </c>
    </row>
    <row r="907" spans="1:1" x14ac:dyDescent="0.25">
      <c r="A907" t="s">
        <v>154</v>
      </c>
    </row>
    <row r="908" spans="1:1" x14ac:dyDescent="0.25">
      <c r="A908" t="s">
        <v>174</v>
      </c>
    </row>
    <row r="909" spans="1:1" x14ac:dyDescent="0.25">
      <c r="A909" t="s">
        <v>205</v>
      </c>
    </row>
    <row r="910" spans="1:1" x14ac:dyDescent="0.25">
      <c r="A910" s="11" t="s">
        <v>157</v>
      </c>
    </row>
    <row r="911" spans="1:1" x14ac:dyDescent="0.25">
      <c r="A911" t="s">
        <v>206</v>
      </c>
    </row>
    <row r="912" spans="1:1" x14ac:dyDescent="0.25">
      <c r="A912" t="s">
        <v>157</v>
      </c>
    </row>
    <row r="913" spans="1:1" x14ac:dyDescent="0.25">
      <c r="A913" t="s">
        <v>207</v>
      </c>
    </row>
    <row r="914" spans="1:1" x14ac:dyDescent="0.25">
      <c r="A914" s="11">
        <v>45253.175219907411</v>
      </c>
    </row>
    <row r="915" spans="1:1" x14ac:dyDescent="0.25">
      <c r="A915" t="s">
        <v>208</v>
      </c>
    </row>
    <row r="916" spans="1:1" x14ac:dyDescent="0.25">
      <c r="A916" t="s">
        <v>157</v>
      </c>
    </row>
    <row r="917" spans="1:1" x14ac:dyDescent="0.25">
      <c r="A917" t="s">
        <v>209</v>
      </c>
    </row>
    <row r="918" spans="1:1" x14ac:dyDescent="0.25">
      <c r="A918" t="s">
        <v>157</v>
      </c>
    </row>
    <row r="919" spans="1:1" x14ac:dyDescent="0.25">
      <c r="A919" s="11" t="s">
        <v>154</v>
      </c>
    </row>
    <row r="920" spans="1:1" x14ac:dyDescent="0.25">
      <c r="A920" t="s">
        <v>210</v>
      </c>
    </row>
    <row r="921" spans="1:1" x14ac:dyDescent="0.25">
      <c r="A921" t="s">
        <v>157</v>
      </c>
    </row>
    <row r="922" spans="1:1" x14ac:dyDescent="0.25">
      <c r="A922" t="s">
        <v>161</v>
      </c>
    </row>
    <row r="923" spans="1:1" x14ac:dyDescent="0.25">
      <c r="A923" t="s">
        <v>152</v>
      </c>
    </row>
    <row r="924" spans="1:1" x14ac:dyDescent="0.25">
      <c r="A924" t="s">
        <v>204</v>
      </c>
    </row>
    <row r="925" spans="1:1" x14ac:dyDescent="0.25">
      <c r="A925" t="s">
        <v>152</v>
      </c>
    </row>
    <row r="926" spans="1:1" x14ac:dyDescent="0.25">
      <c r="A926" t="s">
        <v>153</v>
      </c>
    </row>
    <row r="927" spans="1:1" x14ac:dyDescent="0.25">
      <c r="A927" t="s">
        <v>152</v>
      </c>
    </row>
    <row r="928" spans="1:1" x14ac:dyDescent="0.25">
      <c r="A928" t="s">
        <v>163</v>
      </c>
    </row>
    <row r="929" spans="1:1" x14ac:dyDescent="0.25">
      <c r="A929" t="s">
        <v>152</v>
      </c>
    </row>
    <row r="930" spans="1:1" x14ac:dyDescent="0.25">
      <c r="A930" t="s">
        <v>154</v>
      </c>
    </row>
    <row r="931" spans="1:1" x14ac:dyDescent="0.25">
      <c r="A931" t="s">
        <v>211</v>
      </c>
    </row>
    <row r="932" spans="1:1" x14ac:dyDescent="0.25">
      <c r="A932" t="s">
        <v>157</v>
      </c>
    </row>
    <row r="933" spans="1:1" x14ac:dyDescent="0.25">
      <c r="A933" t="s">
        <v>154</v>
      </c>
    </row>
    <row r="934" spans="1:1" x14ac:dyDescent="0.25">
      <c r="A934" t="s">
        <v>212</v>
      </c>
    </row>
    <row r="935" spans="1:1" x14ac:dyDescent="0.25">
      <c r="A935" t="s">
        <v>157</v>
      </c>
    </row>
    <row r="936" spans="1:1" x14ac:dyDescent="0.25">
      <c r="A936" t="s">
        <v>154</v>
      </c>
    </row>
    <row r="937" spans="1:1" x14ac:dyDescent="0.25">
      <c r="A937" t="s">
        <v>213</v>
      </c>
    </row>
    <row r="938" spans="1:1" x14ac:dyDescent="0.25">
      <c r="A938" t="s">
        <v>157</v>
      </c>
    </row>
    <row r="939" spans="1:1" x14ac:dyDescent="0.25">
      <c r="A939" t="s">
        <v>163</v>
      </c>
    </row>
    <row r="940" spans="1:1" x14ac:dyDescent="0.25">
      <c r="A940" t="s">
        <v>152</v>
      </c>
    </row>
    <row r="941" spans="1:1" x14ac:dyDescent="0.25">
      <c r="A941" t="s">
        <v>153</v>
      </c>
    </row>
    <row r="942" spans="1:1" x14ac:dyDescent="0.25">
      <c r="A942" t="s">
        <v>152</v>
      </c>
    </row>
    <row r="943" spans="1:1" x14ac:dyDescent="0.25">
      <c r="A943" t="s">
        <v>161</v>
      </c>
    </row>
    <row r="944" spans="1:1" x14ac:dyDescent="0.25">
      <c r="A944" t="s">
        <v>152</v>
      </c>
    </row>
    <row r="945" spans="1:1" x14ac:dyDescent="0.25">
      <c r="A945" t="s">
        <v>154</v>
      </c>
    </row>
    <row r="946" spans="1:1" x14ac:dyDescent="0.25">
      <c r="A946" t="s">
        <v>214</v>
      </c>
    </row>
    <row r="947" spans="1:1" x14ac:dyDescent="0.25">
      <c r="A947" t="s">
        <v>157</v>
      </c>
    </row>
    <row r="948" spans="1:1" x14ac:dyDescent="0.25">
      <c r="A948" t="s">
        <v>154</v>
      </c>
    </row>
    <row r="949" spans="1:1" x14ac:dyDescent="0.25">
      <c r="A949" t="s">
        <v>215</v>
      </c>
    </row>
    <row r="950" spans="1:1" x14ac:dyDescent="0.25">
      <c r="A950" t="s">
        <v>216</v>
      </c>
    </row>
    <row r="951" spans="1:1" x14ac:dyDescent="0.25">
      <c r="A951" t="s">
        <v>157</v>
      </c>
    </row>
    <row r="952" spans="1:1" x14ac:dyDescent="0.25">
      <c r="A952" t="s">
        <v>217</v>
      </c>
    </row>
    <row r="953" spans="1:1" x14ac:dyDescent="0.25">
      <c r="A953" t="s">
        <v>157</v>
      </c>
    </row>
    <row r="954" spans="1:1" x14ac:dyDescent="0.25">
      <c r="A954" t="s">
        <v>154</v>
      </c>
    </row>
    <row r="955" spans="1:1" x14ac:dyDescent="0.25">
      <c r="A955" t="s">
        <v>218</v>
      </c>
    </row>
    <row r="956" spans="1:1" x14ac:dyDescent="0.25">
      <c r="A956" t="s">
        <v>157</v>
      </c>
    </row>
    <row r="957" spans="1:1" x14ac:dyDescent="0.25">
      <c r="A957" t="s">
        <v>163</v>
      </c>
    </row>
    <row r="958" spans="1:1" x14ac:dyDescent="0.25">
      <c r="A958" t="s">
        <v>152</v>
      </c>
    </row>
    <row r="959" spans="1:1" x14ac:dyDescent="0.25">
      <c r="A959" t="s">
        <v>153</v>
      </c>
    </row>
    <row r="960" spans="1:1" x14ac:dyDescent="0.25">
      <c r="A960" t="s">
        <v>152</v>
      </c>
    </row>
    <row r="961" spans="1:1" x14ac:dyDescent="0.25">
      <c r="A961" t="s">
        <v>161</v>
      </c>
    </row>
    <row r="962" spans="1:1" x14ac:dyDescent="0.25">
      <c r="A962" t="s">
        <v>152</v>
      </c>
    </row>
    <row r="963" spans="1:1" x14ac:dyDescent="0.25">
      <c r="A963" t="s">
        <v>204</v>
      </c>
    </row>
    <row r="964" spans="1:1" x14ac:dyDescent="0.25">
      <c r="A964" t="s">
        <v>152</v>
      </c>
    </row>
    <row r="965" spans="1:1" x14ac:dyDescent="0.25">
      <c r="A965" t="s">
        <v>154</v>
      </c>
    </row>
    <row r="966" spans="1:1" x14ac:dyDescent="0.25">
      <c r="A966" t="s">
        <v>154</v>
      </c>
    </row>
    <row r="967" spans="1:1" x14ac:dyDescent="0.25">
      <c r="A967" t="s">
        <v>219</v>
      </c>
    </row>
    <row r="968" spans="1:1" x14ac:dyDescent="0.25">
      <c r="A968" t="s">
        <v>157</v>
      </c>
    </row>
    <row r="969" spans="1:1" x14ac:dyDescent="0.25">
      <c r="A969" t="s">
        <v>220</v>
      </c>
    </row>
    <row r="970" spans="1:1" x14ac:dyDescent="0.25">
      <c r="A970" t="s">
        <v>157</v>
      </c>
    </row>
    <row r="971" spans="1:1" x14ac:dyDescent="0.25">
      <c r="A971" t="s">
        <v>153</v>
      </c>
    </row>
    <row r="972" spans="1:1" x14ac:dyDescent="0.25">
      <c r="A972" t="s">
        <v>152</v>
      </c>
    </row>
    <row r="973" spans="1:1" x14ac:dyDescent="0.25">
      <c r="A973" t="s">
        <v>154</v>
      </c>
    </row>
    <row r="974" spans="1:1" x14ac:dyDescent="0.25">
      <c r="A974" t="s">
        <v>221</v>
      </c>
    </row>
    <row r="975" spans="1:1" x14ac:dyDescent="0.25">
      <c r="A975" t="s">
        <v>157</v>
      </c>
    </row>
    <row r="976" spans="1:1" x14ac:dyDescent="0.25">
      <c r="A976" t="s">
        <v>161</v>
      </c>
    </row>
    <row r="977" spans="1:1" x14ac:dyDescent="0.25">
      <c r="A977" t="s">
        <v>152</v>
      </c>
    </row>
    <row r="978" spans="1:1" x14ac:dyDescent="0.25">
      <c r="A978" t="s">
        <v>204</v>
      </c>
    </row>
    <row r="979" spans="1:1" x14ac:dyDescent="0.25">
      <c r="A979" t="s">
        <v>152</v>
      </c>
    </row>
    <row r="980" spans="1:1" x14ac:dyDescent="0.25">
      <c r="A980" t="s">
        <v>151</v>
      </c>
    </row>
    <row r="981" spans="1:1" x14ac:dyDescent="0.25">
      <c r="A981" t="s">
        <v>152</v>
      </c>
    </row>
    <row r="982" spans="1:1" x14ac:dyDescent="0.25">
      <c r="A982" t="s">
        <v>154</v>
      </c>
    </row>
    <row r="983" spans="1:1" x14ac:dyDescent="0.25">
      <c r="A983" t="s">
        <v>222</v>
      </c>
    </row>
    <row r="984" spans="1:1" x14ac:dyDescent="0.25">
      <c r="A984" t="s">
        <v>157</v>
      </c>
    </row>
    <row r="985" spans="1:1" x14ac:dyDescent="0.25">
      <c r="A985" s="11" t="s">
        <v>154</v>
      </c>
    </row>
    <row r="986" spans="1:1" x14ac:dyDescent="0.25">
      <c r="A986" t="s">
        <v>154</v>
      </c>
    </row>
    <row r="987" spans="1:1" x14ac:dyDescent="0.25">
      <c r="A987" t="s">
        <v>223</v>
      </c>
    </row>
    <row r="988" spans="1:1" x14ac:dyDescent="0.25">
      <c r="A988" t="s">
        <v>157</v>
      </c>
    </row>
    <row r="989" spans="1:1" x14ac:dyDescent="0.25">
      <c r="A989" t="s">
        <v>154</v>
      </c>
    </row>
    <row r="990" spans="1:1" x14ac:dyDescent="0.25">
      <c r="A990" t="s">
        <v>224</v>
      </c>
    </row>
    <row r="991" spans="1:1" x14ac:dyDescent="0.25">
      <c r="A991" t="s">
        <v>157</v>
      </c>
    </row>
    <row r="992" spans="1:1" x14ac:dyDescent="0.25">
      <c r="A992" t="s">
        <v>225</v>
      </c>
    </row>
    <row r="993" spans="1:1" x14ac:dyDescent="0.25">
      <c r="A993" t="s">
        <v>157</v>
      </c>
    </row>
    <row r="994" spans="1:1" x14ac:dyDescent="0.25">
      <c r="A994" t="s">
        <v>154</v>
      </c>
    </row>
    <row r="995" spans="1:1" x14ac:dyDescent="0.25">
      <c r="A995" t="s">
        <v>226</v>
      </c>
    </row>
    <row r="996" spans="1:1" x14ac:dyDescent="0.25">
      <c r="A996" t="s">
        <v>157</v>
      </c>
    </row>
    <row r="997" spans="1:1" x14ac:dyDescent="0.25">
      <c r="A997" t="s">
        <v>161</v>
      </c>
    </row>
    <row r="998" spans="1:1" x14ac:dyDescent="0.25">
      <c r="A998" t="s">
        <v>152</v>
      </c>
    </row>
    <row r="999" spans="1:1" x14ac:dyDescent="0.25">
      <c r="A999" t="s">
        <v>154</v>
      </c>
    </row>
    <row r="1000" spans="1:1" x14ac:dyDescent="0.25">
      <c r="A1000" t="s">
        <v>227</v>
      </c>
    </row>
    <row r="1001" spans="1:1" x14ac:dyDescent="0.25">
      <c r="A1001" t="s">
        <v>157</v>
      </c>
    </row>
    <row r="1002" spans="1:1" x14ac:dyDescent="0.25">
      <c r="A1002" t="s">
        <v>161</v>
      </c>
    </row>
    <row r="1003" spans="1:1" x14ac:dyDescent="0.25">
      <c r="A1003" t="s">
        <v>152</v>
      </c>
    </row>
    <row r="1004" spans="1:1" x14ac:dyDescent="0.25">
      <c r="A1004" t="s">
        <v>153</v>
      </c>
    </row>
    <row r="1005" spans="1:1" x14ac:dyDescent="0.25">
      <c r="A1005" t="s">
        <v>152</v>
      </c>
    </row>
    <row r="1006" spans="1:1" x14ac:dyDescent="0.25">
      <c r="A1006" t="s">
        <v>154</v>
      </c>
    </row>
    <row r="1007" spans="1:1" x14ac:dyDescent="0.25">
      <c r="A1007" t="s">
        <v>228</v>
      </c>
    </row>
    <row r="1008" spans="1:1" x14ac:dyDescent="0.25">
      <c r="A1008" t="s">
        <v>157</v>
      </c>
    </row>
    <row r="1009" spans="1:1" x14ac:dyDescent="0.25">
      <c r="A1009" t="s">
        <v>154</v>
      </c>
    </row>
    <row r="1010" spans="1:1" x14ac:dyDescent="0.25">
      <c r="A1010" t="s">
        <v>229</v>
      </c>
    </row>
    <row r="1011" spans="1:1" x14ac:dyDescent="0.25">
      <c r="A1011" t="s">
        <v>157</v>
      </c>
    </row>
    <row r="1012" spans="1:1" x14ac:dyDescent="0.25">
      <c r="A1012" t="s">
        <v>161</v>
      </c>
    </row>
    <row r="1013" spans="1:1" x14ac:dyDescent="0.25">
      <c r="A1013" t="s">
        <v>152</v>
      </c>
    </row>
    <row r="1014" spans="1:1" x14ac:dyDescent="0.25">
      <c r="A1014" t="s">
        <v>154</v>
      </c>
    </row>
    <row r="1015" spans="1:1" x14ac:dyDescent="0.25">
      <c r="A1015" t="s">
        <v>230</v>
      </c>
    </row>
    <row r="1016" spans="1:1" x14ac:dyDescent="0.25">
      <c r="A1016" t="s">
        <v>157</v>
      </c>
    </row>
    <row r="1017" spans="1:1" x14ac:dyDescent="0.25">
      <c r="A1017" t="s">
        <v>161</v>
      </c>
    </row>
    <row r="1018" spans="1:1" x14ac:dyDescent="0.25">
      <c r="A1018" t="s">
        <v>152</v>
      </c>
    </row>
    <row r="1019" spans="1:1" x14ac:dyDescent="0.25">
      <c r="A1019" t="s">
        <v>153</v>
      </c>
    </row>
    <row r="1020" spans="1:1" x14ac:dyDescent="0.25">
      <c r="A1020" t="s">
        <v>152</v>
      </c>
    </row>
    <row r="1021" spans="1:1" x14ac:dyDescent="0.25">
      <c r="A1021" t="s">
        <v>154</v>
      </c>
    </row>
    <row r="1022" spans="1:1" x14ac:dyDescent="0.25">
      <c r="A1022" t="s">
        <v>231</v>
      </c>
    </row>
    <row r="1023" spans="1:1" x14ac:dyDescent="0.25">
      <c r="A1023" t="s">
        <v>157</v>
      </c>
    </row>
    <row r="1024" spans="1:1" x14ac:dyDescent="0.25">
      <c r="A1024" t="s">
        <v>154</v>
      </c>
    </row>
    <row r="1025" spans="1:1" x14ac:dyDescent="0.25">
      <c r="A1025" t="s">
        <v>232</v>
      </c>
    </row>
    <row r="1026" spans="1:1" x14ac:dyDescent="0.25">
      <c r="A1026" t="s">
        <v>157</v>
      </c>
    </row>
    <row r="1027" spans="1:1" x14ac:dyDescent="0.25">
      <c r="A1027" t="s">
        <v>153</v>
      </c>
    </row>
    <row r="1028" spans="1:1" x14ac:dyDescent="0.25">
      <c r="A1028" t="s">
        <v>152</v>
      </c>
    </row>
    <row r="1029" spans="1:1" x14ac:dyDescent="0.25">
      <c r="A1029" t="s">
        <v>161</v>
      </c>
    </row>
    <row r="1030" spans="1:1" x14ac:dyDescent="0.25">
      <c r="A1030" t="s">
        <v>152</v>
      </c>
    </row>
    <row r="1031" spans="1:1" x14ac:dyDescent="0.25">
      <c r="A1031" t="s">
        <v>151</v>
      </c>
    </row>
    <row r="1032" spans="1:1" x14ac:dyDescent="0.25">
      <c r="A1032" t="s">
        <v>152</v>
      </c>
    </row>
    <row r="1033" spans="1:1" x14ac:dyDescent="0.25">
      <c r="A1033" t="s">
        <v>204</v>
      </c>
    </row>
    <row r="1034" spans="1:1" x14ac:dyDescent="0.25">
      <c r="A1034" t="s">
        <v>152</v>
      </c>
    </row>
    <row r="1035" spans="1:1" x14ac:dyDescent="0.25">
      <c r="A1035" t="s">
        <v>154</v>
      </c>
    </row>
    <row r="1036" spans="1:1" x14ac:dyDescent="0.25">
      <c r="A1036" t="s">
        <v>233</v>
      </c>
    </row>
    <row r="1037" spans="1:1" x14ac:dyDescent="0.25">
      <c r="A1037" t="s">
        <v>157</v>
      </c>
    </row>
    <row r="1038" spans="1:1" x14ac:dyDescent="0.25">
      <c r="A1038" t="s">
        <v>154</v>
      </c>
    </row>
    <row r="1039" spans="1:1" x14ac:dyDescent="0.25">
      <c r="A1039" t="s">
        <v>234</v>
      </c>
    </row>
    <row r="1040" spans="1:1" x14ac:dyDescent="0.25">
      <c r="A1040" t="s">
        <v>157</v>
      </c>
    </row>
    <row r="1041" spans="1:1" x14ac:dyDescent="0.25">
      <c r="A1041" t="s">
        <v>154</v>
      </c>
    </row>
    <row r="1042" spans="1:1" x14ac:dyDescent="0.25">
      <c r="A1042" t="s">
        <v>235</v>
      </c>
    </row>
    <row r="1043" spans="1:1" x14ac:dyDescent="0.25">
      <c r="A1043" t="s">
        <v>157</v>
      </c>
    </row>
    <row r="1044" spans="1:1" x14ac:dyDescent="0.25">
      <c r="A1044" t="s">
        <v>154</v>
      </c>
    </row>
    <row r="1045" spans="1:1" x14ac:dyDescent="0.25">
      <c r="A1045" t="s">
        <v>236</v>
      </c>
    </row>
    <row r="1046" spans="1:1" x14ac:dyDescent="0.25">
      <c r="A1046" t="s">
        <v>157</v>
      </c>
    </row>
    <row r="1047" spans="1:1" x14ac:dyDescent="0.25">
      <c r="A1047" t="s">
        <v>204</v>
      </c>
    </row>
    <row r="1048" spans="1:1" x14ac:dyDescent="0.25">
      <c r="A1048" t="s">
        <v>152</v>
      </c>
    </row>
    <row r="1049" spans="1:1" x14ac:dyDescent="0.25">
      <c r="A1049" s="11" t="s">
        <v>154</v>
      </c>
    </row>
    <row r="1050" spans="1:1" x14ac:dyDescent="0.25">
      <c r="A1050" t="s">
        <v>237</v>
      </c>
    </row>
    <row r="1051" spans="1:1" x14ac:dyDescent="0.25">
      <c r="A1051" t="s">
        <v>157</v>
      </c>
    </row>
    <row r="1052" spans="1:1" x14ac:dyDescent="0.25">
      <c r="A1052" t="s">
        <v>204</v>
      </c>
    </row>
    <row r="1053" spans="1:1" x14ac:dyDescent="0.25">
      <c r="A1053" t="s">
        <v>152</v>
      </c>
    </row>
    <row r="1054" spans="1:1" x14ac:dyDescent="0.25">
      <c r="A1054" t="s">
        <v>151</v>
      </c>
    </row>
    <row r="1055" spans="1:1" x14ac:dyDescent="0.25">
      <c r="A1055" t="s">
        <v>152</v>
      </c>
    </row>
    <row r="1056" spans="1:1" x14ac:dyDescent="0.25">
      <c r="A1056" t="s">
        <v>161</v>
      </c>
    </row>
    <row r="1057" spans="1:1" x14ac:dyDescent="0.25">
      <c r="A1057" t="s">
        <v>152</v>
      </c>
    </row>
    <row r="1058" spans="1:1" x14ac:dyDescent="0.25">
      <c r="A1058" t="s">
        <v>153</v>
      </c>
    </row>
    <row r="1059" spans="1:1" x14ac:dyDescent="0.25">
      <c r="A1059" t="s">
        <v>152</v>
      </c>
    </row>
    <row r="1060" spans="1:1" x14ac:dyDescent="0.25">
      <c r="A1060" t="s">
        <v>154</v>
      </c>
    </row>
    <row r="1061" spans="1:1" x14ac:dyDescent="0.25">
      <c r="A1061" t="s">
        <v>238</v>
      </c>
    </row>
    <row r="1062" spans="1:1" x14ac:dyDescent="0.25">
      <c r="A1062" s="11" t="s">
        <v>157</v>
      </c>
    </row>
    <row r="1063" spans="1:1" x14ac:dyDescent="0.25">
      <c r="A1063" t="s">
        <v>154</v>
      </c>
    </row>
    <row r="1064" spans="1:1" x14ac:dyDescent="0.25">
      <c r="A1064" t="s">
        <v>239</v>
      </c>
    </row>
    <row r="1065" spans="1:1" x14ac:dyDescent="0.25">
      <c r="A1065" t="s">
        <v>157</v>
      </c>
    </row>
    <row r="1066" spans="1:1" x14ac:dyDescent="0.25">
      <c r="A1066" s="11" t="s">
        <v>154</v>
      </c>
    </row>
    <row r="1067" spans="1:1" x14ac:dyDescent="0.25">
      <c r="A1067" t="s">
        <v>240</v>
      </c>
    </row>
    <row r="1068" spans="1:1" x14ac:dyDescent="0.25">
      <c r="A1068" t="s">
        <v>157</v>
      </c>
    </row>
    <row r="1069" spans="1:1" x14ac:dyDescent="0.25">
      <c r="A1069" t="s">
        <v>204</v>
      </c>
    </row>
    <row r="1070" spans="1:1" x14ac:dyDescent="0.25">
      <c r="A1070" t="s">
        <v>152</v>
      </c>
    </row>
    <row r="1071" spans="1:1" x14ac:dyDescent="0.25">
      <c r="A1071" t="s">
        <v>154</v>
      </c>
    </row>
    <row r="1072" spans="1:1" x14ac:dyDescent="0.25">
      <c r="A1072" t="s">
        <v>241</v>
      </c>
    </row>
    <row r="1073" spans="1:1" x14ac:dyDescent="0.25">
      <c r="A1073" t="s">
        <v>157</v>
      </c>
    </row>
    <row r="1074" spans="1:1" x14ac:dyDescent="0.25">
      <c r="A1074" t="s">
        <v>151</v>
      </c>
    </row>
    <row r="1075" spans="1:1" x14ac:dyDescent="0.25">
      <c r="A1075" s="11" t="s">
        <v>152</v>
      </c>
    </row>
    <row r="1076" spans="1:1" x14ac:dyDescent="0.25">
      <c r="A1076" t="s">
        <v>154</v>
      </c>
    </row>
    <row r="1077" spans="1:1" x14ac:dyDescent="0.25">
      <c r="A1077" t="s">
        <v>242</v>
      </c>
    </row>
    <row r="1078" spans="1:1" x14ac:dyDescent="0.25">
      <c r="A1078" t="s">
        <v>157</v>
      </c>
    </row>
    <row r="1079" spans="1:1" x14ac:dyDescent="0.25">
      <c r="A1079" t="s">
        <v>154</v>
      </c>
    </row>
    <row r="1080" spans="1:1" x14ac:dyDescent="0.25">
      <c r="A1080" t="s">
        <v>243</v>
      </c>
    </row>
    <row r="1081" spans="1:1" x14ac:dyDescent="0.25">
      <c r="A1081" t="s">
        <v>157</v>
      </c>
    </row>
    <row r="1082" spans="1:1" x14ac:dyDescent="0.25">
      <c r="A1082" t="s">
        <v>151</v>
      </c>
    </row>
    <row r="1083" spans="1:1" x14ac:dyDescent="0.25">
      <c r="A1083" t="s">
        <v>152</v>
      </c>
    </row>
    <row r="1084" spans="1:1" x14ac:dyDescent="0.25">
      <c r="A1084" t="s">
        <v>204</v>
      </c>
    </row>
    <row r="1085" spans="1:1" x14ac:dyDescent="0.25">
      <c r="A1085" t="s">
        <v>152</v>
      </c>
    </row>
    <row r="1086" spans="1:1" x14ac:dyDescent="0.25">
      <c r="A1086" t="s">
        <v>153</v>
      </c>
    </row>
    <row r="1087" spans="1:1" x14ac:dyDescent="0.25">
      <c r="A1087" s="11" t="s">
        <v>152</v>
      </c>
    </row>
    <row r="1088" spans="1:1" x14ac:dyDescent="0.25">
      <c r="A1088" s="11" t="s">
        <v>154</v>
      </c>
    </row>
    <row r="1089" spans="1:1" x14ac:dyDescent="0.25">
      <c r="A1089" t="s">
        <v>154</v>
      </c>
    </row>
    <row r="1090" spans="1:1" x14ac:dyDescent="0.25">
      <c r="A1090" t="s">
        <v>244</v>
      </c>
    </row>
    <row r="1091" spans="1:1" x14ac:dyDescent="0.25">
      <c r="A1091" t="s">
        <v>245</v>
      </c>
    </row>
    <row r="1092" spans="1:1" x14ac:dyDescent="0.25">
      <c r="A1092" s="11">
        <v>45253.175219907411</v>
      </c>
    </row>
    <row r="1093" spans="1:1" x14ac:dyDescent="0.25">
      <c r="A1093" t="s">
        <v>246</v>
      </c>
    </row>
    <row r="1094" spans="1:1" x14ac:dyDescent="0.25">
      <c r="A1094" t="s">
        <v>157</v>
      </c>
    </row>
    <row r="1095" spans="1:1" x14ac:dyDescent="0.25">
      <c r="A1095" t="s">
        <v>247</v>
      </c>
    </row>
    <row r="1096" spans="1:1" x14ac:dyDescent="0.25">
      <c r="A1096" t="s">
        <v>157</v>
      </c>
    </row>
    <row r="1097" spans="1:1" x14ac:dyDescent="0.25">
      <c r="A1097" t="s">
        <v>153</v>
      </c>
    </row>
    <row r="1098" spans="1:1" x14ac:dyDescent="0.25">
      <c r="A1098" t="s">
        <v>152</v>
      </c>
    </row>
    <row r="1099" spans="1:1" x14ac:dyDescent="0.25">
      <c r="A1099" t="s">
        <v>204</v>
      </c>
    </row>
    <row r="1100" spans="1:1" x14ac:dyDescent="0.25">
      <c r="A1100" t="s">
        <v>152</v>
      </c>
    </row>
    <row r="1101" spans="1:1" x14ac:dyDescent="0.25">
      <c r="A1101" t="s">
        <v>154</v>
      </c>
    </row>
    <row r="1102" spans="1:1" x14ac:dyDescent="0.25">
      <c r="A1102" s="11" t="s">
        <v>151</v>
      </c>
    </row>
    <row r="1103" spans="1:1" x14ac:dyDescent="0.25">
      <c r="A1103" t="s">
        <v>152</v>
      </c>
    </row>
    <row r="1104" spans="1:1" x14ac:dyDescent="0.25">
      <c r="A1104" t="s">
        <v>248</v>
      </c>
    </row>
    <row r="1105" spans="1:1" x14ac:dyDescent="0.25">
      <c r="A1105" t="s">
        <v>157</v>
      </c>
    </row>
    <row r="1106" spans="1:1" x14ac:dyDescent="0.25">
      <c r="A1106" t="s">
        <v>154</v>
      </c>
    </row>
    <row r="1107" spans="1:1" x14ac:dyDescent="0.25">
      <c r="A1107" t="s">
        <v>154</v>
      </c>
    </row>
    <row r="1108" spans="1:1" x14ac:dyDescent="0.25">
      <c r="A1108" s="11" t="s">
        <v>249</v>
      </c>
    </row>
    <row r="1109" spans="1:1" x14ac:dyDescent="0.25">
      <c r="A1109" t="s">
        <v>157</v>
      </c>
    </row>
    <row r="1110" spans="1:1" x14ac:dyDescent="0.25">
      <c r="A1110" t="s">
        <v>160</v>
      </c>
    </row>
    <row r="1111" spans="1:1" x14ac:dyDescent="0.25">
      <c r="A1111" t="s">
        <v>157</v>
      </c>
    </row>
    <row r="1112" spans="1:1" x14ac:dyDescent="0.25">
      <c r="A1112" t="s">
        <v>204</v>
      </c>
    </row>
    <row r="1113" spans="1:1" x14ac:dyDescent="0.25">
      <c r="A1113" t="s">
        <v>152</v>
      </c>
    </row>
    <row r="1114" spans="1:1" x14ac:dyDescent="0.25">
      <c r="A1114" t="s">
        <v>151</v>
      </c>
    </row>
    <row r="1115" spans="1:1" x14ac:dyDescent="0.25">
      <c r="A1115" t="s">
        <v>152</v>
      </c>
    </row>
    <row r="1116" spans="1:1" x14ac:dyDescent="0.25">
      <c r="A1116" t="s">
        <v>153</v>
      </c>
    </row>
    <row r="1117" spans="1:1" x14ac:dyDescent="0.25">
      <c r="A1117" t="s">
        <v>152</v>
      </c>
    </row>
    <row r="1118" spans="1:1" x14ac:dyDescent="0.25">
      <c r="A1118" t="s">
        <v>154</v>
      </c>
    </row>
    <row r="1119" spans="1:1" x14ac:dyDescent="0.25">
      <c r="A1119" t="s">
        <v>154</v>
      </c>
    </row>
    <row r="1120" spans="1:1" x14ac:dyDescent="0.25">
      <c r="A1120" t="s">
        <v>250</v>
      </c>
    </row>
    <row r="1121" spans="1:1" x14ac:dyDescent="0.25">
      <c r="A1121" t="s">
        <v>157</v>
      </c>
    </row>
    <row r="1122" spans="1:1" x14ac:dyDescent="0.25">
      <c r="A1122" t="s">
        <v>251</v>
      </c>
    </row>
    <row r="1123" spans="1:1" x14ac:dyDescent="0.25">
      <c r="A1123" t="s">
        <v>157</v>
      </c>
    </row>
    <row r="1124" spans="1:1" x14ac:dyDescent="0.25">
      <c r="A1124" t="s">
        <v>154</v>
      </c>
    </row>
    <row r="1125" spans="1:1" x14ac:dyDescent="0.25">
      <c r="A1125" t="s">
        <v>252</v>
      </c>
    </row>
    <row r="1126" spans="1:1" x14ac:dyDescent="0.25">
      <c r="A1126" t="s">
        <v>157</v>
      </c>
    </row>
    <row r="1127" spans="1:1" x14ac:dyDescent="0.25">
      <c r="A1127" t="s">
        <v>151</v>
      </c>
    </row>
    <row r="1128" spans="1:1" x14ac:dyDescent="0.25">
      <c r="A1128" t="s">
        <v>152</v>
      </c>
    </row>
    <row r="1129" spans="1:1" x14ac:dyDescent="0.25">
      <c r="A1129" t="s">
        <v>154</v>
      </c>
    </row>
    <row r="1130" spans="1:1" x14ac:dyDescent="0.25">
      <c r="A1130" t="s">
        <v>153</v>
      </c>
    </row>
    <row r="1131" spans="1:1" x14ac:dyDescent="0.25">
      <c r="A1131" t="s">
        <v>152</v>
      </c>
    </row>
    <row r="1132" spans="1:1" x14ac:dyDescent="0.25">
      <c r="A1132" t="s">
        <v>253</v>
      </c>
    </row>
    <row r="1133" spans="1:1" x14ac:dyDescent="0.25">
      <c r="A1133" t="s">
        <v>157</v>
      </c>
    </row>
    <row r="1134" spans="1:1" x14ac:dyDescent="0.25">
      <c r="A1134" t="s">
        <v>154</v>
      </c>
    </row>
    <row r="1135" spans="1:1" x14ac:dyDescent="0.25">
      <c r="A1135" t="s">
        <v>254</v>
      </c>
    </row>
    <row r="1136" spans="1:1" x14ac:dyDescent="0.25">
      <c r="A1136" t="s">
        <v>157</v>
      </c>
    </row>
    <row r="1137" spans="1:1" x14ac:dyDescent="0.25">
      <c r="A1137" t="s">
        <v>153</v>
      </c>
    </row>
    <row r="1138" spans="1:1" x14ac:dyDescent="0.25">
      <c r="A1138" t="s">
        <v>152</v>
      </c>
    </row>
    <row r="1139" spans="1:1" x14ac:dyDescent="0.25">
      <c r="A1139" t="s">
        <v>154</v>
      </c>
    </row>
    <row r="1140" spans="1:1" x14ac:dyDescent="0.25">
      <c r="A1140" s="11" t="s">
        <v>255</v>
      </c>
    </row>
    <row r="1141" spans="1:1" x14ac:dyDescent="0.25">
      <c r="A1141" t="s">
        <v>157</v>
      </c>
    </row>
    <row r="1142" spans="1:1" x14ac:dyDescent="0.25">
      <c r="A1142" t="s">
        <v>153</v>
      </c>
    </row>
    <row r="1143" spans="1:1" x14ac:dyDescent="0.25">
      <c r="A1143" t="s">
        <v>152</v>
      </c>
    </row>
    <row r="1144" spans="1:1" x14ac:dyDescent="0.25">
      <c r="A1144" t="s">
        <v>151</v>
      </c>
    </row>
    <row r="1145" spans="1:1" x14ac:dyDescent="0.25">
      <c r="A1145" t="s">
        <v>152</v>
      </c>
    </row>
    <row r="1146" spans="1:1" x14ac:dyDescent="0.25">
      <c r="A1146" t="s">
        <v>204</v>
      </c>
    </row>
    <row r="1147" spans="1:1" x14ac:dyDescent="0.25">
      <c r="A1147" t="s">
        <v>152</v>
      </c>
    </row>
    <row r="1148" spans="1:1" x14ac:dyDescent="0.25">
      <c r="A1148" t="s">
        <v>161</v>
      </c>
    </row>
    <row r="1149" spans="1:1" x14ac:dyDescent="0.25">
      <c r="A1149" t="s">
        <v>152</v>
      </c>
    </row>
    <row r="1150" spans="1:1" x14ac:dyDescent="0.25">
      <c r="A1150" t="s">
        <v>154</v>
      </c>
    </row>
    <row r="1151" spans="1:1" x14ac:dyDescent="0.25">
      <c r="A1151" t="s">
        <v>256</v>
      </c>
    </row>
    <row r="1152" spans="1:1" x14ac:dyDescent="0.25">
      <c r="A1152" t="s">
        <v>157</v>
      </c>
    </row>
    <row r="1153" spans="1:1" x14ac:dyDescent="0.25">
      <c r="A1153" t="s">
        <v>154</v>
      </c>
    </row>
    <row r="1154" spans="1:1" x14ac:dyDescent="0.25">
      <c r="A1154" t="s">
        <v>257</v>
      </c>
    </row>
    <row r="1155" spans="1:1" x14ac:dyDescent="0.25">
      <c r="A1155" t="s">
        <v>157</v>
      </c>
    </row>
    <row r="1156" spans="1:1" x14ac:dyDescent="0.25">
      <c r="A1156" t="s">
        <v>154</v>
      </c>
    </row>
    <row r="1157" spans="1:1" x14ac:dyDescent="0.25">
      <c r="A1157" t="s">
        <v>258</v>
      </c>
    </row>
    <row r="1158" spans="1:1" x14ac:dyDescent="0.25">
      <c r="A1158" t="s">
        <v>157</v>
      </c>
    </row>
    <row r="1159" spans="1:1" x14ac:dyDescent="0.25">
      <c r="A1159" t="s">
        <v>154</v>
      </c>
    </row>
    <row r="1160" spans="1:1" x14ac:dyDescent="0.25">
      <c r="A1160" t="s">
        <v>259</v>
      </c>
    </row>
    <row r="1161" spans="1:1" x14ac:dyDescent="0.25">
      <c r="A1161" t="s">
        <v>157</v>
      </c>
    </row>
    <row r="1162" spans="1:1" x14ac:dyDescent="0.25">
      <c r="A1162" t="s">
        <v>204</v>
      </c>
    </row>
    <row r="1163" spans="1:1" x14ac:dyDescent="0.25">
      <c r="A1163" t="s">
        <v>152</v>
      </c>
    </row>
    <row r="1164" spans="1:1" x14ac:dyDescent="0.25">
      <c r="A1164" t="s">
        <v>151</v>
      </c>
    </row>
    <row r="1165" spans="1:1" x14ac:dyDescent="0.25">
      <c r="A1165" t="s">
        <v>152</v>
      </c>
    </row>
    <row r="1166" spans="1:1" x14ac:dyDescent="0.25">
      <c r="A1166" t="s">
        <v>154</v>
      </c>
    </row>
    <row r="1167" spans="1:1" x14ac:dyDescent="0.25">
      <c r="A1167" t="s">
        <v>154</v>
      </c>
    </row>
    <row r="1168" spans="1:1" x14ac:dyDescent="0.25">
      <c r="A1168" t="s">
        <v>260</v>
      </c>
    </row>
    <row r="1169" spans="1:1" x14ac:dyDescent="0.25">
      <c r="A1169" t="s">
        <v>157</v>
      </c>
    </row>
    <row r="1170" spans="1:1" x14ac:dyDescent="0.25">
      <c r="A1170" s="11">
        <v>45253.175219907411</v>
      </c>
    </row>
    <row r="1171" spans="1:1" x14ac:dyDescent="0.25">
      <c r="A1171" t="s">
        <v>157</v>
      </c>
    </row>
    <row r="1172" spans="1:1" x14ac:dyDescent="0.25">
      <c r="A1172" t="s">
        <v>151</v>
      </c>
    </row>
    <row r="1173" spans="1:1" x14ac:dyDescent="0.25">
      <c r="A1173" t="s">
        <v>152</v>
      </c>
    </row>
    <row r="1174" spans="1:1" x14ac:dyDescent="0.25">
      <c r="A1174" t="s">
        <v>154</v>
      </c>
    </row>
    <row r="1175" spans="1:1" x14ac:dyDescent="0.25">
      <c r="A1175" t="s">
        <v>261</v>
      </c>
    </row>
    <row r="1176" spans="1:1" x14ac:dyDescent="0.25">
      <c r="A1176" t="s">
        <v>157</v>
      </c>
    </row>
    <row r="1177" spans="1:1" x14ac:dyDescent="0.25">
      <c r="A1177" t="s">
        <v>151</v>
      </c>
    </row>
    <row r="1178" spans="1:1" x14ac:dyDescent="0.25">
      <c r="A1178" t="s">
        <v>152</v>
      </c>
    </row>
    <row r="1179" spans="1:1" x14ac:dyDescent="0.25">
      <c r="A1179" t="s">
        <v>154</v>
      </c>
    </row>
    <row r="1180" spans="1:1" x14ac:dyDescent="0.25">
      <c r="A1180" s="11" t="s">
        <v>262</v>
      </c>
    </row>
    <row r="1181" spans="1:1" x14ac:dyDescent="0.25">
      <c r="A1181" t="s">
        <v>157</v>
      </c>
    </row>
    <row r="1182" spans="1:1" x14ac:dyDescent="0.25">
      <c r="A1182" t="s">
        <v>151</v>
      </c>
    </row>
    <row r="1183" spans="1:1" x14ac:dyDescent="0.25">
      <c r="A1183" t="s">
        <v>152</v>
      </c>
    </row>
    <row r="1184" spans="1:1" x14ac:dyDescent="0.25">
      <c r="A1184" t="s">
        <v>154</v>
      </c>
    </row>
    <row r="1185" spans="1:1" x14ac:dyDescent="0.25">
      <c r="A1185" s="11" t="s">
        <v>263</v>
      </c>
    </row>
    <row r="1186" spans="1:1" x14ac:dyDescent="0.25">
      <c r="A1186" t="s">
        <v>157</v>
      </c>
    </row>
    <row r="1187" spans="1:1" x14ac:dyDescent="0.25">
      <c r="A1187" t="s">
        <v>151</v>
      </c>
    </row>
    <row r="1188" spans="1:1" x14ac:dyDescent="0.25">
      <c r="A1188" t="s">
        <v>152</v>
      </c>
    </row>
    <row r="1189" spans="1:1" x14ac:dyDescent="0.25">
      <c r="A1189" t="s">
        <v>161</v>
      </c>
    </row>
    <row r="1190" spans="1:1" x14ac:dyDescent="0.25">
      <c r="A1190" t="s">
        <v>152</v>
      </c>
    </row>
    <row r="1191" spans="1:1" x14ac:dyDescent="0.25">
      <c r="A1191" t="s">
        <v>154</v>
      </c>
    </row>
    <row r="1192" spans="1:1" x14ac:dyDescent="0.25">
      <c r="A1192" t="s">
        <v>264</v>
      </c>
    </row>
    <row r="1193" spans="1:1" x14ac:dyDescent="0.25">
      <c r="A1193" t="s">
        <v>157</v>
      </c>
    </row>
    <row r="1194" spans="1:1" x14ac:dyDescent="0.25">
      <c r="A1194" t="s">
        <v>154</v>
      </c>
    </row>
    <row r="1195" spans="1:1" x14ac:dyDescent="0.25">
      <c r="A1195" t="s">
        <v>265</v>
      </c>
    </row>
    <row r="1196" spans="1:1" x14ac:dyDescent="0.25">
      <c r="A1196" t="s">
        <v>157</v>
      </c>
    </row>
    <row r="1197" spans="1:1" x14ac:dyDescent="0.25">
      <c r="A1197" t="s">
        <v>161</v>
      </c>
    </row>
    <row r="1198" spans="1:1" x14ac:dyDescent="0.25">
      <c r="A1198" t="s">
        <v>152</v>
      </c>
    </row>
    <row r="1199" spans="1:1" x14ac:dyDescent="0.25">
      <c r="A1199" t="s">
        <v>154</v>
      </c>
    </row>
    <row r="1200" spans="1:1" x14ac:dyDescent="0.25">
      <c r="A1200" t="s">
        <v>151</v>
      </c>
    </row>
    <row r="1201" spans="1:1" x14ac:dyDescent="0.25">
      <c r="A1201" t="s">
        <v>152</v>
      </c>
    </row>
    <row r="1202" spans="1:1" x14ac:dyDescent="0.25">
      <c r="A1202" t="s">
        <v>204</v>
      </c>
    </row>
    <row r="1203" spans="1:1" x14ac:dyDescent="0.25">
      <c r="A1203" t="s">
        <v>152</v>
      </c>
    </row>
    <row r="1204" spans="1:1" x14ac:dyDescent="0.25">
      <c r="A1204" t="s">
        <v>154</v>
      </c>
    </row>
    <row r="1205" spans="1:1" x14ac:dyDescent="0.25">
      <c r="A1205" s="11" t="s">
        <v>266</v>
      </c>
    </row>
    <row r="1206" spans="1:1" x14ac:dyDescent="0.25">
      <c r="A1206" t="s">
        <v>157</v>
      </c>
    </row>
    <row r="1207" spans="1:1" x14ac:dyDescent="0.25">
      <c r="A1207" t="s">
        <v>154</v>
      </c>
    </row>
    <row r="1208" spans="1:1" x14ac:dyDescent="0.25">
      <c r="A1208" t="s">
        <v>267</v>
      </c>
    </row>
    <row r="1209" spans="1:1" x14ac:dyDescent="0.25">
      <c r="A1209" t="s">
        <v>157</v>
      </c>
    </row>
    <row r="1210" spans="1:1" x14ac:dyDescent="0.25">
      <c r="A1210" t="s">
        <v>268</v>
      </c>
    </row>
    <row r="1211" spans="1:1" x14ac:dyDescent="0.25">
      <c r="A1211" t="s">
        <v>269</v>
      </c>
    </row>
    <row r="1212" spans="1:1" x14ac:dyDescent="0.25">
      <c r="A1212" t="s">
        <v>270</v>
      </c>
    </row>
    <row r="1213" spans="1:1" x14ac:dyDescent="0.25">
      <c r="A1213" t="s">
        <v>152</v>
      </c>
    </row>
    <row r="1214" spans="1:1" x14ac:dyDescent="0.25">
      <c r="A1214" t="s">
        <v>204</v>
      </c>
    </row>
    <row r="1215" spans="1:1" x14ac:dyDescent="0.25">
      <c r="A1215" t="s">
        <v>152</v>
      </c>
    </row>
    <row r="1216" spans="1:1" x14ac:dyDescent="0.25">
      <c r="A1216" s="11" t="s">
        <v>154</v>
      </c>
    </row>
    <row r="1217" spans="1:1" x14ac:dyDescent="0.25">
      <c r="A1217" s="11" t="s">
        <v>271</v>
      </c>
    </row>
    <row r="1218" spans="1:1" x14ac:dyDescent="0.25">
      <c r="A1218" t="s">
        <v>157</v>
      </c>
    </row>
    <row r="1219" spans="1:1" x14ac:dyDescent="0.25">
      <c r="A1219" t="s">
        <v>154</v>
      </c>
    </row>
    <row r="1220" spans="1:1" x14ac:dyDescent="0.25">
      <c r="A1220" t="s">
        <v>272</v>
      </c>
    </row>
    <row r="1221" spans="1:1" x14ac:dyDescent="0.25">
      <c r="A1221" t="s">
        <v>157</v>
      </c>
    </row>
    <row r="1222" spans="1:1" x14ac:dyDescent="0.25">
      <c r="A1222" t="s">
        <v>204</v>
      </c>
    </row>
    <row r="1223" spans="1:1" x14ac:dyDescent="0.25">
      <c r="A1223" t="s">
        <v>152</v>
      </c>
    </row>
    <row r="1224" spans="1:1" x14ac:dyDescent="0.25">
      <c r="A1224" t="s">
        <v>154</v>
      </c>
    </row>
    <row r="1225" spans="1:1" x14ac:dyDescent="0.25">
      <c r="A1225" t="s">
        <v>273</v>
      </c>
    </row>
    <row r="1226" spans="1:1" x14ac:dyDescent="0.25">
      <c r="A1226" t="s">
        <v>157</v>
      </c>
    </row>
    <row r="1227" spans="1:1" x14ac:dyDescent="0.25">
      <c r="A1227" t="s">
        <v>204</v>
      </c>
    </row>
    <row r="1228" spans="1:1" x14ac:dyDescent="0.25">
      <c r="A1228" t="s">
        <v>152</v>
      </c>
    </row>
    <row r="1229" spans="1:1" x14ac:dyDescent="0.25">
      <c r="A1229" t="s">
        <v>154</v>
      </c>
    </row>
    <row r="1230" spans="1:1" x14ac:dyDescent="0.25">
      <c r="A1230" t="s">
        <v>274</v>
      </c>
    </row>
    <row r="1231" spans="1:1" x14ac:dyDescent="0.25">
      <c r="A1231" t="s">
        <v>157</v>
      </c>
    </row>
    <row r="1232" spans="1:1" x14ac:dyDescent="0.25">
      <c r="A1232" t="s">
        <v>204</v>
      </c>
    </row>
    <row r="1233" spans="1:1" x14ac:dyDescent="0.25">
      <c r="A1233" t="s">
        <v>152</v>
      </c>
    </row>
    <row r="1234" spans="1:1" x14ac:dyDescent="0.25">
      <c r="A1234" t="s">
        <v>151</v>
      </c>
    </row>
    <row r="1235" spans="1:1" x14ac:dyDescent="0.25">
      <c r="A1235" t="s">
        <v>152</v>
      </c>
    </row>
    <row r="1236" spans="1:1" x14ac:dyDescent="0.25">
      <c r="A1236" t="s">
        <v>161</v>
      </c>
    </row>
    <row r="1237" spans="1:1" x14ac:dyDescent="0.25">
      <c r="A1237" t="s">
        <v>152</v>
      </c>
    </row>
    <row r="1238" spans="1:1" x14ac:dyDescent="0.25">
      <c r="A1238" t="s">
        <v>153</v>
      </c>
    </row>
    <row r="1239" spans="1:1" x14ac:dyDescent="0.25">
      <c r="A1239" t="s">
        <v>152</v>
      </c>
    </row>
    <row r="1240" spans="1:1" x14ac:dyDescent="0.25">
      <c r="A1240" t="s">
        <v>154</v>
      </c>
    </row>
    <row r="1241" spans="1:1" x14ac:dyDescent="0.25">
      <c r="A1241" s="11" t="s">
        <v>275</v>
      </c>
    </row>
    <row r="1242" spans="1:1" x14ac:dyDescent="0.25">
      <c r="A1242" t="s">
        <v>157</v>
      </c>
    </row>
    <row r="1243" spans="1:1" x14ac:dyDescent="0.25">
      <c r="A1243" t="s">
        <v>154</v>
      </c>
    </row>
    <row r="1244" spans="1:1" x14ac:dyDescent="0.25">
      <c r="A1244" t="s">
        <v>276</v>
      </c>
    </row>
    <row r="1245" spans="1:1" x14ac:dyDescent="0.25">
      <c r="A1245" t="s">
        <v>157</v>
      </c>
    </row>
    <row r="1246" spans="1:1" x14ac:dyDescent="0.25">
      <c r="A1246" t="s">
        <v>154</v>
      </c>
    </row>
    <row r="1247" spans="1:1" x14ac:dyDescent="0.25">
      <c r="A1247" t="s">
        <v>277</v>
      </c>
    </row>
    <row r="1248" spans="1:1" x14ac:dyDescent="0.25">
      <c r="A1248" t="s">
        <v>157</v>
      </c>
    </row>
    <row r="1249" spans="1:1" x14ac:dyDescent="0.25">
      <c r="A1249" t="s">
        <v>154</v>
      </c>
    </row>
    <row r="1250" spans="1:1" x14ac:dyDescent="0.25">
      <c r="A1250" t="s">
        <v>278</v>
      </c>
    </row>
    <row r="1251" spans="1:1" x14ac:dyDescent="0.25">
      <c r="A1251" t="s">
        <v>157</v>
      </c>
    </row>
    <row r="1252" spans="1:1" x14ac:dyDescent="0.25">
      <c r="A1252" t="s">
        <v>161</v>
      </c>
    </row>
    <row r="1253" spans="1:1" x14ac:dyDescent="0.25">
      <c r="A1253" t="s">
        <v>152</v>
      </c>
    </row>
    <row r="1254" spans="1:1" x14ac:dyDescent="0.25">
      <c r="A1254" t="s">
        <v>153</v>
      </c>
    </row>
    <row r="1255" spans="1:1" x14ac:dyDescent="0.25">
      <c r="A1255" t="s">
        <v>152</v>
      </c>
    </row>
    <row r="1256" spans="1:1" x14ac:dyDescent="0.25">
      <c r="A1256" t="s">
        <v>204</v>
      </c>
    </row>
    <row r="1257" spans="1:1" x14ac:dyDescent="0.25">
      <c r="A1257" t="s">
        <v>152</v>
      </c>
    </row>
    <row r="1258" spans="1:1" x14ac:dyDescent="0.25">
      <c r="A1258" t="s">
        <v>151</v>
      </c>
    </row>
    <row r="1259" spans="1:1" x14ac:dyDescent="0.25">
      <c r="A1259" t="s">
        <v>152</v>
      </c>
    </row>
    <row r="1260" spans="1:1" x14ac:dyDescent="0.25">
      <c r="A1260" t="s">
        <v>154</v>
      </c>
    </row>
    <row r="1261" spans="1:1" x14ac:dyDescent="0.25">
      <c r="A1261" t="s">
        <v>154</v>
      </c>
    </row>
    <row r="1262" spans="1:1" x14ac:dyDescent="0.25">
      <c r="A1262" t="s">
        <v>154</v>
      </c>
    </row>
    <row r="1263" spans="1:1" x14ac:dyDescent="0.25">
      <c r="A1263" t="s">
        <v>279</v>
      </c>
    </row>
    <row r="1264" spans="1:1" x14ac:dyDescent="0.25">
      <c r="A1264" s="11">
        <v>45253.175219907411</v>
      </c>
    </row>
    <row r="1265" spans="1:1" x14ac:dyDescent="0.25">
      <c r="A1265" t="s">
        <v>157</v>
      </c>
    </row>
    <row r="1266" spans="1:1" x14ac:dyDescent="0.25">
      <c r="A1266" t="s">
        <v>157</v>
      </c>
    </row>
    <row r="1267" spans="1:1" x14ac:dyDescent="0.25">
      <c r="A1267" t="s">
        <v>280</v>
      </c>
    </row>
    <row r="1268" spans="1:1" x14ac:dyDescent="0.25">
      <c r="A1268" t="s">
        <v>157</v>
      </c>
    </row>
    <row r="1269" spans="1:1" x14ac:dyDescent="0.25">
      <c r="A1269" t="s">
        <v>154</v>
      </c>
    </row>
    <row r="1270" spans="1:1" x14ac:dyDescent="0.25">
      <c r="A1270" t="s">
        <v>281</v>
      </c>
    </row>
    <row r="1271" spans="1:1" x14ac:dyDescent="0.25">
      <c r="A1271" t="s">
        <v>157</v>
      </c>
    </row>
    <row r="1272" spans="1:1" x14ac:dyDescent="0.25">
      <c r="A1272" t="s">
        <v>153</v>
      </c>
    </row>
    <row r="1273" spans="1:1" x14ac:dyDescent="0.25">
      <c r="A1273" t="s">
        <v>152</v>
      </c>
    </row>
    <row r="1274" spans="1:1" x14ac:dyDescent="0.25">
      <c r="A1274" t="s">
        <v>154</v>
      </c>
    </row>
    <row r="1275" spans="1:1" x14ac:dyDescent="0.25">
      <c r="A1275" t="s">
        <v>282</v>
      </c>
    </row>
    <row r="1276" spans="1:1" x14ac:dyDescent="0.25">
      <c r="A1276" t="s">
        <v>157</v>
      </c>
    </row>
    <row r="1277" spans="1:1" x14ac:dyDescent="0.25">
      <c r="A1277" t="s">
        <v>153</v>
      </c>
    </row>
    <row r="1278" spans="1:1" x14ac:dyDescent="0.25">
      <c r="A1278" t="s">
        <v>152</v>
      </c>
    </row>
    <row r="1279" spans="1:1" x14ac:dyDescent="0.25">
      <c r="A1279" t="s">
        <v>151</v>
      </c>
    </row>
    <row r="1280" spans="1:1" x14ac:dyDescent="0.25">
      <c r="A1280" t="s">
        <v>152</v>
      </c>
    </row>
    <row r="1281" spans="1:1" x14ac:dyDescent="0.25">
      <c r="A1281" t="s">
        <v>204</v>
      </c>
    </row>
    <row r="1282" spans="1:1" x14ac:dyDescent="0.25">
      <c r="A1282" t="s">
        <v>152</v>
      </c>
    </row>
    <row r="1283" spans="1:1" x14ac:dyDescent="0.25">
      <c r="A1283" t="s">
        <v>154</v>
      </c>
    </row>
    <row r="1284" spans="1:1" x14ac:dyDescent="0.25">
      <c r="A1284" t="s">
        <v>154</v>
      </c>
    </row>
    <row r="1285" spans="1:1" x14ac:dyDescent="0.25">
      <c r="A1285" t="s">
        <v>283</v>
      </c>
    </row>
    <row r="1286" spans="1:1" x14ac:dyDescent="0.25">
      <c r="A1286" t="s">
        <v>284</v>
      </c>
    </row>
    <row r="1287" spans="1:1" x14ac:dyDescent="0.25">
      <c r="A1287" t="s">
        <v>157</v>
      </c>
    </row>
    <row r="1288" spans="1:1" x14ac:dyDescent="0.25">
      <c r="A1288" t="s">
        <v>157</v>
      </c>
    </row>
    <row r="1289" spans="1:1" x14ac:dyDescent="0.25">
      <c r="A1289" t="s">
        <v>153</v>
      </c>
    </row>
    <row r="1290" spans="1:1" x14ac:dyDescent="0.25">
      <c r="A1290" t="s">
        <v>152</v>
      </c>
    </row>
    <row r="1291" spans="1:1" x14ac:dyDescent="0.25">
      <c r="A1291" s="11" t="s">
        <v>154</v>
      </c>
    </row>
    <row r="1292" spans="1:1" x14ac:dyDescent="0.25">
      <c r="A1292" t="s">
        <v>151</v>
      </c>
    </row>
    <row r="1293" spans="1:1" x14ac:dyDescent="0.25">
      <c r="A1293" t="s">
        <v>152</v>
      </c>
    </row>
    <row r="1294" spans="1:1" x14ac:dyDescent="0.25">
      <c r="A1294" t="s">
        <v>161</v>
      </c>
    </row>
    <row r="1295" spans="1:1" x14ac:dyDescent="0.25">
      <c r="A1295" t="s">
        <v>152</v>
      </c>
    </row>
    <row r="1296" spans="1:1" x14ac:dyDescent="0.25">
      <c r="A1296" s="11" t="s">
        <v>285</v>
      </c>
    </row>
    <row r="1297" spans="1:1" x14ac:dyDescent="0.25">
      <c r="A1297" t="s">
        <v>157</v>
      </c>
    </row>
    <row r="1298" spans="1:1" x14ac:dyDescent="0.25">
      <c r="A1298" t="s">
        <v>154</v>
      </c>
    </row>
    <row r="1299" spans="1:1" x14ac:dyDescent="0.25">
      <c r="A1299" s="11" t="s">
        <v>286</v>
      </c>
    </row>
    <row r="1300" spans="1:1" x14ac:dyDescent="0.25">
      <c r="A1300" t="s">
        <v>157</v>
      </c>
    </row>
    <row r="1301" spans="1:1" x14ac:dyDescent="0.25">
      <c r="A1301" t="s">
        <v>154</v>
      </c>
    </row>
    <row r="1302" spans="1:1" x14ac:dyDescent="0.25">
      <c r="A1302" t="s">
        <v>154</v>
      </c>
    </row>
    <row r="1303" spans="1:1" x14ac:dyDescent="0.25">
      <c r="A1303" t="s">
        <v>287</v>
      </c>
    </row>
    <row r="1304" spans="1:1" x14ac:dyDescent="0.25">
      <c r="A1304" t="s">
        <v>157</v>
      </c>
    </row>
    <row r="1305" spans="1:1" x14ac:dyDescent="0.25">
      <c r="A1305" t="s">
        <v>288</v>
      </c>
    </row>
    <row r="1306" spans="1:1" x14ac:dyDescent="0.25">
      <c r="A1306" t="s">
        <v>157</v>
      </c>
    </row>
    <row r="1307" spans="1:1" x14ac:dyDescent="0.25">
      <c r="A1307" t="s">
        <v>151</v>
      </c>
    </row>
    <row r="1308" spans="1:1" x14ac:dyDescent="0.25">
      <c r="A1308" t="s">
        <v>152</v>
      </c>
    </row>
    <row r="1309" spans="1:1" x14ac:dyDescent="0.25">
      <c r="A1309" t="s">
        <v>154</v>
      </c>
    </row>
    <row r="1310" spans="1:1" x14ac:dyDescent="0.25">
      <c r="A1310" t="s">
        <v>289</v>
      </c>
    </row>
    <row r="1311" spans="1:1" x14ac:dyDescent="0.25">
      <c r="A1311" t="s">
        <v>157</v>
      </c>
    </row>
    <row r="1312" spans="1:1" x14ac:dyDescent="0.25">
      <c r="A1312" t="s">
        <v>151</v>
      </c>
    </row>
    <row r="1313" spans="1:1" x14ac:dyDescent="0.25">
      <c r="A1313" t="s">
        <v>152</v>
      </c>
    </row>
    <row r="1314" spans="1:1" x14ac:dyDescent="0.25">
      <c r="A1314" t="s">
        <v>161</v>
      </c>
    </row>
    <row r="1315" spans="1:1" x14ac:dyDescent="0.25">
      <c r="A1315" t="s">
        <v>152</v>
      </c>
    </row>
    <row r="1316" spans="1:1" x14ac:dyDescent="0.25">
      <c r="A1316" t="s">
        <v>154</v>
      </c>
    </row>
    <row r="1317" spans="1:1" x14ac:dyDescent="0.25">
      <c r="A1317" t="s">
        <v>154</v>
      </c>
    </row>
    <row r="1318" spans="1:1" x14ac:dyDescent="0.25">
      <c r="A1318" t="s">
        <v>290</v>
      </c>
    </row>
    <row r="1319" spans="1:1" x14ac:dyDescent="0.25">
      <c r="A1319" t="s">
        <v>157</v>
      </c>
    </row>
    <row r="1320" spans="1:1" x14ac:dyDescent="0.25">
      <c r="A1320" t="s">
        <v>160</v>
      </c>
    </row>
    <row r="1321" spans="1:1" x14ac:dyDescent="0.25">
      <c r="A1321" t="s">
        <v>157</v>
      </c>
    </row>
    <row r="1322" spans="1:1" x14ac:dyDescent="0.25">
      <c r="A1322" t="s">
        <v>161</v>
      </c>
    </row>
    <row r="1323" spans="1:1" x14ac:dyDescent="0.25">
      <c r="A1323" t="s">
        <v>152</v>
      </c>
    </row>
    <row r="1324" spans="1:1" x14ac:dyDescent="0.25">
      <c r="A1324" t="s">
        <v>151</v>
      </c>
    </row>
    <row r="1325" spans="1:1" x14ac:dyDescent="0.25">
      <c r="A1325" t="s">
        <v>152</v>
      </c>
    </row>
    <row r="1326" spans="1:1" x14ac:dyDescent="0.25">
      <c r="A1326" t="s">
        <v>154</v>
      </c>
    </row>
    <row r="1327" spans="1:1" x14ac:dyDescent="0.25">
      <c r="A1327" t="s">
        <v>291</v>
      </c>
    </row>
    <row r="1328" spans="1:1" x14ac:dyDescent="0.25">
      <c r="A1328" t="s">
        <v>157</v>
      </c>
    </row>
    <row r="1329" spans="1:1" x14ac:dyDescent="0.25">
      <c r="A1329" t="s">
        <v>154</v>
      </c>
    </row>
    <row r="1330" spans="1:1" x14ac:dyDescent="0.25">
      <c r="A1330" t="s">
        <v>292</v>
      </c>
    </row>
    <row r="1331" spans="1:1" x14ac:dyDescent="0.25">
      <c r="A1331" t="s">
        <v>157</v>
      </c>
    </row>
    <row r="1332" spans="1:1" x14ac:dyDescent="0.25">
      <c r="A1332" t="s">
        <v>151</v>
      </c>
    </row>
    <row r="1333" spans="1:1" x14ac:dyDescent="0.25">
      <c r="A1333" t="s">
        <v>152</v>
      </c>
    </row>
    <row r="1334" spans="1:1" x14ac:dyDescent="0.25">
      <c r="A1334" t="s">
        <v>161</v>
      </c>
    </row>
    <row r="1335" spans="1:1" x14ac:dyDescent="0.25">
      <c r="A1335" t="s">
        <v>152</v>
      </c>
    </row>
    <row r="1336" spans="1:1" x14ac:dyDescent="0.25">
      <c r="A1336" t="s">
        <v>153</v>
      </c>
    </row>
    <row r="1337" spans="1:1" x14ac:dyDescent="0.25">
      <c r="A1337" t="s">
        <v>152</v>
      </c>
    </row>
    <row r="1338" spans="1:1" x14ac:dyDescent="0.25">
      <c r="A1338" t="s">
        <v>204</v>
      </c>
    </row>
    <row r="1339" spans="1:1" x14ac:dyDescent="0.25">
      <c r="A1339" t="s">
        <v>152</v>
      </c>
    </row>
    <row r="1340" spans="1:1" x14ac:dyDescent="0.25">
      <c r="A1340" t="s">
        <v>163</v>
      </c>
    </row>
    <row r="1341" spans="1:1" x14ac:dyDescent="0.25">
      <c r="A1341" t="s">
        <v>152</v>
      </c>
    </row>
    <row r="1342" spans="1:1" x14ac:dyDescent="0.25">
      <c r="A1342" t="s">
        <v>154</v>
      </c>
    </row>
    <row r="1343" spans="1:1" x14ac:dyDescent="0.25">
      <c r="A1343" t="s">
        <v>154</v>
      </c>
    </row>
    <row r="1344" spans="1:1" x14ac:dyDescent="0.25">
      <c r="A1344" t="s">
        <v>293</v>
      </c>
    </row>
    <row r="1345" spans="1:1" x14ac:dyDescent="0.25">
      <c r="A1345" t="s">
        <v>157</v>
      </c>
    </row>
    <row r="1346" spans="1:1" x14ac:dyDescent="0.25">
      <c r="A1346" t="s">
        <v>294</v>
      </c>
    </row>
    <row r="1347" spans="1:1" x14ac:dyDescent="0.25">
      <c r="A1347" t="s">
        <v>157</v>
      </c>
    </row>
    <row r="1348" spans="1:1" x14ac:dyDescent="0.25">
      <c r="A1348" t="s">
        <v>154</v>
      </c>
    </row>
    <row r="1349" spans="1:1" x14ac:dyDescent="0.25">
      <c r="A1349" t="s">
        <v>154</v>
      </c>
    </row>
    <row r="1350" spans="1:1" x14ac:dyDescent="0.25">
      <c r="A1350" t="s">
        <v>295</v>
      </c>
    </row>
    <row r="1351" spans="1:1" x14ac:dyDescent="0.25">
      <c r="A1351" t="s">
        <v>157</v>
      </c>
    </row>
    <row r="1352" spans="1:1" x14ac:dyDescent="0.25">
      <c r="A1352" t="s">
        <v>154</v>
      </c>
    </row>
    <row r="1353" spans="1:1" x14ac:dyDescent="0.25">
      <c r="A1353" t="s">
        <v>296</v>
      </c>
    </row>
    <row r="1354" spans="1:1" x14ac:dyDescent="0.25">
      <c r="A1354" t="s">
        <v>157</v>
      </c>
    </row>
    <row r="1355" spans="1:1" x14ac:dyDescent="0.25">
      <c r="A1355" t="s">
        <v>297</v>
      </c>
    </row>
    <row r="1356" spans="1:1" x14ac:dyDescent="0.25">
      <c r="A1356" t="s">
        <v>157</v>
      </c>
    </row>
    <row r="1357" spans="1:1" x14ac:dyDescent="0.25">
      <c r="A1357" s="11" t="s">
        <v>204</v>
      </c>
    </row>
    <row r="1358" spans="1:1" x14ac:dyDescent="0.25">
      <c r="A1358" t="s">
        <v>152</v>
      </c>
    </row>
    <row r="1359" spans="1:1" x14ac:dyDescent="0.25">
      <c r="A1359" t="s">
        <v>154</v>
      </c>
    </row>
    <row r="1360" spans="1:1" x14ac:dyDescent="0.25">
      <c r="A1360" t="s">
        <v>298</v>
      </c>
    </row>
    <row r="1361" spans="1:1" x14ac:dyDescent="0.25">
      <c r="A1361" t="s">
        <v>157</v>
      </c>
    </row>
    <row r="1362" spans="1:1" x14ac:dyDescent="0.25">
      <c r="A1362" t="s">
        <v>204</v>
      </c>
    </row>
    <row r="1363" spans="1:1" x14ac:dyDescent="0.25">
      <c r="A1363" s="11" t="s">
        <v>152</v>
      </c>
    </row>
    <row r="1364" spans="1:1" x14ac:dyDescent="0.25">
      <c r="A1364" t="s">
        <v>163</v>
      </c>
    </row>
    <row r="1365" spans="1:1" x14ac:dyDescent="0.25">
      <c r="A1365" t="s">
        <v>152</v>
      </c>
    </row>
    <row r="1366" spans="1:1" x14ac:dyDescent="0.25">
      <c r="A1366" s="11" t="s">
        <v>154</v>
      </c>
    </row>
    <row r="1367" spans="1:1" x14ac:dyDescent="0.25">
      <c r="A1367" t="s">
        <v>154</v>
      </c>
    </row>
    <row r="1368" spans="1:1" x14ac:dyDescent="0.25">
      <c r="A1368" t="s">
        <v>299</v>
      </c>
    </row>
    <row r="1369" spans="1:1" x14ac:dyDescent="0.25">
      <c r="A1369" t="s">
        <v>157</v>
      </c>
    </row>
    <row r="1370" spans="1:1" x14ac:dyDescent="0.25">
      <c r="A1370" t="s">
        <v>153</v>
      </c>
    </row>
    <row r="1371" spans="1:1" x14ac:dyDescent="0.25">
      <c r="A1371" t="s">
        <v>152</v>
      </c>
    </row>
    <row r="1372" spans="1:1" x14ac:dyDescent="0.25">
      <c r="A1372" t="s">
        <v>300</v>
      </c>
    </row>
    <row r="1373" spans="1:1" x14ac:dyDescent="0.25">
      <c r="A1373" t="s">
        <v>157</v>
      </c>
    </row>
    <row r="1374" spans="1:1" x14ac:dyDescent="0.25">
      <c r="A1374" t="s">
        <v>163</v>
      </c>
    </row>
    <row r="1375" spans="1:1" x14ac:dyDescent="0.25">
      <c r="A1375" t="s">
        <v>152</v>
      </c>
    </row>
    <row r="1376" spans="1:1" x14ac:dyDescent="0.25">
      <c r="A1376" t="s">
        <v>154</v>
      </c>
    </row>
    <row r="1377" spans="1:1" x14ac:dyDescent="0.25">
      <c r="A1377" t="s">
        <v>301</v>
      </c>
    </row>
    <row r="1378" spans="1:1" x14ac:dyDescent="0.25">
      <c r="A1378" t="s">
        <v>157</v>
      </c>
    </row>
    <row r="1379" spans="1:1" x14ac:dyDescent="0.25">
      <c r="A1379" t="s">
        <v>154</v>
      </c>
    </row>
    <row r="1380" spans="1:1" x14ac:dyDescent="0.25">
      <c r="A1380" t="s">
        <v>302</v>
      </c>
    </row>
    <row r="1381" spans="1:1" x14ac:dyDescent="0.25">
      <c r="A1381" t="s">
        <v>157</v>
      </c>
    </row>
    <row r="1382" spans="1:1" x14ac:dyDescent="0.25">
      <c r="A1382" t="s">
        <v>163</v>
      </c>
    </row>
    <row r="1383" spans="1:1" x14ac:dyDescent="0.25">
      <c r="A1383" t="s">
        <v>152</v>
      </c>
    </row>
    <row r="1384" spans="1:1" x14ac:dyDescent="0.25">
      <c r="A1384" t="s">
        <v>154</v>
      </c>
    </row>
    <row r="1385" spans="1:1" x14ac:dyDescent="0.25">
      <c r="A1385" t="s">
        <v>303</v>
      </c>
    </row>
    <row r="1386" spans="1:1" x14ac:dyDescent="0.25">
      <c r="A1386" t="s">
        <v>157</v>
      </c>
    </row>
    <row r="1387" spans="1:1" x14ac:dyDescent="0.25">
      <c r="A1387" t="s">
        <v>163</v>
      </c>
    </row>
    <row r="1388" spans="1:1" x14ac:dyDescent="0.25">
      <c r="A1388" t="s">
        <v>152</v>
      </c>
    </row>
    <row r="1389" spans="1:1" x14ac:dyDescent="0.25">
      <c r="A1389" t="s">
        <v>154</v>
      </c>
    </row>
    <row r="1390" spans="1:1" x14ac:dyDescent="0.25">
      <c r="A1390" t="s">
        <v>304</v>
      </c>
    </row>
    <row r="1391" spans="1:1" x14ac:dyDescent="0.25">
      <c r="A1391" t="s">
        <v>157</v>
      </c>
    </row>
    <row r="1392" spans="1:1" x14ac:dyDescent="0.25">
      <c r="A1392" t="s">
        <v>163</v>
      </c>
    </row>
    <row r="1393" spans="1:1" x14ac:dyDescent="0.25">
      <c r="A1393" t="s">
        <v>152</v>
      </c>
    </row>
    <row r="1394" spans="1:1" x14ac:dyDescent="0.25">
      <c r="A1394" t="s">
        <v>154</v>
      </c>
    </row>
    <row r="1395" spans="1:1" x14ac:dyDescent="0.25">
      <c r="A1395" t="s">
        <v>305</v>
      </c>
    </row>
    <row r="1396" spans="1:1" x14ac:dyDescent="0.25">
      <c r="A1396" t="s">
        <v>157</v>
      </c>
    </row>
    <row r="1397" spans="1:1" x14ac:dyDescent="0.25">
      <c r="A1397" t="s">
        <v>163</v>
      </c>
    </row>
    <row r="1398" spans="1:1" x14ac:dyDescent="0.25">
      <c r="A1398" t="s">
        <v>152</v>
      </c>
    </row>
    <row r="1399" spans="1:1" x14ac:dyDescent="0.25">
      <c r="A1399" t="s">
        <v>153</v>
      </c>
    </row>
    <row r="1400" spans="1:1" x14ac:dyDescent="0.25">
      <c r="A1400" t="s">
        <v>152</v>
      </c>
    </row>
    <row r="1401" spans="1:1" x14ac:dyDescent="0.25">
      <c r="A1401" t="s">
        <v>204</v>
      </c>
    </row>
    <row r="1402" spans="1:1" x14ac:dyDescent="0.25">
      <c r="A1402" t="s">
        <v>152</v>
      </c>
    </row>
    <row r="1403" spans="1:1" x14ac:dyDescent="0.25">
      <c r="A1403" t="s">
        <v>154</v>
      </c>
    </row>
    <row r="1404" spans="1:1" x14ac:dyDescent="0.25">
      <c r="A1404" t="s">
        <v>306</v>
      </c>
    </row>
    <row r="1405" spans="1:1" x14ac:dyDescent="0.25">
      <c r="A1405" t="s">
        <v>157</v>
      </c>
    </row>
    <row r="1406" spans="1:1" x14ac:dyDescent="0.25">
      <c r="A1406" t="s">
        <v>154</v>
      </c>
    </row>
    <row r="1407" spans="1:1" x14ac:dyDescent="0.25">
      <c r="A1407" t="s">
        <v>307</v>
      </c>
    </row>
    <row r="1408" spans="1:1" x14ac:dyDescent="0.25">
      <c r="A1408" t="s">
        <v>157</v>
      </c>
    </row>
    <row r="1409" spans="1:1" x14ac:dyDescent="0.25">
      <c r="A1409" t="s">
        <v>154</v>
      </c>
    </row>
    <row r="1410" spans="1:1" x14ac:dyDescent="0.25">
      <c r="A1410" t="s">
        <v>308</v>
      </c>
    </row>
    <row r="1411" spans="1:1" x14ac:dyDescent="0.25">
      <c r="A1411" t="s">
        <v>157</v>
      </c>
    </row>
    <row r="1412" spans="1:1" x14ac:dyDescent="0.25">
      <c r="A1412" t="s">
        <v>153</v>
      </c>
    </row>
    <row r="1413" spans="1:1" x14ac:dyDescent="0.25">
      <c r="A1413" t="s">
        <v>152</v>
      </c>
    </row>
    <row r="1414" spans="1:1" x14ac:dyDescent="0.25">
      <c r="A1414" s="11" t="s">
        <v>204</v>
      </c>
    </row>
    <row r="1415" spans="1:1" x14ac:dyDescent="0.25">
      <c r="A1415" t="s">
        <v>152</v>
      </c>
    </row>
    <row r="1416" spans="1:1" x14ac:dyDescent="0.25">
      <c r="A1416" t="s">
        <v>154</v>
      </c>
    </row>
    <row r="1417" spans="1:1" x14ac:dyDescent="0.25">
      <c r="A1417" t="s">
        <v>309</v>
      </c>
    </row>
    <row r="1418" spans="1:1" x14ac:dyDescent="0.25">
      <c r="A1418" t="s">
        <v>157</v>
      </c>
    </row>
    <row r="1419" spans="1:1" x14ac:dyDescent="0.25">
      <c r="A1419" t="s">
        <v>153</v>
      </c>
    </row>
    <row r="1420" spans="1:1" x14ac:dyDescent="0.25">
      <c r="A1420" t="s">
        <v>152</v>
      </c>
    </row>
    <row r="1421" spans="1:1" x14ac:dyDescent="0.25">
      <c r="A1421" t="s">
        <v>154</v>
      </c>
    </row>
    <row r="1422" spans="1:1" x14ac:dyDescent="0.25">
      <c r="A1422" t="s">
        <v>310</v>
      </c>
    </row>
    <row r="1423" spans="1:1" x14ac:dyDescent="0.25">
      <c r="A1423" t="s">
        <v>157</v>
      </c>
    </row>
    <row r="1424" spans="1:1" x14ac:dyDescent="0.25">
      <c r="A1424" t="s">
        <v>154</v>
      </c>
    </row>
    <row r="1425" spans="1:1" x14ac:dyDescent="0.25">
      <c r="A1425" t="s">
        <v>311</v>
      </c>
    </row>
    <row r="1426" spans="1:1" x14ac:dyDescent="0.25">
      <c r="A1426" t="s">
        <v>157</v>
      </c>
    </row>
    <row r="1427" spans="1:1" x14ac:dyDescent="0.25">
      <c r="A1427" t="s">
        <v>153</v>
      </c>
    </row>
    <row r="1428" spans="1:1" x14ac:dyDescent="0.25">
      <c r="A1428" t="s">
        <v>152</v>
      </c>
    </row>
    <row r="1429" spans="1:1" x14ac:dyDescent="0.25">
      <c r="A1429" t="s">
        <v>154</v>
      </c>
    </row>
    <row r="1430" spans="1:1" x14ac:dyDescent="0.25">
      <c r="A1430" t="s">
        <v>312</v>
      </c>
    </row>
    <row r="1431" spans="1:1" x14ac:dyDescent="0.25">
      <c r="A1431" t="s">
        <v>157</v>
      </c>
    </row>
    <row r="1432" spans="1:1" x14ac:dyDescent="0.25">
      <c r="A1432" t="s">
        <v>153</v>
      </c>
    </row>
    <row r="1433" spans="1:1" x14ac:dyDescent="0.25">
      <c r="A1433" t="s">
        <v>152</v>
      </c>
    </row>
    <row r="1434" spans="1:1" x14ac:dyDescent="0.25">
      <c r="A1434" t="s">
        <v>154</v>
      </c>
    </row>
    <row r="1435" spans="1:1" x14ac:dyDescent="0.25">
      <c r="A1435" t="s">
        <v>313</v>
      </c>
    </row>
    <row r="1436" spans="1:1" x14ac:dyDescent="0.25">
      <c r="A1436" t="s">
        <v>157</v>
      </c>
    </row>
    <row r="1437" spans="1:1" x14ac:dyDescent="0.25">
      <c r="A1437" t="s">
        <v>153</v>
      </c>
    </row>
    <row r="1438" spans="1:1" x14ac:dyDescent="0.25">
      <c r="A1438" t="s">
        <v>152</v>
      </c>
    </row>
    <row r="1439" spans="1:1" x14ac:dyDescent="0.25">
      <c r="A1439" t="s">
        <v>154</v>
      </c>
    </row>
    <row r="1440" spans="1:1" x14ac:dyDescent="0.25">
      <c r="A1440" t="s">
        <v>314</v>
      </c>
    </row>
    <row r="1441" spans="1:1" x14ac:dyDescent="0.25">
      <c r="A1441" t="s">
        <v>157</v>
      </c>
    </row>
    <row r="1442" spans="1:1" x14ac:dyDescent="0.25">
      <c r="A1442" t="s">
        <v>153</v>
      </c>
    </row>
    <row r="1443" spans="1:1" x14ac:dyDescent="0.25">
      <c r="A1443" t="s">
        <v>152</v>
      </c>
    </row>
    <row r="1444" spans="1:1" x14ac:dyDescent="0.25">
      <c r="A1444" s="11" t="s">
        <v>204</v>
      </c>
    </row>
    <row r="1445" spans="1:1" x14ac:dyDescent="0.25">
      <c r="A1445" t="s">
        <v>152</v>
      </c>
    </row>
    <row r="1446" spans="1:1" x14ac:dyDescent="0.25">
      <c r="A1446" t="s">
        <v>154</v>
      </c>
    </row>
    <row r="1447" spans="1:1" x14ac:dyDescent="0.25">
      <c r="A1447" t="s">
        <v>154</v>
      </c>
    </row>
    <row r="1448" spans="1:1" x14ac:dyDescent="0.25">
      <c r="A1448" t="s">
        <v>315</v>
      </c>
    </row>
    <row r="1449" spans="1:1" x14ac:dyDescent="0.25">
      <c r="A1449" t="s">
        <v>178</v>
      </c>
    </row>
    <row r="1450" spans="1:1" x14ac:dyDescent="0.25">
      <c r="A1450" s="11">
        <v>45253.175219907411</v>
      </c>
    </row>
    <row r="1451" spans="1:1" x14ac:dyDescent="0.25">
      <c r="A1451" t="s">
        <v>157</v>
      </c>
    </row>
    <row r="1452" spans="1:1" x14ac:dyDescent="0.25">
      <c r="A1452" t="s">
        <v>204</v>
      </c>
    </row>
    <row r="1453" spans="1:1" x14ac:dyDescent="0.25">
      <c r="A1453" t="s">
        <v>152</v>
      </c>
    </row>
    <row r="1454" spans="1:1" x14ac:dyDescent="0.25">
      <c r="A1454" t="s">
        <v>154</v>
      </c>
    </row>
    <row r="1455" spans="1:1" x14ac:dyDescent="0.25">
      <c r="A1455" t="s">
        <v>316</v>
      </c>
    </row>
    <row r="1456" spans="1:1" x14ac:dyDescent="0.25">
      <c r="A1456" t="s">
        <v>157</v>
      </c>
    </row>
    <row r="1457" spans="1:1" x14ac:dyDescent="0.25">
      <c r="A1457" t="s">
        <v>204</v>
      </c>
    </row>
    <row r="1458" spans="1:1" x14ac:dyDescent="0.25">
      <c r="A1458" t="s">
        <v>152</v>
      </c>
    </row>
    <row r="1459" spans="1:1" x14ac:dyDescent="0.25">
      <c r="A1459" t="s">
        <v>153</v>
      </c>
    </row>
    <row r="1460" spans="1:1" x14ac:dyDescent="0.25">
      <c r="A1460" t="s">
        <v>152</v>
      </c>
    </row>
    <row r="1461" spans="1:1" x14ac:dyDescent="0.25">
      <c r="A1461" t="s">
        <v>163</v>
      </c>
    </row>
    <row r="1462" spans="1:1" x14ac:dyDescent="0.25">
      <c r="A1462" t="s">
        <v>152</v>
      </c>
    </row>
    <row r="1463" spans="1:1" x14ac:dyDescent="0.25">
      <c r="A1463" t="s">
        <v>151</v>
      </c>
    </row>
    <row r="1464" spans="1:1" x14ac:dyDescent="0.25">
      <c r="A1464" t="s">
        <v>152</v>
      </c>
    </row>
    <row r="1465" spans="1:1" x14ac:dyDescent="0.25">
      <c r="A1465" t="s">
        <v>161</v>
      </c>
    </row>
    <row r="1466" spans="1:1" x14ac:dyDescent="0.25">
      <c r="A1466" t="s">
        <v>152</v>
      </c>
    </row>
    <row r="1467" spans="1:1" x14ac:dyDescent="0.25">
      <c r="A1467" t="s">
        <v>317</v>
      </c>
    </row>
    <row r="1468" spans="1:1" x14ac:dyDescent="0.25">
      <c r="A1468" t="s">
        <v>152</v>
      </c>
    </row>
    <row r="1469" spans="1:1" x14ac:dyDescent="0.25">
      <c r="A1469" t="s">
        <v>154</v>
      </c>
    </row>
    <row r="1470" spans="1:1" x14ac:dyDescent="0.25">
      <c r="A1470" t="s">
        <v>318</v>
      </c>
    </row>
    <row r="1471" spans="1:1" x14ac:dyDescent="0.25">
      <c r="A1471" t="s">
        <v>157</v>
      </c>
    </row>
    <row r="1472" spans="1:1" x14ac:dyDescent="0.25">
      <c r="A1472" t="s">
        <v>154</v>
      </c>
    </row>
    <row r="1473" spans="1:1" x14ac:dyDescent="0.25">
      <c r="A1473" t="s">
        <v>319</v>
      </c>
    </row>
    <row r="1474" spans="1:1" x14ac:dyDescent="0.25">
      <c r="A1474" t="s">
        <v>157</v>
      </c>
    </row>
    <row r="1475" spans="1:1" x14ac:dyDescent="0.25">
      <c r="A1475" t="s">
        <v>154</v>
      </c>
    </row>
    <row r="1476" spans="1:1" x14ac:dyDescent="0.25">
      <c r="A1476" t="s">
        <v>320</v>
      </c>
    </row>
    <row r="1477" spans="1:1" x14ac:dyDescent="0.25">
      <c r="A1477" t="s">
        <v>157</v>
      </c>
    </row>
    <row r="1478" spans="1:1" x14ac:dyDescent="0.25">
      <c r="A1478" t="s">
        <v>154</v>
      </c>
    </row>
    <row r="1479" spans="1:1" x14ac:dyDescent="0.25">
      <c r="A1479" t="s">
        <v>321</v>
      </c>
    </row>
    <row r="1480" spans="1:1" x14ac:dyDescent="0.25">
      <c r="A1480" t="s">
        <v>157</v>
      </c>
    </row>
    <row r="1481" spans="1:1" x14ac:dyDescent="0.25">
      <c r="A1481" t="s">
        <v>154</v>
      </c>
    </row>
    <row r="1482" spans="1:1" x14ac:dyDescent="0.25">
      <c r="A1482" t="s">
        <v>322</v>
      </c>
    </row>
    <row r="1483" spans="1:1" x14ac:dyDescent="0.25">
      <c r="A1483" t="s">
        <v>157</v>
      </c>
    </row>
    <row r="1484" spans="1:1" x14ac:dyDescent="0.25">
      <c r="A1484" t="s">
        <v>154</v>
      </c>
    </row>
    <row r="1485" spans="1:1" x14ac:dyDescent="0.25">
      <c r="A1485" t="s">
        <v>323</v>
      </c>
    </row>
    <row r="1486" spans="1:1" x14ac:dyDescent="0.25">
      <c r="A1486" t="s">
        <v>157</v>
      </c>
    </row>
    <row r="1487" spans="1:1" x14ac:dyDescent="0.25">
      <c r="A1487" t="s">
        <v>161</v>
      </c>
    </row>
    <row r="1488" spans="1:1" x14ac:dyDescent="0.25">
      <c r="A1488" t="s">
        <v>152</v>
      </c>
    </row>
    <row r="1489" spans="1:1" x14ac:dyDescent="0.25">
      <c r="A1489" s="11" t="s">
        <v>154</v>
      </c>
    </row>
    <row r="1490" spans="1:1" x14ac:dyDescent="0.25">
      <c r="A1490" t="s">
        <v>324</v>
      </c>
    </row>
    <row r="1491" spans="1:1" x14ac:dyDescent="0.25">
      <c r="A1491" t="s">
        <v>157</v>
      </c>
    </row>
    <row r="1492" spans="1:1" x14ac:dyDescent="0.25">
      <c r="A1492" s="11" t="s">
        <v>161</v>
      </c>
    </row>
    <row r="1493" spans="1:1" x14ac:dyDescent="0.25">
      <c r="A1493" t="s">
        <v>152</v>
      </c>
    </row>
    <row r="1494" spans="1:1" x14ac:dyDescent="0.25">
      <c r="A1494" t="s">
        <v>154</v>
      </c>
    </row>
    <row r="1495" spans="1:1" x14ac:dyDescent="0.25">
      <c r="A1495" t="s">
        <v>325</v>
      </c>
    </row>
    <row r="1496" spans="1:1" x14ac:dyDescent="0.25">
      <c r="A1496" t="s">
        <v>157</v>
      </c>
    </row>
    <row r="1497" spans="1:1" x14ac:dyDescent="0.25">
      <c r="A1497" t="s">
        <v>161</v>
      </c>
    </row>
    <row r="1498" spans="1:1" x14ac:dyDescent="0.25">
      <c r="A1498" t="s">
        <v>152</v>
      </c>
    </row>
    <row r="1499" spans="1:1" x14ac:dyDescent="0.25">
      <c r="A1499" t="s">
        <v>204</v>
      </c>
    </row>
    <row r="1500" spans="1:1" x14ac:dyDescent="0.25">
      <c r="A1500" s="11" t="s">
        <v>152</v>
      </c>
    </row>
    <row r="1501" spans="1:1" x14ac:dyDescent="0.25">
      <c r="A1501" t="s">
        <v>154</v>
      </c>
    </row>
    <row r="1502" spans="1:1" x14ac:dyDescent="0.25">
      <c r="A1502" t="s">
        <v>154</v>
      </c>
    </row>
    <row r="1503" spans="1:1" x14ac:dyDescent="0.25">
      <c r="A1503" t="s">
        <v>326</v>
      </c>
    </row>
    <row r="1504" spans="1:1" x14ac:dyDescent="0.25">
      <c r="A1504" t="s">
        <v>157</v>
      </c>
    </row>
    <row r="1505" spans="1:1" x14ac:dyDescent="0.25">
      <c r="A1505" t="s">
        <v>160</v>
      </c>
    </row>
    <row r="1506" spans="1:1" x14ac:dyDescent="0.25">
      <c r="A1506" t="s">
        <v>157</v>
      </c>
    </row>
    <row r="1507" spans="1:1" x14ac:dyDescent="0.25">
      <c r="A1507" t="s">
        <v>161</v>
      </c>
    </row>
    <row r="1508" spans="1:1" x14ac:dyDescent="0.25">
      <c r="A1508" t="s">
        <v>152</v>
      </c>
    </row>
    <row r="1509" spans="1:1" x14ac:dyDescent="0.25">
      <c r="A1509" t="s">
        <v>204</v>
      </c>
    </row>
    <row r="1510" spans="1:1" x14ac:dyDescent="0.25">
      <c r="A1510" t="s">
        <v>152</v>
      </c>
    </row>
    <row r="1511" spans="1:1" x14ac:dyDescent="0.25">
      <c r="A1511" t="s">
        <v>151</v>
      </c>
    </row>
    <row r="1512" spans="1:1" x14ac:dyDescent="0.25">
      <c r="A1512" t="s">
        <v>152</v>
      </c>
    </row>
    <row r="1513" spans="1:1" x14ac:dyDescent="0.25">
      <c r="A1513" t="s">
        <v>317</v>
      </c>
    </row>
    <row r="1514" spans="1:1" x14ac:dyDescent="0.25">
      <c r="A1514" t="s">
        <v>152</v>
      </c>
    </row>
    <row r="1515" spans="1:1" x14ac:dyDescent="0.25">
      <c r="A1515" s="11" t="s">
        <v>163</v>
      </c>
    </row>
    <row r="1516" spans="1:1" x14ac:dyDescent="0.25">
      <c r="A1516" t="s">
        <v>152</v>
      </c>
    </row>
    <row r="1517" spans="1:1" x14ac:dyDescent="0.25">
      <c r="A1517" t="s">
        <v>154</v>
      </c>
    </row>
    <row r="1518" spans="1:1" x14ac:dyDescent="0.25">
      <c r="A1518" t="s">
        <v>327</v>
      </c>
    </row>
    <row r="1519" spans="1:1" x14ac:dyDescent="0.25">
      <c r="A1519" t="s">
        <v>157</v>
      </c>
    </row>
    <row r="1520" spans="1:1" x14ac:dyDescent="0.25">
      <c r="A1520" t="s">
        <v>153</v>
      </c>
    </row>
    <row r="1521" spans="1:1" x14ac:dyDescent="0.25">
      <c r="A1521" t="s">
        <v>152</v>
      </c>
    </row>
    <row r="1522" spans="1:1" x14ac:dyDescent="0.25">
      <c r="A1522" t="s">
        <v>154</v>
      </c>
    </row>
    <row r="1523" spans="1:1" x14ac:dyDescent="0.25">
      <c r="A1523" t="s">
        <v>154</v>
      </c>
    </row>
    <row r="1524" spans="1:1" x14ac:dyDescent="0.25">
      <c r="A1524" t="s">
        <v>328</v>
      </c>
    </row>
    <row r="1525" spans="1:1" x14ac:dyDescent="0.25">
      <c r="A1525" s="11">
        <v>45253.175219907411</v>
      </c>
    </row>
    <row r="1526" spans="1:1" x14ac:dyDescent="0.25">
      <c r="A1526" t="s">
        <v>157</v>
      </c>
    </row>
    <row r="1527" spans="1:1" x14ac:dyDescent="0.25">
      <c r="A1527" t="s">
        <v>157</v>
      </c>
    </row>
    <row r="1528" spans="1:1" x14ac:dyDescent="0.25">
      <c r="A1528" t="s">
        <v>161</v>
      </c>
    </row>
    <row r="1529" spans="1:1" x14ac:dyDescent="0.25">
      <c r="A1529" t="s">
        <v>152</v>
      </c>
    </row>
    <row r="1530" spans="1:1" x14ac:dyDescent="0.25">
      <c r="A1530" t="s">
        <v>154</v>
      </c>
    </row>
    <row r="1531" spans="1:1" x14ac:dyDescent="0.25">
      <c r="A1531" t="s">
        <v>329</v>
      </c>
    </row>
    <row r="1532" spans="1:1" x14ac:dyDescent="0.25">
      <c r="A1532" t="s">
        <v>157</v>
      </c>
    </row>
    <row r="1533" spans="1:1" x14ac:dyDescent="0.25">
      <c r="A1533" t="s">
        <v>161</v>
      </c>
    </row>
    <row r="1534" spans="1:1" x14ac:dyDescent="0.25">
      <c r="A1534" t="s">
        <v>152</v>
      </c>
    </row>
    <row r="1535" spans="1:1" x14ac:dyDescent="0.25">
      <c r="A1535" t="s">
        <v>154</v>
      </c>
    </row>
    <row r="1536" spans="1:1" x14ac:dyDescent="0.25">
      <c r="A1536" t="s">
        <v>330</v>
      </c>
    </row>
    <row r="1537" spans="1:1" x14ac:dyDescent="0.25">
      <c r="A1537" t="s">
        <v>157</v>
      </c>
    </row>
    <row r="1538" spans="1:1" x14ac:dyDescent="0.25">
      <c r="A1538" t="s">
        <v>154</v>
      </c>
    </row>
    <row r="1539" spans="1:1" x14ac:dyDescent="0.25">
      <c r="A1539" t="s">
        <v>331</v>
      </c>
    </row>
    <row r="1540" spans="1:1" x14ac:dyDescent="0.25">
      <c r="A1540" t="s">
        <v>157</v>
      </c>
    </row>
    <row r="1541" spans="1:1" x14ac:dyDescent="0.25">
      <c r="A1541" t="s">
        <v>154</v>
      </c>
    </row>
    <row r="1542" spans="1:1" x14ac:dyDescent="0.25">
      <c r="A1542" t="s">
        <v>332</v>
      </c>
    </row>
    <row r="1543" spans="1:1" x14ac:dyDescent="0.25">
      <c r="A1543" t="s">
        <v>157</v>
      </c>
    </row>
    <row r="1544" spans="1:1" x14ac:dyDescent="0.25">
      <c r="A1544" t="s">
        <v>153</v>
      </c>
    </row>
    <row r="1545" spans="1:1" x14ac:dyDescent="0.25">
      <c r="A1545" t="s">
        <v>152</v>
      </c>
    </row>
    <row r="1546" spans="1:1" x14ac:dyDescent="0.25">
      <c r="A1546" t="s">
        <v>154</v>
      </c>
    </row>
    <row r="1547" spans="1:1" x14ac:dyDescent="0.25">
      <c r="A1547" t="s">
        <v>333</v>
      </c>
    </row>
    <row r="1548" spans="1:1" x14ac:dyDescent="0.25">
      <c r="A1548" t="s">
        <v>157</v>
      </c>
    </row>
    <row r="1549" spans="1:1" x14ac:dyDescent="0.25">
      <c r="A1549" t="s">
        <v>154</v>
      </c>
    </row>
    <row r="1550" spans="1:1" x14ac:dyDescent="0.25">
      <c r="A1550" t="s">
        <v>334</v>
      </c>
    </row>
    <row r="1551" spans="1:1" x14ac:dyDescent="0.25">
      <c r="A1551" t="s">
        <v>157</v>
      </c>
    </row>
    <row r="1552" spans="1:1" x14ac:dyDescent="0.25">
      <c r="A1552" t="s">
        <v>161</v>
      </c>
    </row>
    <row r="1553" spans="1:1" x14ac:dyDescent="0.25">
      <c r="A1553" t="s">
        <v>152</v>
      </c>
    </row>
    <row r="1554" spans="1:1" x14ac:dyDescent="0.25">
      <c r="A1554" t="s">
        <v>153</v>
      </c>
    </row>
    <row r="1555" spans="1:1" x14ac:dyDescent="0.25">
      <c r="A1555" t="s">
        <v>152</v>
      </c>
    </row>
    <row r="1556" spans="1:1" x14ac:dyDescent="0.25">
      <c r="A1556" t="s">
        <v>154</v>
      </c>
    </row>
    <row r="1557" spans="1:1" x14ac:dyDescent="0.25">
      <c r="A1557" t="s">
        <v>335</v>
      </c>
    </row>
    <row r="1558" spans="1:1" x14ac:dyDescent="0.25">
      <c r="A1558" t="s">
        <v>157</v>
      </c>
    </row>
    <row r="1559" spans="1:1" x14ac:dyDescent="0.25">
      <c r="A1559" t="s">
        <v>154</v>
      </c>
    </row>
    <row r="1560" spans="1:1" x14ac:dyDescent="0.25">
      <c r="A1560" t="s">
        <v>336</v>
      </c>
    </row>
    <row r="1561" spans="1:1" x14ac:dyDescent="0.25">
      <c r="A1561" t="s">
        <v>157</v>
      </c>
    </row>
    <row r="1562" spans="1:1" x14ac:dyDescent="0.25">
      <c r="A1562" t="s">
        <v>153</v>
      </c>
    </row>
    <row r="1563" spans="1:1" x14ac:dyDescent="0.25">
      <c r="A1563" t="s">
        <v>152</v>
      </c>
    </row>
    <row r="1564" spans="1:1" x14ac:dyDescent="0.25">
      <c r="A1564" t="s">
        <v>154</v>
      </c>
    </row>
    <row r="1565" spans="1:1" x14ac:dyDescent="0.25">
      <c r="A1565" t="s">
        <v>337</v>
      </c>
    </row>
    <row r="1566" spans="1:1" x14ac:dyDescent="0.25">
      <c r="A1566" t="s">
        <v>157</v>
      </c>
    </row>
    <row r="1567" spans="1:1" x14ac:dyDescent="0.25">
      <c r="A1567" t="s">
        <v>153</v>
      </c>
    </row>
    <row r="1568" spans="1:1" x14ac:dyDescent="0.25">
      <c r="A1568" t="s">
        <v>152</v>
      </c>
    </row>
    <row r="1569" spans="1:1" x14ac:dyDescent="0.25">
      <c r="A1569" t="s">
        <v>161</v>
      </c>
    </row>
    <row r="1570" spans="1:1" x14ac:dyDescent="0.25">
      <c r="A1570" t="s">
        <v>152</v>
      </c>
    </row>
    <row r="1571" spans="1:1" x14ac:dyDescent="0.25">
      <c r="A1571" t="s">
        <v>151</v>
      </c>
    </row>
    <row r="1572" spans="1:1" x14ac:dyDescent="0.25">
      <c r="A1572" t="s">
        <v>152</v>
      </c>
    </row>
    <row r="1573" spans="1:1" x14ac:dyDescent="0.25">
      <c r="A1573" t="s">
        <v>154</v>
      </c>
    </row>
    <row r="1574" spans="1:1" x14ac:dyDescent="0.25">
      <c r="A1574" t="s">
        <v>338</v>
      </c>
    </row>
    <row r="1575" spans="1:1" x14ac:dyDescent="0.25">
      <c r="A1575" t="s">
        <v>157</v>
      </c>
    </row>
    <row r="1576" spans="1:1" x14ac:dyDescent="0.25">
      <c r="A1576" t="s">
        <v>154</v>
      </c>
    </row>
    <row r="1577" spans="1:1" x14ac:dyDescent="0.25">
      <c r="A1577" t="s">
        <v>339</v>
      </c>
    </row>
    <row r="1578" spans="1:1" x14ac:dyDescent="0.25">
      <c r="A1578" t="s">
        <v>157</v>
      </c>
    </row>
    <row r="1579" spans="1:1" x14ac:dyDescent="0.25">
      <c r="A1579" t="s">
        <v>154</v>
      </c>
    </row>
    <row r="1580" spans="1:1" x14ac:dyDescent="0.25">
      <c r="A1580" t="s">
        <v>340</v>
      </c>
    </row>
    <row r="1581" spans="1:1" x14ac:dyDescent="0.25">
      <c r="A1581" t="s">
        <v>157</v>
      </c>
    </row>
    <row r="1582" spans="1:1" x14ac:dyDescent="0.25">
      <c r="A1582" t="s">
        <v>151</v>
      </c>
    </row>
    <row r="1583" spans="1:1" x14ac:dyDescent="0.25">
      <c r="A1583" t="s">
        <v>152</v>
      </c>
    </row>
    <row r="1584" spans="1:1" x14ac:dyDescent="0.25">
      <c r="A1584" t="s">
        <v>153</v>
      </c>
    </row>
    <row r="1585" spans="1:1" x14ac:dyDescent="0.25">
      <c r="A1585" t="s">
        <v>152</v>
      </c>
    </row>
    <row r="1586" spans="1:1" x14ac:dyDescent="0.25">
      <c r="A1586" t="s">
        <v>161</v>
      </c>
    </row>
    <row r="1587" spans="1:1" x14ac:dyDescent="0.25">
      <c r="A1587" t="s">
        <v>152</v>
      </c>
    </row>
    <row r="1588" spans="1:1" x14ac:dyDescent="0.25">
      <c r="A1588" t="s">
        <v>154</v>
      </c>
    </row>
    <row r="1589" spans="1:1" x14ac:dyDescent="0.25">
      <c r="A1589" t="s">
        <v>154</v>
      </c>
    </row>
    <row r="1590" spans="1:1" x14ac:dyDescent="0.25">
      <c r="A1590" t="s">
        <v>341</v>
      </c>
    </row>
    <row r="1591" spans="1:1" x14ac:dyDescent="0.25">
      <c r="A1591" s="11">
        <v>45253.175219907411</v>
      </c>
    </row>
    <row r="1592" spans="1:1" x14ac:dyDescent="0.25">
      <c r="A1592" t="s">
        <v>157</v>
      </c>
    </row>
    <row r="1593" spans="1:1" x14ac:dyDescent="0.25">
      <c r="A1593" t="s">
        <v>157</v>
      </c>
    </row>
    <row r="1594" spans="1:1" x14ac:dyDescent="0.25">
      <c r="A1594" t="s">
        <v>161</v>
      </c>
    </row>
    <row r="1595" spans="1:1" x14ac:dyDescent="0.25">
      <c r="A1595" t="s">
        <v>152</v>
      </c>
    </row>
    <row r="1596" spans="1:1" x14ac:dyDescent="0.25">
      <c r="A1596" t="s">
        <v>154</v>
      </c>
    </row>
    <row r="1597" spans="1:1" x14ac:dyDescent="0.25">
      <c r="A1597" t="s">
        <v>154</v>
      </c>
    </row>
    <row r="1598" spans="1:1" x14ac:dyDescent="0.25">
      <c r="A1598" s="11" t="s">
        <v>342</v>
      </c>
    </row>
    <row r="1599" spans="1:1" x14ac:dyDescent="0.25">
      <c r="A1599" t="s">
        <v>178</v>
      </c>
    </row>
    <row r="1600" spans="1:1" x14ac:dyDescent="0.25">
      <c r="A1600" s="11">
        <v>45253.175219907411</v>
      </c>
    </row>
    <row r="1601" spans="1:1" x14ac:dyDescent="0.25">
      <c r="A1601" t="s">
        <v>157</v>
      </c>
    </row>
    <row r="1602" spans="1:1" x14ac:dyDescent="0.25">
      <c r="A1602" t="s">
        <v>161</v>
      </c>
    </row>
    <row r="1603" spans="1:1" x14ac:dyDescent="0.25">
      <c r="A1603" t="s">
        <v>152</v>
      </c>
    </row>
    <row r="1604" spans="1:1" x14ac:dyDescent="0.25">
      <c r="A1604" s="11" t="s">
        <v>153</v>
      </c>
    </row>
    <row r="1605" spans="1:1" x14ac:dyDescent="0.25">
      <c r="A1605" t="s">
        <v>152</v>
      </c>
    </row>
    <row r="1606" spans="1:1" x14ac:dyDescent="0.25">
      <c r="A1606" t="s">
        <v>151</v>
      </c>
    </row>
    <row r="1607" spans="1:1" x14ac:dyDescent="0.25">
      <c r="A1607" t="s">
        <v>152</v>
      </c>
    </row>
    <row r="1608" spans="1:1" x14ac:dyDescent="0.25">
      <c r="A1608" t="s">
        <v>163</v>
      </c>
    </row>
    <row r="1609" spans="1:1" x14ac:dyDescent="0.25">
      <c r="A1609" s="11" t="s">
        <v>152</v>
      </c>
    </row>
    <row r="1610" spans="1:1" x14ac:dyDescent="0.25">
      <c r="A1610" t="s">
        <v>154</v>
      </c>
    </row>
    <row r="1611" spans="1:1" x14ac:dyDescent="0.25">
      <c r="A1611" t="s">
        <v>343</v>
      </c>
    </row>
    <row r="1612" spans="1:1" x14ac:dyDescent="0.25">
      <c r="A1612" t="s">
        <v>157</v>
      </c>
    </row>
    <row r="1613" spans="1:1" x14ac:dyDescent="0.25">
      <c r="A1613" t="s">
        <v>154</v>
      </c>
    </row>
    <row r="1614" spans="1:1" x14ac:dyDescent="0.25">
      <c r="A1614" t="s">
        <v>344</v>
      </c>
    </row>
    <row r="1615" spans="1:1" x14ac:dyDescent="0.25">
      <c r="A1615" t="s">
        <v>157</v>
      </c>
    </row>
    <row r="1616" spans="1:1" x14ac:dyDescent="0.25">
      <c r="A1616" t="s">
        <v>154</v>
      </c>
    </row>
    <row r="1617" spans="1:1" x14ac:dyDescent="0.25">
      <c r="A1617" t="s">
        <v>345</v>
      </c>
    </row>
    <row r="1618" spans="1:1" x14ac:dyDescent="0.25">
      <c r="A1618" t="s">
        <v>157</v>
      </c>
    </row>
    <row r="1619" spans="1:1" x14ac:dyDescent="0.25">
      <c r="A1619" t="s">
        <v>154</v>
      </c>
    </row>
    <row r="1620" spans="1:1" x14ac:dyDescent="0.25">
      <c r="A1620" t="s">
        <v>346</v>
      </c>
    </row>
    <row r="1621" spans="1:1" x14ac:dyDescent="0.25">
      <c r="A1621" t="s">
        <v>157</v>
      </c>
    </row>
    <row r="1622" spans="1:1" x14ac:dyDescent="0.25">
      <c r="A1622" t="s">
        <v>163</v>
      </c>
    </row>
    <row r="1623" spans="1:1" x14ac:dyDescent="0.25">
      <c r="A1623" t="s">
        <v>152</v>
      </c>
    </row>
    <row r="1624" spans="1:1" x14ac:dyDescent="0.25">
      <c r="A1624" t="s">
        <v>151</v>
      </c>
    </row>
    <row r="1625" spans="1:1" x14ac:dyDescent="0.25">
      <c r="A1625" t="s">
        <v>152</v>
      </c>
    </row>
    <row r="1626" spans="1:1" x14ac:dyDescent="0.25">
      <c r="A1626" t="s">
        <v>153</v>
      </c>
    </row>
    <row r="1627" spans="1:1" x14ac:dyDescent="0.25">
      <c r="A1627" t="s">
        <v>152</v>
      </c>
    </row>
    <row r="1628" spans="1:1" x14ac:dyDescent="0.25">
      <c r="A1628" t="s">
        <v>154</v>
      </c>
    </row>
    <row r="1629" spans="1:1" x14ac:dyDescent="0.25">
      <c r="A1629" t="s">
        <v>347</v>
      </c>
    </row>
    <row r="1630" spans="1:1" x14ac:dyDescent="0.25">
      <c r="A1630" t="s">
        <v>157</v>
      </c>
    </row>
    <row r="1631" spans="1:1" x14ac:dyDescent="0.25">
      <c r="A1631" t="s">
        <v>154</v>
      </c>
    </row>
    <row r="1632" spans="1:1" x14ac:dyDescent="0.25">
      <c r="A1632" t="s">
        <v>348</v>
      </c>
    </row>
    <row r="1633" spans="1:1" x14ac:dyDescent="0.25">
      <c r="A1633" t="s">
        <v>157</v>
      </c>
    </row>
    <row r="1634" spans="1:1" x14ac:dyDescent="0.25">
      <c r="A1634" t="s">
        <v>154</v>
      </c>
    </row>
    <row r="1635" spans="1:1" x14ac:dyDescent="0.25">
      <c r="A1635" t="s">
        <v>349</v>
      </c>
    </row>
    <row r="1636" spans="1:1" x14ac:dyDescent="0.25">
      <c r="A1636" t="s">
        <v>157</v>
      </c>
    </row>
    <row r="1637" spans="1:1" x14ac:dyDescent="0.25">
      <c r="A1637" t="s">
        <v>163</v>
      </c>
    </row>
    <row r="1638" spans="1:1" x14ac:dyDescent="0.25">
      <c r="A1638" t="s">
        <v>152</v>
      </c>
    </row>
    <row r="1639" spans="1:1" x14ac:dyDescent="0.25">
      <c r="A1639" t="s">
        <v>151</v>
      </c>
    </row>
    <row r="1640" spans="1:1" x14ac:dyDescent="0.25">
      <c r="A1640" t="s">
        <v>152</v>
      </c>
    </row>
    <row r="1641" spans="1:1" x14ac:dyDescent="0.25">
      <c r="A1641" t="s">
        <v>153</v>
      </c>
    </row>
    <row r="1642" spans="1:1" x14ac:dyDescent="0.25">
      <c r="A1642" t="s">
        <v>152</v>
      </c>
    </row>
    <row r="1643" spans="1:1" x14ac:dyDescent="0.25">
      <c r="A1643" t="s">
        <v>154</v>
      </c>
    </row>
    <row r="1644" spans="1:1" x14ac:dyDescent="0.25">
      <c r="A1644" t="s">
        <v>350</v>
      </c>
    </row>
    <row r="1645" spans="1:1" x14ac:dyDescent="0.25">
      <c r="A1645" t="s">
        <v>157</v>
      </c>
    </row>
    <row r="1646" spans="1:1" x14ac:dyDescent="0.25">
      <c r="A1646" t="s">
        <v>154</v>
      </c>
    </row>
    <row r="1647" spans="1:1" x14ac:dyDescent="0.25">
      <c r="A1647" t="s">
        <v>351</v>
      </c>
    </row>
    <row r="1648" spans="1:1" x14ac:dyDescent="0.25">
      <c r="A1648" t="s">
        <v>157</v>
      </c>
    </row>
    <row r="1649" spans="1:1" x14ac:dyDescent="0.25">
      <c r="A1649" t="s">
        <v>153</v>
      </c>
    </row>
    <row r="1650" spans="1:1" x14ac:dyDescent="0.25">
      <c r="A1650" t="s">
        <v>152</v>
      </c>
    </row>
    <row r="1651" spans="1:1" x14ac:dyDescent="0.25">
      <c r="A1651" t="s">
        <v>151</v>
      </c>
    </row>
    <row r="1652" spans="1:1" x14ac:dyDescent="0.25">
      <c r="A1652" t="s">
        <v>152</v>
      </c>
    </row>
    <row r="1653" spans="1:1" x14ac:dyDescent="0.25">
      <c r="A1653" t="s">
        <v>154</v>
      </c>
    </row>
    <row r="1654" spans="1:1" x14ac:dyDescent="0.25">
      <c r="A1654" t="s">
        <v>154</v>
      </c>
    </row>
    <row r="1655" spans="1:1" x14ac:dyDescent="0.25">
      <c r="A1655" t="s">
        <v>352</v>
      </c>
    </row>
    <row r="1656" spans="1:1" x14ac:dyDescent="0.25">
      <c r="A1656" t="s">
        <v>160</v>
      </c>
    </row>
    <row r="1657" spans="1:1" x14ac:dyDescent="0.25">
      <c r="A1657" t="s">
        <v>157</v>
      </c>
    </row>
    <row r="1658" spans="1:1" x14ac:dyDescent="0.25">
      <c r="A1658" t="s">
        <v>157</v>
      </c>
    </row>
    <row r="1659" spans="1:1" x14ac:dyDescent="0.25">
      <c r="A1659" t="s">
        <v>161</v>
      </c>
    </row>
    <row r="1660" spans="1:1" x14ac:dyDescent="0.25">
      <c r="A1660" t="s">
        <v>152</v>
      </c>
    </row>
    <row r="1661" spans="1:1" x14ac:dyDescent="0.25">
      <c r="A1661" t="s">
        <v>154</v>
      </c>
    </row>
    <row r="1662" spans="1:1" x14ac:dyDescent="0.25">
      <c r="A1662" t="s">
        <v>163</v>
      </c>
    </row>
    <row r="1663" spans="1:1" x14ac:dyDescent="0.25">
      <c r="A1663" t="s">
        <v>152</v>
      </c>
    </row>
    <row r="1664" spans="1:1" x14ac:dyDescent="0.25">
      <c r="A1664" t="s">
        <v>353</v>
      </c>
    </row>
    <row r="1665" spans="1:1" x14ac:dyDescent="0.25">
      <c r="A1665" t="s">
        <v>157</v>
      </c>
    </row>
    <row r="1666" spans="1:1" x14ac:dyDescent="0.25">
      <c r="A1666" t="s">
        <v>151</v>
      </c>
    </row>
    <row r="1667" spans="1:1" x14ac:dyDescent="0.25">
      <c r="A1667" t="s">
        <v>152</v>
      </c>
    </row>
    <row r="1668" spans="1:1" x14ac:dyDescent="0.25">
      <c r="A1668" t="s">
        <v>154</v>
      </c>
    </row>
    <row r="1669" spans="1:1" x14ac:dyDescent="0.25">
      <c r="A1669" t="s">
        <v>154</v>
      </c>
    </row>
    <row r="1670" spans="1:1" x14ac:dyDescent="0.25">
      <c r="A1670" t="s">
        <v>354</v>
      </c>
    </row>
    <row r="1671" spans="1:1" x14ac:dyDescent="0.25">
      <c r="A1671" t="s">
        <v>157</v>
      </c>
    </row>
    <row r="1672" spans="1:1" x14ac:dyDescent="0.25">
      <c r="A1672" t="s">
        <v>355</v>
      </c>
    </row>
    <row r="1673" spans="1:1" x14ac:dyDescent="0.25">
      <c r="A1673" t="s">
        <v>157</v>
      </c>
    </row>
    <row r="1674" spans="1:1" x14ac:dyDescent="0.25">
      <c r="A1674" t="s">
        <v>163</v>
      </c>
    </row>
    <row r="1675" spans="1:1" x14ac:dyDescent="0.25">
      <c r="A1675" t="s">
        <v>152</v>
      </c>
    </row>
    <row r="1676" spans="1:1" x14ac:dyDescent="0.25">
      <c r="A1676" t="s">
        <v>161</v>
      </c>
    </row>
    <row r="1677" spans="1:1" x14ac:dyDescent="0.25">
      <c r="A1677" t="s">
        <v>152</v>
      </c>
    </row>
    <row r="1678" spans="1:1" x14ac:dyDescent="0.25">
      <c r="A1678" t="s">
        <v>153</v>
      </c>
    </row>
    <row r="1679" spans="1:1" x14ac:dyDescent="0.25">
      <c r="A1679" t="s">
        <v>152</v>
      </c>
    </row>
    <row r="1680" spans="1:1" x14ac:dyDescent="0.25">
      <c r="A1680" t="s">
        <v>204</v>
      </c>
    </row>
    <row r="1681" spans="1:1" x14ac:dyDescent="0.25">
      <c r="A1681" t="s">
        <v>152</v>
      </c>
    </row>
    <row r="1682" spans="1:1" x14ac:dyDescent="0.25">
      <c r="A1682" t="s">
        <v>154</v>
      </c>
    </row>
    <row r="1683" spans="1:1" x14ac:dyDescent="0.25">
      <c r="A1683" t="s">
        <v>356</v>
      </c>
    </row>
    <row r="1684" spans="1:1" x14ac:dyDescent="0.25">
      <c r="A1684" t="s">
        <v>157</v>
      </c>
    </row>
    <row r="1685" spans="1:1" x14ac:dyDescent="0.25">
      <c r="A1685" t="s">
        <v>154</v>
      </c>
    </row>
    <row r="1686" spans="1:1" x14ac:dyDescent="0.25">
      <c r="A1686" t="s">
        <v>357</v>
      </c>
    </row>
    <row r="1687" spans="1:1" x14ac:dyDescent="0.25">
      <c r="A1687" s="11" t="s">
        <v>157</v>
      </c>
    </row>
    <row r="1688" spans="1:1" x14ac:dyDescent="0.25">
      <c r="A1688" t="s">
        <v>161</v>
      </c>
    </row>
    <row r="1689" spans="1:1" x14ac:dyDescent="0.25">
      <c r="A1689" t="s">
        <v>152</v>
      </c>
    </row>
    <row r="1690" spans="1:1" x14ac:dyDescent="0.25">
      <c r="A1690" t="s">
        <v>154</v>
      </c>
    </row>
    <row r="1691" spans="1:1" x14ac:dyDescent="0.25">
      <c r="A1691" t="s">
        <v>358</v>
      </c>
    </row>
    <row r="1692" spans="1:1" x14ac:dyDescent="0.25">
      <c r="A1692" s="11" t="s">
        <v>157</v>
      </c>
    </row>
    <row r="1693" spans="1:1" x14ac:dyDescent="0.25">
      <c r="A1693" t="s">
        <v>154</v>
      </c>
    </row>
    <row r="1694" spans="1:1" x14ac:dyDescent="0.25">
      <c r="A1694" t="s">
        <v>154</v>
      </c>
    </row>
    <row r="1695" spans="1:1" x14ac:dyDescent="0.25">
      <c r="A1695" s="11" t="s">
        <v>359</v>
      </c>
    </row>
    <row r="1696" spans="1:1" x14ac:dyDescent="0.25">
      <c r="A1696" t="s">
        <v>157</v>
      </c>
    </row>
    <row r="1697" spans="1:1" x14ac:dyDescent="0.25">
      <c r="A1697" t="s">
        <v>154</v>
      </c>
    </row>
    <row r="1698" spans="1:1" x14ac:dyDescent="0.25">
      <c r="A1698" t="s">
        <v>322</v>
      </c>
    </row>
    <row r="1699" spans="1:1" x14ac:dyDescent="0.25">
      <c r="A1699" t="s">
        <v>157</v>
      </c>
    </row>
    <row r="1700" spans="1:1" x14ac:dyDescent="0.25">
      <c r="A1700" t="s">
        <v>360</v>
      </c>
    </row>
    <row r="1701" spans="1:1" x14ac:dyDescent="0.25">
      <c r="A1701" t="s">
        <v>157</v>
      </c>
    </row>
    <row r="1702" spans="1:1" x14ac:dyDescent="0.25">
      <c r="A1702" t="s">
        <v>161</v>
      </c>
    </row>
    <row r="1703" spans="1:1" x14ac:dyDescent="0.25">
      <c r="A1703" t="s">
        <v>152</v>
      </c>
    </row>
    <row r="1704" spans="1:1" x14ac:dyDescent="0.25">
      <c r="A1704" t="s">
        <v>163</v>
      </c>
    </row>
    <row r="1705" spans="1:1" x14ac:dyDescent="0.25">
      <c r="A1705" t="s">
        <v>152</v>
      </c>
    </row>
    <row r="1706" spans="1:1" x14ac:dyDescent="0.25">
      <c r="A1706" t="s">
        <v>204</v>
      </c>
    </row>
    <row r="1707" spans="1:1" x14ac:dyDescent="0.25">
      <c r="A1707" t="s">
        <v>152</v>
      </c>
    </row>
    <row r="1708" spans="1:1" x14ac:dyDescent="0.25">
      <c r="A1708" t="s">
        <v>207</v>
      </c>
    </row>
    <row r="1709" spans="1:1" x14ac:dyDescent="0.25">
      <c r="A1709" s="11">
        <v>45253.175219907411</v>
      </c>
    </row>
    <row r="1710" spans="1:1" x14ac:dyDescent="0.25">
      <c r="A1710" t="s">
        <v>361</v>
      </c>
    </row>
    <row r="1711" spans="1:1" x14ac:dyDescent="0.25">
      <c r="A1711" t="s">
        <v>157</v>
      </c>
    </row>
    <row r="1712" spans="1:1" x14ac:dyDescent="0.25">
      <c r="A1712" t="s">
        <v>362</v>
      </c>
    </row>
    <row r="1713" spans="1:1" x14ac:dyDescent="0.25">
      <c r="A1713" t="s">
        <v>157</v>
      </c>
    </row>
    <row r="1714" spans="1:1" x14ac:dyDescent="0.25">
      <c r="A1714" t="s">
        <v>204</v>
      </c>
    </row>
    <row r="1715" spans="1:1" x14ac:dyDescent="0.25">
      <c r="A1715" t="s">
        <v>152</v>
      </c>
    </row>
    <row r="1716" spans="1:1" x14ac:dyDescent="0.25">
      <c r="A1716" t="s">
        <v>154</v>
      </c>
    </row>
    <row r="1717" spans="1:1" x14ac:dyDescent="0.25">
      <c r="A1717" t="s">
        <v>363</v>
      </c>
    </row>
    <row r="1718" spans="1:1" x14ac:dyDescent="0.25">
      <c r="A1718" t="s">
        <v>157</v>
      </c>
    </row>
    <row r="1719" spans="1:1" x14ac:dyDescent="0.25">
      <c r="A1719" t="s">
        <v>161</v>
      </c>
    </row>
    <row r="1720" spans="1:1" x14ac:dyDescent="0.25">
      <c r="A1720" t="s">
        <v>152</v>
      </c>
    </row>
    <row r="1721" spans="1:1" x14ac:dyDescent="0.25">
      <c r="A1721" t="s">
        <v>154</v>
      </c>
    </row>
    <row r="1722" spans="1:1" x14ac:dyDescent="0.25">
      <c r="A1722" t="s">
        <v>364</v>
      </c>
    </row>
    <row r="1723" spans="1:1" x14ac:dyDescent="0.25">
      <c r="A1723" s="11" t="s">
        <v>157</v>
      </c>
    </row>
    <row r="1724" spans="1:1" x14ac:dyDescent="0.25">
      <c r="A1724" t="s">
        <v>154</v>
      </c>
    </row>
    <row r="1725" spans="1:1" x14ac:dyDescent="0.25">
      <c r="A1725" t="s">
        <v>365</v>
      </c>
    </row>
    <row r="1726" spans="1:1" x14ac:dyDescent="0.25">
      <c r="A1726" t="s">
        <v>157</v>
      </c>
    </row>
    <row r="1727" spans="1:1" x14ac:dyDescent="0.25">
      <c r="A1727" t="s">
        <v>161</v>
      </c>
    </row>
    <row r="1728" spans="1:1" x14ac:dyDescent="0.25">
      <c r="A1728" t="s">
        <v>152</v>
      </c>
    </row>
    <row r="1729" spans="1:1" x14ac:dyDescent="0.25">
      <c r="A1729" t="s">
        <v>204</v>
      </c>
    </row>
    <row r="1730" spans="1:1" x14ac:dyDescent="0.25">
      <c r="A1730" t="s">
        <v>152</v>
      </c>
    </row>
    <row r="1731" spans="1:1" x14ac:dyDescent="0.25">
      <c r="A1731" t="s">
        <v>163</v>
      </c>
    </row>
    <row r="1732" spans="1:1" x14ac:dyDescent="0.25">
      <c r="A1732" s="11" t="s">
        <v>152</v>
      </c>
    </row>
    <row r="1733" spans="1:1" x14ac:dyDescent="0.25">
      <c r="A1733" t="s">
        <v>153</v>
      </c>
    </row>
    <row r="1734" spans="1:1" x14ac:dyDescent="0.25">
      <c r="A1734" t="s">
        <v>152</v>
      </c>
    </row>
    <row r="1735" spans="1:1" x14ac:dyDescent="0.25">
      <c r="A1735" t="s">
        <v>151</v>
      </c>
    </row>
    <row r="1736" spans="1:1" x14ac:dyDescent="0.25">
      <c r="A1736" t="s">
        <v>152</v>
      </c>
    </row>
    <row r="1737" spans="1:1" x14ac:dyDescent="0.25">
      <c r="A1737" t="s">
        <v>317</v>
      </c>
    </row>
    <row r="1738" spans="1:1" x14ac:dyDescent="0.25">
      <c r="A1738" t="s">
        <v>152</v>
      </c>
    </row>
    <row r="1739" spans="1:1" x14ac:dyDescent="0.25">
      <c r="A1739" t="s">
        <v>154</v>
      </c>
    </row>
    <row r="1740" spans="1:1" x14ac:dyDescent="0.25">
      <c r="A1740" t="s">
        <v>154</v>
      </c>
    </row>
    <row r="1741" spans="1:1" x14ac:dyDescent="0.25">
      <c r="A1741" s="11" t="s">
        <v>366</v>
      </c>
    </row>
    <row r="1742" spans="1:1" x14ac:dyDescent="0.25">
      <c r="A1742" s="11">
        <v>45253.175219907411</v>
      </c>
    </row>
    <row r="1743" spans="1:1" x14ac:dyDescent="0.25">
      <c r="A1743" t="s">
        <v>157</v>
      </c>
    </row>
    <row r="1744" spans="1:1" x14ac:dyDescent="0.25">
      <c r="A1744" t="s">
        <v>157</v>
      </c>
    </row>
    <row r="1745" spans="1:1" x14ac:dyDescent="0.25">
      <c r="A1745" t="s">
        <v>161</v>
      </c>
    </row>
    <row r="1746" spans="1:1" x14ac:dyDescent="0.25">
      <c r="A1746" t="s">
        <v>152</v>
      </c>
    </row>
    <row r="1747" spans="1:1" x14ac:dyDescent="0.25">
      <c r="A1747" t="s">
        <v>154</v>
      </c>
    </row>
    <row r="1748" spans="1:1" x14ac:dyDescent="0.25">
      <c r="A1748" t="s">
        <v>367</v>
      </c>
    </row>
    <row r="1749" spans="1:1" x14ac:dyDescent="0.25">
      <c r="A1749" t="s">
        <v>157</v>
      </c>
    </row>
    <row r="1750" spans="1:1" x14ac:dyDescent="0.25">
      <c r="A1750" t="s">
        <v>154</v>
      </c>
    </row>
    <row r="1751" spans="1:1" x14ac:dyDescent="0.25">
      <c r="A1751" t="s">
        <v>368</v>
      </c>
    </row>
    <row r="1752" spans="1:1" x14ac:dyDescent="0.25">
      <c r="A1752" t="s">
        <v>157</v>
      </c>
    </row>
    <row r="1753" spans="1:1" x14ac:dyDescent="0.25">
      <c r="A1753" s="11" t="s">
        <v>161</v>
      </c>
    </row>
    <row r="1754" spans="1:1" x14ac:dyDescent="0.25">
      <c r="A1754" t="s">
        <v>152</v>
      </c>
    </row>
    <row r="1755" spans="1:1" x14ac:dyDescent="0.25">
      <c r="A1755" t="s">
        <v>154</v>
      </c>
    </row>
    <row r="1756" spans="1:1" x14ac:dyDescent="0.25">
      <c r="A1756" t="s">
        <v>369</v>
      </c>
    </row>
    <row r="1757" spans="1:1" x14ac:dyDescent="0.25">
      <c r="A1757" t="s">
        <v>157</v>
      </c>
    </row>
    <row r="1758" spans="1:1" x14ac:dyDescent="0.25">
      <c r="A1758" t="s">
        <v>154</v>
      </c>
    </row>
    <row r="1759" spans="1:1" x14ac:dyDescent="0.25">
      <c r="A1759" s="11" t="s">
        <v>370</v>
      </c>
    </row>
    <row r="1760" spans="1:1" x14ac:dyDescent="0.25">
      <c r="A1760" t="s">
        <v>157</v>
      </c>
    </row>
    <row r="1761" spans="1:1" x14ac:dyDescent="0.25">
      <c r="A1761" t="s">
        <v>154</v>
      </c>
    </row>
    <row r="1762" spans="1:1" x14ac:dyDescent="0.25">
      <c r="A1762" t="s">
        <v>371</v>
      </c>
    </row>
    <row r="1763" spans="1:1" x14ac:dyDescent="0.25">
      <c r="A1763" t="s">
        <v>157</v>
      </c>
    </row>
    <row r="1764" spans="1:1" x14ac:dyDescent="0.25">
      <c r="A1764" t="s">
        <v>154</v>
      </c>
    </row>
    <row r="1765" spans="1:1" x14ac:dyDescent="0.25">
      <c r="A1765" s="11" t="s">
        <v>372</v>
      </c>
    </row>
    <row r="1766" spans="1:1" x14ac:dyDescent="0.25">
      <c r="A1766" t="s">
        <v>157</v>
      </c>
    </row>
    <row r="1767" spans="1:1" x14ac:dyDescent="0.25">
      <c r="A1767" t="s">
        <v>317</v>
      </c>
    </row>
    <row r="1768" spans="1:1" x14ac:dyDescent="0.25">
      <c r="A1768" s="11" t="s">
        <v>152</v>
      </c>
    </row>
    <row r="1769" spans="1:1" x14ac:dyDescent="0.25">
      <c r="A1769" t="s">
        <v>154</v>
      </c>
    </row>
    <row r="1770" spans="1:1" x14ac:dyDescent="0.25">
      <c r="A1770" t="s">
        <v>373</v>
      </c>
    </row>
    <row r="1771" spans="1:1" x14ac:dyDescent="0.25">
      <c r="A1771" t="s">
        <v>157</v>
      </c>
    </row>
    <row r="1772" spans="1:1" x14ac:dyDescent="0.25">
      <c r="A1772" t="s">
        <v>317</v>
      </c>
    </row>
    <row r="1773" spans="1:1" x14ac:dyDescent="0.25">
      <c r="A1773" t="s">
        <v>152</v>
      </c>
    </row>
    <row r="1774" spans="1:1" x14ac:dyDescent="0.25">
      <c r="A1774" t="s">
        <v>154</v>
      </c>
    </row>
    <row r="1775" spans="1:1" x14ac:dyDescent="0.25">
      <c r="A1775" t="s">
        <v>374</v>
      </c>
    </row>
    <row r="1776" spans="1:1" x14ac:dyDescent="0.25">
      <c r="A1776" t="s">
        <v>157</v>
      </c>
    </row>
    <row r="1777" spans="1:1" x14ac:dyDescent="0.25">
      <c r="A1777" s="11" t="s">
        <v>317</v>
      </c>
    </row>
    <row r="1778" spans="1:1" x14ac:dyDescent="0.25">
      <c r="A1778" t="s">
        <v>152</v>
      </c>
    </row>
    <row r="1779" spans="1:1" x14ac:dyDescent="0.25">
      <c r="A1779" t="s">
        <v>151</v>
      </c>
    </row>
    <row r="1780" spans="1:1" x14ac:dyDescent="0.25">
      <c r="A1780" t="s">
        <v>152</v>
      </c>
    </row>
    <row r="1781" spans="1:1" x14ac:dyDescent="0.25">
      <c r="A1781" t="s">
        <v>154</v>
      </c>
    </row>
    <row r="1782" spans="1:1" x14ac:dyDescent="0.25">
      <c r="A1782" t="s">
        <v>375</v>
      </c>
    </row>
    <row r="1783" spans="1:1" x14ac:dyDescent="0.25">
      <c r="A1783" t="s">
        <v>157</v>
      </c>
    </row>
    <row r="1784" spans="1:1" x14ac:dyDescent="0.25">
      <c r="A1784" t="s">
        <v>317</v>
      </c>
    </row>
    <row r="1785" spans="1:1" x14ac:dyDescent="0.25">
      <c r="A1785" t="s">
        <v>152</v>
      </c>
    </row>
    <row r="1786" spans="1:1" x14ac:dyDescent="0.25">
      <c r="A1786" t="s">
        <v>161</v>
      </c>
    </row>
    <row r="1787" spans="1:1" x14ac:dyDescent="0.25">
      <c r="A1787" t="s">
        <v>152</v>
      </c>
    </row>
    <row r="1788" spans="1:1" x14ac:dyDescent="0.25">
      <c r="A1788" t="s">
        <v>154</v>
      </c>
    </row>
    <row r="1789" spans="1:1" x14ac:dyDescent="0.25">
      <c r="A1789" s="11" t="s">
        <v>154</v>
      </c>
    </row>
    <row r="1790" spans="1:1" x14ac:dyDescent="0.25">
      <c r="A1790" t="s">
        <v>154</v>
      </c>
    </row>
    <row r="1791" spans="1:1" x14ac:dyDescent="0.25">
      <c r="A1791" t="s">
        <v>376</v>
      </c>
    </row>
    <row r="1792" spans="1:1" x14ac:dyDescent="0.25">
      <c r="A1792" s="11" t="s">
        <v>157</v>
      </c>
    </row>
    <row r="1793" spans="1:1" x14ac:dyDescent="0.25">
      <c r="A1793" s="11" t="s">
        <v>377</v>
      </c>
    </row>
    <row r="1794" spans="1:1" x14ac:dyDescent="0.25">
      <c r="A1794" t="s">
        <v>157</v>
      </c>
    </row>
    <row r="1795" spans="1:1" x14ac:dyDescent="0.25">
      <c r="A1795" s="11" t="s">
        <v>378</v>
      </c>
    </row>
    <row r="1796" spans="1:1" x14ac:dyDescent="0.25">
      <c r="A1796" t="s">
        <v>157</v>
      </c>
    </row>
    <row r="1797" spans="1:1" x14ac:dyDescent="0.25">
      <c r="A1797" t="s">
        <v>317</v>
      </c>
    </row>
    <row r="1798" spans="1:1" x14ac:dyDescent="0.25">
      <c r="A1798" t="s">
        <v>152</v>
      </c>
    </row>
    <row r="1799" spans="1:1" x14ac:dyDescent="0.25">
      <c r="A1799" t="s">
        <v>151</v>
      </c>
    </row>
    <row r="1800" spans="1:1" x14ac:dyDescent="0.25">
      <c r="A1800" t="s">
        <v>152</v>
      </c>
    </row>
    <row r="1801" spans="1:1" x14ac:dyDescent="0.25">
      <c r="A1801" t="s">
        <v>154</v>
      </c>
    </row>
    <row r="1802" spans="1:1" x14ac:dyDescent="0.25">
      <c r="A1802" t="s">
        <v>154</v>
      </c>
    </row>
    <row r="1803" spans="1:1" x14ac:dyDescent="0.25">
      <c r="A1803" t="s">
        <v>379</v>
      </c>
    </row>
    <row r="1804" spans="1:1" x14ac:dyDescent="0.25">
      <c r="A1804" t="s">
        <v>157</v>
      </c>
    </row>
    <row r="1805" spans="1:1" x14ac:dyDescent="0.25">
      <c r="A1805" t="s">
        <v>380</v>
      </c>
    </row>
    <row r="1806" spans="1:1" x14ac:dyDescent="0.25">
      <c r="A1806" t="s">
        <v>157</v>
      </c>
    </row>
    <row r="1807" spans="1:1" x14ac:dyDescent="0.25">
      <c r="A1807" t="s">
        <v>317</v>
      </c>
    </row>
    <row r="1808" spans="1:1" x14ac:dyDescent="0.25">
      <c r="A1808" t="s">
        <v>152</v>
      </c>
    </row>
    <row r="1809" spans="1:1" x14ac:dyDescent="0.25">
      <c r="A1809" t="s">
        <v>151</v>
      </c>
    </row>
    <row r="1810" spans="1:1" x14ac:dyDescent="0.25">
      <c r="A1810" t="s">
        <v>152</v>
      </c>
    </row>
    <row r="1811" spans="1:1" x14ac:dyDescent="0.25">
      <c r="A1811" t="s">
        <v>154</v>
      </c>
    </row>
    <row r="1812" spans="1:1" x14ac:dyDescent="0.25">
      <c r="A1812" t="s">
        <v>154</v>
      </c>
    </row>
    <row r="1813" spans="1:1" x14ac:dyDescent="0.25">
      <c r="A1813" t="s">
        <v>381</v>
      </c>
    </row>
    <row r="1814" spans="1:1" x14ac:dyDescent="0.25">
      <c r="A1814" t="s">
        <v>157</v>
      </c>
    </row>
    <row r="1815" spans="1:1" x14ac:dyDescent="0.25">
      <c r="A1815" s="11">
        <v>45253.175219907411</v>
      </c>
    </row>
    <row r="1816" spans="1:1" x14ac:dyDescent="0.25">
      <c r="A1816" t="s">
        <v>157</v>
      </c>
    </row>
    <row r="1817" spans="1:1" x14ac:dyDescent="0.25">
      <c r="A1817" t="s">
        <v>317</v>
      </c>
    </row>
    <row r="1818" spans="1:1" x14ac:dyDescent="0.25">
      <c r="A1818" t="s">
        <v>152</v>
      </c>
    </row>
    <row r="1819" spans="1:1" x14ac:dyDescent="0.25">
      <c r="A1819" t="s">
        <v>154</v>
      </c>
    </row>
    <row r="1820" spans="1:1" x14ac:dyDescent="0.25">
      <c r="A1820" t="s">
        <v>382</v>
      </c>
    </row>
    <row r="1821" spans="1:1" x14ac:dyDescent="0.25">
      <c r="A1821" t="s">
        <v>157</v>
      </c>
    </row>
    <row r="1822" spans="1:1" x14ac:dyDescent="0.25">
      <c r="A1822" t="s">
        <v>317</v>
      </c>
    </row>
    <row r="1823" spans="1:1" x14ac:dyDescent="0.25">
      <c r="A1823" t="s">
        <v>152</v>
      </c>
    </row>
    <row r="1824" spans="1:1" x14ac:dyDescent="0.25">
      <c r="A1824" t="s">
        <v>151</v>
      </c>
    </row>
    <row r="1825" spans="1:1" x14ac:dyDescent="0.25">
      <c r="A1825" t="s">
        <v>152</v>
      </c>
    </row>
    <row r="1826" spans="1:1" x14ac:dyDescent="0.25">
      <c r="A1826" s="11" t="s">
        <v>161</v>
      </c>
    </row>
    <row r="1827" spans="1:1" x14ac:dyDescent="0.25">
      <c r="A1827" t="s">
        <v>152</v>
      </c>
    </row>
    <row r="1828" spans="1:1" x14ac:dyDescent="0.25">
      <c r="A1828" t="s">
        <v>154</v>
      </c>
    </row>
    <row r="1829" spans="1:1" x14ac:dyDescent="0.25">
      <c r="A1829" t="s">
        <v>154</v>
      </c>
    </row>
    <row r="1830" spans="1:1" x14ac:dyDescent="0.25">
      <c r="A1830" t="s">
        <v>154</v>
      </c>
    </row>
    <row r="1831" spans="1:1" x14ac:dyDescent="0.25">
      <c r="A1831" t="s">
        <v>383</v>
      </c>
    </row>
    <row r="1832" spans="1:1" x14ac:dyDescent="0.25">
      <c r="A1832" s="11">
        <v>45253.175219907411</v>
      </c>
    </row>
    <row r="1833" spans="1:1" x14ac:dyDescent="0.25">
      <c r="A1833" t="s">
        <v>157</v>
      </c>
    </row>
    <row r="1834" spans="1:1" x14ac:dyDescent="0.25">
      <c r="A1834" t="s">
        <v>384</v>
      </c>
    </row>
    <row r="1835" spans="1:1" x14ac:dyDescent="0.25">
      <c r="A1835" t="s">
        <v>157</v>
      </c>
    </row>
    <row r="1836" spans="1:1" x14ac:dyDescent="0.25">
      <c r="A1836" t="s">
        <v>157</v>
      </c>
    </row>
    <row r="1837" spans="1:1" x14ac:dyDescent="0.25">
      <c r="A1837" t="s">
        <v>161</v>
      </c>
    </row>
    <row r="1838" spans="1:1" x14ac:dyDescent="0.25">
      <c r="A1838" t="s">
        <v>152</v>
      </c>
    </row>
    <row r="1839" spans="1:1" x14ac:dyDescent="0.25">
      <c r="A1839" t="s">
        <v>154</v>
      </c>
    </row>
    <row r="1840" spans="1:1" x14ac:dyDescent="0.25">
      <c r="A1840" t="s">
        <v>385</v>
      </c>
    </row>
    <row r="1841" spans="1:1" x14ac:dyDescent="0.25">
      <c r="A1841" t="s">
        <v>157</v>
      </c>
    </row>
    <row r="1842" spans="1:1" x14ac:dyDescent="0.25">
      <c r="A1842" t="s">
        <v>161</v>
      </c>
    </row>
    <row r="1843" spans="1:1" x14ac:dyDescent="0.25">
      <c r="A1843" t="s">
        <v>152</v>
      </c>
    </row>
    <row r="1844" spans="1:1" x14ac:dyDescent="0.25">
      <c r="A1844" t="s">
        <v>154</v>
      </c>
    </row>
    <row r="1845" spans="1:1" x14ac:dyDescent="0.25">
      <c r="A1845" t="s">
        <v>386</v>
      </c>
    </row>
    <row r="1846" spans="1:1" x14ac:dyDescent="0.25">
      <c r="A1846" s="11" t="s">
        <v>157</v>
      </c>
    </row>
    <row r="1847" spans="1:1" x14ac:dyDescent="0.25">
      <c r="A1847" t="s">
        <v>161</v>
      </c>
    </row>
    <row r="1848" spans="1:1" x14ac:dyDescent="0.25">
      <c r="A1848" t="s">
        <v>152</v>
      </c>
    </row>
    <row r="1849" spans="1:1" x14ac:dyDescent="0.25">
      <c r="A1849" t="s">
        <v>151</v>
      </c>
    </row>
    <row r="1850" spans="1:1" x14ac:dyDescent="0.25">
      <c r="A1850" t="s">
        <v>152</v>
      </c>
    </row>
    <row r="1851" spans="1:1" x14ac:dyDescent="0.25">
      <c r="A1851" t="s">
        <v>154</v>
      </c>
    </row>
    <row r="1852" spans="1:1" x14ac:dyDescent="0.25">
      <c r="A1852" s="11" t="s">
        <v>154</v>
      </c>
    </row>
    <row r="1853" spans="1:1" x14ac:dyDescent="0.25">
      <c r="A1853" t="s">
        <v>387</v>
      </c>
    </row>
    <row r="1854" spans="1:1" x14ac:dyDescent="0.25">
      <c r="A1854" t="s">
        <v>157</v>
      </c>
    </row>
    <row r="1855" spans="1:1" x14ac:dyDescent="0.25">
      <c r="A1855" t="s">
        <v>388</v>
      </c>
    </row>
    <row r="1856" spans="1:1" x14ac:dyDescent="0.25">
      <c r="A1856" t="s">
        <v>157</v>
      </c>
    </row>
    <row r="1857" spans="1:1" x14ac:dyDescent="0.25">
      <c r="A1857" t="s">
        <v>161</v>
      </c>
    </row>
    <row r="1858" spans="1:1" x14ac:dyDescent="0.25">
      <c r="A1858" t="s">
        <v>152</v>
      </c>
    </row>
    <row r="1859" spans="1:1" x14ac:dyDescent="0.25">
      <c r="A1859" t="s">
        <v>151</v>
      </c>
    </row>
    <row r="1860" spans="1:1" x14ac:dyDescent="0.25">
      <c r="A1860" t="s">
        <v>152</v>
      </c>
    </row>
    <row r="1861" spans="1:1" x14ac:dyDescent="0.25">
      <c r="A1861" t="s">
        <v>317</v>
      </c>
    </row>
    <row r="1862" spans="1:1" x14ac:dyDescent="0.25">
      <c r="A1862" t="s">
        <v>152</v>
      </c>
    </row>
    <row r="1863" spans="1:1" x14ac:dyDescent="0.25">
      <c r="A1863" t="s">
        <v>154</v>
      </c>
    </row>
    <row r="1864" spans="1:1" x14ac:dyDescent="0.25">
      <c r="A1864" t="s">
        <v>154</v>
      </c>
    </row>
    <row r="1865" spans="1:1" x14ac:dyDescent="0.25">
      <c r="A1865" t="s">
        <v>154</v>
      </c>
    </row>
    <row r="1866" spans="1:1" x14ac:dyDescent="0.25">
      <c r="A1866" t="s">
        <v>389</v>
      </c>
    </row>
    <row r="1867" spans="1:1" x14ac:dyDescent="0.25">
      <c r="A1867" t="s">
        <v>157</v>
      </c>
    </row>
    <row r="1868" spans="1:1" x14ac:dyDescent="0.25">
      <c r="A1868" t="s">
        <v>390</v>
      </c>
    </row>
    <row r="1869" spans="1:1" x14ac:dyDescent="0.25">
      <c r="A1869" t="s">
        <v>157</v>
      </c>
    </row>
    <row r="1870" spans="1:1" x14ac:dyDescent="0.25">
      <c r="A1870" t="s">
        <v>160</v>
      </c>
    </row>
    <row r="1871" spans="1:1" x14ac:dyDescent="0.25">
      <c r="A1871" t="s">
        <v>157</v>
      </c>
    </row>
    <row r="1872" spans="1:1" x14ac:dyDescent="0.25">
      <c r="A1872" s="11" t="s">
        <v>317</v>
      </c>
    </row>
    <row r="1873" spans="1:1" x14ac:dyDescent="0.25">
      <c r="A1873" t="s">
        <v>152</v>
      </c>
    </row>
    <row r="1874" spans="1:1" x14ac:dyDescent="0.25">
      <c r="A1874" s="11" t="s">
        <v>154</v>
      </c>
    </row>
    <row r="1875" spans="1:1" x14ac:dyDescent="0.25">
      <c r="A1875" t="s">
        <v>391</v>
      </c>
    </row>
    <row r="1876" spans="1:1" x14ac:dyDescent="0.25">
      <c r="A1876" t="s">
        <v>157</v>
      </c>
    </row>
    <row r="1877" spans="1:1" x14ac:dyDescent="0.25">
      <c r="A1877" t="s">
        <v>317</v>
      </c>
    </row>
    <row r="1878" spans="1:1" x14ac:dyDescent="0.25">
      <c r="A1878" t="s">
        <v>152</v>
      </c>
    </row>
    <row r="1879" spans="1:1" x14ac:dyDescent="0.25">
      <c r="A1879" t="s">
        <v>154</v>
      </c>
    </row>
    <row r="1880" spans="1:1" x14ac:dyDescent="0.25">
      <c r="A1880" t="s">
        <v>392</v>
      </c>
    </row>
    <row r="1881" spans="1:1" x14ac:dyDescent="0.25">
      <c r="A1881" t="s">
        <v>157</v>
      </c>
    </row>
    <row r="1882" spans="1:1" x14ac:dyDescent="0.25">
      <c r="A1882" t="s">
        <v>317</v>
      </c>
    </row>
    <row r="1883" spans="1:1" x14ac:dyDescent="0.25">
      <c r="A1883" t="s">
        <v>152</v>
      </c>
    </row>
    <row r="1884" spans="1:1" x14ac:dyDescent="0.25">
      <c r="A1884" t="s">
        <v>154</v>
      </c>
    </row>
    <row r="1885" spans="1:1" x14ac:dyDescent="0.25">
      <c r="A1885" t="s">
        <v>393</v>
      </c>
    </row>
    <row r="1886" spans="1:1" x14ac:dyDescent="0.25">
      <c r="A1886" t="s">
        <v>157</v>
      </c>
    </row>
    <row r="1887" spans="1:1" x14ac:dyDescent="0.25">
      <c r="A1887" t="s">
        <v>317</v>
      </c>
    </row>
    <row r="1888" spans="1:1" x14ac:dyDescent="0.25">
      <c r="A1888" t="s">
        <v>152</v>
      </c>
    </row>
    <row r="1889" spans="1:1" x14ac:dyDescent="0.25">
      <c r="A1889" t="s">
        <v>154</v>
      </c>
    </row>
    <row r="1890" spans="1:1" x14ac:dyDescent="0.25">
      <c r="A1890" t="s">
        <v>394</v>
      </c>
    </row>
    <row r="1891" spans="1:1" x14ac:dyDescent="0.25">
      <c r="A1891" t="s">
        <v>157</v>
      </c>
    </row>
    <row r="1892" spans="1:1" x14ac:dyDescent="0.25">
      <c r="A1892" t="s">
        <v>317</v>
      </c>
    </row>
    <row r="1893" spans="1:1" x14ac:dyDescent="0.25">
      <c r="A1893" t="s">
        <v>152</v>
      </c>
    </row>
    <row r="1894" spans="1:1" x14ac:dyDescent="0.25">
      <c r="A1894" t="s">
        <v>154</v>
      </c>
    </row>
    <row r="1895" spans="1:1" x14ac:dyDescent="0.25">
      <c r="A1895" t="s">
        <v>395</v>
      </c>
    </row>
    <row r="1896" spans="1:1" x14ac:dyDescent="0.25">
      <c r="A1896" t="s">
        <v>157</v>
      </c>
    </row>
    <row r="1897" spans="1:1" x14ac:dyDescent="0.25">
      <c r="A1897" t="s">
        <v>317</v>
      </c>
    </row>
    <row r="1898" spans="1:1" x14ac:dyDescent="0.25">
      <c r="A1898" t="s">
        <v>152</v>
      </c>
    </row>
    <row r="1899" spans="1:1" x14ac:dyDescent="0.25">
      <c r="A1899" s="11" t="s">
        <v>154</v>
      </c>
    </row>
    <row r="1900" spans="1:1" x14ac:dyDescent="0.25">
      <c r="A1900" t="s">
        <v>396</v>
      </c>
    </row>
    <row r="1901" spans="1:1" x14ac:dyDescent="0.25">
      <c r="A1901" t="s">
        <v>157</v>
      </c>
    </row>
    <row r="1902" spans="1:1" x14ac:dyDescent="0.25">
      <c r="A1902" t="s">
        <v>317</v>
      </c>
    </row>
    <row r="1903" spans="1:1" x14ac:dyDescent="0.25">
      <c r="A1903" t="s">
        <v>152</v>
      </c>
    </row>
    <row r="1904" spans="1:1" x14ac:dyDescent="0.25">
      <c r="A1904" t="s">
        <v>161</v>
      </c>
    </row>
    <row r="1905" spans="1:1" x14ac:dyDescent="0.25">
      <c r="A1905" t="s">
        <v>152</v>
      </c>
    </row>
    <row r="1906" spans="1:1" x14ac:dyDescent="0.25">
      <c r="A1906" t="s">
        <v>154</v>
      </c>
    </row>
    <row r="1907" spans="1:1" x14ac:dyDescent="0.25">
      <c r="A1907" s="11" t="s">
        <v>397</v>
      </c>
    </row>
    <row r="1908" spans="1:1" x14ac:dyDescent="0.25">
      <c r="A1908" t="s">
        <v>157</v>
      </c>
    </row>
    <row r="1909" spans="1:1" x14ac:dyDescent="0.25">
      <c r="A1909" t="s">
        <v>154</v>
      </c>
    </row>
    <row r="1910" spans="1:1" x14ac:dyDescent="0.25">
      <c r="A1910" t="s">
        <v>398</v>
      </c>
    </row>
    <row r="1911" spans="1:1" x14ac:dyDescent="0.25">
      <c r="A1911" t="s">
        <v>157</v>
      </c>
    </row>
    <row r="1912" spans="1:1" x14ac:dyDescent="0.25">
      <c r="A1912" t="s">
        <v>161</v>
      </c>
    </row>
    <row r="1913" spans="1:1" x14ac:dyDescent="0.25">
      <c r="A1913" s="11" t="s">
        <v>152</v>
      </c>
    </row>
    <row r="1914" spans="1:1" x14ac:dyDescent="0.25">
      <c r="A1914" s="11" t="s">
        <v>317</v>
      </c>
    </row>
    <row r="1915" spans="1:1" x14ac:dyDescent="0.25">
      <c r="A1915" t="s">
        <v>152</v>
      </c>
    </row>
    <row r="1916" spans="1:1" x14ac:dyDescent="0.25">
      <c r="A1916" t="s">
        <v>154</v>
      </c>
    </row>
    <row r="1917" spans="1:1" x14ac:dyDescent="0.25">
      <c r="A1917" t="s">
        <v>399</v>
      </c>
    </row>
    <row r="1918" spans="1:1" x14ac:dyDescent="0.25">
      <c r="A1918" t="s">
        <v>157</v>
      </c>
    </row>
    <row r="1919" spans="1:1" x14ac:dyDescent="0.25">
      <c r="A1919" t="s">
        <v>154</v>
      </c>
    </row>
    <row r="1920" spans="1:1" x14ac:dyDescent="0.25">
      <c r="A1920" t="s">
        <v>400</v>
      </c>
    </row>
    <row r="1921" spans="1:1" x14ac:dyDescent="0.25">
      <c r="A1921" s="11" t="s">
        <v>157</v>
      </c>
    </row>
    <row r="1922" spans="1:1" x14ac:dyDescent="0.25">
      <c r="A1922" t="s">
        <v>317</v>
      </c>
    </row>
    <row r="1923" spans="1:1" x14ac:dyDescent="0.25">
      <c r="A1923" t="s">
        <v>152</v>
      </c>
    </row>
    <row r="1924" spans="1:1" x14ac:dyDescent="0.25">
      <c r="A1924" t="s">
        <v>154</v>
      </c>
    </row>
    <row r="1925" spans="1:1" x14ac:dyDescent="0.25">
      <c r="A1925" t="s">
        <v>401</v>
      </c>
    </row>
    <row r="1926" spans="1:1" x14ac:dyDescent="0.25">
      <c r="A1926" t="s">
        <v>157</v>
      </c>
    </row>
    <row r="1927" spans="1:1" x14ac:dyDescent="0.25">
      <c r="A1927" t="s">
        <v>317</v>
      </c>
    </row>
    <row r="1928" spans="1:1" x14ac:dyDescent="0.25">
      <c r="A1928" t="s">
        <v>152</v>
      </c>
    </row>
    <row r="1929" spans="1:1" x14ac:dyDescent="0.25">
      <c r="A1929" t="s">
        <v>161</v>
      </c>
    </row>
    <row r="1930" spans="1:1" x14ac:dyDescent="0.25">
      <c r="A1930" t="s">
        <v>152</v>
      </c>
    </row>
    <row r="1931" spans="1:1" x14ac:dyDescent="0.25">
      <c r="A1931" t="s">
        <v>151</v>
      </c>
    </row>
    <row r="1932" spans="1:1" x14ac:dyDescent="0.25">
      <c r="A1932" t="s">
        <v>152</v>
      </c>
    </row>
    <row r="1933" spans="1:1" x14ac:dyDescent="0.25">
      <c r="A1933" t="s">
        <v>154</v>
      </c>
    </row>
    <row r="1934" spans="1:1" x14ac:dyDescent="0.25">
      <c r="A1934" t="s">
        <v>402</v>
      </c>
    </row>
    <row r="1935" spans="1:1" x14ac:dyDescent="0.25">
      <c r="A1935" t="s">
        <v>157</v>
      </c>
    </row>
    <row r="1936" spans="1:1" x14ac:dyDescent="0.25">
      <c r="A1936" s="11" t="s">
        <v>154</v>
      </c>
    </row>
    <row r="1937" spans="1:1" x14ac:dyDescent="0.25">
      <c r="A1937" t="s">
        <v>403</v>
      </c>
    </row>
    <row r="1938" spans="1:1" x14ac:dyDescent="0.25">
      <c r="A1938" t="s">
        <v>157</v>
      </c>
    </row>
    <row r="1939" spans="1:1" x14ac:dyDescent="0.25">
      <c r="A1939" t="s">
        <v>154</v>
      </c>
    </row>
    <row r="1940" spans="1:1" x14ac:dyDescent="0.25">
      <c r="A1940" t="s">
        <v>404</v>
      </c>
    </row>
    <row r="1941" spans="1:1" x14ac:dyDescent="0.25">
      <c r="A1941" t="s">
        <v>157</v>
      </c>
    </row>
    <row r="1942" spans="1:1" x14ac:dyDescent="0.25">
      <c r="A1942" t="s">
        <v>161</v>
      </c>
    </row>
    <row r="1943" spans="1:1" x14ac:dyDescent="0.25">
      <c r="A1943" t="s">
        <v>152</v>
      </c>
    </row>
    <row r="1944" spans="1:1" x14ac:dyDescent="0.25">
      <c r="A1944" t="s">
        <v>154</v>
      </c>
    </row>
    <row r="1945" spans="1:1" x14ac:dyDescent="0.25">
      <c r="A1945" t="s">
        <v>405</v>
      </c>
    </row>
    <row r="1946" spans="1:1" x14ac:dyDescent="0.25">
      <c r="A1946" t="s">
        <v>157</v>
      </c>
    </row>
    <row r="1947" spans="1:1" x14ac:dyDescent="0.25">
      <c r="A1947" t="s">
        <v>161</v>
      </c>
    </row>
    <row r="1948" spans="1:1" x14ac:dyDescent="0.25">
      <c r="A1948" t="s">
        <v>152</v>
      </c>
    </row>
    <row r="1949" spans="1:1" x14ac:dyDescent="0.25">
      <c r="A1949" t="s">
        <v>317</v>
      </c>
    </row>
    <row r="1950" spans="1:1" x14ac:dyDescent="0.25">
      <c r="A1950" t="s">
        <v>152</v>
      </c>
    </row>
    <row r="1951" spans="1:1" x14ac:dyDescent="0.25">
      <c r="A1951" s="11" t="s">
        <v>151</v>
      </c>
    </row>
    <row r="1952" spans="1:1" x14ac:dyDescent="0.25">
      <c r="A1952" t="s">
        <v>152</v>
      </c>
    </row>
    <row r="1953" spans="1:1" x14ac:dyDescent="0.25">
      <c r="A1953" t="s">
        <v>153</v>
      </c>
    </row>
    <row r="1954" spans="1:1" x14ac:dyDescent="0.25">
      <c r="A1954" t="s">
        <v>152</v>
      </c>
    </row>
    <row r="1955" spans="1:1" x14ac:dyDescent="0.25">
      <c r="A1955" t="s">
        <v>154</v>
      </c>
    </row>
    <row r="1956" spans="1:1" x14ac:dyDescent="0.25">
      <c r="A1956" t="s">
        <v>154</v>
      </c>
    </row>
    <row r="1957" spans="1:1" x14ac:dyDescent="0.25">
      <c r="A1957" t="s">
        <v>154</v>
      </c>
    </row>
    <row r="1958" spans="1:1" x14ac:dyDescent="0.25">
      <c r="A1958" t="s">
        <v>406</v>
      </c>
    </row>
    <row r="1959" spans="1:1" x14ac:dyDescent="0.25">
      <c r="A1959" t="s">
        <v>157</v>
      </c>
    </row>
    <row r="1960" spans="1:1" x14ac:dyDescent="0.25">
      <c r="A1960" t="s">
        <v>407</v>
      </c>
    </row>
    <row r="1961" spans="1:1" x14ac:dyDescent="0.25">
      <c r="A1961" t="s">
        <v>157</v>
      </c>
    </row>
    <row r="1962" spans="1:1" x14ac:dyDescent="0.25">
      <c r="A1962" t="s">
        <v>160</v>
      </c>
    </row>
    <row r="1963" spans="1:1" x14ac:dyDescent="0.25">
      <c r="A1963" t="s">
        <v>157</v>
      </c>
    </row>
    <row r="1964" spans="1:1" x14ac:dyDescent="0.25">
      <c r="A1964" t="s">
        <v>154</v>
      </c>
    </row>
    <row r="1965" spans="1:1" x14ac:dyDescent="0.25">
      <c r="A1965" t="s">
        <v>408</v>
      </c>
    </row>
    <row r="1966" spans="1:1" x14ac:dyDescent="0.25">
      <c r="A1966" t="s">
        <v>157</v>
      </c>
    </row>
    <row r="1967" spans="1:1" x14ac:dyDescent="0.25">
      <c r="A1967" t="s">
        <v>151</v>
      </c>
    </row>
    <row r="1968" spans="1:1" x14ac:dyDescent="0.25">
      <c r="A1968" t="s">
        <v>152</v>
      </c>
    </row>
    <row r="1969" spans="1:1" x14ac:dyDescent="0.25">
      <c r="A1969" t="s">
        <v>161</v>
      </c>
    </row>
    <row r="1970" spans="1:1" x14ac:dyDescent="0.25">
      <c r="A1970" t="s">
        <v>152</v>
      </c>
    </row>
    <row r="1971" spans="1:1" x14ac:dyDescent="0.25">
      <c r="A1971" t="s">
        <v>154</v>
      </c>
    </row>
    <row r="1972" spans="1:1" x14ac:dyDescent="0.25">
      <c r="A1972" t="s">
        <v>154</v>
      </c>
    </row>
    <row r="1973" spans="1:1" x14ac:dyDescent="0.25">
      <c r="A1973" t="s">
        <v>409</v>
      </c>
    </row>
    <row r="1974" spans="1:1" x14ac:dyDescent="0.25">
      <c r="A1974" s="11" t="s">
        <v>178</v>
      </c>
    </row>
    <row r="1975" spans="1:1" x14ac:dyDescent="0.25">
      <c r="A1975" s="11">
        <v>45253.175219907411</v>
      </c>
    </row>
    <row r="1976" spans="1:1" x14ac:dyDescent="0.25">
      <c r="A1976" t="s">
        <v>157</v>
      </c>
    </row>
    <row r="1977" spans="1:1" x14ac:dyDescent="0.25">
      <c r="A1977" t="s">
        <v>151</v>
      </c>
    </row>
    <row r="1978" spans="1:1" x14ac:dyDescent="0.25">
      <c r="A1978" t="s">
        <v>152</v>
      </c>
    </row>
    <row r="1979" spans="1:1" x14ac:dyDescent="0.25">
      <c r="A1979" t="s">
        <v>161</v>
      </c>
    </row>
    <row r="1980" spans="1:1" x14ac:dyDescent="0.25">
      <c r="A1980" t="s">
        <v>152</v>
      </c>
    </row>
    <row r="1981" spans="1:1" x14ac:dyDescent="0.25">
      <c r="A1981" t="s">
        <v>154</v>
      </c>
    </row>
    <row r="1982" spans="1:1" x14ac:dyDescent="0.25">
      <c r="A1982" t="s">
        <v>410</v>
      </c>
    </row>
    <row r="1983" spans="1:1" x14ac:dyDescent="0.25">
      <c r="A1983" t="s">
        <v>157</v>
      </c>
    </row>
    <row r="1984" spans="1:1" x14ac:dyDescent="0.25">
      <c r="A1984" t="s">
        <v>154</v>
      </c>
    </row>
    <row r="1985" spans="1:1" x14ac:dyDescent="0.25">
      <c r="A1985" t="s">
        <v>411</v>
      </c>
    </row>
    <row r="1986" spans="1:1" x14ac:dyDescent="0.25">
      <c r="A1986" t="s">
        <v>157</v>
      </c>
    </row>
    <row r="1987" spans="1:1" x14ac:dyDescent="0.25">
      <c r="A1987" t="s">
        <v>161</v>
      </c>
    </row>
    <row r="1988" spans="1:1" x14ac:dyDescent="0.25">
      <c r="A1988" t="s">
        <v>152</v>
      </c>
    </row>
    <row r="1989" spans="1:1" x14ac:dyDescent="0.25">
      <c r="A1989" t="s">
        <v>154</v>
      </c>
    </row>
    <row r="1990" spans="1:1" x14ac:dyDescent="0.25">
      <c r="A1990" t="s">
        <v>412</v>
      </c>
    </row>
    <row r="1991" spans="1:1" x14ac:dyDescent="0.25">
      <c r="A1991" t="s">
        <v>157</v>
      </c>
    </row>
    <row r="1992" spans="1:1" x14ac:dyDescent="0.25">
      <c r="A1992" t="s">
        <v>161</v>
      </c>
    </row>
    <row r="1993" spans="1:1" x14ac:dyDescent="0.25">
      <c r="A1993" t="s">
        <v>152</v>
      </c>
    </row>
    <row r="1994" spans="1:1" x14ac:dyDescent="0.25">
      <c r="A1994" t="s">
        <v>151</v>
      </c>
    </row>
    <row r="1995" spans="1:1" x14ac:dyDescent="0.25">
      <c r="A1995" t="s">
        <v>152</v>
      </c>
    </row>
    <row r="1996" spans="1:1" x14ac:dyDescent="0.25">
      <c r="A1996" t="s">
        <v>154</v>
      </c>
    </row>
    <row r="1997" spans="1:1" x14ac:dyDescent="0.25">
      <c r="A1997" t="s">
        <v>413</v>
      </c>
    </row>
    <row r="1998" spans="1:1" x14ac:dyDescent="0.25">
      <c r="A1998" t="s">
        <v>157</v>
      </c>
    </row>
    <row r="1999" spans="1:1" x14ac:dyDescent="0.25">
      <c r="A1999" s="11" t="s">
        <v>161</v>
      </c>
    </row>
    <row r="2000" spans="1:1" x14ac:dyDescent="0.25">
      <c r="A2000" t="s">
        <v>152</v>
      </c>
    </row>
    <row r="2001" spans="1:1" x14ac:dyDescent="0.25">
      <c r="A2001" t="s">
        <v>153</v>
      </c>
    </row>
    <row r="2002" spans="1:1" x14ac:dyDescent="0.25">
      <c r="A2002" t="s">
        <v>152</v>
      </c>
    </row>
    <row r="2003" spans="1:1" x14ac:dyDescent="0.25">
      <c r="A2003" t="s">
        <v>154</v>
      </c>
    </row>
    <row r="2004" spans="1:1" x14ac:dyDescent="0.25">
      <c r="A2004" t="s">
        <v>414</v>
      </c>
    </row>
    <row r="2005" spans="1:1" x14ac:dyDescent="0.25">
      <c r="A2005" t="s">
        <v>157</v>
      </c>
    </row>
    <row r="2006" spans="1:1" x14ac:dyDescent="0.25">
      <c r="A2006" t="s">
        <v>151</v>
      </c>
    </row>
    <row r="2007" spans="1:1" x14ac:dyDescent="0.25">
      <c r="A2007" t="s">
        <v>152</v>
      </c>
    </row>
    <row r="2008" spans="1:1" x14ac:dyDescent="0.25">
      <c r="A2008" t="s">
        <v>154</v>
      </c>
    </row>
    <row r="2009" spans="1:1" x14ac:dyDescent="0.25">
      <c r="A2009" t="s">
        <v>415</v>
      </c>
    </row>
    <row r="2010" spans="1:1" x14ac:dyDescent="0.25">
      <c r="A2010" t="s">
        <v>157</v>
      </c>
    </row>
    <row r="2011" spans="1:1" x14ac:dyDescent="0.25">
      <c r="A2011" t="s">
        <v>154</v>
      </c>
    </row>
    <row r="2012" spans="1:1" x14ac:dyDescent="0.25">
      <c r="A2012" t="s">
        <v>416</v>
      </c>
    </row>
    <row r="2013" spans="1:1" x14ac:dyDescent="0.25">
      <c r="A2013" t="s">
        <v>157</v>
      </c>
    </row>
    <row r="2014" spans="1:1" x14ac:dyDescent="0.25">
      <c r="A2014" t="s">
        <v>154</v>
      </c>
    </row>
    <row r="2015" spans="1:1" x14ac:dyDescent="0.25">
      <c r="A2015" t="s">
        <v>417</v>
      </c>
    </row>
    <row r="2016" spans="1:1" x14ac:dyDescent="0.25">
      <c r="A2016" t="s">
        <v>157</v>
      </c>
    </row>
    <row r="2017" spans="1:1" x14ac:dyDescent="0.25">
      <c r="A2017" t="s">
        <v>161</v>
      </c>
    </row>
    <row r="2018" spans="1:1" x14ac:dyDescent="0.25">
      <c r="A2018" t="s">
        <v>152</v>
      </c>
    </row>
    <row r="2019" spans="1:1" x14ac:dyDescent="0.25">
      <c r="A2019" t="s">
        <v>151</v>
      </c>
    </row>
    <row r="2020" spans="1:1" x14ac:dyDescent="0.25">
      <c r="A2020" t="s">
        <v>152</v>
      </c>
    </row>
    <row r="2021" spans="1:1" x14ac:dyDescent="0.25">
      <c r="A2021" t="s">
        <v>154</v>
      </c>
    </row>
    <row r="2022" spans="1:1" x14ac:dyDescent="0.25">
      <c r="A2022" t="s">
        <v>154</v>
      </c>
    </row>
    <row r="2023" spans="1:1" x14ac:dyDescent="0.25">
      <c r="A2023" t="s">
        <v>418</v>
      </c>
    </row>
    <row r="2024" spans="1:1" x14ac:dyDescent="0.25">
      <c r="A2024" t="s">
        <v>157</v>
      </c>
    </row>
    <row r="2025" spans="1:1" x14ac:dyDescent="0.25">
      <c r="A2025" t="s">
        <v>419</v>
      </c>
    </row>
    <row r="2026" spans="1:1" x14ac:dyDescent="0.25">
      <c r="A2026" t="s">
        <v>157</v>
      </c>
    </row>
    <row r="2027" spans="1:1" x14ac:dyDescent="0.25">
      <c r="A2027" t="s">
        <v>154</v>
      </c>
    </row>
    <row r="2028" spans="1:1" x14ac:dyDescent="0.25">
      <c r="A2028" t="s">
        <v>151</v>
      </c>
    </row>
    <row r="2029" spans="1:1" x14ac:dyDescent="0.25">
      <c r="A2029" t="s">
        <v>152</v>
      </c>
    </row>
    <row r="2030" spans="1:1" x14ac:dyDescent="0.25">
      <c r="A2030" t="s">
        <v>153</v>
      </c>
    </row>
    <row r="2031" spans="1:1" x14ac:dyDescent="0.25">
      <c r="A2031" t="s">
        <v>152</v>
      </c>
    </row>
    <row r="2032" spans="1:1" x14ac:dyDescent="0.25">
      <c r="A2032" t="s">
        <v>420</v>
      </c>
    </row>
    <row r="2033" spans="1:1" x14ac:dyDescent="0.25">
      <c r="A2033" t="s">
        <v>157</v>
      </c>
    </row>
    <row r="2034" spans="1:1" x14ac:dyDescent="0.25">
      <c r="A2034" t="s">
        <v>154</v>
      </c>
    </row>
    <row r="2035" spans="1:1" x14ac:dyDescent="0.25">
      <c r="A2035" t="s">
        <v>421</v>
      </c>
    </row>
    <row r="2036" spans="1:1" x14ac:dyDescent="0.25">
      <c r="A2036" t="s">
        <v>157</v>
      </c>
    </row>
    <row r="2037" spans="1:1" x14ac:dyDescent="0.25">
      <c r="A2037" t="s">
        <v>153</v>
      </c>
    </row>
    <row r="2038" spans="1:1" x14ac:dyDescent="0.25">
      <c r="A2038" t="s">
        <v>152</v>
      </c>
    </row>
    <row r="2039" spans="1:1" x14ac:dyDescent="0.25">
      <c r="A2039" t="s">
        <v>161</v>
      </c>
    </row>
    <row r="2040" spans="1:1" x14ac:dyDescent="0.25">
      <c r="A2040" t="s">
        <v>152</v>
      </c>
    </row>
    <row r="2041" spans="1:1" x14ac:dyDescent="0.25">
      <c r="A2041" t="s">
        <v>151</v>
      </c>
    </row>
    <row r="2042" spans="1:1" x14ac:dyDescent="0.25">
      <c r="A2042" t="s">
        <v>152</v>
      </c>
    </row>
    <row r="2043" spans="1:1" x14ac:dyDescent="0.25">
      <c r="A2043" t="s">
        <v>154</v>
      </c>
    </row>
    <row r="2044" spans="1:1" x14ac:dyDescent="0.25">
      <c r="A2044" s="11" t="s">
        <v>154</v>
      </c>
    </row>
    <row r="2045" spans="1:1" x14ac:dyDescent="0.25">
      <c r="A2045" t="s">
        <v>422</v>
      </c>
    </row>
    <row r="2046" spans="1:1" x14ac:dyDescent="0.25">
      <c r="A2046" t="s">
        <v>157</v>
      </c>
    </row>
    <row r="2047" spans="1:1" x14ac:dyDescent="0.25">
      <c r="A2047" t="s">
        <v>160</v>
      </c>
    </row>
    <row r="2048" spans="1:1" x14ac:dyDescent="0.25">
      <c r="A2048" t="s">
        <v>157</v>
      </c>
    </row>
    <row r="2049" spans="1:1" x14ac:dyDescent="0.25">
      <c r="A2049" t="s">
        <v>151</v>
      </c>
    </row>
    <row r="2050" spans="1:1" x14ac:dyDescent="0.25">
      <c r="A2050" t="s">
        <v>152</v>
      </c>
    </row>
    <row r="2051" spans="1:1" x14ac:dyDescent="0.25">
      <c r="A2051" t="s">
        <v>154</v>
      </c>
    </row>
    <row r="2052" spans="1:1" x14ac:dyDescent="0.25">
      <c r="A2052" t="s">
        <v>423</v>
      </c>
    </row>
    <row r="2053" spans="1:1" x14ac:dyDescent="0.25">
      <c r="A2053" t="s">
        <v>157</v>
      </c>
    </row>
    <row r="2054" spans="1:1" x14ac:dyDescent="0.25">
      <c r="A2054" t="s">
        <v>161</v>
      </c>
    </row>
    <row r="2055" spans="1:1" x14ac:dyDescent="0.25">
      <c r="A2055" t="s">
        <v>152</v>
      </c>
    </row>
    <row r="2056" spans="1:1" x14ac:dyDescent="0.25">
      <c r="A2056" t="s">
        <v>154</v>
      </c>
    </row>
    <row r="2057" spans="1:1" x14ac:dyDescent="0.25">
      <c r="A2057" t="s">
        <v>424</v>
      </c>
    </row>
    <row r="2058" spans="1:1" x14ac:dyDescent="0.25">
      <c r="A2058" t="s">
        <v>157</v>
      </c>
    </row>
    <row r="2059" spans="1:1" x14ac:dyDescent="0.25">
      <c r="A2059" t="s">
        <v>154</v>
      </c>
    </row>
    <row r="2060" spans="1:1" x14ac:dyDescent="0.25">
      <c r="A2060" t="s">
        <v>425</v>
      </c>
    </row>
    <row r="2061" spans="1:1" x14ac:dyDescent="0.25">
      <c r="A2061" t="s">
        <v>157</v>
      </c>
    </row>
    <row r="2062" spans="1:1" x14ac:dyDescent="0.25">
      <c r="A2062" t="s">
        <v>161</v>
      </c>
    </row>
    <row r="2063" spans="1:1" x14ac:dyDescent="0.25">
      <c r="A2063" t="s">
        <v>152</v>
      </c>
    </row>
    <row r="2064" spans="1:1" x14ac:dyDescent="0.25">
      <c r="A2064" t="s">
        <v>151</v>
      </c>
    </row>
    <row r="2065" spans="1:1" x14ac:dyDescent="0.25">
      <c r="A2065" t="s">
        <v>152</v>
      </c>
    </row>
    <row r="2066" spans="1:1" x14ac:dyDescent="0.25">
      <c r="A2066" t="s">
        <v>154</v>
      </c>
    </row>
    <row r="2067" spans="1:1" x14ac:dyDescent="0.25">
      <c r="A2067" t="s">
        <v>154</v>
      </c>
    </row>
    <row r="2068" spans="1:1" x14ac:dyDescent="0.25">
      <c r="A2068" t="s">
        <v>426</v>
      </c>
    </row>
    <row r="2069" spans="1:1" x14ac:dyDescent="0.25">
      <c r="A2069" t="s">
        <v>157</v>
      </c>
    </row>
    <row r="2070" spans="1:1" x14ac:dyDescent="0.25">
      <c r="A2070" t="s">
        <v>160</v>
      </c>
    </row>
    <row r="2071" spans="1:1" x14ac:dyDescent="0.25">
      <c r="A2071" t="s">
        <v>157</v>
      </c>
    </row>
    <row r="2072" spans="1:1" x14ac:dyDescent="0.25">
      <c r="A2072" t="s">
        <v>161</v>
      </c>
    </row>
    <row r="2073" spans="1:1" x14ac:dyDescent="0.25">
      <c r="A2073" t="s">
        <v>152</v>
      </c>
    </row>
    <row r="2074" spans="1:1" x14ac:dyDescent="0.25">
      <c r="A2074" t="s">
        <v>154</v>
      </c>
    </row>
    <row r="2075" spans="1:1" x14ac:dyDescent="0.25">
      <c r="A2075" t="s">
        <v>427</v>
      </c>
    </row>
    <row r="2076" spans="1:1" x14ac:dyDescent="0.25">
      <c r="A2076" t="s">
        <v>157</v>
      </c>
    </row>
    <row r="2077" spans="1:1" x14ac:dyDescent="0.25">
      <c r="A2077" t="s">
        <v>161</v>
      </c>
    </row>
    <row r="2078" spans="1:1" x14ac:dyDescent="0.25">
      <c r="A2078" t="s">
        <v>152</v>
      </c>
    </row>
    <row r="2079" spans="1:1" x14ac:dyDescent="0.25">
      <c r="A2079" t="s">
        <v>154</v>
      </c>
    </row>
    <row r="2080" spans="1:1" x14ac:dyDescent="0.25">
      <c r="A2080" t="s">
        <v>428</v>
      </c>
    </row>
    <row r="2081" spans="1:1" x14ac:dyDescent="0.25">
      <c r="A2081" t="s">
        <v>157</v>
      </c>
    </row>
    <row r="2082" spans="1:1" x14ac:dyDescent="0.25">
      <c r="A2082" t="s">
        <v>161</v>
      </c>
    </row>
    <row r="2083" spans="1:1" x14ac:dyDescent="0.25">
      <c r="A2083" t="s">
        <v>152</v>
      </c>
    </row>
    <row r="2084" spans="1:1" x14ac:dyDescent="0.25">
      <c r="A2084" t="s">
        <v>154</v>
      </c>
    </row>
    <row r="2085" spans="1:1" x14ac:dyDescent="0.25">
      <c r="A2085" t="s">
        <v>429</v>
      </c>
    </row>
    <row r="2086" spans="1:1" x14ac:dyDescent="0.25">
      <c r="A2086" t="s">
        <v>157</v>
      </c>
    </row>
    <row r="2087" spans="1:1" x14ac:dyDescent="0.25">
      <c r="A2087" t="s">
        <v>161</v>
      </c>
    </row>
    <row r="2088" spans="1:1" x14ac:dyDescent="0.25">
      <c r="A2088" t="s">
        <v>152</v>
      </c>
    </row>
    <row r="2089" spans="1:1" x14ac:dyDescent="0.25">
      <c r="A2089" t="s">
        <v>151</v>
      </c>
    </row>
    <row r="2090" spans="1:1" x14ac:dyDescent="0.25">
      <c r="A2090" t="s">
        <v>152</v>
      </c>
    </row>
    <row r="2091" spans="1:1" x14ac:dyDescent="0.25">
      <c r="A2091" t="s">
        <v>153</v>
      </c>
    </row>
    <row r="2092" spans="1:1" x14ac:dyDescent="0.25">
      <c r="A2092" t="s">
        <v>152</v>
      </c>
    </row>
    <row r="2093" spans="1:1" x14ac:dyDescent="0.25">
      <c r="A2093" t="s">
        <v>154</v>
      </c>
    </row>
    <row r="2094" spans="1:1" x14ac:dyDescent="0.25">
      <c r="A2094" t="s">
        <v>430</v>
      </c>
    </row>
    <row r="2095" spans="1:1" x14ac:dyDescent="0.25">
      <c r="A2095" t="s">
        <v>157</v>
      </c>
    </row>
    <row r="2096" spans="1:1" x14ac:dyDescent="0.25">
      <c r="A2096" t="s">
        <v>317</v>
      </c>
    </row>
    <row r="2097" spans="1:1" x14ac:dyDescent="0.25">
      <c r="A2097" t="s">
        <v>152</v>
      </c>
    </row>
    <row r="2098" spans="1:1" x14ac:dyDescent="0.25">
      <c r="A2098" t="s">
        <v>161</v>
      </c>
    </row>
    <row r="2099" spans="1:1" x14ac:dyDescent="0.25">
      <c r="A2099" t="s">
        <v>152</v>
      </c>
    </row>
    <row r="2100" spans="1:1" x14ac:dyDescent="0.25">
      <c r="A2100" s="11" t="s">
        <v>163</v>
      </c>
    </row>
    <row r="2101" spans="1:1" x14ac:dyDescent="0.25">
      <c r="A2101" t="s">
        <v>152</v>
      </c>
    </row>
    <row r="2102" spans="1:1" x14ac:dyDescent="0.25">
      <c r="A2102" t="s">
        <v>154</v>
      </c>
    </row>
    <row r="2103" spans="1:1" x14ac:dyDescent="0.25">
      <c r="A2103" t="s">
        <v>431</v>
      </c>
    </row>
    <row r="2104" spans="1:1" x14ac:dyDescent="0.25">
      <c r="A2104" t="s">
        <v>157</v>
      </c>
    </row>
    <row r="2105" spans="1:1" x14ac:dyDescent="0.25">
      <c r="A2105" t="s">
        <v>154</v>
      </c>
    </row>
    <row r="2106" spans="1:1" x14ac:dyDescent="0.25">
      <c r="A2106" t="s">
        <v>432</v>
      </c>
    </row>
    <row r="2107" spans="1:1" x14ac:dyDescent="0.25">
      <c r="A2107" t="s">
        <v>157</v>
      </c>
    </row>
    <row r="2108" spans="1:1" x14ac:dyDescent="0.25">
      <c r="A2108" s="11" t="s">
        <v>154</v>
      </c>
    </row>
    <row r="2109" spans="1:1" x14ac:dyDescent="0.25">
      <c r="A2109" t="s">
        <v>433</v>
      </c>
    </row>
    <row r="2110" spans="1:1" x14ac:dyDescent="0.25">
      <c r="A2110" t="s">
        <v>157</v>
      </c>
    </row>
    <row r="2111" spans="1:1" x14ac:dyDescent="0.25">
      <c r="A2111" t="s">
        <v>317</v>
      </c>
    </row>
    <row r="2112" spans="1:1" x14ac:dyDescent="0.25">
      <c r="A2112" t="s">
        <v>152</v>
      </c>
    </row>
    <row r="2113" spans="1:1" x14ac:dyDescent="0.25">
      <c r="A2113" t="s">
        <v>153</v>
      </c>
    </row>
    <row r="2114" spans="1:1" x14ac:dyDescent="0.25">
      <c r="A2114" t="s">
        <v>152</v>
      </c>
    </row>
    <row r="2115" spans="1:1" x14ac:dyDescent="0.25">
      <c r="A2115" s="11" t="s">
        <v>151</v>
      </c>
    </row>
    <row r="2116" spans="1:1" x14ac:dyDescent="0.25">
      <c r="A2116" t="s">
        <v>152</v>
      </c>
    </row>
    <row r="2117" spans="1:1" x14ac:dyDescent="0.25">
      <c r="A2117" t="s">
        <v>154</v>
      </c>
    </row>
    <row r="2118" spans="1:1" x14ac:dyDescent="0.25">
      <c r="A2118" t="s">
        <v>434</v>
      </c>
    </row>
    <row r="2119" spans="1:1" x14ac:dyDescent="0.25">
      <c r="A2119" t="s">
        <v>157</v>
      </c>
    </row>
    <row r="2120" spans="1:1" x14ac:dyDescent="0.25">
      <c r="A2120" t="s">
        <v>154</v>
      </c>
    </row>
    <row r="2121" spans="1:1" x14ac:dyDescent="0.25">
      <c r="A2121" t="s">
        <v>435</v>
      </c>
    </row>
    <row r="2122" spans="1:1" x14ac:dyDescent="0.25">
      <c r="A2122" t="s">
        <v>157</v>
      </c>
    </row>
    <row r="2123" spans="1:1" x14ac:dyDescent="0.25">
      <c r="A2123" t="s">
        <v>154</v>
      </c>
    </row>
    <row r="2124" spans="1:1" x14ac:dyDescent="0.25">
      <c r="A2124" t="s">
        <v>154</v>
      </c>
    </row>
    <row r="2125" spans="1:1" x14ac:dyDescent="0.25">
      <c r="A2125" t="s">
        <v>436</v>
      </c>
    </row>
    <row r="2126" spans="1:1" x14ac:dyDescent="0.25">
      <c r="A2126" t="s">
        <v>157</v>
      </c>
    </row>
    <row r="2127" spans="1:1" x14ac:dyDescent="0.25">
      <c r="A2127" t="s">
        <v>437</v>
      </c>
    </row>
    <row r="2128" spans="1:1" x14ac:dyDescent="0.25">
      <c r="A2128" t="s">
        <v>157</v>
      </c>
    </row>
    <row r="2129" spans="1:1" x14ac:dyDescent="0.25">
      <c r="A2129" t="s">
        <v>154</v>
      </c>
    </row>
    <row r="2130" spans="1:1" x14ac:dyDescent="0.25">
      <c r="A2130" t="s">
        <v>163</v>
      </c>
    </row>
    <row r="2131" spans="1:1" x14ac:dyDescent="0.25">
      <c r="A2131" t="s">
        <v>152</v>
      </c>
    </row>
    <row r="2132" spans="1:1" x14ac:dyDescent="0.25">
      <c r="A2132" t="s">
        <v>438</v>
      </c>
    </row>
    <row r="2133" spans="1:1" x14ac:dyDescent="0.25">
      <c r="A2133" t="s">
        <v>157</v>
      </c>
    </row>
    <row r="2134" spans="1:1" x14ac:dyDescent="0.25">
      <c r="A2134" t="s">
        <v>151</v>
      </c>
    </row>
    <row r="2135" spans="1:1" x14ac:dyDescent="0.25">
      <c r="A2135" t="s">
        <v>152</v>
      </c>
    </row>
    <row r="2136" spans="1:1" x14ac:dyDescent="0.25">
      <c r="A2136" t="s">
        <v>153</v>
      </c>
    </row>
    <row r="2137" spans="1:1" x14ac:dyDescent="0.25">
      <c r="A2137" t="s">
        <v>152</v>
      </c>
    </row>
    <row r="2138" spans="1:1" x14ac:dyDescent="0.25">
      <c r="A2138" t="s">
        <v>154</v>
      </c>
    </row>
    <row r="2139" spans="1:1" x14ac:dyDescent="0.25">
      <c r="A2139" t="s">
        <v>439</v>
      </c>
    </row>
    <row r="2140" spans="1:1" x14ac:dyDescent="0.25">
      <c r="A2140" t="s">
        <v>157</v>
      </c>
    </row>
    <row r="2141" spans="1:1" x14ac:dyDescent="0.25">
      <c r="A2141" t="s">
        <v>154</v>
      </c>
    </row>
    <row r="2142" spans="1:1" x14ac:dyDescent="0.25">
      <c r="A2142" t="s">
        <v>317</v>
      </c>
    </row>
    <row r="2143" spans="1:1" x14ac:dyDescent="0.25">
      <c r="A2143" t="s">
        <v>152</v>
      </c>
    </row>
    <row r="2144" spans="1:1" x14ac:dyDescent="0.25">
      <c r="A2144" t="s">
        <v>440</v>
      </c>
    </row>
    <row r="2145" spans="1:1" x14ac:dyDescent="0.25">
      <c r="A2145" t="s">
        <v>157</v>
      </c>
    </row>
    <row r="2146" spans="1:1" x14ac:dyDescent="0.25">
      <c r="A2146" t="s">
        <v>154</v>
      </c>
    </row>
    <row r="2147" spans="1:1" x14ac:dyDescent="0.25">
      <c r="A2147" t="s">
        <v>441</v>
      </c>
    </row>
    <row r="2148" spans="1:1" x14ac:dyDescent="0.25">
      <c r="A2148" t="s">
        <v>157</v>
      </c>
    </row>
    <row r="2149" spans="1:1" x14ac:dyDescent="0.25">
      <c r="A2149" t="s">
        <v>154</v>
      </c>
    </row>
    <row r="2150" spans="1:1" x14ac:dyDescent="0.25">
      <c r="A2150" t="s">
        <v>442</v>
      </c>
    </row>
    <row r="2151" spans="1:1" x14ac:dyDescent="0.25">
      <c r="A2151" t="s">
        <v>157</v>
      </c>
    </row>
    <row r="2152" spans="1:1" x14ac:dyDescent="0.25">
      <c r="A2152" t="s">
        <v>317</v>
      </c>
    </row>
    <row r="2153" spans="1:1" x14ac:dyDescent="0.25">
      <c r="A2153" t="s">
        <v>152</v>
      </c>
    </row>
    <row r="2154" spans="1:1" x14ac:dyDescent="0.25">
      <c r="A2154" t="s">
        <v>154</v>
      </c>
    </row>
    <row r="2155" spans="1:1" x14ac:dyDescent="0.25">
      <c r="A2155" t="s">
        <v>443</v>
      </c>
    </row>
    <row r="2156" spans="1:1" x14ac:dyDescent="0.25">
      <c r="A2156" t="s">
        <v>157</v>
      </c>
    </row>
    <row r="2157" spans="1:1" x14ac:dyDescent="0.25">
      <c r="A2157" t="s">
        <v>317</v>
      </c>
    </row>
    <row r="2158" spans="1:1" x14ac:dyDescent="0.25">
      <c r="A2158" t="s">
        <v>152</v>
      </c>
    </row>
    <row r="2159" spans="1:1" x14ac:dyDescent="0.25">
      <c r="A2159" t="s">
        <v>153</v>
      </c>
    </row>
    <row r="2160" spans="1:1" x14ac:dyDescent="0.25">
      <c r="A2160" t="s">
        <v>152</v>
      </c>
    </row>
    <row r="2161" spans="1:1" x14ac:dyDescent="0.25">
      <c r="A2161" t="s">
        <v>151</v>
      </c>
    </row>
    <row r="2162" spans="1:1" x14ac:dyDescent="0.25">
      <c r="A2162" t="s">
        <v>152</v>
      </c>
    </row>
    <row r="2163" spans="1:1" x14ac:dyDescent="0.25">
      <c r="A2163" t="s">
        <v>154</v>
      </c>
    </row>
    <row r="2164" spans="1:1" x14ac:dyDescent="0.25">
      <c r="A2164" s="11" t="s">
        <v>348</v>
      </c>
    </row>
    <row r="2165" spans="1:1" x14ac:dyDescent="0.25">
      <c r="A2165" t="s">
        <v>157</v>
      </c>
    </row>
    <row r="2166" spans="1:1" x14ac:dyDescent="0.25">
      <c r="A2166" t="s">
        <v>153</v>
      </c>
    </row>
    <row r="2167" spans="1:1" x14ac:dyDescent="0.25">
      <c r="A2167" t="s">
        <v>152</v>
      </c>
    </row>
    <row r="2168" spans="1:1" x14ac:dyDescent="0.25">
      <c r="A2168" t="s">
        <v>154</v>
      </c>
    </row>
    <row r="2169" spans="1:1" x14ac:dyDescent="0.25">
      <c r="A2169" t="s">
        <v>444</v>
      </c>
    </row>
    <row r="2170" spans="1:1" x14ac:dyDescent="0.25">
      <c r="A2170" t="s">
        <v>157</v>
      </c>
    </row>
    <row r="2171" spans="1:1" x14ac:dyDescent="0.25">
      <c r="A2171" t="s">
        <v>154</v>
      </c>
    </row>
    <row r="2172" spans="1:1" x14ac:dyDescent="0.25">
      <c r="A2172" t="s">
        <v>445</v>
      </c>
    </row>
    <row r="2173" spans="1:1" x14ac:dyDescent="0.25">
      <c r="A2173" t="s">
        <v>157</v>
      </c>
    </row>
    <row r="2174" spans="1:1" x14ac:dyDescent="0.25">
      <c r="A2174" t="s">
        <v>153</v>
      </c>
    </row>
    <row r="2175" spans="1:1" x14ac:dyDescent="0.25">
      <c r="A2175" t="s">
        <v>152</v>
      </c>
    </row>
    <row r="2176" spans="1:1" x14ac:dyDescent="0.25">
      <c r="A2176" s="11" t="s">
        <v>317</v>
      </c>
    </row>
    <row r="2177" spans="1:1" x14ac:dyDescent="0.25">
      <c r="A2177" t="s">
        <v>152</v>
      </c>
    </row>
    <row r="2178" spans="1:1" x14ac:dyDescent="0.25">
      <c r="A2178" t="s">
        <v>163</v>
      </c>
    </row>
    <row r="2179" spans="1:1" x14ac:dyDescent="0.25">
      <c r="A2179" t="s">
        <v>152</v>
      </c>
    </row>
    <row r="2180" spans="1:1" x14ac:dyDescent="0.25">
      <c r="A2180" t="s">
        <v>161</v>
      </c>
    </row>
    <row r="2181" spans="1:1" x14ac:dyDescent="0.25">
      <c r="A2181" t="s">
        <v>152</v>
      </c>
    </row>
    <row r="2182" spans="1:1" x14ac:dyDescent="0.25">
      <c r="A2182" t="s">
        <v>154</v>
      </c>
    </row>
    <row r="2183" spans="1:1" x14ac:dyDescent="0.25">
      <c r="A2183" t="s">
        <v>446</v>
      </c>
    </row>
    <row r="2184" spans="1:1" x14ac:dyDescent="0.25">
      <c r="A2184" t="s">
        <v>157</v>
      </c>
    </row>
    <row r="2185" spans="1:1" x14ac:dyDescent="0.25">
      <c r="A2185" t="s">
        <v>151</v>
      </c>
    </row>
    <row r="2186" spans="1:1" x14ac:dyDescent="0.25">
      <c r="A2186" t="s">
        <v>152</v>
      </c>
    </row>
    <row r="2187" spans="1:1" x14ac:dyDescent="0.25">
      <c r="A2187" t="s">
        <v>154</v>
      </c>
    </row>
    <row r="2188" spans="1:1" x14ac:dyDescent="0.25">
      <c r="A2188" t="s">
        <v>447</v>
      </c>
    </row>
    <row r="2189" spans="1:1" x14ac:dyDescent="0.25">
      <c r="A2189" t="s">
        <v>157</v>
      </c>
    </row>
    <row r="2190" spans="1:1" x14ac:dyDescent="0.25">
      <c r="A2190" t="s">
        <v>154</v>
      </c>
    </row>
    <row r="2191" spans="1:1" x14ac:dyDescent="0.25">
      <c r="A2191" t="s">
        <v>448</v>
      </c>
    </row>
    <row r="2192" spans="1:1" x14ac:dyDescent="0.25">
      <c r="A2192" t="s">
        <v>157</v>
      </c>
    </row>
    <row r="2193" spans="1:1" x14ac:dyDescent="0.25">
      <c r="A2193" t="s">
        <v>154</v>
      </c>
    </row>
    <row r="2194" spans="1:1" x14ac:dyDescent="0.25">
      <c r="A2194" t="s">
        <v>449</v>
      </c>
    </row>
    <row r="2195" spans="1:1" x14ac:dyDescent="0.25">
      <c r="A2195" t="s">
        <v>157</v>
      </c>
    </row>
    <row r="2196" spans="1:1" x14ac:dyDescent="0.25">
      <c r="A2196" t="s">
        <v>154</v>
      </c>
    </row>
    <row r="2197" spans="1:1" x14ac:dyDescent="0.25">
      <c r="A2197" t="s">
        <v>450</v>
      </c>
    </row>
    <row r="2198" spans="1:1" x14ac:dyDescent="0.25">
      <c r="A2198" t="s">
        <v>157</v>
      </c>
    </row>
    <row r="2199" spans="1:1" x14ac:dyDescent="0.25">
      <c r="A2199" t="s">
        <v>154</v>
      </c>
    </row>
    <row r="2200" spans="1:1" x14ac:dyDescent="0.25">
      <c r="A2200" t="s">
        <v>451</v>
      </c>
    </row>
    <row r="2201" spans="1:1" x14ac:dyDescent="0.25">
      <c r="A2201" t="s">
        <v>157</v>
      </c>
    </row>
    <row r="2202" spans="1:1" x14ac:dyDescent="0.25">
      <c r="A2202" t="s">
        <v>153</v>
      </c>
    </row>
    <row r="2203" spans="1:1" x14ac:dyDescent="0.25">
      <c r="A2203" t="s">
        <v>152</v>
      </c>
    </row>
    <row r="2204" spans="1:1" x14ac:dyDescent="0.25">
      <c r="A2204" t="s">
        <v>317</v>
      </c>
    </row>
    <row r="2205" spans="1:1" x14ac:dyDescent="0.25">
      <c r="A2205" t="s">
        <v>152</v>
      </c>
    </row>
    <row r="2206" spans="1:1" x14ac:dyDescent="0.25">
      <c r="A2206" t="s">
        <v>151</v>
      </c>
    </row>
    <row r="2207" spans="1:1" x14ac:dyDescent="0.25">
      <c r="A2207" t="s">
        <v>152</v>
      </c>
    </row>
    <row r="2208" spans="1:1" x14ac:dyDescent="0.25">
      <c r="A2208" t="s">
        <v>161</v>
      </c>
    </row>
    <row r="2209" spans="1:1" x14ac:dyDescent="0.25">
      <c r="A2209" t="s">
        <v>152</v>
      </c>
    </row>
    <row r="2210" spans="1:1" x14ac:dyDescent="0.25">
      <c r="A2210" t="s">
        <v>163</v>
      </c>
    </row>
    <row r="2211" spans="1:1" x14ac:dyDescent="0.25">
      <c r="A2211" t="s">
        <v>152</v>
      </c>
    </row>
    <row r="2212" spans="1:1" x14ac:dyDescent="0.25">
      <c r="A2212" t="s">
        <v>154</v>
      </c>
    </row>
    <row r="2213" spans="1:1" x14ac:dyDescent="0.25">
      <c r="A2213" t="s">
        <v>154</v>
      </c>
    </row>
    <row r="2214" spans="1:1" x14ac:dyDescent="0.25">
      <c r="A2214" t="s">
        <v>452</v>
      </c>
    </row>
    <row r="2215" spans="1:1" x14ac:dyDescent="0.25">
      <c r="A2215" t="s">
        <v>157</v>
      </c>
    </row>
    <row r="2216" spans="1:1" x14ac:dyDescent="0.25">
      <c r="A2216" t="s">
        <v>160</v>
      </c>
    </row>
    <row r="2217" spans="1:1" x14ac:dyDescent="0.25">
      <c r="A2217" t="s">
        <v>157</v>
      </c>
    </row>
    <row r="2218" spans="1:1" x14ac:dyDescent="0.25">
      <c r="A2218" t="s">
        <v>153</v>
      </c>
    </row>
    <row r="2219" spans="1:1" x14ac:dyDescent="0.25">
      <c r="A2219" t="s">
        <v>152</v>
      </c>
    </row>
    <row r="2220" spans="1:1" x14ac:dyDescent="0.25">
      <c r="A2220" t="s">
        <v>154</v>
      </c>
    </row>
    <row r="2221" spans="1:1" x14ac:dyDescent="0.25">
      <c r="A2221" t="s">
        <v>453</v>
      </c>
    </row>
    <row r="2222" spans="1:1" x14ac:dyDescent="0.25">
      <c r="A2222" t="s">
        <v>157</v>
      </c>
    </row>
    <row r="2223" spans="1:1" x14ac:dyDescent="0.25">
      <c r="A2223" t="s">
        <v>154</v>
      </c>
    </row>
    <row r="2224" spans="1:1" x14ac:dyDescent="0.25">
      <c r="A2224" t="s">
        <v>454</v>
      </c>
    </row>
    <row r="2225" spans="1:1" x14ac:dyDescent="0.25">
      <c r="A2225" t="s">
        <v>157</v>
      </c>
    </row>
    <row r="2226" spans="1:1" x14ac:dyDescent="0.25">
      <c r="A2226" t="s">
        <v>154</v>
      </c>
    </row>
    <row r="2227" spans="1:1" x14ac:dyDescent="0.25">
      <c r="A2227" t="s">
        <v>455</v>
      </c>
    </row>
    <row r="2228" spans="1:1" x14ac:dyDescent="0.25">
      <c r="A2228" t="s">
        <v>157</v>
      </c>
    </row>
    <row r="2229" spans="1:1" x14ac:dyDescent="0.25">
      <c r="A2229" t="s">
        <v>154</v>
      </c>
    </row>
    <row r="2230" spans="1:1" x14ac:dyDescent="0.25">
      <c r="A2230" t="s">
        <v>456</v>
      </c>
    </row>
    <row r="2231" spans="1:1" x14ac:dyDescent="0.25">
      <c r="A2231" t="s">
        <v>157</v>
      </c>
    </row>
    <row r="2232" spans="1:1" x14ac:dyDescent="0.25">
      <c r="A2232" t="s">
        <v>161</v>
      </c>
    </row>
    <row r="2233" spans="1:1" x14ac:dyDescent="0.25">
      <c r="A2233" t="s">
        <v>152</v>
      </c>
    </row>
    <row r="2234" spans="1:1" x14ac:dyDescent="0.25">
      <c r="A2234" t="s">
        <v>153</v>
      </c>
    </row>
    <row r="2235" spans="1:1" x14ac:dyDescent="0.25">
      <c r="A2235" t="s">
        <v>152</v>
      </c>
    </row>
    <row r="2236" spans="1:1" x14ac:dyDescent="0.25">
      <c r="A2236" t="s">
        <v>154</v>
      </c>
    </row>
    <row r="2237" spans="1:1" x14ac:dyDescent="0.25">
      <c r="A2237" t="s">
        <v>154</v>
      </c>
    </row>
    <row r="2238" spans="1:1" x14ac:dyDescent="0.25">
      <c r="A2238" t="s">
        <v>457</v>
      </c>
    </row>
    <row r="2239" spans="1:1" x14ac:dyDescent="0.25">
      <c r="A2239" s="11">
        <v>45253.175219907411</v>
      </c>
    </row>
    <row r="2240" spans="1:1" x14ac:dyDescent="0.25">
      <c r="A2240" t="s">
        <v>157</v>
      </c>
    </row>
    <row r="2241" spans="1:1" x14ac:dyDescent="0.25">
      <c r="A2241" t="s">
        <v>157</v>
      </c>
    </row>
    <row r="2242" spans="1:1" x14ac:dyDescent="0.25">
      <c r="A2242" t="s">
        <v>161</v>
      </c>
    </row>
    <row r="2243" spans="1:1" x14ac:dyDescent="0.25">
      <c r="A2243" t="s">
        <v>152</v>
      </c>
    </row>
    <row r="2244" spans="1:1" x14ac:dyDescent="0.25">
      <c r="A2244" t="s">
        <v>153</v>
      </c>
    </row>
    <row r="2245" spans="1:1" x14ac:dyDescent="0.25">
      <c r="A2245" t="s">
        <v>152</v>
      </c>
    </row>
    <row r="2246" spans="1:1" x14ac:dyDescent="0.25">
      <c r="A2246" t="s">
        <v>163</v>
      </c>
    </row>
    <row r="2247" spans="1:1" x14ac:dyDescent="0.25">
      <c r="A2247" t="s">
        <v>152</v>
      </c>
    </row>
    <row r="2248" spans="1:1" x14ac:dyDescent="0.25">
      <c r="A2248" t="s">
        <v>151</v>
      </c>
    </row>
    <row r="2249" spans="1:1" x14ac:dyDescent="0.25">
      <c r="A2249" t="s">
        <v>152</v>
      </c>
    </row>
    <row r="2250" spans="1:1" x14ac:dyDescent="0.25">
      <c r="A2250" t="s">
        <v>204</v>
      </c>
    </row>
    <row r="2251" spans="1:1" x14ac:dyDescent="0.25">
      <c r="A2251" t="s">
        <v>152</v>
      </c>
    </row>
    <row r="2252" spans="1:1" x14ac:dyDescent="0.25">
      <c r="A2252" t="s">
        <v>154</v>
      </c>
    </row>
    <row r="2253" spans="1:1" x14ac:dyDescent="0.25">
      <c r="A2253" t="s">
        <v>458</v>
      </c>
    </row>
    <row r="2254" spans="1:1" x14ac:dyDescent="0.25">
      <c r="A2254" t="s">
        <v>157</v>
      </c>
    </row>
    <row r="2255" spans="1:1" x14ac:dyDescent="0.25">
      <c r="A2255" t="s">
        <v>154</v>
      </c>
    </row>
    <row r="2256" spans="1:1" x14ac:dyDescent="0.25">
      <c r="A2256" t="s">
        <v>459</v>
      </c>
    </row>
    <row r="2257" spans="1:1" x14ac:dyDescent="0.25">
      <c r="A2257" t="s">
        <v>157</v>
      </c>
    </row>
    <row r="2258" spans="1:1" x14ac:dyDescent="0.25">
      <c r="A2258" t="s">
        <v>154</v>
      </c>
    </row>
    <row r="2259" spans="1:1" x14ac:dyDescent="0.25">
      <c r="A2259" t="s">
        <v>460</v>
      </c>
    </row>
    <row r="2260" spans="1:1" x14ac:dyDescent="0.25">
      <c r="A2260" t="s">
        <v>157</v>
      </c>
    </row>
    <row r="2261" spans="1:1" x14ac:dyDescent="0.25">
      <c r="A2261" t="s">
        <v>154</v>
      </c>
    </row>
    <row r="2262" spans="1:1" x14ac:dyDescent="0.25">
      <c r="A2262" t="s">
        <v>461</v>
      </c>
    </row>
    <row r="2263" spans="1:1" x14ac:dyDescent="0.25">
      <c r="A2263" t="s">
        <v>157</v>
      </c>
    </row>
    <row r="2264" spans="1:1" x14ac:dyDescent="0.25">
      <c r="A2264" t="s">
        <v>154</v>
      </c>
    </row>
    <row r="2265" spans="1:1" x14ac:dyDescent="0.25">
      <c r="A2265" t="s">
        <v>462</v>
      </c>
    </row>
    <row r="2266" spans="1:1" x14ac:dyDescent="0.25">
      <c r="A2266" t="s">
        <v>157</v>
      </c>
    </row>
    <row r="2267" spans="1:1" x14ac:dyDescent="0.25">
      <c r="A2267" t="s">
        <v>153</v>
      </c>
    </row>
    <row r="2268" spans="1:1" x14ac:dyDescent="0.25">
      <c r="A2268" t="s">
        <v>152</v>
      </c>
    </row>
    <row r="2269" spans="1:1" x14ac:dyDescent="0.25">
      <c r="A2269" t="s">
        <v>163</v>
      </c>
    </row>
    <row r="2270" spans="1:1" x14ac:dyDescent="0.25">
      <c r="A2270" t="s">
        <v>152</v>
      </c>
    </row>
    <row r="2271" spans="1:1" x14ac:dyDescent="0.25">
      <c r="A2271" t="s">
        <v>151</v>
      </c>
    </row>
    <row r="2272" spans="1:1" x14ac:dyDescent="0.25">
      <c r="A2272" t="s">
        <v>152</v>
      </c>
    </row>
    <row r="2273" spans="1:1" x14ac:dyDescent="0.25">
      <c r="A2273" t="s">
        <v>161</v>
      </c>
    </row>
    <row r="2274" spans="1:1" x14ac:dyDescent="0.25">
      <c r="A2274" t="s">
        <v>152</v>
      </c>
    </row>
    <row r="2275" spans="1:1" x14ac:dyDescent="0.25">
      <c r="A2275" t="s">
        <v>204</v>
      </c>
    </row>
    <row r="2276" spans="1:1" x14ac:dyDescent="0.25">
      <c r="A2276" t="s">
        <v>152</v>
      </c>
    </row>
    <row r="2277" spans="1:1" x14ac:dyDescent="0.25">
      <c r="A2277" t="s">
        <v>317</v>
      </c>
    </row>
    <row r="2278" spans="1:1" x14ac:dyDescent="0.25">
      <c r="A2278" t="s">
        <v>152</v>
      </c>
    </row>
    <row r="2279" spans="1:1" x14ac:dyDescent="0.25">
      <c r="A2279" t="s">
        <v>154</v>
      </c>
    </row>
    <row r="2280" spans="1:1" x14ac:dyDescent="0.25">
      <c r="A2280" t="s">
        <v>463</v>
      </c>
    </row>
    <row r="2281" spans="1:1" x14ac:dyDescent="0.25">
      <c r="A2281" t="s">
        <v>157</v>
      </c>
    </row>
    <row r="2282" spans="1:1" x14ac:dyDescent="0.25">
      <c r="A2282" t="s">
        <v>154</v>
      </c>
    </row>
    <row r="2283" spans="1:1" x14ac:dyDescent="0.25">
      <c r="A2283" t="s">
        <v>464</v>
      </c>
    </row>
    <row r="2284" spans="1:1" x14ac:dyDescent="0.25">
      <c r="A2284" t="s">
        <v>157</v>
      </c>
    </row>
    <row r="2285" spans="1:1" x14ac:dyDescent="0.25">
      <c r="A2285" t="s">
        <v>465</v>
      </c>
    </row>
    <row r="2286" spans="1:1" x14ac:dyDescent="0.25">
      <c r="A2286" t="s">
        <v>152</v>
      </c>
    </row>
    <row r="2287" spans="1:1" x14ac:dyDescent="0.25">
      <c r="A2287" t="s">
        <v>154</v>
      </c>
    </row>
    <row r="2288" spans="1:1" x14ac:dyDescent="0.25">
      <c r="A2288" t="s">
        <v>466</v>
      </c>
    </row>
    <row r="2289" spans="1:1" x14ac:dyDescent="0.25">
      <c r="A2289" t="s">
        <v>157</v>
      </c>
    </row>
    <row r="2290" spans="1:1" x14ac:dyDescent="0.25">
      <c r="A2290" t="s">
        <v>151</v>
      </c>
    </row>
    <row r="2291" spans="1:1" x14ac:dyDescent="0.25">
      <c r="A2291" t="s">
        <v>152</v>
      </c>
    </row>
    <row r="2292" spans="1:1" x14ac:dyDescent="0.25">
      <c r="A2292" t="s">
        <v>204</v>
      </c>
    </row>
    <row r="2293" spans="1:1" x14ac:dyDescent="0.25">
      <c r="A2293" t="s">
        <v>152</v>
      </c>
    </row>
    <row r="2294" spans="1:1" x14ac:dyDescent="0.25">
      <c r="A2294" t="s">
        <v>154</v>
      </c>
    </row>
    <row r="2295" spans="1:1" x14ac:dyDescent="0.25">
      <c r="A2295" t="s">
        <v>467</v>
      </c>
    </row>
    <row r="2296" spans="1:1" x14ac:dyDescent="0.25">
      <c r="A2296" t="s">
        <v>157</v>
      </c>
    </row>
    <row r="2297" spans="1:1" x14ac:dyDescent="0.25">
      <c r="A2297" t="s">
        <v>154</v>
      </c>
    </row>
    <row r="2298" spans="1:1" x14ac:dyDescent="0.25">
      <c r="A2298" t="s">
        <v>468</v>
      </c>
    </row>
    <row r="2299" spans="1:1" x14ac:dyDescent="0.25">
      <c r="A2299" t="s">
        <v>157</v>
      </c>
    </row>
    <row r="2300" spans="1:1" x14ac:dyDescent="0.25">
      <c r="A2300" t="s">
        <v>154</v>
      </c>
    </row>
    <row r="2301" spans="1:1" x14ac:dyDescent="0.25">
      <c r="A2301" t="s">
        <v>154</v>
      </c>
    </row>
    <row r="2302" spans="1:1" x14ac:dyDescent="0.25">
      <c r="A2302" t="s">
        <v>154</v>
      </c>
    </row>
    <row r="2303" spans="1:1" x14ac:dyDescent="0.25">
      <c r="A2303" t="s">
        <v>174</v>
      </c>
    </row>
    <row r="2304" spans="1:1" x14ac:dyDescent="0.25">
      <c r="A2304" t="s">
        <v>469</v>
      </c>
    </row>
    <row r="2305" spans="1:1" x14ac:dyDescent="0.25">
      <c r="A2305" t="s">
        <v>157</v>
      </c>
    </row>
    <row r="2306" spans="1:1" x14ac:dyDescent="0.25">
      <c r="A2306" t="s">
        <v>317</v>
      </c>
    </row>
    <row r="2307" spans="1:1" x14ac:dyDescent="0.25">
      <c r="A2307" t="s">
        <v>152</v>
      </c>
    </row>
    <row r="2308" spans="1:1" x14ac:dyDescent="0.25">
      <c r="A2308" t="s">
        <v>470</v>
      </c>
    </row>
    <row r="2309" spans="1:1" x14ac:dyDescent="0.25">
      <c r="A2309" t="s">
        <v>157</v>
      </c>
    </row>
    <row r="2310" spans="1:1" x14ac:dyDescent="0.25">
      <c r="A2310" t="s">
        <v>153</v>
      </c>
    </row>
    <row r="2311" spans="1:1" x14ac:dyDescent="0.25">
      <c r="A2311" t="s">
        <v>152</v>
      </c>
    </row>
    <row r="2312" spans="1:1" x14ac:dyDescent="0.25">
      <c r="A2312" t="s">
        <v>151</v>
      </c>
    </row>
    <row r="2313" spans="1:1" x14ac:dyDescent="0.25">
      <c r="A2313" t="s">
        <v>152</v>
      </c>
    </row>
    <row r="2314" spans="1:1" x14ac:dyDescent="0.25">
      <c r="A2314" t="s">
        <v>163</v>
      </c>
    </row>
    <row r="2315" spans="1:1" x14ac:dyDescent="0.25">
      <c r="A2315" t="s">
        <v>152</v>
      </c>
    </row>
    <row r="2316" spans="1:1" x14ac:dyDescent="0.25">
      <c r="A2316" t="s">
        <v>204</v>
      </c>
    </row>
    <row r="2317" spans="1:1" x14ac:dyDescent="0.25">
      <c r="A2317" t="s">
        <v>152</v>
      </c>
    </row>
    <row r="2318" spans="1:1" x14ac:dyDescent="0.25">
      <c r="A2318" t="s">
        <v>471</v>
      </c>
    </row>
    <row r="2319" spans="1:1" x14ac:dyDescent="0.25">
      <c r="A2319" t="s">
        <v>152</v>
      </c>
    </row>
    <row r="2320" spans="1:1" x14ac:dyDescent="0.25">
      <c r="A2320" t="s">
        <v>472</v>
      </c>
    </row>
    <row r="2321" spans="1:1" x14ac:dyDescent="0.25">
      <c r="A2321" t="s">
        <v>157</v>
      </c>
    </row>
    <row r="2322" spans="1:1" x14ac:dyDescent="0.25">
      <c r="A2322" t="s">
        <v>154</v>
      </c>
    </row>
    <row r="2323" spans="1:1" x14ac:dyDescent="0.25">
      <c r="A2323" t="s">
        <v>473</v>
      </c>
    </row>
    <row r="2324" spans="1:1" x14ac:dyDescent="0.25">
      <c r="A2324" t="s">
        <v>157</v>
      </c>
    </row>
    <row r="2325" spans="1:1" x14ac:dyDescent="0.25">
      <c r="A2325" t="s">
        <v>154</v>
      </c>
    </row>
    <row r="2326" spans="1:1" x14ac:dyDescent="0.25">
      <c r="A2326" s="11" t="s">
        <v>474</v>
      </c>
    </row>
    <row r="2327" spans="1:1" x14ac:dyDescent="0.25">
      <c r="A2327" t="s">
        <v>157</v>
      </c>
    </row>
    <row r="2328" spans="1:1" x14ac:dyDescent="0.25">
      <c r="A2328" t="s">
        <v>154</v>
      </c>
    </row>
    <row r="2329" spans="1:1" x14ac:dyDescent="0.25">
      <c r="A2329" t="s">
        <v>475</v>
      </c>
    </row>
    <row r="2330" spans="1:1" x14ac:dyDescent="0.25">
      <c r="A2330" t="s">
        <v>157</v>
      </c>
    </row>
    <row r="2331" spans="1:1" x14ac:dyDescent="0.25">
      <c r="A2331" t="s">
        <v>317</v>
      </c>
    </row>
    <row r="2332" spans="1:1" x14ac:dyDescent="0.25">
      <c r="A2332" s="11" t="s">
        <v>152</v>
      </c>
    </row>
    <row r="2333" spans="1:1" x14ac:dyDescent="0.25">
      <c r="A2333" t="s">
        <v>153</v>
      </c>
    </row>
    <row r="2334" spans="1:1" x14ac:dyDescent="0.25">
      <c r="A2334" t="s">
        <v>152</v>
      </c>
    </row>
    <row r="2335" spans="1:1" x14ac:dyDescent="0.25">
      <c r="A2335" t="s">
        <v>471</v>
      </c>
    </row>
    <row r="2336" spans="1:1" x14ac:dyDescent="0.25">
      <c r="A2336" t="s">
        <v>152</v>
      </c>
    </row>
    <row r="2337" spans="1:1" x14ac:dyDescent="0.25">
      <c r="A2337" t="s">
        <v>465</v>
      </c>
    </row>
    <row r="2338" spans="1:1" x14ac:dyDescent="0.25">
      <c r="A2338" t="s">
        <v>152</v>
      </c>
    </row>
    <row r="2339" spans="1:1" x14ac:dyDescent="0.25">
      <c r="A2339" t="s">
        <v>476</v>
      </c>
    </row>
    <row r="2340" spans="1:1" x14ac:dyDescent="0.25">
      <c r="A2340" t="s">
        <v>152</v>
      </c>
    </row>
    <row r="2341" spans="1:1" x14ac:dyDescent="0.25">
      <c r="A2341" t="s">
        <v>477</v>
      </c>
    </row>
    <row r="2342" spans="1:1" x14ac:dyDescent="0.25">
      <c r="A2342" t="s">
        <v>152</v>
      </c>
    </row>
    <row r="2343" spans="1:1" x14ac:dyDescent="0.25">
      <c r="A2343" t="s">
        <v>478</v>
      </c>
    </row>
    <row r="2344" spans="1:1" x14ac:dyDescent="0.25">
      <c r="A2344" t="s">
        <v>157</v>
      </c>
    </row>
    <row r="2345" spans="1:1" x14ac:dyDescent="0.25">
      <c r="A2345" t="s">
        <v>161</v>
      </c>
    </row>
    <row r="2346" spans="1:1" x14ac:dyDescent="0.25">
      <c r="A2346" t="s">
        <v>152</v>
      </c>
    </row>
    <row r="2347" spans="1:1" x14ac:dyDescent="0.25">
      <c r="A2347" t="s">
        <v>154</v>
      </c>
    </row>
    <row r="2348" spans="1:1" x14ac:dyDescent="0.25">
      <c r="A2348" t="s">
        <v>479</v>
      </c>
    </row>
    <row r="2349" spans="1:1" x14ac:dyDescent="0.25">
      <c r="A2349" t="s">
        <v>157</v>
      </c>
    </row>
    <row r="2350" spans="1:1" x14ac:dyDescent="0.25">
      <c r="A2350" t="s">
        <v>471</v>
      </c>
    </row>
    <row r="2351" spans="1:1" x14ac:dyDescent="0.25">
      <c r="A2351" t="s">
        <v>152</v>
      </c>
    </row>
    <row r="2352" spans="1:1" x14ac:dyDescent="0.25">
      <c r="A2352" t="s">
        <v>480</v>
      </c>
    </row>
    <row r="2353" spans="1:1" x14ac:dyDescent="0.25">
      <c r="A2353" t="s">
        <v>152</v>
      </c>
    </row>
    <row r="2354" spans="1:1" x14ac:dyDescent="0.25">
      <c r="A2354" t="s">
        <v>481</v>
      </c>
    </row>
    <row r="2355" spans="1:1" x14ac:dyDescent="0.25">
      <c r="A2355" t="s">
        <v>152</v>
      </c>
    </row>
    <row r="2356" spans="1:1" x14ac:dyDescent="0.25">
      <c r="A2356" t="s">
        <v>482</v>
      </c>
    </row>
    <row r="2357" spans="1:1" x14ac:dyDescent="0.25">
      <c r="A2357" t="s">
        <v>152</v>
      </c>
    </row>
    <row r="2358" spans="1:1" x14ac:dyDescent="0.25">
      <c r="A2358" t="s">
        <v>483</v>
      </c>
    </row>
    <row r="2359" spans="1:1" x14ac:dyDescent="0.25">
      <c r="A2359" t="s">
        <v>152</v>
      </c>
    </row>
    <row r="2360" spans="1:1" x14ac:dyDescent="0.25">
      <c r="A2360" t="s">
        <v>154</v>
      </c>
    </row>
    <row r="2361" spans="1:1" x14ac:dyDescent="0.25">
      <c r="A2361" t="s">
        <v>484</v>
      </c>
    </row>
    <row r="2362" spans="1:1" x14ac:dyDescent="0.25">
      <c r="A2362" t="s">
        <v>157</v>
      </c>
    </row>
    <row r="2363" spans="1:1" x14ac:dyDescent="0.25">
      <c r="A2363" t="s">
        <v>154</v>
      </c>
    </row>
    <row r="2364" spans="1:1" x14ac:dyDescent="0.25">
      <c r="A2364" t="s">
        <v>485</v>
      </c>
    </row>
    <row r="2365" spans="1:1" x14ac:dyDescent="0.25">
      <c r="A2365" t="s">
        <v>157</v>
      </c>
    </row>
    <row r="2366" spans="1:1" x14ac:dyDescent="0.25">
      <c r="A2366" t="s">
        <v>154</v>
      </c>
    </row>
    <row r="2367" spans="1:1" x14ac:dyDescent="0.25">
      <c r="A2367" t="s">
        <v>486</v>
      </c>
    </row>
    <row r="2368" spans="1:1" x14ac:dyDescent="0.25">
      <c r="A2368" t="s">
        <v>157</v>
      </c>
    </row>
    <row r="2369" spans="1:1" x14ac:dyDescent="0.25">
      <c r="A2369" t="s">
        <v>163</v>
      </c>
    </row>
    <row r="2370" spans="1:1" x14ac:dyDescent="0.25">
      <c r="A2370" t="s">
        <v>152</v>
      </c>
    </row>
    <row r="2371" spans="1:1" x14ac:dyDescent="0.25">
      <c r="A2371" t="s">
        <v>204</v>
      </c>
    </row>
    <row r="2372" spans="1:1" x14ac:dyDescent="0.25">
      <c r="A2372" t="s">
        <v>152</v>
      </c>
    </row>
    <row r="2373" spans="1:1" x14ac:dyDescent="0.25">
      <c r="A2373" t="s">
        <v>154</v>
      </c>
    </row>
    <row r="2374" spans="1:1" x14ac:dyDescent="0.25">
      <c r="A2374" t="s">
        <v>487</v>
      </c>
    </row>
    <row r="2375" spans="1:1" x14ac:dyDescent="0.25">
      <c r="A2375" t="s">
        <v>157</v>
      </c>
    </row>
    <row r="2376" spans="1:1" x14ac:dyDescent="0.25">
      <c r="A2376" t="s">
        <v>154</v>
      </c>
    </row>
    <row r="2377" spans="1:1" x14ac:dyDescent="0.25">
      <c r="A2377" t="s">
        <v>471</v>
      </c>
    </row>
    <row r="2378" spans="1:1" x14ac:dyDescent="0.25">
      <c r="A2378" t="s">
        <v>152</v>
      </c>
    </row>
    <row r="2379" spans="1:1" x14ac:dyDescent="0.25">
      <c r="A2379" t="s">
        <v>174</v>
      </c>
    </row>
    <row r="2380" spans="1:1" x14ac:dyDescent="0.25">
      <c r="A2380" t="s">
        <v>488</v>
      </c>
    </row>
    <row r="2381" spans="1:1" x14ac:dyDescent="0.25">
      <c r="A2381" t="s">
        <v>157</v>
      </c>
    </row>
    <row r="2382" spans="1:1" x14ac:dyDescent="0.25">
      <c r="A2382" t="s">
        <v>489</v>
      </c>
    </row>
    <row r="2383" spans="1:1" x14ac:dyDescent="0.25">
      <c r="A2383" t="s">
        <v>157</v>
      </c>
    </row>
    <row r="2384" spans="1:1" x14ac:dyDescent="0.25">
      <c r="A2384" t="s">
        <v>480</v>
      </c>
    </row>
    <row r="2385" spans="1:1" x14ac:dyDescent="0.25">
      <c r="A2385" t="s">
        <v>152</v>
      </c>
    </row>
    <row r="2386" spans="1:1" x14ac:dyDescent="0.25">
      <c r="A2386" t="s">
        <v>154</v>
      </c>
    </row>
    <row r="2387" spans="1:1" x14ac:dyDescent="0.25">
      <c r="A2387" t="s">
        <v>154</v>
      </c>
    </row>
    <row r="2388" spans="1:1" x14ac:dyDescent="0.25">
      <c r="A2388" t="s">
        <v>490</v>
      </c>
    </row>
    <row r="2389" spans="1:1" x14ac:dyDescent="0.25">
      <c r="A2389" t="s">
        <v>157</v>
      </c>
    </row>
    <row r="2390" spans="1:1" x14ac:dyDescent="0.25">
      <c r="A2390" t="s">
        <v>491</v>
      </c>
    </row>
    <row r="2391" spans="1:1" x14ac:dyDescent="0.25">
      <c r="A2391" t="s">
        <v>157</v>
      </c>
    </row>
    <row r="2392" spans="1:1" x14ac:dyDescent="0.25">
      <c r="A2392" t="s">
        <v>154</v>
      </c>
    </row>
    <row r="2393" spans="1:1" x14ac:dyDescent="0.25">
      <c r="A2393" t="s">
        <v>492</v>
      </c>
    </row>
    <row r="2394" spans="1:1" x14ac:dyDescent="0.25">
      <c r="A2394" t="s">
        <v>157</v>
      </c>
    </row>
    <row r="2395" spans="1:1" x14ac:dyDescent="0.25">
      <c r="A2395" t="s">
        <v>163</v>
      </c>
    </row>
    <row r="2396" spans="1:1" x14ac:dyDescent="0.25">
      <c r="A2396" t="s">
        <v>152</v>
      </c>
    </row>
    <row r="2397" spans="1:1" x14ac:dyDescent="0.25">
      <c r="A2397" t="s">
        <v>154</v>
      </c>
    </row>
    <row r="2398" spans="1:1" x14ac:dyDescent="0.25">
      <c r="A2398" t="s">
        <v>493</v>
      </c>
    </row>
    <row r="2399" spans="1:1" x14ac:dyDescent="0.25">
      <c r="A2399" t="s">
        <v>157</v>
      </c>
    </row>
    <row r="2400" spans="1:1" x14ac:dyDescent="0.25">
      <c r="A2400" t="s">
        <v>154</v>
      </c>
    </row>
    <row r="2401" spans="1:1" x14ac:dyDescent="0.25">
      <c r="A2401" t="s">
        <v>154</v>
      </c>
    </row>
    <row r="2402" spans="1:1" x14ac:dyDescent="0.25">
      <c r="A2402" t="s">
        <v>494</v>
      </c>
    </row>
    <row r="2403" spans="1:1" x14ac:dyDescent="0.25">
      <c r="A2403" t="s">
        <v>157</v>
      </c>
    </row>
    <row r="2404" spans="1:1" x14ac:dyDescent="0.25">
      <c r="A2404" t="s">
        <v>154</v>
      </c>
    </row>
    <row r="2405" spans="1:1" x14ac:dyDescent="0.25">
      <c r="A2405" t="s">
        <v>495</v>
      </c>
    </row>
    <row r="2406" spans="1:1" x14ac:dyDescent="0.25">
      <c r="A2406" t="s">
        <v>157</v>
      </c>
    </row>
    <row r="2407" spans="1:1" x14ac:dyDescent="0.25">
      <c r="A2407" t="s">
        <v>496</v>
      </c>
    </row>
    <row r="2408" spans="1:1" x14ac:dyDescent="0.25">
      <c r="A2408" t="s">
        <v>157</v>
      </c>
    </row>
    <row r="2409" spans="1:1" x14ac:dyDescent="0.25">
      <c r="A2409" t="s">
        <v>154</v>
      </c>
    </row>
    <row r="2410" spans="1:1" x14ac:dyDescent="0.25">
      <c r="A2410" s="11" t="s">
        <v>497</v>
      </c>
    </row>
    <row r="2411" spans="1:1" x14ac:dyDescent="0.25">
      <c r="A2411" t="s">
        <v>157</v>
      </c>
    </row>
    <row r="2412" spans="1:1" x14ac:dyDescent="0.25">
      <c r="A2412" t="s">
        <v>154</v>
      </c>
    </row>
    <row r="2413" spans="1:1" x14ac:dyDescent="0.25">
      <c r="A2413" t="s">
        <v>498</v>
      </c>
    </row>
    <row r="2414" spans="1:1" x14ac:dyDescent="0.25">
      <c r="A2414" t="s">
        <v>157</v>
      </c>
    </row>
    <row r="2415" spans="1:1" x14ac:dyDescent="0.25">
      <c r="A2415" t="s">
        <v>154</v>
      </c>
    </row>
    <row r="2416" spans="1:1" x14ac:dyDescent="0.25">
      <c r="A2416" t="s">
        <v>499</v>
      </c>
    </row>
    <row r="2417" spans="1:1" x14ac:dyDescent="0.25">
      <c r="A2417" t="s">
        <v>157</v>
      </c>
    </row>
    <row r="2418" spans="1:1" x14ac:dyDescent="0.25">
      <c r="A2418" t="s">
        <v>154</v>
      </c>
    </row>
    <row r="2419" spans="1:1" x14ac:dyDescent="0.25">
      <c r="A2419" s="11" t="s">
        <v>500</v>
      </c>
    </row>
    <row r="2420" spans="1:1" x14ac:dyDescent="0.25">
      <c r="A2420" t="s">
        <v>157</v>
      </c>
    </row>
    <row r="2421" spans="1:1" x14ac:dyDescent="0.25">
      <c r="A2421" t="s">
        <v>154</v>
      </c>
    </row>
    <row r="2422" spans="1:1" x14ac:dyDescent="0.25">
      <c r="A2422" t="s">
        <v>154</v>
      </c>
    </row>
    <row r="2423" spans="1:1" x14ac:dyDescent="0.25">
      <c r="A2423" t="s">
        <v>501</v>
      </c>
    </row>
    <row r="2424" spans="1:1" x14ac:dyDescent="0.25">
      <c r="A2424" t="s">
        <v>157</v>
      </c>
    </row>
    <row r="2425" spans="1:1" x14ac:dyDescent="0.25">
      <c r="A2425" t="s">
        <v>160</v>
      </c>
    </row>
    <row r="2426" spans="1:1" x14ac:dyDescent="0.25">
      <c r="A2426" t="s">
        <v>157</v>
      </c>
    </row>
    <row r="2427" spans="1:1" x14ac:dyDescent="0.25">
      <c r="A2427" t="s">
        <v>163</v>
      </c>
    </row>
    <row r="2428" spans="1:1" x14ac:dyDescent="0.25">
      <c r="A2428" s="11" t="s">
        <v>152</v>
      </c>
    </row>
    <row r="2429" spans="1:1" x14ac:dyDescent="0.25">
      <c r="A2429" t="s">
        <v>471</v>
      </c>
    </row>
    <row r="2430" spans="1:1" x14ac:dyDescent="0.25">
      <c r="A2430" t="s">
        <v>152</v>
      </c>
    </row>
    <row r="2431" spans="1:1" x14ac:dyDescent="0.25">
      <c r="A2431" t="s">
        <v>477</v>
      </c>
    </row>
    <row r="2432" spans="1:1" x14ac:dyDescent="0.25">
      <c r="A2432" t="s">
        <v>152</v>
      </c>
    </row>
    <row r="2433" spans="1:1" x14ac:dyDescent="0.25">
      <c r="A2433" t="s">
        <v>154</v>
      </c>
    </row>
    <row r="2434" spans="1:1" x14ac:dyDescent="0.25">
      <c r="A2434" s="11" t="s">
        <v>502</v>
      </c>
    </row>
    <row r="2435" spans="1:1" x14ac:dyDescent="0.25">
      <c r="A2435" t="s">
        <v>157</v>
      </c>
    </row>
    <row r="2436" spans="1:1" x14ac:dyDescent="0.25">
      <c r="A2436" t="s">
        <v>154</v>
      </c>
    </row>
    <row r="2437" spans="1:1" x14ac:dyDescent="0.25">
      <c r="A2437" s="11" t="s">
        <v>154</v>
      </c>
    </row>
    <row r="2438" spans="1:1" x14ac:dyDescent="0.25">
      <c r="A2438" t="s">
        <v>503</v>
      </c>
    </row>
    <row r="2439" spans="1:1" x14ac:dyDescent="0.25">
      <c r="A2439" t="s">
        <v>157</v>
      </c>
    </row>
    <row r="2440" spans="1:1" x14ac:dyDescent="0.25">
      <c r="A2440" t="s">
        <v>504</v>
      </c>
    </row>
    <row r="2441" spans="1:1" x14ac:dyDescent="0.25">
      <c r="A2441" t="s">
        <v>157</v>
      </c>
    </row>
    <row r="2442" spans="1:1" x14ac:dyDescent="0.25">
      <c r="A2442" t="s">
        <v>163</v>
      </c>
    </row>
    <row r="2443" spans="1:1" x14ac:dyDescent="0.25">
      <c r="A2443" t="s">
        <v>152</v>
      </c>
    </row>
    <row r="2444" spans="1:1" x14ac:dyDescent="0.25">
      <c r="A2444" t="s">
        <v>477</v>
      </c>
    </row>
    <row r="2445" spans="1:1" x14ac:dyDescent="0.25">
      <c r="A2445" t="s">
        <v>152</v>
      </c>
    </row>
    <row r="2446" spans="1:1" x14ac:dyDescent="0.25">
      <c r="A2446" t="s">
        <v>505</v>
      </c>
    </row>
    <row r="2447" spans="1:1" x14ac:dyDescent="0.25">
      <c r="A2447" t="s">
        <v>506</v>
      </c>
    </row>
    <row r="2448" spans="1:1" x14ac:dyDescent="0.25">
      <c r="A2448" t="s">
        <v>507</v>
      </c>
    </row>
    <row r="2449" spans="1:1" x14ac:dyDescent="0.25">
      <c r="A2449" t="s">
        <v>508</v>
      </c>
    </row>
    <row r="2450" spans="1:1" x14ac:dyDescent="0.25">
      <c r="A2450" t="s">
        <v>509</v>
      </c>
    </row>
    <row r="2451" spans="1:1" x14ac:dyDescent="0.25">
      <c r="A2451" t="s">
        <v>507</v>
      </c>
    </row>
    <row r="2452" spans="1:1" x14ac:dyDescent="0.25">
      <c r="A2452" t="s">
        <v>510</v>
      </c>
    </row>
    <row r="2453" spans="1:1" x14ac:dyDescent="0.25">
      <c r="A2453" t="s">
        <v>509</v>
      </c>
    </row>
    <row r="2454" spans="1:1" x14ac:dyDescent="0.25">
      <c r="A2454" t="s">
        <v>507</v>
      </c>
    </row>
    <row r="2455" spans="1:1" x14ac:dyDescent="0.25">
      <c r="A2455" t="s">
        <v>511</v>
      </c>
    </row>
    <row r="2456" spans="1:1" x14ac:dyDescent="0.25">
      <c r="A2456" t="s">
        <v>509</v>
      </c>
    </row>
    <row r="2457" spans="1:1" x14ac:dyDescent="0.25">
      <c r="A2457" t="s">
        <v>512</v>
      </c>
    </row>
    <row r="2458" spans="1:1" x14ac:dyDescent="0.25">
      <c r="A2458" s="11" t="s">
        <v>506</v>
      </c>
    </row>
    <row r="2459" spans="1:1" x14ac:dyDescent="0.25">
      <c r="A2459" t="s">
        <v>505</v>
      </c>
    </row>
    <row r="2460" spans="1:1" x14ac:dyDescent="0.25">
      <c r="A2460" t="s">
        <v>506</v>
      </c>
    </row>
    <row r="2461" spans="1:1" x14ac:dyDescent="0.25">
      <c r="A2461" t="s">
        <v>513</v>
      </c>
    </row>
    <row r="2462" spans="1:1" x14ac:dyDescent="0.25">
      <c r="A2462" t="s">
        <v>506</v>
      </c>
    </row>
    <row r="2463" spans="1:1" x14ac:dyDescent="0.25">
      <c r="A2463" s="11" t="s">
        <v>514</v>
      </c>
    </row>
    <row r="2464" spans="1:1" x14ac:dyDescent="0.25">
      <c r="A2464" t="s">
        <v>506</v>
      </c>
    </row>
    <row r="2465" spans="1:1" x14ac:dyDescent="0.25">
      <c r="A2465" t="s">
        <v>507</v>
      </c>
    </row>
    <row r="2466" spans="1:1" x14ac:dyDescent="0.25">
      <c r="A2466" t="s">
        <v>515</v>
      </c>
    </row>
    <row r="2467" spans="1:1" x14ac:dyDescent="0.25">
      <c r="A2467" s="11" t="s">
        <v>509</v>
      </c>
    </row>
    <row r="2468" spans="1:1" x14ac:dyDescent="0.25">
      <c r="A2468" t="s">
        <v>507</v>
      </c>
    </row>
    <row r="2469" spans="1:1" x14ac:dyDescent="0.25">
      <c r="A2469" t="s">
        <v>516</v>
      </c>
    </row>
    <row r="2470" spans="1:1" x14ac:dyDescent="0.25">
      <c r="A2470" t="s">
        <v>509</v>
      </c>
    </row>
    <row r="2471" spans="1:1" x14ac:dyDescent="0.25">
      <c r="A2471" t="s">
        <v>507</v>
      </c>
    </row>
    <row r="2472" spans="1:1" x14ac:dyDescent="0.25">
      <c r="A2472" t="s">
        <v>517</v>
      </c>
    </row>
    <row r="2473" spans="1:1" x14ac:dyDescent="0.25">
      <c r="A2473" s="11" t="s">
        <v>509</v>
      </c>
    </row>
    <row r="2474" spans="1:1" x14ac:dyDescent="0.25">
      <c r="A2474" t="s">
        <v>507</v>
      </c>
    </row>
    <row r="2475" spans="1:1" x14ac:dyDescent="0.25">
      <c r="A2475" t="s">
        <v>518</v>
      </c>
    </row>
    <row r="2476" spans="1:1" x14ac:dyDescent="0.25">
      <c r="A2476" t="s">
        <v>509</v>
      </c>
    </row>
    <row r="2477" spans="1:1" x14ac:dyDescent="0.25">
      <c r="A2477" t="s">
        <v>514</v>
      </c>
    </row>
    <row r="2478" spans="1:1" x14ac:dyDescent="0.25">
      <c r="A2478" t="s">
        <v>506</v>
      </c>
    </row>
    <row r="2479" spans="1:1" x14ac:dyDescent="0.25">
      <c r="A2479" t="s">
        <v>507</v>
      </c>
    </row>
    <row r="2480" spans="1:1" x14ac:dyDescent="0.25">
      <c r="A2480" t="s">
        <v>519</v>
      </c>
    </row>
    <row r="2481" spans="1:1" x14ac:dyDescent="0.25">
      <c r="A2481" t="s">
        <v>509</v>
      </c>
    </row>
    <row r="2482" spans="1:1" x14ac:dyDescent="0.25">
      <c r="A2482" t="s">
        <v>514</v>
      </c>
    </row>
    <row r="2483" spans="1:1" x14ac:dyDescent="0.25">
      <c r="A2483" t="s">
        <v>506</v>
      </c>
    </row>
    <row r="2484" spans="1:1" x14ac:dyDescent="0.25">
      <c r="A2484" s="11" t="s">
        <v>512</v>
      </c>
    </row>
    <row r="2485" spans="1:1" x14ac:dyDescent="0.25">
      <c r="A2485" t="s">
        <v>506</v>
      </c>
    </row>
    <row r="2486" spans="1:1" x14ac:dyDescent="0.25">
      <c r="A2486" t="s">
        <v>505</v>
      </c>
    </row>
    <row r="2487" spans="1:1" x14ac:dyDescent="0.25">
      <c r="A2487" t="s">
        <v>506</v>
      </c>
    </row>
    <row r="2488" spans="1:1" x14ac:dyDescent="0.25">
      <c r="A2488" t="s">
        <v>507</v>
      </c>
    </row>
    <row r="2489" spans="1:1" x14ac:dyDescent="0.25">
      <c r="A2489" t="s">
        <v>520</v>
      </c>
    </row>
    <row r="2490" spans="1:1" x14ac:dyDescent="0.25">
      <c r="A2490" t="s">
        <v>509</v>
      </c>
    </row>
    <row r="2491" spans="1:1" x14ac:dyDescent="0.25">
      <c r="A2491" t="s">
        <v>507</v>
      </c>
    </row>
    <row r="2492" spans="1:1" x14ac:dyDescent="0.25">
      <c r="A2492" t="s">
        <v>521</v>
      </c>
    </row>
    <row r="2493" spans="1:1" x14ac:dyDescent="0.25">
      <c r="A2493" t="s">
        <v>509</v>
      </c>
    </row>
    <row r="2494" spans="1:1" x14ac:dyDescent="0.25">
      <c r="A2494" s="11" t="s">
        <v>507</v>
      </c>
    </row>
    <row r="2495" spans="1:1" x14ac:dyDescent="0.25">
      <c r="A2495" t="s">
        <v>522</v>
      </c>
    </row>
    <row r="2496" spans="1:1" x14ac:dyDescent="0.25">
      <c r="A2496" t="s">
        <v>509</v>
      </c>
    </row>
    <row r="2497" spans="1:1" x14ac:dyDescent="0.25">
      <c r="A2497" t="s">
        <v>505</v>
      </c>
    </row>
    <row r="2498" spans="1:1" x14ac:dyDescent="0.25">
      <c r="A2498" t="s">
        <v>506</v>
      </c>
    </row>
    <row r="2499" spans="1:1" x14ac:dyDescent="0.25">
      <c r="A2499" t="s">
        <v>512</v>
      </c>
    </row>
    <row r="2500" spans="1:1" x14ac:dyDescent="0.25">
      <c r="A2500" t="s">
        <v>506</v>
      </c>
    </row>
    <row r="2501" spans="1:1" x14ac:dyDescent="0.25">
      <c r="A2501" t="s">
        <v>514</v>
      </c>
    </row>
    <row r="2502" spans="1:1" x14ac:dyDescent="0.25">
      <c r="A2502" t="s">
        <v>506</v>
      </c>
    </row>
    <row r="2503" spans="1:1" x14ac:dyDescent="0.25">
      <c r="A2503" t="s">
        <v>507</v>
      </c>
    </row>
    <row r="2504" spans="1:1" x14ac:dyDescent="0.25">
      <c r="A2504" t="s">
        <v>523</v>
      </c>
    </row>
    <row r="2505" spans="1:1" x14ac:dyDescent="0.25">
      <c r="A2505" t="s">
        <v>509</v>
      </c>
    </row>
    <row r="2506" spans="1:1" x14ac:dyDescent="0.25">
      <c r="A2506" t="s">
        <v>507</v>
      </c>
    </row>
    <row r="2507" spans="1:1" x14ac:dyDescent="0.25">
      <c r="A2507" t="s">
        <v>524</v>
      </c>
    </row>
    <row r="2508" spans="1:1" x14ac:dyDescent="0.25">
      <c r="A2508" t="s">
        <v>509</v>
      </c>
    </row>
    <row r="2509" spans="1:1" x14ac:dyDescent="0.25">
      <c r="A2509" t="s">
        <v>507</v>
      </c>
    </row>
    <row r="2510" spans="1:1" x14ac:dyDescent="0.25">
      <c r="A2510" t="s">
        <v>525</v>
      </c>
    </row>
    <row r="2511" spans="1:1" x14ac:dyDescent="0.25">
      <c r="A2511" t="s">
        <v>509</v>
      </c>
    </row>
    <row r="2512" spans="1:1" x14ac:dyDescent="0.25">
      <c r="A2512" t="s">
        <v>512</v>
      </c>
    </row>
    <row r="2513" spans="1:1" x14ac:dyDescent="0.25">
      <c r="A2513" t="s">
        <v>506</v>
      </c>
    </row>
    <row r="2514" spans="1:1" x14ac:dyDescent="0.25">
      <c r="A2514" t="s">
        <v>505</v>
      </c>
    </row>
    <row r="2515" spans="1:1" x14ac:dyDescent="0.25">
      <c r="A2515" t="s">
        <v>506</v>
      </c>
    </row>
    <row r="2516" spans="1:1" x14ac:dyDescent="0.25">
      <c r="A2516" t="s">
        <v>507</v>
      </c>
    </row>
    <row r="2517" spans="1:1" x14ac:dyDescent="0.25">
      <c r="A2517" t="s">
        <v>526</v>
      </c>
    </row>
    <row r="2518" spans="1:1" x14ac:dyDescent="0.25">
      <c r="A2518" t="s">
        <v>509</v>
      </c>
    </row>
    <row r="2519" spans="1:1" x14ac:dyDescent="0.25">
      <c r="A2519" t="s">
        <v>507</v>
      </c>
    </row>
    <row r="2520" spans="1:1" x14ac:dyDescent="0.25">
      <c r="A2520" t="s">
        <v>527</v>
      </c>
    </row>
    <row r="2521" spans="1:1" x14ac:dyDescent="0.25">
      <c r="A2521" t="s">
        <v>509</v>
      </c>
    </row>
    <row r="2522" spans="1:1" x14ac:dyDescent="0.25">
      <c r="A2522" t="s">
        <v>505</v>
      </c>
    </row>
    <row r="2523" spans="1:1" x14ac:dyDescent="0.25">
      <c r="A2523" t="s">
        <v>506</v>
      </c>
    </row>
    <row r="2524" spans="1:1" x14ac:dyDescent="0.25">
      <c r="A2524" t="s">
        <v>512</v>
      </c>
    </row>
    <row r="2525" spans="1:1" x14ac:dyDescent="0.25">
      <c r="A2525" t="s">
        <v>506</v>
      </c>
    </row>
    <row r="2526" spans="1:1" x14ac:dyDescent="0.25">
      <c r="A2526" t="s">
        <v>507</v>
      </c>
    </row>
    <row r="2527" spans="1:1" x14ac:dyDescent="0.25">
      <c r="A2527" s="11" t="s">
        <v>528</v>
      </c>
    </row>
    <row r="2528" spans="1:1" x14ac:dyDescent="0.25">
      <c r="A2528" t="s">
        <v>509</v>
      </c>
    </row>
    <row r="2529" spans="1:1" x14ac:dyDescent="0.25">
      <c r="A2529" t="s">
        <v>507</v>
      </c>
    </row>
    <row r="2530" spans="1:1" x14ac:dyDescent="0.25">
      <c r="A2530" s="11" t="s">
        <v>529</v>
      </c>
    </row>
    <row r="2531" spans="1:1" x14ac:dyDescent="0.25">
      <c r="A2531" t="s">
        <v>509</v>
      </c>
    </row>
    <row r="2532" spans="1:1" x14ac:dyDescent="0.25">
      <c r="A2532" t="s">
        <v>512</v>
      </c>
    </row>
    <row r="2533" spans="1:1" x14ac:dyDescent="0.25">
      <c r="A2533" t="s">
        <v>506</v>
      </c>
    </row>
    <row r="2534" spans="1:1" x14ac:dyDescent="0.25">
      <c r="A2534" t="s">
        <v>505</v>
      </c>
    </row>
    <row r="2535" spans="1:1" x14ac:dyDescent="0.25">
      <c r="A2535" t="s">
        <v>506</v>
      </c>
    </row>
    <row r="2536" spans="1:1" x14ac:dyDescent="0.25">
      <c r="A2536" t="s">
        <v>514</v>
      </c>
    </row>
    <row r="2537" spans="1:1" x14ac:dyDescent="0.25">
      <c r="A2537" t="s">
        <v>506</v>
      </c>
    </row>
    <row r="2538" spans="1:1" x14ac:dyDescent="0.25">
      <c r="A2538" t="s">
        <v>507</v>
      </c>
    </row>
    <row r="2539" spans="1:1" x14ac:dyDescent="0.25">
      <c r="A2539" t="s">
        <v>513</v>
      </c>
    </row>
    <row r="2540" spans="1:1" x14ac:dyDescent="0.25">
      <c r="A2540" t="s">
        <v>506</v>
      </c>
    </row>
    <row r="2541" spans="1:1" x14ac:dyDescent="0.25">
      <c r="A2541" t="s">
        <v>530</v>
      </c>
    </row>
    <row r="2542" spans="1:1" x14ac:dyDescent="0.25">
      <c r="A2542" t="s">
        <v>509</v>
      </c>
    </row>
    <row r="2543" spans="1:1" x14ac:dyDescent="0.25">
      <c r="A2543" t="s">
        <v>507</v>
      </c>
    </row>
    <row r="2544" spans="1:1" x14ac:dyDescent="0.25">
      <c r="A2544" t="s">
        <v>531</v>
      </c>
    </row>
    <row r="2545" spans="1:1" x14ac:dyDescent="0.25">
      <c r="A2545" t="s">
        <v>509</v>
      </c>
    </row>
    <row r="2546" spans="1:1" x14ac:dyDescent="0.25">
      <c r="A2546" t="s">
        <v>507</v>
      </c>
    </row>
    <row r="2547" spans="1:1" x14ac:dyDescent="0.25">
      <c r="A2547" t="s">
        <v>532</v>
      </c>
    </row>
    <row r="2548" spans="1:1" x14ac:dyDescent="0.25">
      <c r="A2548" t="s">
        <v>509</v>
      </c>
    </row>
    <row r="2549" spans="1:1" x14ac:dyDescent="0.25">
      <c r="A2549" t="s">
        <v>507</v>
      </c>
    </row>
    <row r="2550" spans="1:1" x14ac:dyDescent="0.25">
      <c r="A2550" t="s">
        <v>533</v>
      </c>
    </row>
    <row r="2551" spans="1:1" x14ac:dyDescent="0.25">
      <c r="A2551" s="11" t="s">
        <v>509</v>
      </c>
    </row>
    <row r="2552" spans="1:1" x14ac:dyDescent="0.25">
      <c r="A2552" t="s">
        <v>513</v>
      </c>
    </row>
    <row r="2553" spans="1:1" x14ac:dyDescent="0.25">
      <c r="A2553" t="s">
        <v>506</v>
      </c>
    </row>
    <row r="2554" spans="1:1" x14ac:dyDescent="0.25">
      <c r="A2554" t="s">
        <v>514</v>
      </c>
    </row>
    <row r="2555" spans="1:1" x14ac:dyDescent="0.25">
      <c r="A2555" t="s">
        <v>506</v>
      </c>
    </row>
    <row r="2556" spans="1:1" x14ac:dyDescent="0.25">
      <c r="A2556" t="s">
        <v>512</v>
      </c>
    </row>
    <row r="2557" spans="1:1" x14ac:dyDescent="0.25">
      <c r="A2557" s="11" t="s">
        <v>506</v>
      </c>
    </row>
    <row r="2558" spans="1:1" x14ac:dyDescent="0.25">
      <c r="A2558" t="s">
        <v>507</v>
      </c>
    </row>
    <row r="2559" spans="1:1" x14ac:dyDescent="0.25">
      <c r="A2559" t="s">
        <v>534</v>
      </c>
    </row>
    <row r="2560" spans="1:1" x14ac:dyDescent="0.25">
      <c r="A2560" t="s">
        <v>509</v>
      </c>
    </row>
    <row r="2561" spans="1:1" x14ac:dyDescent="0.25">
      <c r="A2561" t="s">
        <v>514</v>
      </c>
    </row>
    <row r="2562" spans="1:1" x14ac:dyDescent="0.25">
      <c r="A2562" t="s">
        <v>506</v>
      </c>
    </row>
    <row r="2563" spans="1:1" x14ac:dyDescent="0.25">
      <c r="A2563" t="s">
        <v>507</v>
      </c>
    </row>
    <row r="2564" spans="1:1" x14ac:dyDescent="0.25">
      <c r="A2564" t="s">
        <v>535</v>
      </c>
    </row>
    <row r="2565" spans="1:1" x14ac:dyDescent="0.25">
      <c r="A2565" t="s">
        <v>509</v>
      </c>
    </row>
    <row r="2566" spans="1:1" x14ac:dyDescent="0.25">
      <c r="A2566" t="s">
        <v>507</v>
      </c>
    </row>
    <row r="2567" spans="1:1" x14ac:dyDescent="0.25">
      <c r="A2567" t="s">
        <v>536</v>
      </c>
    </row>
    <row r="2568" spans="1:1" x14ac:dyDescent="0.25">
      <c r="A2568" t="s">
        <v>509</v>
      </c>
    </row>
    <row r="2569" spans="1:1" x14ac:dyDescent="0.25">
      <c r="A2569" t="s">
        <v>507</v>
      </c>
    </row>
    <row r="2570" spans="1:1" x14ac:dyDescent="0.25">
      <c r="A2570" t="s">
        <v>537</v>
      </c>
    </row>
    <row r="2571" spans="1:1" x14ac:dyDescent="0.25">
      <c r="A2571" t="s">
        <v>509</v>
      </c>
    </row>
    <row r="2572" spans="1:1" x14ac:dyDescent="0.25">
      <c r="A2572" t="s">
        <v>514</v>
      </c>
    </row>
    <row r="2573" spans="1:1" x14ac:dyDescent="0.25">
      <c r="A2573" t="s">
        <v>506</v>
      </c>
    </row>
    <row r="2574" spans="1:1" x14ac:dyDescent="0.25">
      <c r="A2574" t="s">
        <v>507</v>
      </c>
    </row>
    <row r="2575" spans="1:1" x14ac:dyDescent="0.25">
      <c r="A2575" t="s">
        <v>538</v>
      </c>
    </row>
    <row r="2576" spans="1:1" x14ac:dyDescent="0.25">
      <c r="A2576" t="s">
        <v>509</v>
      </c>
    </row>
    <row r="2577" spans="1:1" x14ac:dyDescent="0.25">
      <c r="A2577" t="s">
        <v>514</v>
      </c>
    </row>
    <row r="2578" spans="1:1" x14ac:dyDescent="0.25">
      <c r="A2578" t="s">
        <v>506</v>
      </c>
    </row>
    <row r="2579" spans="1:1" x14ac:dyDescent="0.25">
      <c r="A2579" t="s">
        <v>507</v>
      </c>
    </row>
    <row r="2580" spans="1:1" x14ac:dyDescent="0.25">
      <c r="A2580" t="s">
        <v>539</v>
      </c>
    </row>
    <row r="2581" spans="1:1" x14ac:dyDescent="0.25">
      <c r="A2581" t="s">
        <v>509</v>
      </c>
    </row>
    <row r="2582" spans="1:1" x14ac:dyDescent="0.25">
      <c r="A2582" t="s">
        <v>514</v>
      </c>
    </row>
    <row r="2583" spans="1:1" x14ac:dyDescent="0.25">
      <c r="A2583" s="11" t="s">
        <v>506</v>
      </c>
    </row>
    <row r="2584" spans="1:1" x14ac:dyDescent="0.25">
      <c r="A2584" t="s">
        <v>513</v>
      </c>
    </row>
    <row r="2585" spans="1:1" x14ac:dyDescent="0.25">
      <c r="A2585" t="s">
        <v>506</v>
      </c>
    </row>
    <row r="2586" spans="1:1" x14ac:dyDescent="0.25">
      <c r="A2586" s="11" t="s">
        <v>512</v>
      </c>
    </row>
    <row r="2587" spans="1:1" x14ac:dyDescent="0.25">
      <c r="A2587" t="s">
        <v>506</v>
      </c>
    </row>
    <row r="2588" spans="1:1" x14ac:dyDescent="0.25">
      <c r="A2588" t="s">
        <v>507</v>
      </c>
    </row>
    <row r="2589" spans="1:1" x14ac:dyDescent="0.25">
      <c r="A2589" t="s">
        <v>540</v>
      </c>
    </row>
    <row r="2590" spans="1:1" x14ac:dyDescent="0.25">
      <c r="A2590" t="s">
        <v>509</v>
      </c>
    </row>
    <row r="2591" spans="1:1" x14ac:dyDescent="0.25">
      <c r="A2591" t="s">
        <v>507</v>
      </c>
    </row>
    <row r="2592" spans="1:1" x14ac:dyDescent="0.25">
      <c r="A2592" t="s">
        <v>512</v>
      </c>
    </row>
    <row r="2593" spans="1:1" x14ac:dyDescent="0.25">
      <c r="A2593" t="s">
        <v>506</v>
      </c>
    </row>
    <row r="2594" spans="1:1" x14ac:dyDescent="0.25">
      <c r="A2594" t="s">
        <v>541</v>
      </c>
    </row>
    <row r="2595" spans="1:1" x14ac:dyDescent="0.25">
      <c r="A2595" t="s">
        <v>509</v>
      </c>
    </row>
    <row r="2596" spans="1:1" x14ac:dyDescent="0.25">
      <c r="A2596" t="s">
        <v>507</v>
      </c>
    </row>
    <row r="2597" spans="1:1" x14ac:dyDescent="0.25">
      <c r="A2597" t="s">
        <v>542</v>
      </c>
    </row>
    <row r="2598" spans="1:1" x14ac:dyDescent="0.25">
      <c r="A2598" t="s">
        <v>506</v>
      </c>
    </row>
    <row r="2599" spans="1:1" x14ac:dyDescent="0.25">
      <c r="A2599" t="s">
        <v>543</v>
      </c>
    </row>
    <row r="2600" spans="1:1" x14ac:dyDescent="0.25">
      <c r="A2600" t="s">
        <v>509</v>
      </c>
    </row>
    <row r="2601" spans="1:1" x14ac:dyDescent="0.25">
      <c r="A2601" t="s">
        <v>507</v>
      </c>
    </row>
    <row r="2602" spans="1:1" x14ac:dyDescent="0.25">
      <c r="A2602" t="s">
        <v>544</v>
      </c>
    </row>
    <row r="2603" spans="1:1" x14ac:dyDescent="0.25">
      <c r="A2603" t="s">
        <v>509</v>
      </c>
    </row>
    <row r="2604" spans="1:1" x14ac:dyDescent="0.25">
      <c r="A2604" t="s">
        <v>507</v>
      </c>
    </row>
    <row r="2605" spans="1:1" x14ac:dyDescent="0.25">
      <c r="A2605" t="s">
        <v>545</v>
      </c>
    </row>
    <row r="2606" spans="1:1" x14ac:dyDescent="0.25">
      <c r="A2606" t="s">
        <v>509</v>
      </c>
    </row>
    <row r="2607" spans="1:1" x14ac:dyDescent="0.25">
      <c r="A2607" t="s">
        <v>546</v>
      </c>
    </row>
    <row r="2608" spans="1:1" x14ac:dyDescent="0.25">
      <c r="A2608" t="s">
        <v>506</v>
      </c>
    </row>
    <row r="2609" spans="1:1" x14ac:dyDescent="0.25">
      <c r="A2609" t="s">
        <v>512</v>
      </c>
    </row>
    <row r="2610" spans="1:1" x14ac:dyDescent="0.25">
      <c r="A2610" t="s">
        <v>506</v>
      </c>
    </row>
    <row r="2611" spans="1:1" x14ac:dyDescent="0.25">
      <c r="A2611" t="s">
        <v>505</v>
      </c>
    </row>
    <row r="2612" spans="1:1" x14ac:dyDescent="0.25">
      <c r="A2612" t="s">
        <v>506</v>
      </c>
    </row>
    <row r="2613" spans="1:1" x14ac:dyDescent="0.25">
      <c r="A2613" t="s">
        <v>507</v>
      </c>
    </row>
    <row r="2614" spans="1:1" x14ac:dyDescent="0.25">
      <c r="A2614" t="s">
        <v>507</v>
      </c>
    </row>
    <row r="2615" spans="1:1" x14ac:dyDescent="0.25">
      <c r="A2615" t="s">
        <v>547</v>
      </c>
    </row>
    <row r="2616" spans="1:1" x14ac:dyDescent="0.25">
      <c r="A2616" t="s">
        <v>509</v>
      </c>
    </row>
    <row r="2617" spans="1:1" x14ac:dyDescent="0.25">
      <c r="A2617" t="s">
        <v>548</v>
      </c>
    </row>
    <row r="2618" spans="1:1" x14ac:dyDescent="0.25">
      <c r="A2618" t="s">
        <v>509</v>
      </c>
    </row>
    <row r="2619" spans="1:1" x14ac:dyDescent="0.25">
      <c r="A2619" t="s">
        <v>549</v>
      </c>
    </row>
    <row r="2620" spans="1:1" x14ac:dyDescent="0.25">
      <c r="A2620" t="s">
        <v>506</v>
      </c>
    </row>
    <row r="2621" spans="1:1" x14ac:dyDescent="0.25">
      <c r="A2621" t="s">
        <v>512</v>
      </c>
    </row>
    <row r="2622" spans="1:1" x14ac:dyDescent="0.25">
      <c r="A2622" t="s">
        <v>506</v>
      </c>
    </row>
    <row r="2623" spans="1:1" x14ac:dyDescent="0.25">
      <c r="A2623" t="s">
        <v>505</v>
      </c>
    </row>
    <row r="2624" spans="1:1" x14ac:dyDescent="0.25">
      <c r="A2624" t="s">
        <v>506</v>
      </c>
    </row>
    <row r="2625" spans="1:1" x14ac:dyDescent="0.25">
      <c r="A2625" t="s">
        <v>513</v>
      </c>
    </row>
    <row r="2626" spans="1:1" x14ac:dyDescent="0.25">
      <c r="A2626" t="s">
        <v>506</v>
      </c>
    </row>
    <row r="2627" spans="1:1" x14ac:dyDescent="0.25">
      <c r="A2627" t="s">
        <v>514</v>
      </c>
    </row>
    <row r="2628" spans="1:1" x14ac:dyDescent="0.25">
      <c r="A2628" t="s">
        <v>506</v>
      </c>
    </row>
    <row r="2629" spans="1:1" x14ac:dyDescent="0.25">
      <c r="A2629" t="s">
        <v>507</v>
      </c>
    </row>
    <row r="2630" spans="1:1" x14ac:dyDescent="0.25">
      <c r="A2630" t="s">
        <v>550</v>
      </c>
    </row>
    <row r="2631" spans="1:1" x14ac:dyDescent="0.25">
      <c r="A2631" t="s">
        <v>509</v>
      </c>
    </row>
    <row r="2632" spans="1:1" x14ac:dyDescent="0.25">
      <c r="A2632" t="s">
        <v>513</v>
      </c>
    </row>
    <row r="2633" spans="1:1" x14ac:dyDescent="0.25">
      <c r="A2633" t="s">
        <v>506</v>
      </c>
    </row>
    <row r="2634" spans="1:1" x14ac:dyDescent="0.25">
      <c r="A2634" t="s">
        <v>551</v>
      </c>
    </row>
    <row r="2635" spans="1:1" x14ac:dyDescent="0.25">
      <c r="A2635" s="11" t="s">
        <v>506</v>
      </c>
    </row>
    <row r="2636" spans="1:1" x14ac:dyDescent="0.25">
      <c r="A2636" t="s">
        <v>507</v>
      </c>
    </row>
    <row r="2637" spans="1:1" x14ac:dyDescent="0.25">
      <c r="A2637" t="s">
        <v>552</v>
      </c>
    </row>
    <row r="2638" spans="1:1" x14ac:dyDescent="0.25">
      <c r="A2638" t="s">
        <v>509</v>
      </c>
    </row>
    <row r="2639" spans="1:1" x14ac:dyDescent="0.25">
      <c r="A2639" t="s">
        <v>507</v>
      </c>
    </row>
    <row r="2640" spans="1:1" x14ac:dyDescent="0.25">
      <c r="A2640" t="s">
        <v>553</v>
      </c>
    </row>
    <row r="2641" spans="1:1" x14ac:dyDescent="0.25">
      <c r="A2641" t="s">
        <v>509</v>
      </c>
    </row>
    <row r="2642" spans="1:1" x14ac:dyDescent="0.25">
      <c r="A2642" t="s">
        <v>507</v>
      </c>
    </row>
    <row r="2643" spans="1:1" x14ac:dyDescent="0.25">
      <c r="A2643" t="s">
        <v>554</v>
      </c>
    </row>
    <row r="2644" spans="1:1" x14ac:dyDescent="0.25">
      <c r="A2644" t="s">
        <v>506</v>
      </c>
    </row>
    <row r="2645" spans="1:1" x14ac:dyDescent="0.25">
      <c r="A2645" t="s">
        <v>555</v>
      </c>
    </row>
    <row r="2646" spans="1:1" x14ac:dyDescent="0.25">
      <c r="A2646" t="s">
        <v>509</v>
      </c>
    </row>
    <row r="2647" spans="1:1" x14ac:dyDescent="0.25">
      <c r="A2647" t="s">
        <v>507</v>
      </c>
    </row>
    <row r="2648" spans="1:1" x14ac:dyDescent="0.25">
      <c r="A2648" t="s">
        <v>512</v>
      </c>
    </row>
    <row r="2649" spans="1:1" x14ac:dyDescent="0.25">
      <c r="A2649" t="s">
        <v>506</v>
      </c>
    </row>
    <row r="2650" spans="1:1" x14ac:dyDescent="0.25">
      <c r="A2650" t="s">
        <v>556</v>
      </c>
    </row>
    <row r="2651" spans="1:1" x14ac:dyDescent="0.25">
      <c r="A2651" t="s">
        <v>509</v>
      </c>
    </row>
    <row r="2652" spans="1:1" x14ac:dyDescent="0.25">
      <c r="A2652" t="s">
        <v>507</v>
      </c>
    </row>
    <row r="2653" spans="1:1" x14ac:dyDescent="0.25">
      <c r="A2653" t="s">
        <v>557</v>
      </c>
    </row>
    <row r="2654" spans="1:1" x14ac:dyDescent="0.25">
      <c r="A2654" t="s">
        <v>509</v>
      </c>
    </row>
    <row r="2655" spans="1:1" x14ac:dyDescent="0.25">
      <c r="A2655" t="s">
        <v>507</v>
      </c>
    </row>
    <row r="2656" spans="1:1" x14ac:dyDescent="0.25">
      <c r="A2656" t="s">
        <v>558</v>
      </c>
    </row>
    <row r="2657" spans="1:1" x14ac:dyDescent="0.25">
      <c r="A2657" t="s">
        <v>509</v>
      </c>
    </row>
    <row r="2658" spans="1:1" x14ac:dyDescent="0.25">
      <c r="A2658" t="s">
        <v>507</v>
      </c>
    </row>
    <row r="2659" spans="1:1" x14ac:dyDescent="0.25">
      <c r="A2659" t="s">
        <v>507</v>
      </c>
    </row>
    <row r="2660" spans="1:1" x14ac:dyDescent="0.25">
      <c r="A2660" t="s">
        <v>559</v>
      </c>
    </row>
    <row r="2661" spans="1:1" x14ac:dyDescent="0.25">
      <c r="A2661" t="s">
        <v>509</v>
      </c>
    </row>
    <row r="2662" spans="1:1" x14ac:dyDescent="0.25">
      <c r="A2662" t="s">
        <v>560</v>
      </c>
    </row>
    <row r="2663" spans="1:1" x14ac:dyDescent="0.25">
      <c r="A2663" t="s">
        <v>509</v>
      </c>
    </row>
    <row r="2664" spans="1:1" x14ac:dyDescent="0.25">
      <c r="A2664" t="s">
        <v>507</v>
      </c>
    </row>
    <row r="2665" spans="1:1" x14ac:dyDescent="0.25">
      <c r="A2665" t="s">
        <v>561</v>
      </c>
    </row>
    <row r="2666" spans="1:1" x14ac:dyDescent="0.25">
      <c r="A2666" t="s">
        <v>509</v>
      </c>
    </row>
    <row r="2667" spans="1:1" x14ac:dyDescent="0.25">
      <c r="A2667" t="s">
        <v>513</v>
      </c>
    </row>
    <row r="2668" spans="1:1" x14ac:dyDescent="0.25">
      <c r="A2668" t="s">
        <v>506</v>
      </c>
    </row>
    <row r="2669" spans="1:1" x14ac:dyDescent="0.25">
      <c r="A2669" t="s">
        <v>551</v>
      </c>
    </row>
    <row r="2670" spans="1:1" x14ac:dyDescent="0.25">
      <c r="A2670" t="s">
        <v>506</v>
      </c>
    </row>
    <row r="2671" spans="1:1" x14ac:dyDescent="0.25">
      <c r="A2671" t="s">
        <v>507</v>
      </c>
    </row>
    <row r="2672" spans="1:1" x14ac:dyDescent="0.25">
      <c r="A2672" t="s">
        <v>562</v>
      </c>
    </row>
    <row r="2673" spans="1:1" x14ac:dyDescent="0.25">
      <c r="A2673" t="s">
        <v>509</v>
      </c>
    </row>
    <row r="2674" spans="1:1" x14ac:dyDescent="0.25">
      <c r="A2674" t="s">
        <v>507</v>
      </c>
    </row>
    <row r="2675" spans="1:1" x14ac:dyDescent="0.25">
      <c r="A2675" t="s">
        <v>563</v>
      </c>
    </row>
    <row r="2676" spans="1:1" x14ac:dyDescent="0.25">
      <c r="A2676" t="s">
        <v>509</v>
      </c>
    </row>
    <row r="2677" spans="1:1" x14ac:dyDescent="0.25">
      <c r="A2677" t="s">
        <v>551</v>
      </c>
    </row>
    <row r="2678" spans="1:1" x14ac:dyDescent="0.25">
      <c r="A2678" t="s">
        <v>506</v>
      </c>
    </row>
    <row r="2679" spans="1:1" x14ac:dyDescent="0.25">
      <c r="A2679" t="s">
        <v>513</v>
      </c>
    </row>
    <row r="2680" spans="1:1" x14ac:dyDescent="0.25">
      <c r="A2680" t="s">
        <v>506</v>
      </c>
    </row>
    <row r="2681" spans="1:1" x14ac:dyDescent="0.25">
      <c r="A2681" t="s">
        <v>549</v>
      </c>
    </row>
    <row r="2682" spans="1:1" x14ac:dyDescent="0.25">
      <c r="A2682" t="s">
        <v>506</v>
      </c>
    </row>
    <row r="2683" spans="1:1" x14ac:dyDescent="0.25">
      <c r="A2683" t="s">
        <v>554</v>
      </c>
    </row>
    <row r="2684" spans="1:1" x14ac:dyDescent="0.25">
      <c r="A2684" t="s">
        <v>506</v>
      </c>
    </row>
    <row r="2685" spans="1:1" x14ac:dyDescent="0.25">
      <c r="A2685" s="11" t="s">
        <v>507</v>
      </c>
    </row>
    <row r="2686" spans="1:1" x14ac:dyDescent="0.25">
      <c r="A2686" s="11" t="s">
        <v>564</v>
      </c>
    </row>
    <row r="2687" spans="1:1" x14ac:dyDescent="0.25">
      <c r="A2687" t="s">
        <v>509</v>
      </c>
    </row>
    <row r="2688" spans="1:1" x14ac:dyDescent="0.25">
      <c r="A2688" t="s">
        <v>507</v>
      </c>
    </row>
    <row r="2689" spans="1:1" x14ac:dyDescent="0.25">
      <c r="A2689" t="s">
        <v>507</v>
      </c>
    </row>
    <row r="2690" spans="1:1" x14ac:dyDescent="0.25">
      <c r="A2690" t="s">
        <v>565</v>
      </c>
    </row>
    <row r="2691" spans="1:1" x14ac:dyDescent="0.25">
      <c r="A2691" t="s">
        <v>509</v>
      </c>
    </row>
    <row r="2692" spans="1:1" x14ac:dyDescent="0.25">
      <c r="A2692" s="11" t="s">
        <v>507</v>
      </c>
    </row>
    <row r="2693" spans="1:1" x14ac:dyDescent="0.25">
      <c r="A2693" t="s">
        <v>566</v>
      </c>
    </row>
    <row r="2694" spans="1:1" x14ac:dyDescent="0.25">
      <c r="A2694" t="s">
        <v>509</v>
      </c>
    </row>
    <row r="2695" spans="1:1" x14ac:dyDescent="0.25">
      <c r="A2695" t="s">
        <v>567</v>
      </c>
    </row>
    <row r="2696" spans="1:1" x14ac:dyDescent="0.25">
      <c r="A2696" t="s">
        <v>509</v>
      </c>
    </row>
    <row r="2697" spans="1:1" x14ac:dyDescent="0.25">
      <c r="A2697" t="s">
        <v>513</v>
      </c>
    </row>
    <row r="2698" spans="1:1" x14ac:dyDescent="0.25">
      <c r="A2698" t="s">
        <v>506</v>
      </c>
    </row>
    <row r="2699" spans="1:1" x14ac:dyDescent="0.25">
      <c r="A2699" t="s">
        <v>507</v>
      </c>
    </row>
    <row r="2700" spans="1:1" x14ac:dyDescent="0.25">
      <c r="A2700" t="s">
        <v>568</v>
      </c>
    </row>
    <row r="2701" spans="1:1" x14ac:dyDescent="0.25">
      <c r="A2701" t="s">
        <v>509</v>
      </c>
    </row>
    <row r="2702" spans="1:1" x14ac:dyDescent="0.25">
      <c r="A2702" t="s">
        <v>513</v>
      </c>
    </row>
    <row r="2703" spans="1:1" x14ac:dyDescent="0.25">
      <c r="A2703" t="s">
        <v>506</v>
      </c>
    </row>
    <row r="2704" spans="1:1" x14ac:dyDescent="0.25">
      <c r="A2704" t="s">
        <v>551</v>
      </c>
    </row>
    <row r="2705" spans="1:1" x14ac:dyDescent="0.25">
      <c r="A2705" t="s">
        <v>506</v>
      </c>
    </row>
    <row r="2706" spans="1:1" x14ac:dyDescent="0.25">
      <c r="A2706" t="s">
        <v>507</v>
      </c>
    </row>
    <row r="2707" spans="1:1" x14ac:dyDescent="0.25">
      <c r="A2707" t="s">
        <v>569</v>
      </c>
    </row>
    <row r="2708" spans="1:1" x14ac:dyDescent="0.25">
      <c r="A2708" t="s">
        <v>570</v>
      </c>
    </row>
    <row r="2709" spans="1:1" x14ac:dyDescent="0.25">
      <c r="A2709" t="s">
        <v>509</v>
      </c>
    </row>
    <row r="2710" spans="1:1" x14ac:dyDescent="0.25">
      <c r="A2710" t="s">
        <v>571</v>
      </c>
    </row>
    <row r="2711" spans="1:1" x14ac:dyDescent="0.25">
      <c r="A2711" t="s">
        <v>509</v>
      </c>
    </row>
    <row r="2712" spans="1:1" x14ac:dyDescent="0.25">
      <c r="A2712" t="s">
        <v>513</v>
      </c>
    </row>
    <row r="2713" spans="1:1" x14ac:dyDescent="0.25">
      <c r="A2713" t="s">
        <v>506</v>
      </c>
    </row>
    <row r="2714" spans="1:1" x14ac:dyDescent="0.25">
      <c r="A2714" t="s">
        <v>551</v>
      </c>
    </row>
    <row r="2715" spans="1:1" x14ac:dyDescent="0.25">
      <c r="A2715" t="s">
        <v>506</v>
      </c>
    </row>
    <row r="2716" spans="1:1" x14ac:dyDescent="0.25">
      <c r="A2716" t="s">
        <v>507</v>
      </c>
    </row>
    <row r="2717" spans="1:1" x14ac:dyDescent="0.25">
      <c r="A2717" t="s">
        <v>572</v>
      </c>
    </row>
    <row r="2718" spans="1:1" x14ac:dyDescent="0.25">
      <c r="A2718" t="s">
        <v>509</v>
      </c>
    </row>
    <row r="2719" spans="1:1" x14ac:dyDescent="0.25">
      <c r="A2719" s="11" t="s">
        <v>507</v>
      </c>
    </row>
    <row r="2720" spans="1:1" x14ac:dyDescent="0.25">
      <c r="A2720" t="s">
        <v>573</v>
      </c>
    </row>
    <row r="2721" spans="1:1" x14ac:dyDescent="0.25">
      <c r="A2721" t="s">
        <v>509</v>
      </c>
    </row>
    <row r="2722" spans="1:1" x14ac:dyDescent="0.25">
      <c r="A2722" t="s">
        <v>513</v>
      </c>
    </row>
    <row r="2723" spans="1:1" x14ac:dyDescent="0.25">
      <c r="A2723" t="s">
        <v>506</v>
      </c>
    </row>
    <row r="2724" spans="1:1" x14ac:dyDescent="0.25">
      <c r="A2724" t="s">
        <v>551</v>
      </c>
    </row>
    <row r="2725" spans="1:1" x14ac:dyDescent="0.25">
      <c r="A2725" t="s">
        <v>506</v>
      </c>
    </row>
    <row r="2726" spans="1:1" x14ac:dyDescent="0.25">
      <c r="A2726" t="s">
        <v>554</v>
      </c>
    </row>
    <row r="2727" spans="1:1" x14ac:dyDescent="0.25">
      <c r="A2727" t="s">
        <v>506</v>
      </c>
    </row>
    <row r="2728" spans="1:1" x14ac:dyDescent="0.25">
      <c r="A2728" t="s">
        <v>549</v>
      </c>
    </row>
    <row r="2729" spans="1:1" x14ac:dyDescent="0.25">
      <c r="A2729" t="s">
        <v>506</v>
      </c>
    </row>
    <row r="2730" spans="1:1" x14ac:dyDescent="0.25">
      <c r="A2730" t="s">
        <v>546</v>
      </c>
    </row>
    <row r="2731" spans="1:1" x14ac:dyDescent="0.25">
      <c r="A2731" t="s">
        <v>506</v>
      </c>
    </row>
    <row r="2732" spans="1:1" x14ac:dyDescent="0.25">
      <c r="A2732" t="s">
        <v>507</v>
      </c>
    </row>
    <row r="2733" spans="1:1" x14ac:dyDescent="0.25">
      <c r="A2733" t="s">
        <v>507</v>
      </c>
    </row>
    <row r="2734" spans="1:1" x14ac:dyDescent="0.25">
      <c r="A2734" t="s">
        <v>574</v>
      </c>
    </row>
    <row r="2735" spans="1:1" x14ac:dyDescent="0.25">
      <c r="A2735" t="s">
        <v>575</v>
      </c>
    </row>
    <row r="2736" spans="1:1" x14ac:dyDescent="0.25">
      <c r="A2736" s="11">
        <v>45253.17523148148</v>
      </c>
    </row>
    <row r="2737" spans="1:1" x14ac:dyDescent="0.25">
      <c r="A2737" t="s">
        <v>509</v>
      </c>
    </row>
    <row r="2738" spans="1:1" x14ac:dyDescent="0.25">
      <c r="A2738" t="s">
        <v>507</v>
      </c>
    </row>
    <row r="2739" spans="1:1" x14ac:dyDescent="0.25">
      <c r="A2739" t="s">
        <v>576</v>
      </c>
    </row>
    <row r="2740" spans="1:1" x14ac:dyDescent="0.25">
      <c r="A2740" t="s">
        <v>509</v>
      </c>
    </row>
    <row r="2741" spans="1:1" x14ac:dyDescent="0.25">
      <c r="A2741" t="s">
        <v>514</v>
      </c>
    </row>
    <row r="2742" spans="1:1" x14ac:dyDescent="0.25">
      <c r="A2742" t="s">
        <v>506</v>
      </c>
    </row>
    <row r="2743" spans="1:1" x14ac:dyDescent="0.25">
      <c r="A2743" t="s">
        <v>507</v>
      </c>
    </row>
    <row r="2744" spans="1:1" x14ac:dyDescent="0.25">
      <c r="A2744" t="s">
        <v>577</v>
      </c>
    </row>
    <row r="2745" spans="1:1" x14ac:dyDescent="0.25">
      <c r="A2745" t="s">
        <v>509</v>
      </c>
    </row>
    <row r="2746" spans="1:1" x14ac:dyDescent="0.25">
      <c r="A2746" t="s">
        <v>549</v>
      </c>
    </row>
    <row r="2747" spans="1:1" x14ac:dyDescent="0.25">
      <c r="A2747" t="s">
        <v>506</v>
      </c>
    </row>
    <row r="2748" spans="1:1" x14ac:dyDescent="0.25">
      <c r="A2748" t="s">
        <v>554</v>
      </c>
    </row>
    <row r="2749" spans="1:1" x14ac:dyDescent="0.25">
      <c r="A2749" t="s">
        <v>506</v>
      </c>
    </row>
    <row r="2750" spans="1:1" x14ac:dyDescent="0.25">
      <c r="A2750" t="s">
        <v>513</v>
      </c>
    </row>
    <row r="2751" spans="1:1" x14ac:dyDescent="0.25">
      <c r="A2751" t="s">
        <v>506</v>
      </c>
    </row>
    <row r="2752" spans="1:1" x14ac:dyDescent="0.25">
      <c r="A2752" t="s">
        <v>551</v>
      </c>
    </row>
    <row r="2753" spans="1:1" x14ac:dyDescent="0.25">
      <c r="A2753" t="s">
        <v>506</v>
      </c>
    </row>
    <row r="2754" spans="1:1" x14ac:dyDescent="0.25">
      <c r="A2754" s="11" t="s">
        <v>507</v>
      </c>
    </row>
    <row r="2755" spans="1:1" x14ac:dyDescent="0.25">
      <c r="A2755" t="s">
        <v>578</v>
      </c>
    </row>
    <row r="2756" spans="1:1" x14ac:dyDescent="0.25">
      <c r="A2756" t="s">
        <v>509</v>
      </c>
    </row>
    <row r="2757" spans="1:1" x14ac:dyDescent="0.25">
      <c r="A2757" t="s">
        <v>549</v>
      </c>
    </row>
    <row r="2758" spans="1:1" x14ac:dyDescent="0.25">
      <c r="A2758" t="s">
        <v>506</v>
      </c>
    </row>
    <row r="2759" spans="1:1" x14ac:dyDescent="0.25">
      <c r="A2759" t="s">
        <v>579</v>
      </c>
    </row>
    <row r="2760" spans="1:1" x14ac:dyDescent="0.25">
      <c r="A2760" t="s">
        <v>506</v>
      </c>
    </row>
    <row r="2761" spans="1:1" x14ac:dyDescent="0.25">
      <c r="A2761" t="s">
        <v>505</v>
      </c>
    </row>
    <row r="2762" spans="1:1" x14ac:dyDescent="0.25">
      <c r="A2762" t="s">
        <v>506</v>
      </c>
    </row>
    <row r="2763" spans="1:1" x14ac:dyDescent="0.25">
      <c r="A2763" s="11" t="s">
        <v>580</v>
      </c>
    </row>
    <row r="2764" spans="1:1" x14ac:dyDescent="0.25">
      <c r="A2764" t="s">
        <v>506</v>
      </c>
    </row>
    <row r="2765" spans="1:1" x14ac:dyDescent="0.25">
      <c r="A2765" t="s">
        <v>512</v>
      </c>
    </row>
    <row r="2766" spans="1:1" x14ac:dyDescent="0.25">
      <c r="A2766" t="s">
        <v>506</v>
      </c>
    </row>
    <row r="2767" spans="1:1" x14ac:dyDescent="0.25">
      <c r="A2767" t="s">
        <v>581</v>
      </c>
    </row>
    <row r="2768" spans="1:1" x14ac:dyDescent="0.25">
      <c r="A2768" t="s">
        <v>506</v>
      </c>
    </row>
    <row r="2769" spans="1:1" x14ac:dyDescent="0.25">
      <c r="A2769" t="s">
        <v>507</v>
      </c>
    </row>
    <row r="2770" spans="1:1" x14ac:dyDescent="0.25">
      <c r="A2770" t="s">
        <v>582</v>
      </c>
    </row>
    <row r="2771" spans="1:1" x14ac:dyDescent="0.25">
      <c r="A2771" t="s">
        <v>509</v>
      </c>
    </row>
    <row r="2772" spans="1:1" x14ac:dyDescent="0.25">
      <c r="A2772" t="s">
        <v>507</v>
      </c>
    </row>
    <row r="2773" spans="1:1" x14ac:dyDescent="0.25">
      <c r="A2773" t="s">
        <v>583</v>
      </c>
    </row>
    <row r="2774" spans="1:1" x14ac:dyDescent="0.25">
      <c r="A2774" t="s">
        <v>509</v>
      </c>
    </row>
    <row r="2775" spans="1:1" x14ac:dyDescent="0.25">
      <c r="A2775" t="s">
        <v>554</v>
      </c>
    </row>
    <row r="2776" spans="1:1" x14ac:dyDescent="0.25">
      <c r="A2776" t="s">
        <v>506</v>
      </c>
    </row>
    <row r="2777" spans="1:1" x14ac:dyDescent="0.25">
      <c r="A2777" t="s">
        <v>513</v>
      </c>
    </row>
    <row r="2778" spans="1:1" x14ac:dyDescent="0.25">
      <c r="A2778" t="s">
        <v>506</v>
      </c>
    </row>
    <row r="2779" spans="1:1" x14ac:dyDescent="0.25">
      <c r="A2779" t="s">
        <v>507</v>
      </c>
    </row>
    <row r="2780" spans="1:1" x14ac:dyDescent="0.25">
      <c r="A2780" t="s">
        <v>584</v>
      </c>
    </row>
    <row r="2781" spans="1:1" x14ac:dyDescent="0.25">
      <c r="A2781" t="s">
        <v>509</v>
      </c>
    </row>
    <row r="2782" spans="1:1" x14ac:dyDescent="0.25">
      <c r="A2782" t="s">
        <v>507</v>
      </c>
    </row>
    <row r="2783" spans="1:1" x14ac:dyDescent="0.25">
      <c r="A2783" t="s">
        <v>585</v>
      </c>
    </row>
    <row r="2784" spans="1:1" x14ac:dyDescent="0.25">
      <c r="A2784" t="s">
        <v>509</v>
      </c>
    </row>
    <row r="2785" spans="1:1" x14ac:dyDescent="0.25">
      <c r="A2785" t="s">
        <v>507</v>
      </c>
    </row>
    <row r="2786" spans="1:1" x14ac:dyDescent="0.25">
      <c r="A2786" t="s">
        <v>507</v>
      </c>
    </row>
    <row r="2787" spans="1:1" x14ac:dyDescent="0.25">
      <c r="A2787" s="11" t="s">
        <v>586</v>
      </c>
    </row>
    <row r="2788" spans="1:1" x14ac:dyDescent="0.25">
      <c r="A2788" t="s">
        <v>509</v>
      </c>
    </row>
    <row r="2789" spans="1:1" x14ac:dyDescent="0.25">
      <c r="A2789" t="s">
        <v>587</v>
      </c>
    </row>
    <row r="2790" spans="1:1" x14ac:dyDescent="0.25">
      <c r="A2790" t="s">
        <v>509</v>
      </c>
    </row>
    <row r="2791" spans="1:1" x14ac:dyDescent="0.25">
      <c r="A2791" t="s">
        <v>514</v>
      </c>
    </row>
    <row r="2792" spans="1:1" x14ac:dyDescent="0.25">
      <c r="A2792" t="s">
        <v>506</v>
      </c>
    </row>
    <row r="2793" spans="1:1" x14ac:dyDescent="0.25">
      <c r="A2793" t="s">
        <v>507</v>
      </c>
    </row>
    <row r="2794" spans="1:1" x14ac:dyDescent="0.25">
      <c r="A2794" t="s">
        <v>588</v>
      </c>
    </row>
    <row r="2795" spans="1:1" x14ac:dyDescent="0.25">
      <c r="A2795" t="s">
        <v>509</v>
      </c>
    </row>
    <row r="2796" spans="1:1" x14ac:dyDescent="0.25">
      <c r="A2796" t="s">
        <v>507</v>
      </c>
    </row>
    <row r="2797" spans="1:1" x14ac:dyDescent="0.25">
      <c r="A2797" t="s">
        <v>589</v>
      </c>
    </row>
    <row r="2798" spans="1:1" x14ac:dyDescent="0.25">
      <c r="A2798" t="s">
        <v>509</v>
      </c>
    </row>
    <row r="2799" spans="1:1" x14ac:dyDescent="0.25">
      <c r="A2799" t="s">
        <v>507</v>
      </c>
    </row>
    <row r="2800" spans="1:1" x14ac:dyDescent="0.25">
      <c r="A2800" t="s">
        <v>581</v>
      </c>
    </row>
    <row r="2801" spans="1:1" x14ac:dyDescent="0.25">
      <c r="A2801" t="s">
        <v>506</v>
      </c>
    </row>
    <row r="2802" spans="1:1" x14ac:dyDescent="0.25">
      <c r="A2802" t="s">
        <v>579</v>
      </c>
    </row>
    <row r="2803" spans="1:1" x14ac:dyDescent="0.25">
      <c r="A2803" t="s">
        <v>506</v>
      </c>
    </row>
    <row r="2804" spans="1:1" x14ac:dyDescent="0.25">
      <c r="A2804" t="s">
        <v>590</v>
      </c>
    </row>
    <row r="2805" spans="1:1" x14ac:dyDescent="0.25">
      <c r="A2805" t="s">
        <v>509</v>
      </c>
    </row>
    <row r="2806" spans="1:1" x14ac:dyDescent="0.25">
      <c r="A2806" t="s">
        <v>507</v>
      </c>
    </row>
    <row r="2807" spans="1:1" x14ac:dyDescent="0.25">
      <c r="A2807" t="s">
        <v>507</v>
      </c>
    </row>
    <row r="2808" spans="1:1" x14ac:dyDescent="0.25">
      <c r="A2808" t="s">
        <v>591</v>
      </c>
    </row>
    <row r="2809" spans="1:1" x14ac:dyDescent="0.25">
      <c r="A2809" t="s">
        <v>509</v>
      </c>
    </row>
    <row r="2810" spans="1:1" x14ac:dyDescent="0.25">
      <c r="A2810" t="s">
        <v>592</v>
      </c>
    </row>
    <row r="2811" spans="1:1" x14ac:dyDescent="0.25">
      <c r="A2811" t="s">
        <v>509</v>
      </c>
    </row>
    <row r="2812" spans="1:1" x14ac:dyDescent="0.25">
      <c r="A2812" t="s">
        <v>593</v>
      </c>
    </row>
    <row r="2813" spans="1:1" x14ac:dyDescent="0.25">
      <c r="A2813" t="s">
        <v>506</v>
      </c>
    </row>
    <row r="2814" spans="1:1" x14ac:dyDescent="0.25">
      <c r="A2814" t="s">
        <v>507</v>
      </c>
    </row>
    <row r="2815" spans="1:1" x14ac:dyDescent="0.25">
      <c r="A2815" t="s">
        <v>551</v>
      </c>
    </row>
    <row r="2816" spans="1:1" x14ac:dyDescent="0.25">
      <c r="A2816" t="s">
        <v>506</v>
      </c>
    </row>
    <row r="2817" spans="1:1" x14ac:dyDescent="0.25">
      <c r="A2817" s="11" t="s">
        <v>594</v>
      </c>
    </row>
    <row r="2818" spans="1:1" x14ac:dyDescent="0.25">
      <c r="A2818" t="s">
        <v>509</v>
      </c>
    </row>
    <row r="2819" spans="1:1" x14ac:dyDescent="0.25">
      <c r="A2819" t="s">
        <v>507</v>
      </c>
    </row>
    <row r="2820" spans="1:1" x14ac:dyDescent="0.25">
      <c r="A2820" t="s">
        <v>595</v>
      </c>
    </row>
    <row r="2821" spans="1:1" x14ac:dyDescent="0.25">
      <c r="A2821" t="s">
        <v>509</v>
      </c>
    </row>
    <row r="2822" spans="1:1" x14ac:dyDescent="0.25">
      <c r="A2822" t="s">
        <v>507</v>
      </c>
    </row>
    <row r="2823" spans="1:1" x14ac:dyDescent="0.25">
      <c r="A2823" t="s">
        <v>596</v>
      </c>
    </row>
    <row r="2824" spans="1:1" x14ac:dyDescent="0.25">
      <c r="A2824" t="s">
        <v>509</v>
      </c>
    </row>
    <row r="2825" spans="1:1" x14ac:dyDescent="0.25">
      <c r="A2825" t="s">
        <v>507</v>
      </c>
    </row>
    <row r="2826" spans="1:1" x14ac:dyDescent="0.25">
      <c r="A2826" t="s">
        <v>597</v>
      </c>
    </row>
    <row r="2827" spans="1:1" x14ac:dyDescent="0.25">
      <c r="A2827" t="s">
        <v>509</v>
      </c>
    </row>
    <row r="2828" spans="1:1" x14ac:dyDescent="0.25">
      <c r="A2828" t="s">
        <v>581</v>
      </c>
    </row>
    <row r="2829" spans="1:1" x14ac:dyDescent="0.25">
      <c r="A2829" t="s">
        <v>506</v>
      </c>
    </row>
    <row r="2830" spans="1:1" x14ac:dyDescent="0.25">
      <c r="A2830" t="s">
        <v>507</v>
      </c>
    </row>
    <row r="2831" spans="1:1" x14ac:dyDescent="0.25">
      <c r="A2831" t="s">
        <v>507</v>
      </c>
    </row>
    <row r="2832" spans="1:1" x14ac:dyDescent="0.25">
      <c r="A2832" t="s">
        <v>598</v>
      </c>
    </row>
    <row r="2833" spans="1:1" x14ac:dyDescent="0.25">
      <c r="A2833" t="s">
        <v>509</v>
      </c>
    </row>
    <row r="2834" spans="1:1" x14ac:dyDescent="0.25">
      <c r="A2834" t="s">
        <v>599</v>
      </c>
    </row>
    <row r="2835" spans="1:1" x14ac:dyDescent="0.25">
      <c r="A2835" t="s">
        <v>509</v>
      </c>
    </row>
    <row r="2836" spans="1:1" x14ac:dyDescent="0.25">
      <c r="A2836" t="s">
        <v>507</v>
      </c>
    </row>
    <row r="2837" spans="1:1" x14ac:dyDescent="0.25">
      <c r="A2837" t="s">
        <v>507</v>
      </c>
    </row>
    <row r="2838" spans="1:1" x14ac:dyDescent="0.25">
      <c r="A2838" t="s">
        <v>600</v>
      </c>
    </row>
    <row r="2839" spans="1:1" x14ac:dyDescent="0.25">
      <c r="A2839" t="s">
        <v>509</v>
      </c>
    </row>
    <row r="2840" spans="1:1" x14ac:dyDescent="0.25">
      <c r="A2840" t="s">
        <v>601</v>
      </c>
    </row>
    <row r="2841" spans="1:1" x14ac:dyDescent="0.25">
      <c r="A2841" t="s">
        <v>509</v>
      </c>
    </row>
    <row r="2842" spans="1:1" x14ac:dyDescent="0.25">
      <c r="A2842" t="s">
        <v>579</v>
      </c>
    </row>
    <row r="2843" spans="1:1" x14ac:dyDescent="0.25">
      <c r="A2843" t="s">
        <v>506</v>
      </c>
    </row>
    <row r="2844" spans="1:1" x14ac:dyDescent="0.25">
      <c r="A2844" t="s">
        <v>581</v>
      </c>
    </row>
    <row r="2845" spans="1:1" x14ac:dyDescent="0.25">
      <c r="A2845" t="s">
        <v>506</v>
      </c>
    </row>
    <row r="2846" spans="1:1" x14ac:dyDescent="0.25">
      <c r="A2846" t="s">
        <v>507</v>
      </c>
    </row>
    <row r="2847" spans="1:1" x14ac:dyDescent="0.25">
      <c r="A2847" t="s">
        <v>602</v>
      </c>
    </row>
    <row r="2848" spans="1:1" x14ac:dyDescent="0.25">
      <c r="A2848" t="s">
        <v>509</v>
      </c>
    </row>
    <row r="2849" spans="1:1" x14ac:dyDescent="0.25">
      <c r="A2849" t="s">
        <v>507</v>
      </c>
    </row>
    <row r="2850" spans="1:1" x14ac:dyDescent="0.25">
      <c r="A2850" t="s">
        <v>603</v>
      </c>
    </row>
    <row r="2851" spans="1:1" x14ac:dyDescent="0.25">
      <c r="A2851" t="s">
        <v>509</v>
      </c>
    </row>
    <row r="2852" spans="1:1" x14ac:dyDescent="0.25">
      <c r="A2852" t="s">
        <v>579</v>
      </c>
    </row>
    <row r="2853" spans="1:1" x14ac:dyDescent="0.25">
      <c r="A2853" t="s">
        <v>506</v>
      </c>
    </row>
    <row r="2854" spans="1:1" x14ac:dyDescent="0.25">
      <c r="A2854" t="s">
        <v>507</v>
      </c>
    </row>
    <row r="2855" spans="1:1" x14ac:dyDescent="0.25">
      <c r="A2855" t="s">
        <v>604</v>
      </c>
    </row>
    <row r="2856" spans="1:1" x14ac:dyDescent="0.25">
      <c r="A2856" t="s">
        <v>509</v>
      </c>
    </row>
    <row r="2857" spans="1:1" x14ac:dyDescent="0.25">
      <c r="A2857" t="s">
        <v>579</v>
      </c>
    </row>
    <row r="2858" spans="1:1" x14ac:dyDescent="0.25">
      <c r="A2858" t="s">
        <v>506</v>
      </c>
    </row>
    <row r="2859" spans="1:1" x14ac:dyDescent="0.25">
      <c r="A2859" t="s">
        <v>581</v>
      </c>
    </row>
    <row r="2860" spans="1:1" x14ac:dyDescent="0.25">
      <c r="A2860" t="s">
        <v>506</v>
      </c>
    </row>
    <row r="2861" spans="1:1" x14ac:dyDescent="0.25">
      <c r="A2861" t="s">
        <v>507</v>
      </c>
    </row>
    <row r="2862" spans="1:1" x14ac:dyDescent="0.25">
      <c r="A2862" t="s">
        <v>605</v>
      </c>
    </row>
    <row r="2863" spans="1:1" x14ac:dyDescent="0.25">
      <c r="A2863" t="s">
        <v>509</v>
      </c>
    </row>
    <row r="2864" spans="1:1" x14ac:dyDescent="0.25">
      <c r="A2864" s="11" t="s">
        <v>579</v>
      </c>
    </row>
    <row r="2865" spans="1:1" x14ac:dyDescent="0.25">
      <c r="A2865" t="s">
        <v>506</v>
      </c>
    </row>
    <row r="2866" spans="1:1" x14ac:dyDescent="0.25">
      <c r="A2866" t="s">
        <v>514</v>
      </c>
    </row>
    <row r="2867" spans="1:1" x14ac:dyDescent="0.25">
      <c r="A2867" t="s">
        <v>506</v>
      </c>
    </row>
    <row r="2868" spans="1:1" x14ac:dyDescent="0.25">
      <c r="A2868" t="s">
        <v>554</v>
      </c>
    </row>
    <row r="2869" spans="1:1" x14ac:dyDescent="0.25">
      <c r="A2869" t="s">
        <v>506</v>
      </c>
    </row>
    <row r="2870" spans="1:1" x14ac:dyDescent="0.25">
      <c r="A2870" t="s">
        <v>513</v>
      </c>
    </row>
    <row r="2871" spans="1:1" x14ac:dyDescent="0.25">
      <c r="A2871" t="s">
        <v>506</v>
      </c>
    </row>
    <row r="2872" spans="1:1" x14ac:dyDescent="0.25">
      <c r="A2872" t="s">
        <v>507</v>
      </c>
    </row>
    <row r="2873" spans="1:1" x14ac:dyDescent="0.25">
      <c r="A2873" t="s">
        <v>606</v>
      </c>
    </row>
    <row r="2874" spans="1:1" x14ac:dyDescent="0.25">
      <c r="A2874" t="s">
        <v>509</v>
      </c>
    </row>
    <row r="2875" spans="1:1" x14ac:dyDescent="0.25">
      <c r="A2875" t="s">
        <v>507</v>
      </c>
    </row>
    <row r="2876" spans="1:1" x14ac:dyDescent="0.25">
      <c r="A2876" t="s">
        <v>607</v>
      </c>
    </row>
    <row r="2877" spans="1:1" x14ac:dyDescent="0.25">
      <c r="A2877" s="11" t="s">
        <v>509</v>
      </c>
    </row>
    <row r="2878" spans="1:1" x14ac:dyDescent="0.25">
      <c r="A2878" t="s">
        <v>507</v>
      </c>
    </row>
    <row r="2879" spans="1:1" x14ac:dyDescent="0.25">
      <c r="A2879" t="s">
        <v>608</v>
      </c>
    </row>
    <row r="2880" spans="1:1" x14ac:dyDescent="0.25">
      <c r="A2880" t="s">
        <v>509</v>
      </c>
    </row>
    <row r="2881" spans="1:1" x14ac:dyDescent="0.25">
      <c r="A2881" t="s">
        <v>507</v>
      </c>
    </row>
    <row r="2882" spans="1:1" x14ac:dyDescent="0.25">
      <c r="A2882" t="s">
        <v>609</v>
      </c>
    </row>
    <row r="2883" spans="1:1" x14ac:dyDescent="0.25">
      <c r="A2883" t="s">
        <v>509</v>
      </c>
    </row>
    <row r="2884" spans="1:1" x14ac:dyDescent="0.25">
      <c r="A2884" t="s">
        <v>507</v>
      </c>
    </row>
    <row r="2885" spans="1:1" x14ac:dyDescent="0.25">
      <c r="A2885" t="s">
        <v>610</v>
      </c>
    </row>
    <row r="2886" spans="1:1" x14ac:dyDescent="0.25">
      <c r="A2886" t="s">
        <v>509</v>
      </c>
    </row>
    <row r="2887" spans="1:1" x14ac:dyDescent="0.25">
      <c r="A2887" t="s">
        <v>579</v>
      </c>
    </row>
    <row r="2888" spans="1:1" x14ac:dyDescent="0.25">
      <c r="A2888" t="s">
        <v>506</v>
      </c>
    </row>
    <row r="2889" spans="1:1" x14ac:dyDescent="0.25">
      <c r="A2889" t="s">
        <v>581</v>
      </c>
    </row>
    <row r="2890" spans="1:1" x14ac:dyDescent="0.25">
      <c r="A2890" t="s">
        <v>506</v>
      </c>
    </row>
    <row r="2891" spans="1:1" x14ac:dyDescent="0.25">
      <c r="A2891" t="s">
        <v>507</v>
      </c>
    </row>
    <row r="2892" spans="1:1" x14ac:dyDescent="0.25">
      <c r="A2892" t="s">
        <v>611</v>
      </c>
    </row>
    <row r="2893" spans="1:1" x14ac:dyDescent="0.25">
      <c r="A2893" t="s">
        <v>509</v>
      </c>
    </row>
    <row r="2894" spans="1:1" x14ac:dyDescent="0.25">
      <c r="A2894" t="s">
        <v>507</v>
      </c>
    </row>
    <row r="2895" spans="1:1" x14ac:dyDescent="0.25">
      <c r="A2895" s="11" t="s">
        <v>612</v>
      </c>
    </row>
    <row r="2896" spans="1:1" x14ac:dyDescent="0.25">
      <c r="A2896" t="s">
        <v>509</v>
      </c>
    </row>
    <row r="2897" spans="1:1" x14ac:dyDescent="0.25">
      <c r="A2897" t="s">
        <v>581</v>
      </c>
    </row>
    <row r="2898" spans="1:1" x14ac:dyDescent="0.25">
      <c r="A2898" t="s">
        <v>506</v>
      </c>
    </row>
    <row r="2899" spans="1:1" x14ac:dyDescent="0.25">
      <c r="A2899" t="s">
        <v>579</v>
      </c>
    </row>
    <row r="2900" spans="1:1" x14ac:dyDescent="0.25">
      <c r="A2900" t="s">
        <v>506</v>
      </c>
    </row>
    <row r="2901" spans="1:1" x14ac:dyDescent="0.25">
      <c r="A2901" t="s">
        <v>514</v>
      </c>
    </row>
    <row r="2902" spans="1:1" x14ac:dyDescent="0.25">
      <c r="A2902" t="s">
        <v>506</v>
      </c>
    </row>
    <row r="2903" spans="1:1" x14ac:dyDescent="0.25">
      <c r="A2903" t="s">
        <v>513</v>
      </c>
    </row>
    <row r="2904" spans="1:1" x14ac:dyDescent="0.25">
      <c r="A2904" t="s">
        <v>506</v>
      </c>
    </row>
    <row r="2905" spans="1:1" x14ac:dyDescent="0.25">
      <c r="A2905" t="s">
        <v>546</v>
      </c>
    </row>
    <row r="2906" spans="1:1" x14ac:dyDescent="0.25">
      <c r="A2906" t="s">
        <v>506</v>
      </c>
    </row>
    <row r="2907" spans="1:1" x14ac:dyDescent="0.25">
      <c r="A2907" t="s">
        <v>507</v>
      </c>
    </row>
    <row r="2908" spans="1:1" x14ac:dyDescent="0.25">
      <c r="A2908" t="s">
        <v>613</v>
      </c>
    </row>
    <row r="2909" spans="1:1" x14ac:dyDescent="0.25">
      <c r="A2909" t="s">
        <v>509</v>
      </c>
    </row>
    <row r="2910" spans="1:1" x14ac:dyDescent="0.25">
      <c r="A2910" t="s">
        <v>507</v>
      </c>
    </row>
    <row r="2911" spans="1:1" x14ac:dyDescent="0.25">
      <c r="A2911" t="s">
        <v>614</v>
      </c>
    </row>
    <row r="2912" spans="1:1" x14ac:dyDescent="0.25">
      <c r="A2912" t="s">
        <v>509</v>
      </c>
    </row>
    <row r="2913" spans="1:1" x14ac:dyDescent="0.25">
      <c r="A2913" t="s">
        <v>507</v>
      </c>
    </row>
    <row r="2914" spans="1:1" x14ac:dyDescent="0.25">
      <c r="A2914" t="s">
        <v>615</v>
      </c>
    </row>
    <row r="2915" spans="1:1" x14ac:dyDescent="0.25">
      <c r="A2915" t="s">
        <v>509</v>
      </c>
    </row>
    <row r="2916" spans="1:1" x14ac:dyDescent="0.25">
      <c r="A2916" t="s">
        <v>581</v>
      </c>
    </row>
    <row r="2917" spans="1:1" x14ac:dyDescent="0.25">
      <c r="A2917" t="s">
        <v>506</v>
      </c>
    </row>
    <row r="2918" spans="1:1" x14ac:dyDescent="0.25">
      <c r="A2918" s="11" t="s">
        <v>514</v>
      </c>
    </row>
    <row r="2919" spans="1:1" x14ac:dyDescent="0.25">
      <c r="A2919" t="s">
        <v>506</v>
      </c>
    </row>
    <row r="2920" spans="1:1" x14ac:dyDescent="0.25">
      <c r="A2920" t="s">
        <v>507</v>
      </c>
    </row>
    <row r="2921" spans="1:1" x14ac:dyDescent="0.25">
      <c r="A2921" t="s">
        <v>616</v>
      </c>
    </row>
    <row r="2922" spans="1:1" x14ac:dyDescent="0.25">
      <c r="A2922" t="s">
        <v>509</v>
      </c>
    </row>
    <row r="2923" spans="1:1" x14ac:dyDescent="0.25">
      <c r="A2923" t="s">
        <v>507</v>
      </c>
    </row>
    <row r="2924" spans="1:1" x14ac:dyDescent="0.25">
      <c r="A2924" t="s">
        <v>617</v>
      </c>
    </row>
    <row r="2925" spans="1:1" x14ac:dyDescent="0.25">
      <c r="A2925" t="s">
        <v>509</v>
      </c>
    </row>
    <row r="2926" spans="1:1" x14ac:dyDescent="0.25">
      <c r="A2926" t="s">
        <v>507</v>
      </c>
    </row>
    <row r="2927" spans="1:1" x14ac:dyDescent="0.25">
      <c r="A2927" t="s">
        <v>618</v>
      </c>
    </row>
    <row r="2928" spans="1:1" x14ac:dyDescent="0.25">
      <c r="A2928" t="s">
        <v>509</v>
      </c>
    </row>
    <row r="2929" spans="1:1" x14ac:dyDescent="0.25">
      <c r="A2929" t="s">
        <v>514</v>
      </c>
    </row>
    <row r="2930" spans="1:1" x14ac:dyDescent="0.25">
      <c r="A2930" t="s">
        <v>506</v>
      </c>
    </row>
    <row r="2931" spans="1:1" x14ac:dyDescent="0.25">
      <c r="A2931" t="s">
        <v>507</v>
      </c>
    </row>
    <row r="2932" spans="1:1" x14ac:dyDescent="0.25">
      <c r="A2932" t="s">
        <v>619</v>
      </c>
    </row>
    <row r="2933" spans="1:1" x14ac:dyDescent="0.25">
      <c r="A2933" t="s">
        <v>509</v>
      </c>
    </row>
    <row r="2934" spans="1:1" x14ac:dyDescent="0.25">
      <c r="A2934" t="s">
        <v>507</v>
      </c>
    </row>
    <row r="2935" spans="1:1" x14ac:dyDescent="0.25">
      <c r="A2935" t="s">
        <v>620</v>
      </c>
    </row>
    <row r="2936" spans="1:1" x14ac:dyDescent="0.25">
      <c r="A2936" t="s">
        <v>509</v>
      </c>
    </row>
    <row r="2937" spans="1:1" x14ac:dyDescent="0.25">
      <c r="A2937" t="s">
        <v>581</v>
      </c>
    </row>
    <row r="2938" spans="1:1" x14ac:dyDescent="0.25">
      <c r="A2938" s="11" t="s">
        <v>506</v>
      </c>
    </row>
    <row r="2939" spans="1:1" x14ac:dyDescent="0.25">
      <c r="A2939" t="s">
        <v>514</v>
      </c>
    </row>
    <row r="2940" spans="1:1" x14ac:dyDescent="0.25">
      <c r="A2940" t="s">
        <v>506</v>
      </c>
    </row>
    <row r="2941" spans="1:1" x14ac:dyDescent="0.25">
      <c r="A2941" t="s">
        <v>507</v>
      </c>
    </row>
    <row r="2942" spans="1:1" x14ac:dyDescent="0.25">
      <c r="A2942" t="s">
        <v>621</v>
      </c>
    </row>
    <row r="2943" spans="1:1" x14ac:dyDescent="0.25">
      <c r="A2943" t="s">
        <v>509</v>
      </c>
    </row>
    <row r="2944" spans="1:1" x14ac:dyDescent="0.25">
      <c r="A2944" t="s">
        <v>513</v>
      </c>
    </row>
    <row r="2945" spans="1:1" x14ac:dyDescent="0.25">
      <c r="A2945" t="s">
        <v>506</v>
      </c>
    </row>
    <row r="2946" spans="1:1" x14ac:dyDescent="0.25">
      <c r="A2946" t="s">
        <v>507</v>
      </c>
    </row>
    <row r="2947" spans="1:1" x14ac:dyDescent="0.25">
      <c r="A2947" t="s">
        <v>622</v>
      </c>
    </row>
    <row r="2948" spans="1:1" x14ac:dyDescent="0.25">
      <c r="A2948" t="s">
        <v>509</v>
      </c>
    </row>
    <row r="2949" spans="1:1" x14ac:dyDescent="0.25">
      <c r="A2949" t="s">
        <v>507</v>
      </c>
    </row>
    <row r="2950" spans="1:1" x14ac:dyDescent="0.25">
      <c r="A2950" t="s">
        <v>623</v>
      </c>
    </row>
    <row r="2951" spans="1:1" x14ac:dyDescent="0.25">
      <c r="A2951" t="s">
        <v>509</v>
      </c>
    </row>
    <row r="2952" spans="1:1" x14ac:dyDescent="0.25">
      <c r="A2952" t="s">
        <v>513</v>
      </c>
    </row>
    <row r="2953" spans="1:1" x14ac:dyDescent="0.25">
      <c r="A2953" t="s">
        <v>506</v>
      </c>
    </row>
    <row r="2954" spans="1:1" x14ac:dyDescent="0.25">
      <c r="A2954" t="s">
        <v>507</v>
      </c>
    </row>
    <row r="2955" spans="1:1" x14ac:dyDescent="0.25">
      <c r="A2955" t="s">
        <v>624</v>
      </c>
    </row>
    <row r="2956" spans="1:1" x14ac:dyDescent="0.25">
      <c r="A2956" s="11" t="s">
        <v>509</v>
      </c>
    </row>
    <row r="2957" spans="1:1" x14ac:dyDescent="0.25">
      <c r="A2957" t="s">
        <v>513</v>
      </c>
    </row>
    <row r="2958" spans="1:1" x14ac:dyDescent="0.25">
      <c r="A2958" t="s">
        <v>506</v>
      </c>
    </row>
    <row r="2959" spans="1:1" x14ac:dyDescent="0.25">
      <c r="A2959" t="s">
        <v>581</v>
      </c>
    </row>
    <row r="2960" spans="1:1" x14ac:dyDescent="0.25">
      <c r="A2960" t="s">
        <v>506</v>
      </c>
    </row>
    <row r="2961" spans="1:1" x14ac:dyDescent="0.25">
      <c r="A2961" t="s">
        <v>514</v>
      </c>
    </row>
    <row r="2962" spans="1:1" x14ac:dyDescent="0.25">
      <c r="A2962" t="s">
        <v>506</v>
      </c>
    </row>
    <row r="2963" spans="1:1" x14ac:dyDescent="0.25">
      <c r="A2963" t="s">
        <v>546</v>
      </c>
    </row>
    <row r="2964" spans="1:1" x14ac:dyDescent="0.25">
      <c r="A2964" s="11" t="s">
        <v>506</v>
      </c>
    </row>
    <row r="2965" spans="1:1" x14ac:dyDescent="0.25">
      <c r="A2965" t="s">
        <v>549</v>
      </c>
    </row>
    <row r="2966" spans="1:1" x14ac:dyDescent="0.25">
      <c r="A2966" t="s">
        <v>506</v>
      </c>
    </row>
    <row r="2967" spans="1:1" x14ac:dyDescent="0.25">
      <c r="A2967" t="s">
        <v>507</v>
      </c>
    </row>
    <row r="2968" spans="1:1" x14ac:dyDescent="0.25">
      <c r="A2968" t="s">
        <v>507</v>
      </c>
    </row>
    <row r="2969" spans="1:1" x14ac:dyDescent="0.25">
      <c r="A2969" t="s">
        <v>625</v>
      </c>
    </row>
    <row r="2970" spans="1:1" x14ac:dyDescent="0.25">
      <c r="A2970" t="s">
        <v>509</v>
      </c>
    </row>
    <row r="2971" spans="1:1" x14ac:dyDescent="0.25">
      <c r="A2971" t="s">
        <v>513</v>
      </c>
    </row>
    <row r="2972" spans="1:1" x14ac:dyDescent="0.25">
      <c r="A2972" s="11" t="s">
        <v>506</v>
      </c>
    </row>
    <row r="2973" spans="1:1" x14ac:dyDescent="0.25">
      <c r="A2973" t="s">
        <v>626</v>
      </c>
    </row>
    <row r="2974" spans="1:1" x14ac:dyDescent="0.25">
      <c r="A2974" t="s">
        <v>509</v>
      </c>
    </row>
    <row r="2975" spans="1:1" x14ac:dyDescent="0.25">
      <c r="A2975" t="s">
        <v>507</v>
      </c>
    </row>
    <row r="2976" spans="1:1" x14ac:dyDescent="0.25">
      <c r="A2976" t="s">
        <v>551</v>
      </c>
    </row>
    <row r="2977" spans="1:1" x14ac:dyDescent="0.25">
      <c r="A2977" t="s">
        <v>506</v>
      </c>
    </row>
    <row r="2978" spans="1:1" x14ac:dyDescent="0.25">
      <c r="A2978" t="s">
        <v>627</v>
      </c>
    </row>
    <row r="2979" spans="1:1" x14ac:dyDescent="0.25">
      <c r="A2979" t="s">
        <v>509</v>
      </c>
    </row>
    <row r="2980" spans="1:1" x14ac:dyDescent="0.25">
      <c r="A2980" t="s">
        <v>507</v>
      </c>
    </row>
    <row r="2981" spans="1:1" x14ac:dyDescent="0.25">
      <c r="A2981" s="11" t="s">
        <v>628</v>
      </c>
    </row>
    <row r="2982" spans="1:1" x14ac:dyDescent="0.25">
      <c r="A2982" t="s">
        <v>509</v>
      </c>
    </row>
    <row r="2983" spans="1:1" x14ac:dyDescent="0.25">
      <c r="A2983" t="s">
        <v>507</v>
      </c>
    </row>
    <row r="2984" spans="1:1" x14ac:dyDescent="0.25">
      <c r="A2984" t="s">
        <v>629</v>
      </c>
    </row>
    <row r="2985" spans="1:1" x14ac:dyDescent="0.25">
      <c r="A2985" t="s">
        <v>509</v>
      </c>
    </row>
    <row r="2986" spans="1:1" x14ac:dyDescent="0.25">
      <c r="A2986" t="s">
        <v>546</v>
      </c>
    </row>
    <row r="2987" spans="1:1" x14ac:dyDescent="0.25">
      <c r="A2987" t="s">
        <v>506</v>
      </c>
    </row>
    <row r="2988" spans="1:1" x14ac:dyDescent="0.25">
      <c r="A2988" t="s">
        <v>507</v>
      </c>
    </row>
    <row r="2989" spans="1:1" x14ac:dyDescent="0.25">
      <c r="A2989" t="s">
        <v>630</v>
      </c>
    </row>
    <row r="2990" spans="1:1" x14ac:dyDescent="0.25">
      <c r="A2990" t="s">
        <v>509</v>
      </c>
    </row>
    <row r="2991" spans="1:1" x14ac:dyDescent="0.25">
      <c r="A2991" t="s">
        <v>507</v>
      </c>
    </row>
    <row r="2992" spans="1:1" x14ac:dyDescent="0.25">
      <c r="A2992" t="s">
        <v>631</v>
      </c>
    </row>
    <row r="2993" spans="1:1" x14ac:dyDescent="0.25">
      <c r="A2993" t="s">
        <v>509</v>
      </c>
    </row>
    <row r="2994" spans="1:1" x14ac:dyDescent="0.25">
      <c r="A2994" t="s">
        <v>507</v>
      </c>
    </row>
    <row r="2995" spans="1:1" x14ac:dyDescent="0.25">
      <c r="A2995" t="s">
        <v>632</v>
      </c>
    </row>
    <row r="2996" spans="1:1" x14ac:dyDescent="0.25">
      <c r="A2996" t="s">
        <v>509</v>
      </c>
    </row>
    <row r="2997" spans="1:1" x14ac:dyDescent="0.25">
      <c r="A2997" t="s">
        <v>546</v>
      </c>
    </row>
    <row r="2998" spans="1:1" x14ac:dyDescent="0.25">
      <c r="A2998" t="s">
        <v>506</v>
      </c>
    </row>
    <row r="2999" spans="1:1" x14ac:dyDescent="0.25">
      <c r="A2999" t="s">
        <v>507</v>
      </c>
    </row>
    <row r="3000" spans="1:1" x14ac:dyDescent="0.25">
      <c r="A3000" t="s">
        <v>633</v>
      </c>
    </row>
    <row r="3001" spans="1:1" x14ac:dyDescent="0.25">
      <c r="A3001" t="s">
        <v>509</v>
      </c>
    </row>
    <row r="3002" spans="1:1" x14ac:dyDescent="0.25">
      <c r="A3002" t="s">
        <v>546</v>
      </c>
    </row>
    <row r="3003" spans="1:1" x14ac:dyDescent="0.25">
      <c r="A3003" t="s">
        <v>506</v>
      </c>
    </row>
    <row r="3004" spans="1:1" x14ac:dyDescent="0.25">
      <c r="A3004" t="s">
        <v>551</v>
      </c>
    </row>
    <row r="3005" spans="1:1" x14ac:dyDescent="0.25">
      <c r="A3005" t="s">
        <v>506</v>
      </c>
    </row>
    <row r="3006" spans="1:1" x14ac:dyDescent="0.25">
      <c r="A3006" t="s">
        <v>507</v>
      </c>
    </row>
    <row r="3007" spans="1:1" x14ac:dyDescent="0.25">
      <c r="A3007" t="s">
        <v>507</v>
      </c>
    </row>
    <row r="3008" spans="1:1" x14ac:dyDescent="0.25">
      <c r="A3008" t="s">
        <v>634</v>
      </c>
    </row>
    <row r="3009" spans="1:1" x14ac:dyDescent="0.25">
      <c r="A3009" t="s">
        <v>509</v>
      </c>
    </row>
    <row r="3010" spans="1:1" x14ac:dyDescent="0.25">
      <c r="A3010" t="s">
        <v>635</v>
      </c>
    </row>
    <row r="3011" spans="1:1" x14ac:dyDescent="0.25">
      <c r="A3011" t="s">
        <v>509</v>
      </c>
    </row>
    <row r="3012" spans="1:1" x14ac:dyDescent="0.25">
      <c r="A3012" t="s">
        <v>551</v>
      </c>
    </row>
    <row r="3013" spans="1:1" x14ac:dyDescent="0.25">
      <c r="A3013" t="s">
        <v>506</v>
      </c>
    </row>
    <row r="3014" spans="1:1" x14ac:dyDescent="0.25">
      <c r="A3014" t="s">
        <v>546</v>
      </c>
    </row>
    <row r="3015" spans="1:1" x14ac:dyDescent="0.25">
      <c r="A3015" t="s">
        <v>506</v>
      </c>
    </row>
    <row r="3016" spans="1:1" x14ac:dyDescent="0.25">
      <c r="A3016" t="s">
        <v>513</v>
      </c>
    </row>
    <row r="3017" spans="1:1" x14ac:dyDescent="0.25">
      <c r="A3017" t="s">
        <v>506</v>
      </c>
    </row>
    <row r="3018" spans="1:1" x14ac:dyDescent="0.25">
      <c r="A3018" t="s">
        <v>507</v>
      </c>
    </row>
    <row r="3019" spans="1:1" x14ac:dyDescent="0.25">
      <c r="A3019" t="s">
        <v>636</v>
      </c>
    </row>
    <row r="3020" spans="1:1" x14ac:dyDescent="0.25">
      <c r="A3020" t="s">
        <v>509</v>
      </c>
    </row>
    <row r="3021" spans="1:1" x14ac:dyDescent="0.25">
      <c r="A3021" t="s">
        <v>507</v>
      </c>
    </row>
    <row r="3022" spans="1:1" x14ac:dyDescent="0.25">
      <c r="A3022" t="s">
        <v>637</v>
      </c>
    </row>
    <row r="3023" spans="1:1" x14ac:dyDescent="0.25">
      <c r="A3023" t="s">
        <v>509</v>
      </c>
    </row>
    <row r="3024" spans="1:1" x14ac:dyDescent="0.25">
      <c r="A3024" t="s">
        <v>546</v>
      </c>
    </row>
    <row r="3025" spans="1:1" x14ac:dyDescent="0.25">
      <c r="A3025" t="s">
        <v>506</v>
      </c>
    </row>
    <row r="3026" spans="1:1" x14ac:dyDescent="0.25">
      <c r="A3026" t="s">
        <v>507</v>
      </c>
    </row>
    <row r="3027" spans="1:1" x14ac:dyDescent="0.25">
      <c r="A3027" t="s">
        <v>638</v>
      </c>
    </row>
    <row r="3028" spans="1:1" x14ac:dyDescent="0.25">
      <c r="A3028" t="s">
        <v>509</v>
      </c>
    </row>
    <row r="3029" spans="1:1" x14ac:dyDescent="0.25">
      <c r="A3029" t="s">
        <v>513</v>
      </c>
    </row>
    <row r="3030" spans="1:1" x14ac:dyDescent="0.25">
      <c r="A3030" t="s">
        <v>506</v>
      </c>
    </row>
    <row r="3031" spans="1:1" x14ac:dyDescent="0.25">
      <c r="A3031" t="s">
        <v>507</v>
      </c>
    </row>
    <row r="3032" spans="1:1" x14ac:dyDescent="0.25">
      <c r="A3032" t="s">
        <v>507</v>
      </c>
    </row>
    <row r="3033" spans="1:1" x14ac:dyDescent="0.25">
      <c r="A3033" t="s">
        <v>639</v>
      </c>
    </row>
    <row r="3034" spans="1:1" x14ac:dyDescent="0.25">
      <c r="A3034" t="s">
        <v>509</v>
      </c>
    </row>
    <row r="3035" spans="1:1" x14ac:dyDescent="0.25">
      <c r="A3035" t="s">
        <v>640</v>
      </c>
    </row>
    <row r="3036" spans="1:1" x14ac:dyDescent="0.25">
      <c r="A3036" t="s">
        <v>509</v>
      </c>
    </row>
    <row r="3037" spans="1:1" x14ac:dyDescent="0.25">
      <c r="A3037" t="s">
        <v>513</v>
      </c>
    </row>
    <row r="3038" spans="1:1" x14ac:dyDescent="0.25">
      <c r="A3038" t="s">
        <v>506</v>
      </c>
    </row>
    <row r="3039" spans="1:1" x14ac:dyDescent="0.25">
      <c r="A3039" t="s">
        <v>507</v>
      </c>
    </row>
    <row r="3040" spans="1:1" x14ac:dyDescent="0.25">
      <c r="A3040" t="s">
        <v>641</v>
      </c>
    </row>
    <row r="3041" spans="1:1" x14ac:dyDescent="0.25">
      <c r="A3041" t="s">
        <v>509</v>
      </c>
    </row>
    <row r="3042" spans="1:1" x14ac:dyDescent="0.25">
      <c r="A3042" t="s">
        <v>513</v>
      </c>
    </row>
    <row r="3043" spans="1:1" x14ac:dyDescent="0.25">
      <c r="A3043" t="s">
        <v>506</v>
      </c>
    </row>
    <row r="3044" spans="1:1" x14ac:dyDescent="0.25">
      <c r="A3044" t="s">
        <v>507</v>
      </c>
    </row>
    <row r="3045" spans="1:1" x14ac:dyDescent="0.25">
      <c r="A3045" t="s">
        <v>642</v>
      </c>
    </row>
    <row r="3046" spans="1:1" x14ac:dyDescent="0.25">
      <c r="A3046" t="s">
        <v>509</v>
      </c>
    </row>
    <row r="3047" spans="1:1" x14ac:dyDescent="0.25">
      <c r="A3047" t="s">
        <v>513</v>
      </c>
    </row>
    <row r="3048" spans="1:1" x14ac:dyDescent="0.25">
      <c r="A3048" t="s">
        <v>506</v>
      </c>
    </row>
    <row r="3049" spans="1:1" x14ac:dyDescent="0.25">
      <c r="A3049" t="s">
        <v>507</v>
      </c>
    </row>
    <row r="3050" spans="1:1" x14ac:dyDescent="0.25">
      <c r="A3050" t="s">
        <v>643</v>
      </c>
    </row>
    <row r="3051" spans="1:1" x14ac:dyDescent="0.25">
      <c r="A3051" t="s">
        <v>509</v>
      </c>
    </row>
    <row r="3052" spans="1:1" x14ac:dyDescent="0.25">
      <c r="A3052" t="s">
        <v>513</v>
      </c>
    </row>
    <row r="3053" spans="1:1" x14ac:dyDescent="0.25">
      <c r="A3053" t="s">
        <v>506</v>
      </c>
    </row>
    <row r="3054" spans="1:1" x14ac:dyDescent="0.25">
      <c r="A3054" t="s">
        <v>546</v>
      </c>
    </row>
    <row r="3055" spans="1:1" x14ac:dyDescent="0.25">
      <c r="A3055" t="s">
        <v>506</v>
      </c>
    </row>
    <row r="3056" spans="1:1" x14ac:dyDescent="0.25">
      <c r="A3056" t="s">
        <v>551</v>
      </c>
    </row>
    <row r="3057" spans="1:1" x14ac:dyDescent="0.25">
      <c r="A3057" t="s">
        <v>506</v>
      </c>
    </row>
    <row r="3058" spans="1:1" x14ac:dyDescent="0.25">
      <c r="A3058" t="s">
        <v>549</v>
      </c>
    </row>
    <row r="3059" spans="1:1" x14ac:dyDescent="0.25">
      <c r="A3059" s="11" t="s">
        <v>506</v>
      </c>
    </row>
    <row r="3060" spans="1:1" x14ac:dyDescent="0.25">
      <c r="A3060" t="s">
        <v>514</v>
      </c>
    </row>
    <row r="3061" spans="1:1" x14ac:dyDescent="0.25">
      <c r="A3061" t="s">
        <v>506</v>
      </c>
    </row>
    <row r="3062" spans="1:1" x14ac:dyDescent="0.25">
      <c r="A3062" t="s">
        <v>554</v>
      </c>
    </row>
    <row r="3063" spans="1:1" x14ac:dyDescent="0.25">
      <c r="A3063" t="s">
        <v>506</v>
      </c>
    </row>
    <row r="3064" spans="1:1" x14ac:dyDescent="0.25">
      <c r="A3064" t="s">
        <v>507</v>
      </c>
    </row>
    <row r="3065" spans="1:1" x14ac:dyDescent="0.25">
      <c r="A3065" t="s">
        <v>644</v>
      </c>
    </row>
    <row r="3066" spans="1:1" x14ac:dyDescent="0.25">
      <c r="A3066" t="s">
        <v>509</v>
      </c>
    </row>
    <row r="3067" spans="1:1" x14ac:dyDescent="0.25">
      <c r="A3067" t="s">
        <v>507</v>
      </c>
    </row>
    <row r="3068" spans="1:1" x14ac:dyDescent="0.25">
      <c r="A3068" t="s">
        <v>645</v>
      </c>
    </row>
    <row r="3069" spans="1:1" x14ac:dyDescent="0.25">
      <c r="A3069" t="s">
        <v>509</v>
      </c>
    </row>
    <row r="3070" spans="1:1" x14ac:dyDescent="0.25">
      <c r="A3070" t="s">
        <v>507</v>
      </c>
    </row>
    <row r="3071" spans="1:1" x14ac:dyDescent="0.25">
      <c r="A3071" t="s">
        <v>646</v>
      </c>
    </row>
    <row r="3072" spans="1:1" x14ac:dyDescent="0.25">
      <c r="A3072" t="s">
        <v>509</v>
      </c>
    </row>
    <row r="3073" spans="1:1" x14ac:dyDescent="0.25">
      <c r="A3073" t="s">
        <v>507</v>
      </c>
    </row>
    <row r="3074" spans="1:1" x14ac:dyDescent="0.25">
      <c r="A3074" t="s">
        <v>647</v>
      </c>
    </row>
    <row r="3075" spans="1:1" x14ac:dyDescent="0.25">
      <c r="A3075" t="s">
        <v>509</v>
      </c>
    </row>
    <row r="3076" spans="1:1" x14ac:dyDescent="0.25">
      <c r="A3076" t="s">
        <v>648</v>
      </c>
    </row>
    <row r="3077" spans="1:1" x14ac:dyDescent="0.25">
      <c r="A3077" t="s">
        <v>649</v>
      </c>
    </row>
    <row r="3078" spans="1:1" x14ac:dyDescent="0.25">
      <c r="A3078" t="s">
        <v>506</v>
      </c>
    </row>
    <row r="3079" spans="1:1" x14ac:dyDescent="0.25">
      <c r="A3079" t="s">
        <v>650</v>
      </c>
    </row>
    <row r="3080" spans="1:1" x14ac:dyDescent="0.25">
      <c r="A3080" t="s">
        <v>509</v>
      </c>
    </row>
    <row r="3081" spans="1:1" x14ac:dyDescent="0.25">
      <c r="A3081" t="s">
        <v>507</v>
      </c>
    </row>
    <row r="3082" spans="1:1" x14ac:dyDescent="0.25">
      <c r="A3082" t="s">
        <v>651</v>
      </c>
    </row>
    <row r="3083" spans="1:1" x14ac:dyDescent="0.25">
      <c r="A3083" t="s">
        <v>509</v>
      </c>
    </row>
    <row r="3084" spans="1:1" x14ac:dyDescent="0.25">
      <c r="A3084" t="s">
        <v>507</v>
      </c>
    </row>
    <row r="3085" spans="1:1" x14ac:dyDescent="0.25">
      <c r="A3085" t="s">
        <v>652</v>
      </c>
    </row>
    <row r="3086" spans="1:1" x14ac:dyDescent="0.25">
      <c r="A3086" t="s">
        <v>509</v>
      </c>
    </row>
    <row r="3087" spans="1:1" x14ac:dyDescent="0.25">
      <c r="A3087" t="s">
        <v>513</v>
      </c>
    </row>
    <row r="3088" spans="1:1" x14ac:dyDescent="0.25">
      <c r="A3088" t="s">
        <v>506</v>
      </c>
    </row>
    <row r="3089" spans="1:1" x14ac:dyDescent="0.25">
      <c r="A3089" t="s">
        <v>514</v>
      </c>
    </row>
    <row r="3090" spans="1:1" x14ac:dyDescent="0.25">
      <c r="A3090" t="s">
        <v>506</v>
      </c>
    </row>
    <row r="3091" spans="1:1" x14ac:dyDescent="0.25">
      <c r="A3091" t="s">
        <v>507</v>
      </c>
    </row>
    <row r="3092" spans="1:1" x14ac:dyDescent="0.25">
      <c r="A3092" t="s">
        <v>507</v>
      </c>
    </row>
    <row r="3093" spans="1:1" x14ac:dyDescent="0.25">
      <c r="A3093" t="s">
        <v>653</v>
      </c>
    </row>
    <row r="3094" spans="1:1" x14ac:dyDescent="0.25">
      <c r="A3094" t="s">
        <v>509</v>
      </c>
    </row>
    <row r="3095" spans="1:1" x14ac:dyDescent="0.25">
      <c r="A3095" t="s">
        <v>654</v>
      </c>
    </row>
    <row r="3096" spans="1:1" x14ac:dyDescent="0.25">
      <c r="A3096" t="s">
        <v>509</v>
      </c>
    </row>
    <row r="3097" spans="1:1" x14ac:dyDescent="0.25">
      <c r="A3097" t="s">
        <v>514</v>
      </c>
    </row>
    <row r="3098" spans="1:1" x14ac:dyDescent="0.25">
      <c r="A3098" t="s">
        <v>506</v>
      </c>
    </row>
    <row r="3099" spans="1:1" x14ac:dyDescent="0.25">
      <c r="A3099" t="s">
        <v>513</v>
      </c>
    </row>
    <row r="3100" spans="1:1" x14ac:dyDescent="0.25">
      <c r="A3100" t="s">
        <v>506</v>
      </c>
    </row>
    <row r="3101" spans="1:1" x14ac:dyDescent="0.25">
      <c r="A3101" t="s">
        <v>507</v>
      </c>
    </row>
    <row r="3102" spans="1:1" x14ac:dyDescent="0.25">
      <c r="A3102" t="s">
        <v>507</v>
      </c>
    </row>
    <row r="3103" spans="1:1" x14ac:dyDescent="0.25">
      <c r="A3103" t="s">
        <v>554</v>
      </c>
    </row>
    <row r="3104" spans="1:1" x14ac:dyDescent="0.25">
      <c r="A3104" t="s">
        <v>506</v>
      </c>
    </row>
    <row r="3105" spans="1:1" x14ac:dyDescent="0.25">
      <c r="A3105" t="s">
        <v>655</v>
      </c>
    </row>
    <row r="3106" spans="1:1" x14ac:dyDescent="0.25">
      <c r="A3106" t="s">
        <v>656</v>
      </c>
    </row>
    <row r="3107" spans="1:1" x14ac:dyDescent="0.25">
      <c r="A3107" t="s">
        <v>509</v>
      </c>
    </row>
    <row r="3108" spans="1:1" x14ac:dyDescent="0.25">
      <c r="A3108" t="s">
        <v>509</v>
      </c>
    </row>
    <row r="3109" spans="1:1" x14ac:dyDescent="0.25">
      <c r="A3109" t="s">
        <v>513</v>
      </c>
    </row>
    <row r="3110" spans="1:1" x14ac:dyDescent="0.25">
      <c r="A3110" t="s">
        <v>506</v>
      </c>
    </row>
    <row r="3111" spans="1:1" x14ac:dyDescent="0.25">
      <c r="A3111" t="s">
        <v>514</v>
      </c>
    </row>
    <row r="3112" spans="1:1" x14ac:dyDescent="0.25">
      <c r="A3112" t="s">
        <v>506</v>
      </c>
    </row>
    <row r="3113" spans="1:1" x14ac:dyDescent="0.25">
      <c r="A3113" t="s">
        <v>507</v>
      </c>
    </row>
    <row r="3114" spans="1:1" x14ac:dyDescent="0.25">
      <c r="A3114" t="s">
        <v>507</v>
      </c>
    </row>
    <row r="3115" spans="1:1" x14ac:dyDescent="0.25">
      <c r="A3115" t="s">
        <v>507</v>
      </c>
    </row>
    <row r="3116" spans="1:1" x14ac:dyDescent="0.25">
      <c r="A3116" t="s">
        <v>657</v>
      </c>
    </row>
    <row r="3117" spans="1:1" x14ac:dyDescent="0.25">
      <c r="A3117" t="s">
        <v>509</v>
      </c>
    </row>
    <row r="3118" spans="1:1" x14ac:dyDescent="0.25">
      <c r="A3118" t="s">
        <v>658</v>
      </c>
    </row>
    <row r="3119" spans="1:1" x14ac:dyDescent="0.25">
      <c r="A3119" t="s">
        <v>509</v>
      </c>
    </row>
    <row r="3120" spans="1:1" x14ac:dyDescent="0.25">
      <c r="A3120" t="s">
        <v>554</v>
      </c>
    </row>
    <row r="3121" spans="1:1" x14ac:dyDescent="0.25">
      <c r="A3121" t="s">
        <v>506</v>
      </c>
    </row>
    <row r="3122" spans="1:1" x14ac:dyDescent="0.25">
      <c r="A3122" t="s">
        <v>514</v>
      </c>
    </row>
    <row r="3123" spans="1:1" x14ac:dyDescent="0.25">
      <c r="A3123" t="s">
        <v>506</v>
      </c>
    </row>
    <row r="3124" spans="1:1" x14ac:dyDescent="0.25">
      <c r="A3124" t="s">
        <v>659</v>
      </c>
    </row>
    <row r="3125" spans="1:1" x14ac:dyDescent="0.25">
      <c r="A3125" t="s">
        <v>509</v>
      </c>
    </row>
    <row r="3126" spans="1:1" x14ac:dyDescent="0.25">
      <c r="A3126" t="s">
        <v>513</v>
      </c>
    </row>
    <row r="3127" spans="1:1" x14ac:dyDescent="0.25">
      <c r="A3127" t="s">
        <v>506</v>
      </c>
    </row>
    <row r="3128" spans="1:1" x14ac:dyDescent="0.25">
      <c r="A3128" t="s">
        <v>546</v>
      </c>
    </row>
    <row r="3129" spans="1:1" x14ac:dyDescent="0.25">
      <c r="A3129" t="s">
        <v>506</v>
      </c>
    </row>
    <row r="3130" spans="1:1" x14ac:dyDescent="0.25">
      <c r="A3130" t="s">
        <v>507</v>
      </c>
    </row>
    <row r="3131" spans="1:1" x14ac:dyDescent="0.25">
      <c r="A3131" t="s">
        <v>660</v>
      </c>
    </row>
    <row r="3132" spans="1:1" x14ac:dyDescent="0.25">
      <c r="A3132" t="s">
        <v>509</v>
      </c>
    </row>
    <row r="3133" spans="1:1" x14ac:dyDescent="0.25">
      <c r="A3133" t="s">
        <v>507</v>
      </c>
    </row>
    <row r="3134" spans="1:1" x14ac:dyDescent="0.25">
      <c r="A3134" t="s">
        <v>661</v>
      </c>
    </row>
    <row r="3135" spans="1:1" x14ac:dyDescent="0.25">
      <c r="A3135" t="s">
        <v>509</v>
      </c>
    </row>
    <row r="3136" spans="1:1" x14ac:dyDescent="0.25">
      <c r="A3136" t="s">
        <v>507</v>
      </c>
    </row>
    <row r="3137" spans="1:1" x14ac:dyDescent="0.25">
      <c r="A3137" t="s">
        <v>662</v>
      </c>
    </row>
    <row r="3138" spans="1:1" x14ac:dyDescent="0.25">
      <c r="A3138" t="s">
        <v>509</v>
      </c>
    </row>
    <row r="3139" spans="1:1" x14ac:dyDescent="0.25">
      <c r="A3139" t="s">
        <v>507</v>
      </c>
    </row>
    <row r="3140" spans="1:1" x14ac:dyDescent="0.25">
      <c r="A3140" t="s">
        <v>663</v>
      </c>
    </row>
    <row r="3141" spans="1:1" x14ac:dyDescent="0.25">
      <c r="A3141" t="s">
        <v>509</v>
      </c>
    </row>
    <row r="3142" spans="1:1" x14ac:dyDescent="0.25">
      <c r="A3142" t="s">
        <v>546</v>
      </c>
    </row>
    <row r="3143" spans="1:1" x14ac:dyDescent="0.25">
      <c r="A3143" t="s">
        <v>506</v>
      </c>
    </row>
    <row r="3144" spans="1:1" x14ac:dyDescent="0.25">
      <c r="A3144" t="s">
        <v>513</v>
      </c>
    </row>
    <row r="3145" spans="1:1" x14ac:dyDescent="0.25">
      <c r="A3145" t="s">
        <v>506</v>
      </c>
    </row>
    <row r="3146" spans="1:1" x14ac:dyDescent="0.25">
      <c r="A3146" t="s">
        <v>554</v>
      </c>
    </row>
    <row r="3147" spans="1:1" x14ac:dyDescent="0.25">
      <c r="A3147" t="s">
        <v>506</v>
      </c>
    </row>
    <row r="3148" spans="1:1" x14ac:dyDescent="0.25">
      <c r="A3148" t="s">
        <v>514</v>
      </c>
    </row>
    <row r="3149" spans="1:1" x14ac:dyDescent="0.25">
      <c r="A3149" t="s">
        <v>506</v>
      </c>
    </row>
    <row r="3150" spans="1:1" x14ac:dyDescent="0.25">
      <c r="A3150" t="s">
        <v>549</v>
      </c>
    </row>
    <row r="3151" spans="1:1" x14ac:dyDescent="0.25">
      <c r="A3151" t="s">
        <v>506</v>
      </c>
    </row>
    <row r="3152" spans="1:1" x14ac:dyDescent="0.25">
      <c r="A3152" t="s">
        <v>507</v>
      </c>
    </row>
    <row r="3153" spans="1:1" x14ac:dyDescent="0.25">
      <c r="A3153" t="s">
        <v>664</v>
      </c>
    </row>
    <row r="3154" spans="1:1" x14ac:dyDescent="0.25">
      <c r="A3154" t="s">
        <v>509</v>
      </c>
    </row>
    <row r="3155" spans="1:1" x14ac:dyDescent="0.25">
      <c r="A3155" t="s">
        <v>551</v>
      </c>
    </row>
    <row r="3156" spans="1:1" x14ac:dyDescent="0.25">
      <c r="A3156" t="s">
        <v>506</v>
      </c>
    </row>
    <row r="3157" spans="1:1" x14ac:dyDescent="0.25">
      <c r="A3157" t="s">
        <v>507</v>
      </c>
    </row>
    <row r="3158" spans="1:1" x14ac:dyDescent="0.25">
      <c r="A3158" t="s">
        <v>665</v>
      </c>
    </row>
    <row r="3159" spans="1:1" x14ac:dyDescent="0.25">
      <c r="A3159" t="s">
        <v>509</v>
      </c>
    </row>
    <row r="3160" spans="1:1" x14ac:dyDescent="0.25">
      <c r="A3160" t="s">
        <v>507</v>
      </c>
    </row>
    <row r="3161" spans="1:1" x14ac:dyDescent="0.25">
      <c r="A3161" t="s">
        <v>666</v>
      </c>
    </row>
    <row r="3162" spans="1:1" x14ac:dyDescent="0.25">
      <c r="A3162" t="s">
        <v>509</v>
      </c>
    </row>
    <row r="3163" spans="1:1" x14ac:dyDescent="0.25">
      <c r="A3163" t="s">
        <v>507</v>
      </c>
    </row>
    <row r="3164" spans="1:1" x14ac:dyDescent="0.25">
      <c r="A3164" t="s">
        <v>667</v>
      </c>
    </row>
    <row r="3165" spans="1:1" x14ac:dyDescent="0.25">
      <c r="A3165" t="s">
        <v>509</v>
      </c>
    </row>
    <row r="3166" spans="1:1" x14ac:dyDescent="0.25">
      <c r="A3166" t="s">
        <v>507</v>
      </c>
    </row>
    <row r="3167" spans="1:1" x14ac:dyDescent="0.25">
      <c r="A3167" t="s">
        <v>668</v>
      </c>
    </row>
    <row r="3168" spans="1:1" x14ac:dyDescent="0.25">
      <c r="A3168" t="s">
        <v>509</v>
      </c>
    </row>
    <row r="3169" spans="1:1" x14ac:dyDescent="0.25">
      <c r="A3169" t="s">
        <v>507</v>
      </c>
    </row>
    <row r="3170" spans="1:1" x14ac:dyDescent="0.25">
      <c r="A3170" t="s">
        <v>669</v>
      </c>
    </row>
    <row r="3171" spans="1:1" x14ac:dyDescent="0.25">
      <c r="A3171" t="s">
        <v>509</v>
      </c>
    </row>
    <row r="3172" spans="1:1" x14ac:dyDescent="0.25">
      <c r="A3172" t="s">
        <v>549</v>
      </c>
    </row>
    <row r="3173" spans="1:1" x14ac:dyDescent="0.25">
      <c r="A3173" t="s">
        <v>506</v>
      </c>
    </row>
    <row r="3174" spans="1:1" x14ac:dyDescent="0.25">
      <c r="A3174" t="s">
        <v>554</v>
      </c>
    </row>
    <row r="3175" spans="1:1" x14ac:dyDescent="0.25">
      <c r="A3175" t="s">
        <v>506</v>
      </c>
    </row>
    <row r="3176" spans="1:1" x14ac:dyDescent="0.25">
      <c r="A3176" t="s">
        <v>551</v>
      </c>
    </row>
    <row r="3177" spans="1:1" x14ac:dyDescent="0.25">
      <c r="A3177" t="s">
        <v>506</v>
      </c>
    </row>
    <row r="3178" spans="1:1" x14ac:dyDescent="0.25">
      <c r="A3178" t="s">
        <v>507</v>
      </c>
    </row>
    <row r="3179" spans="1:1" x14ac:dyDescent="0.25">
      <c r="A3179" t="s">
        <v>513</v>
      </c>
    </row>
    <row r="3180" spans="1:1" x14ac:dyDescent="0.25">
      <c r="A3180" t="s">
        <v>506</v>
      </c>
    </row>
    <row r="3181" spans="1:1" x14ac:dyDescent="0.25">
      <c r="A3181" t="s">
        <v>670</v>
      </c>
    </row>
    <row r="3182" spans="1:1" x14ac:dyDescent="0.25">
      <c r="A3182" t="s">
        <v>509</v>
      </c>
    </row>
    <row r="3183" spans="1:1" x14ac:dyDescent="0.25">
      <c r="A3183" t="s">
        <v>507</v>
      </c>
    </row>
    <row r="3184" spans="1:1" x14ac:dyDescent="0.25">
      <c r="A3184" t="s">
        <v>671</v>
      </c>
    </row>
    <row r="3185" spans="1:1" x14ac:dyDescent="0.25">
      <c r="A3185" t="s">
        <v>509</v>
      </c>
    </row>
    <row r="3186" spans="1:1" x14ac:dyDescent="0.25">
      <c r="A3186" t="s">
        <v>554</v>
      </c>
    </row>
    <row r="3187" spans="1:1" x14ac:dyDescent="0.25">
      <c r="A3187" t="s">
        <v>506</v>
      </c>
    </row>
    <row r="3188" spans="1:1" x14ac:dyDescent="0.25">
      <c r="A3188" t="s">
        <v>507</v>
      </c>
    </row>
    <row r="3189" spans="1:1" x14ac:dyDescent="0.25">
      <c r="A3189" s="11" t="s">
        <v>672</v>
      </c>
    </row>
    <row r="3190" spans="1:1" x14ac:dyDescent="0.25">
      <c r="A3190" t="s">
        <v>509</v>
      </c>
    </row>
    <row r="3191" spans="1:1" x14ac:dyDescent="0.25">
      <c r="A3191" t="s">
        <v>551</v>
      </c>
    </row>
    <row r="3192" spans="1:1" x14ac:dyDescent="0.25">
      <c r="A3192" t="s">
        <v>506</v>
      </c>
    </row>
    <row r="3193" spans="1:1" x14ac:dyDescent="0.25">
      <c r="A3193" t="s">
        <v>507</v>
      </c>
    </row>
    <row r="3194" spans="1:1" x14ac:dyDescent="0.25">
      <c r="A3194" t="s">
        <v>549</v>
      </c>
    </row>
    <row r="3195" spans="1:1" x14ac:dyDescent="0.25">
      <c r="A3195" t="s">
        <v>506</v>
      </c>
    </row>
    <row r="3196" spans="1:1" x14ac:dyDescent="0.25">
      <c r="A3196" t="s">
        <v>673</v>
      </c>
    </row>
    <row r="3197" spans="1:1" x14ac:dyDescent="0.25">
      <c r="A3197" t="s">
        <v>509</v>
      </c>
    </row>
    <row r="3198" spans="1:1" x14ac:dyDescent="0.25">
      <c r="A3198" t="s">
        <v>513</v>
      </c>
    </row>
    <row r="3199" spans="1:1" x14ac:dyDescent="0.25">
      <c r="A3199" t="s">
        <v>506</v>
      </c>
    </row>
    <row r="3200" spans="1:1" x14ac:dyDescent="0.25">
      <c r="A3200" t="s">
        <v>546</v>
      </c>
    </row>
    <row r="3201" spans="1:1" x14ac:dyDescent="0.25">
      <c r="A3201" t="s">
        <v>506</v>
      </c>
    </row>
    <row r="3202" spans="1:1" x14ac:dyDescent="0.25">
      <c r="A3202" t="s">
        <v>507</v>
      </c>
    </row>
    <row r="3203" spans="1:1" x14ac:dyDescent="0.25">
      <c r="A3203" t="s">
        <v>674</v>
      </c>
    </row>
    <row r="3204" spans="1:1" x14ac:dyDescent="0.25">
      <c r="A3204" t="s">
        <v>509</v>
      </c>
    </row>
    <row r="3205" spans="1:1" x14ac:dyDescent="0.25">
      <c r="A3205" t="s">
        <v>514</v>
      </c>
    </row>
    <row r="3206" spans="1:1" x14ac:dyDescent="0.25">
      <c r="A3206" t="s">
        <v>506</v>
      </c>
    </row>
    <row r="3207" spans="1:1" x14ac:dyDescent="0.25">
      <c r="A3207" t="s">
        <v>507</v>
      </c>
    </row>
    <row r="3208" spans="1:1" x14ac:dyDescent="0.25">
      <c r="A3208" t="s">
        <v>551</v>
      </c>
    </row>
    <row r="3209" spans="1:1" x14ac:dyDescent="0.25">
      <c r="A3209" t="s">
        <v>506</v>
      </c>
    </row>
    <row r="3210" spans="1:1" x14ac:dyDescent="0.25">
      <c r="A3210" t="s">
        <v>675</v>
      </c>
    </row>
    <row r="3211" spans="1:1" x14ac:dyDescent="0.25">
      <c r="A3211" t="s">
        <v>509</v>
      </c>
    </row>
    <row r="3212" spans="1:1" x14ac:dyDescent="0.25">
      <c r="A3212" t="s">
        <v>507</v>
      </c>
    </row>
    <row r="3213" spans="1:1" x14ac:dyDescent="0.25">
      <c r="A3213" t="s">
        <v>676</v>
      </c>
    </row>
    <row r="3214" spans="1:1" x14ac:dyDescent="0.25">
      <c r="A3214" t="s">
        <v>509</v>
      </c>
    </row>
    <row r="3215" spans="1:1" x14ac:dyDescent="0.25">
      <c r="A3215" t="s">
        <v>507</v>
      </c>
    </row>
    <row r="3216" spans="1:1" x14ac:dyDescent="0.25">
      <c r="A3216" t="s">
        <v>677</v>
      </c>
    </row>
    <row r="3217" spans="1:1" x14ac:dyDescent="0.25">
      <c r="A3217" t="s">
        <v>509</v>
      </c>
    </row>
    <row r="3218" spans="1:1" x14ac:dyDescent="0.25">
      <c r="A3218" t="s">
        <v>507</v>
      </c>
    </row>
    <row r="3219" spans="1:1" x14ac:dyDescent="0.25">
      <c r="A3219" t="s">
        <v>678</v>
      </c>
    </row>
    <row r="3220" spans="1:1" x14ac:dyDescent="0.25">
      <c r="A3220" t="s">
        <v>509</v>
      </c>
    </row>
    <row r="3221" spans="1:1" x14ac:dyDescent="0.25">
      <c r="A3221" t="s">
        <v>507</v>
      </c>
    </row>
    <row r="3222" spans="1:1" x14ac:dyDescent="0.25">
      <c r="A3222" t="s">
        <v>507</v>
      </c>
    </row>
    <row r="3223" spans="1:1" x14ac:dyDescent="0.25">
      <c r="A3223" t="s">
        <v>679</v>
      </c>
    </row>
    <row r="3224" spans="1:1" x14ac:dyDescent="0.25">
      <c r="A3224" t="s">
        <v>509</v>
      </c>
    </row>
    <row r="3225" spans="1:1" x14ac:dyDescent="0.25">
      <c r="A3225" t="s">
        <v>680</v>
      </c>
    </row>
    <row r="3226" spans="1:1" x14ac:dyDescent="0.25">
      <c r="A3226" t="s">
        <v>509</v>
      </c>
    </row>
    <row r="3227" spans="1:1" x14ac:dyDescent="0.25">
      <c r="A3227" t="s">
        <v>551</v>
      </c>
    </row>
    <row r="3228" spans="1:1" x14ac:dyDescent="0.25">
      <c r="A3228" t="s">
        <v>506</v>
      </c>
    </row>
    <row r="3229" spans="1:1" x14ac:dyDescent="0.25">
      <c r="A3229" t="s">
        <v>513</v>
      </c>
    </row>
    <row r="3230" spans="1:1" x14ac:dyDescent="0.25">
      <c r="A3230" t="s">
        <v>506</v>
      </c>
    </row>
    <row r="3231" spans="1:1" x14ac:dyDescent="0.25">
      <c r="A3231" t="s">
        <v>507</v>
      </c>
    </row>
    <row r="3232" spans="1:1" x14ac:dyDescent="0.25">
      <c r="A3232" t="s">
        <v>507</v>
      </c>
    </row>
    <row r="3233" spans="1:1" x14ac:dyDescent="0.25">
      <c r="A3233" t="s">
        <v>681</v>
      </c>
    </row>
    <row r="3234" spans="1:1" x14ac:dyDescent="0.25">
      <c r="A3234" t="s">
        <v>509</v>
      </c>
    </row>
    <row r="3235" spans="1:1" x14ac:dyDescent="0.25">
      <c r="A3235" t="s">
        <v>682</v>
      </c>
    </row>
    <row r="3236" spans="1:1" x14ac:dyDescent="0.25">
      <c r="A3236" t="s">
        <v>509</v>
      </c>
    </row>
    <row r="3237" spans="1:1" x14ac:dyDescent="0.25">
      <c r="A3237" t="s">
        <v>551</v>
      </c>
    </row>
    <row r="3238" spans="1:1" x14ac:dyDescent="0.25">
      <c r="A3238" t="s">
        <v>506</v>
      </c>
    </row>
    <row r="3239" spans="1:1" x14ac:dyDescent="0.25">
      <c r="A3239" t="s">
        <v>513</v>
      </c>
    </row>
    <row r="3240" spans="1:1" x14ac:dyDescent="0.25">
      <c r="A3240" t="s">
        <v>506</v>
      </c>
    </row>
    <row r="3241" spans="1:1" x14ac:dyDescent="0.25">
      <c r="A3241" t="s">
        <v>507</v>
      </c>
    </row>
    <row r="3242" spans="1:1" x14ac:dyDescent="0.25">
      <c r="A3242" t="s">
        <v>507</v>
      </c>
    </row>
    <row r="3243" spans="1:1" x14ac:dyDescent="0.25">
      <c r="A3243" t="s">
        <v>683</v>
      </c>
    </row>
    <row r="3244" spans="1:1" x14ac:dyDescent="0.25">
      <c r="A3244" t="s">
        <v>509</v>
      </c>
    </row>
    <row r="3245" spans="1:1" x14ac:dyDescent="0.25">
      <c r="A3245" t="s">
        <v>684</v>
      </c>
    </row>
    <row r="3246" spans="1:1" x14ac:dyDescent="0.25">
      <c r="A3246" t="s">
        <v>509</v>
      </c>
    </row>
    <row r="3247" spans="1:1" x14ac:dyDescent="0.25">
      <c r="A3247" t="s">
        <v>513</v>
      </c>
    </row>
    <row r="3248" spans="1:1" x14ac:dyDescent="0.25">
      <c r="A3248" t="s">
        <v>506</v>
      </c>
    </row>
    <row r="3249" spans="1:1" x14ac:dyDescent="0.25">
      <c r="A3249" t="s">
        <v>551</v>
      </c>
    </row>
    <row r="3250" spans="1:1" x14ac:dyDescent="0.25">
      <c r="A3250" t="s">
        <v>506</v>
      </c>
    </row>
    <row r="3251" spans="1:1" x14ac:dyDescent="0.25">
      <c r="A3251" t="s">
        <v>514</v>
      </c>
    </row>
    <row r="3252" spans="1:1" x14ac:dyDescent="0.25">
      <c r="A3252" t="s">
        <v>506</v>
      </c>
    </row>
    <row r="3253" spans="1:1" x14ac:dyDescent="0.25">
      <c r="A3253" t="s">
        <v>507</v>
      </c>
    </row>
    <row r="3254" spans="1:1" x14ac:dyDescent="0.25">
      <c r="A3254" t="s">
        <v>685</v>
      </c>
    </row>
    <row r="3255" spans="1:1" x14ac:dyDescent="0.25">
      <c r="A3255" t="s">
        <v>509</v>
      </c>
    </row>
    <row r="3256" spans="1:1" x14ac:dyDescent="0.25">
      <c r="A3256" t="s">
        <v>507</v>
      </c>
    </row>
    <row r="3257" spans="1:1" x14ac:dyDescent="0.25">
      <c r="A3257" t="s">
        <v>686</v>
      </c>
    </row>
    <row r="3258" spans="1:1" x14ac:dyDescent="0.25">
      <c r="A3258" t="s">
        <v>509</v>
      </c>
    </row>
    <row r="3259" spans="1:1" x14ac:dyDescent="0.25">
      <c r="A3259" t="s">
        <v>513</v>
      </c>
    </row>
    <row r="3260" spans="1:1" x14ac:dyDescent="0.25">
      <c r="A3260" t="s">
        <v>506</v>
      </c>
    </row>
    <row r="3261" spans="1:1" x14ac:dyDescent="0.25">
      <c r="A3261" t="s">
        <v>507</v>
      </c>
    </row>
    <row r="3262" spans="1:1" x14ac:dyDescent="0.25">
      <c r="A3262" t="s">
        <v>551</v>
      </c>
    </row>
    <row r="3263" spans="1:1" x14ac:dyDescent="0.25">
      <c r="A3263" t="s">
        <v>506</v>
      </c>
    </row>
    <row r="3264" spans="1:1" x14ac:dyDescent="0.25">
      <c r="A3264" t="s">
        <v>507</v>
      </c>
    </row>
    <row r="3265" spans="1:1" x14ac:dyDescent="0.25">
      <c r="A3265" t="s">
        <v>687</v>
      </c>
    </row>
    <row r="3266" spans="1:1" x14ac:dyDescent="0.25">
      <c r="A3266" t="s">
        <v>509</v>
      </c>
    </row>
    <row r="3267" spans="1:1" x14ac:dyDescent="0.25">
      <c r="A3267" t="s">
        <v>688</v>
      </c>
    </row>
    <row r="3268" spans="1:1" x14ac:dyDescent="0.25">
      <c r="A3268" t="s">
        <v>509</v>
      </c>
    </row>
    <row r="3269" spans="1:1" x14ac:dyDescent="0.25">
      <c r="A3269" t="s">
        <v>513</v>
      </c>
    </row>
    <row r="3270" spans="1:1" x14ac:dyDescent="0.25">
      <c r="A3270" t="s">
        <v>506</v>
      </c>
    </row>
    <row r="3271" spans="1:1" x14ac:dyDescent="0.25">
      <c r="A3271" t="s">
        <v>507</v>
      </c>
    </row>
    <row r="3272" spans="1:1" x14ac:dyDescent="0.25">
      <c r="A3272" t="s">
        <v>689</v>
      </c>
    </row>
    <row r="3273" spans="1:1" x14ac:dyDescent="0.25">
      <c r="A3273" t="s">
        <v>509</v>
      </c>
    </row>
    <row r="3274" spans="1:1" x14ac:dyDescent="0.25">
      <c r="A3274" t="s">
        <v>507</v>
      </c>
    </row>
    <row r="3275" spans="1:1" x14ac:dyDescent="0.25">
      <c r="A3275" t="s">
        <v>690</v>
      </c>
    </row>
    <row r="3276" spans="1:1" x14ac:dyDescent="0.25">
      <c r="A3276" t="s">
        <v>509</v>
      </c>
    </row>
    <row r="3277" spans="1:1" x14ac:dyDescent="0.25">
      <c r="A3277" t="s">
        <v>551</v>
      </c>
    </row>
    <row r="3278" spans="1:1" x14ac:dyDescent="0.25">
      <c r="A3278" t="s">
        <v>506</v>
      </c>
    </row>
    <row r="3279" spans="1:1" x14ac:dyDescent="0.25">
      <c r="A3279" t="s">
        <v>513</v>
      </c>
    </row>
    <row r="3280" spans="1:1" x14ac:dyDescent="0.25">
      <c r="A3280" t="s">
        <v>506</v>
      </c>
    </row>
    <row r="3281" spans="1:1" x14ac:dyDescent="0.25">
      <c r="A3281" t="s">
        <v>507</v>
      </c>
    </row>
    <row r="3282" spans="1:1" x14ac:dyDescent="0.25">
      <c r="A3282" t="s">
        <v>507</v>
      </c>
    </row>
    <row r="3283" spans="1:1" x14ac:dyDescent="0.25">
      <c r="A3283" t="s">
        <v>691</v>
      </c>
    </row>
    <row r="3284" spans="1:1" x14ac:dyDescent="0.25">
      <c r="A3284" s="11">
        <v>45253.17523148148</v>
      </c>
    </row>
    <row r="3285" spans="1:1" x14ac:dyDescent="0.25">
      <c r="A3285" t="s">
        <v>509</v>
      </c>
    </row>
    <row r="3286" spans="1:1" x14ac:dyDescent="0.25">
      <c r="A3286" t="s">
        <v>509</v>
      </c>
    </row>
    <row r="3287" spans="1:1" x14ac:dyDescent="0.25">
      <c r="A3287" t="s">
        <v>551</v>
      </c>
    </row>
    <row r="3288" spans="1:1" x14ac:dyDescent="0.25">
      <c r="A3288" t="s">
        <v>506</v>
      </c>
    </row>
    <row r="3289" spans="1:1" x14ac:dyDescent="0.25">
      <c r="A3289" t="s">
        <v>507</v>
      </c>
    </row>
    <row r="3290" spans="1:1" x14ac:dyDescent="0.25">
      <c r="A3290" t="s">
        <v>692</v>
      </c>
    </row>
    <row r="3291" spans="1:1" x14ac:dyDescent="0.25">
      <c r="A3291" t="s">
        <v>509</v>
      </c>
    </row>
    <row r="3292" spans="1:1" x14ac:dyDescent="0.25">
      <c r="A3292" t="s">
        <v>551</v>
      </c>
    </row>
    <row r="3293" spans="1:1" x14ac:dyDescent="0.25">
      <c r="A3293" t="s">
        <v>506</v>
      </c>
    </row>
    <row r="3294" spans="1:1" x14ac:dyDescent="0.25">
      <c r="A3294" t="s">
        <v>513</v>
      </c>
    </row>
    <row r="3295" spans="1:1" x14ac:dyDescent="0.25">
      <c r="A3295" t="s">
        <v>506</v>
      </c>
    </row>
    <row r="3296" spans="1:1" x14ac:dyDescent="0.25">
      <c r="A3296" t="s">
        <v>514</v>
      </c>
    </row>
    <row r="3297" spans="1:1" x14ac:dyDescent="0.25">
      <c r="A3297" t="s">
        <v>506</v>
      </c>
    </row>
    <row r="3298" spans="1:1" x14ac:dyDescent="0.25">
      <c r="A3298" t="s">
        <v>554</v>
      </c>
    </row>
    <row r="3299" spans="1:1" x14ac:dyDescent="0.25">
      <c r="A3299" t="s">
        <v>506</v>
      </c>
    </row>
    <row r="3300" spans="1:1" x14ac:dyDescent="0.25">
      <c r="A3300" t="s">
        <v>546</v>
      </c>
    </row>
    <row r="3301" spans="1:1" x14ac:dyDescent="0.25">
      <c r="A3301" t="s">
        <v>506</v>
      </c>
    </row>
    <row r="3302" spans="1:1" x14ac:dyDescent="0.25">
      <c r="A3302" t="s">
        <v>507</v>
      </c>
    </row>
    <row r="3303" spans="1:1" x14ac:dyDescent="0.25">
      <c r="A3303" t="s">
        <v>693</v>
      </c>
    </row>
    <row r="3304" spans="1:1" x14ac:dyDescent="0.25">
      <c r="A3304" t="s">
        <v>509</v>
      </c>
    </row>
    <row r="3305" spans="1:1" x14ac:dyDescent="0.25">
      <c r="A3305" t="s">
        <v>513</v>
      </c>
    </row>
    <row r="3306" spans="1:1" x14ac:dyDescent="0.25">
      <c r="A3306" t="s">
        <v>506</v>
      </c>
    </row>
    <row r="3307" spans="1:1" x14ac:dyDescent="0.25">
      <c r="A3307" t="s">
        <v>507</v>
      </c>
    </row>
    <row r="3308" spans="1:1" x14ac:dyDescent="0.25">
      <c r="A3308" t="s">
        <v>694</v>
      </c>
    </row>
    <row r="3309" spans="1:1" x14ac:dyDescent="0.25">
      <c r="A3309" t="s">
        <v>509</v>
      </c>
    </row>
    <row r="3310" spans="1:1" x14ac:dyDescent="0.25">
      <c r="A3310" t="s">
        <v>507</v>
      </c>
    </row>
    <row r="3311" spans="1:1" x14ac:dyDescent="0.25">
      <c r="A3311" t="s">
        <v>695</v>
      </c>
    </row>
    <row r="3312" spans="1:1" x14ac:dyDescent="0.25">
      <c r="A3312" t="s">
        <v>509</v>
      </c>
    </row>
    <row r="3313" spans="1:1" x14ac:dyDescent="0.25">
      <c r="A3313" t="s">
        <v>551</v>
      </c>
    </row>
    <row r="3314" spans="1:1" x14ac:dyDescent="0.25">
      <c r="A3314" t="s">
        <v>506</v>
      </c>
    </row>
    <row r="3315" spans="1:1" x14ac:dyDescent="0.25">
      <c r="A3315" t="s">
        <v>507</v>
      </c>
    </row>
    <row r="3316" spans="1:1" x14ac:dyDescent="0.25">
      <c r="A3316" t="s">
        <v>507</v>
      </c>
    </row>
    <row r="3317" spans="1:1" x14ac:dyDescent="0.25">
      <c r="A3317" t="s">
        <v>696</v>
      </c>
    </row>
    <row r="3318" spans="1:1" x14ac:dyDescent="0.25">
      <c r="A3318" t="s">
        <v>575</v>
      </c>
    </row>
    <row r="3319" spans="1:1" x14ac:dyDescent="0.25">
      <c r="A3319" s="11">
        <v>45253.17523148148</v>
      </c>
    </row>
    <row r="3320" spans="1:1" x14ac:dyDescent="0.25">
      <c r="A3320" t="s">
        <v>509</v>
      </c>
    </row>
    <row r="3321" spans="1:1" x14ac:dyDescent="0.25">
      <c r="A3321" t="s">
        <v>546</v>
      </c>
    </row>
    <row r="3322" spans="1:1" x14ac:dyDescent="0.25">
      <c r="A3322" t="s">
        <v>506</v>
      </c>
    </row>
    <row r="3323" spans="1:1" x14ac:dyDescent="0.25">
      <c r="A3323" t="s">
        <v>507</v>
      </c>
    </row>
    <row r="3324" spans="1:1" x14ac:dyDescent="0.25">
      <c r="A3324" t="s">
        <v>697</v>
      </c>
    </row>
    <row r="3325" spans="1:1" x14ac:dyDescent="0.25">
      <c r="A3325" t="s">
        <v>509</v>
      </c>
    </row>
    <row r="3326" spans="1:1" x14ac:dyDescent="0.25">
      <c r="A3326" t="s">
        <v>507</v>
      </c>
    </row>
    <row r="3327" spans="1:1" x14ac:dyDescent="0.25">
      <c r="A3327" t="s">
        <v>698</v>
      </c>
    </row>
    <row r="3328" spans="1:1" x14ac:dyDescent="0.25">
      <c r="A3328" t="s">
        <v>509</v>
      </c>
    </row>
    <row r="3329" spans="1:1" x14ac:dyDescent="0.25">
      <c r="A3329" t="s">
        <v>507</v>
      </c>
    </row>
    <row r="3330" spans="1:1" x14ac:dyDescent="0.25">
      <c r="A3330" t="s">
        <v>699</v>
      </c>
    </row>
    <row r="3331" spans="1:1" x14ac:dyDescent="0.25">
      <c r="A3331" t="s">
        <v>509</v>
      </c>
    </row>
    <row r="3332" spans="1:1" x14ac:dyDescent="0.25">
      <c r="A3332" t="s">
        <v>546</v>
      </c>
    </row>
    <row r="3333" spans="1:1" x14ac:dyDescent="0.25">
      <c r="A3333" t="s">
        <v>506</v>
      </c>
    </row>
    <row r="3334" spans="1:1" x14ac:dyDescent="0.25">
      <c r="A3334" t="s">
        <v>513</v>
      </c>
    </row>
    <row r="3335" spans="1:1" x14ac:dyDescent="0.25">
      <c r="A3335" t="s">
        <v>506</v>
      </c>
    </row>
    <row r="3336" spans="1:1" x14ac:dyDescent="0.25">
      <c r="A3336" t="s">
        <v>507</v>
      </c>
    </row>
    <row r="3337" spans="1:1" x14ac:dyDescent="0.25">
      <c r="A3337" t="s">
        <v>700</v>
      </c>
    </row>
    <row r="3338" spans="1:1" x14ac:dyDescent="0.25">
      <c r="A3338" t="s">
        <v>509</v>
      </c>
    </row>
    <row r="3339" spans="1:1" x14ac:dyDescent="0.25">
      <c r="A3339" t="s">
        <v>507</v>
      </c>
    </row>
    <row r="3340" spans="1:1" x14ac:dyDescent="0.25">
      <c r="A3340" t="s">
        <v>701</v>
      </c>
    </row>
    <row r="3341" spans="1:1" x14ac:dyDescent="0.25">
      <c r="A3341" t="s">
        <v>509</v>
      </c>
    </row>
    <row r="3342" spans="1:1" x14ac:dyDescent="0.25">
      <c r="A3342" t="s">
        <v>513</v>
      </c>
    </row>
    <row r="3343" spans="1:1" x14ac:dyDescent="0.25">
      <c r="A3343" t="s">
        <v>506</v>
      </c>
    </row>
    <row r="3344" spans="1:1" x14ac:dyDescent="0.25">
      <c r="A3344" t="s">
        <v>507</v>
      </c>
    </row>
    <row r="3345" spans="1:1" x14ac:dyDescent="0.25">
      <c r="A3345" t="s">
        <v>702</v>
      </c>
    </row>
    <row r="3346" spans="1:1" x14ac:dyDescent="0.25">
      <c r="A3346" t="s">
        <v>509</v>
      </c>
    </row>
    <row r="3347" spans="1:1" x14ac:dyDescent="0.25">
      <c r="A3347" t="s">
        <v>513</v>
      </c>
    </row>
    <row r="3348" spans="1:1" x14ac:dyDescent="0.25">
      <c r="A3348" t="s">
        <v>506</v>
      </c>
    </row>
    <row r="3349" spans="1:1" x14ac:dyDescent="0.25">
      <c r="A3349" t="s">
        <v>507</v>
      </c>
    </row>
    <row r="3350" spans="1:1" x14ac:dyDescent="0.25">
      <c r="A3350" t="s">
        <v>703</v>
      </c>
    </row>
    <row r="3351" spans="1:1" x14ac:dyDescent="0.25">
      <c r="A3351" t="s">
        <v>509</v>
      </c>
    </row>
    <row r="3352" spans="1:1" x14ac:dyDescent="0.25">
      <c r="A3352" t="s">
        <v>513</v>
      </c>
    </row>
    <row r="3353" spans="1:1" x14ac:dyDescent="0.25">
      <c r="A3353" t="s">
        <v>506</v>
      </c>
    </row>
    <row r="3354" spans="1:1" x14ac:dyDescent="0.25">
      <c r="A3354" t="s">
        <v>546</v>
      </c>
    </row>
    <row r="3355" spans="1:1" x14ac:dyDescent="0.25">
      <c r="A3355" t="s">
        <v>506</v>
      </c>
    </row>
    <row r="3356" spans="1:1" x14ac:dyDescent="0.25">
      <c r="A3356" t="s">
        <v>514</v>
      </c>
    </row>
    <row r="3357" spans="1:1" x14ac:dyDescent="0.25">
      <c r="A3357" t="s">
        <v>506</v>
      </c>
    </row>
    <row r="3358" spans="1:1" x14ac:dyDescent="0.25">
      <c r="A3358" t="s">
        <v>507</v>
      </c>
    </row>
    <row r="3359" spans="1:1" x14ac:dyDescent="0.25">
      <c r="A3359" t="s">
        <v>704</v>
      </c>
    </row>
    <row r="3360" spans="1:1" x14ac:dyDescent="0.25">
      <c r="A3360" t="s">
        <v>509</v>
      </c>
    </row>
    <row r="3361" spans="1:1" x14ac:dyDescent="0.25">
      <c r="A3361" t="s">
        <v>507</v>
      </c>
    </row>
    <row r="3362" spans="1:1" x14ac:dyDescent="0.25">
      <c r="A3362" t="s">
        <v>705</v>
      </c>
    </row>
    <row r="3363" spans="1:1" x14ac:dyDescent="0.25">
      <c r="A3363" t="s">
        <v>509</v>
      </c>
    </row>
    <row r="3364" spans="1:1" x14ac:dyDescent="0.25">
      <c r="A3364" t="s">
        <v>507</v>
      </c>
    </row>
    <row r="3365" spans="1:1" x14ac:dyDescent="0.25">
      <c r="A3365" t="s">
        <v>706</v>
      </c>
    </row>
    <row r="3366" spans="1:1" x14ac:dyDescent="0.25">
      <c r="A3366" t="s">
        <v>509</v>
      </c>
    </row>
    <row r="3367" spans="1:1" x14ac:dyDescent="0.25">
      <c r="A3367" t="s">
        <v>514</v>
      </c>
    </row>
    <row r="3368" spans="1:1" x14ac:dyDescent="0.25">
      <c r="A3368" t="s">
        <v>506</v>
      </c>
    </row>
    <row r="3369" spans="1:1" x14ac:dyDescent="0.25">
      <c r="A3369" t="s">
        <v>546</v>
      </c>
    </row>
    <row r="3370" spans="1:1" x14ac:dyDescent="0.25">
      <c r="A3370" t="s">
        <v>506</v>
      </c>
    </row>
    <row r="3371" spans="1:1" x14ac:dyDescent="0.25">
      <c r="A3371" t="s">
        <v>513</v>
      </c>
    </row>
    <row r="3372" spans="1:1" x14ac:dyDescent="0.25">
      <c r="A3372" t="s">
        <v>506</v>
      </c>
    </row>
    <row r="3373" spans="1:1" x14ac:dyDescent="0.25">
      <c r="A3373" t="s">
        <v>551</v>
      </c>
    </row>
    <row r="3374" spans="1:1" x14ac:dyDescent="0.25">
      <c r="A3374" t="s">
        <v>506</v>
      </c>
    </row>
    <row r="3375" spans="1:1" x14ac:dyDescent="0.25">
      <c r="A3375" t="s">
        <v>549</v>
      </c>
    </row>
    <row r="3376" spans="1:1" x14ac:dyDescent="0.25">
      <c r="A3376" t="s">
        <v>506</v>
      </c>
    </row>
    <row r="3377" spans="1:1" x14ac:dyDescent="0.25">
      <c r="A3377" t="s">
        <v>507</v>
      </c>
    </row>
    <row r="3378" spans="1:1" x14ac:dyDescent="0.25">
      <c r="A3378" t="s">
        <v>707</v>
      </c>
    </row>
    <row r="3379" spans="1:1" x14ac:dyDescent="0.25">
      <c r="A3379" t="s">
        <v>509</v>
      </c>
    </row>
    <row r="3380" spans="1:1" x14ac:dyDescent="0.25">
      <c r="A3380" t="s">
        <v>507</v>
      </c>
    </row>
    <row r="3381" spans="1:1" x14ac:dyDescent="0.25">
      <c r="A3381" t="s">
        <v>708</v>
      </c>
    </row>
    <row r="3382" spans="1:1" x14ac:dyDescent="0.25">
      <c r="A3382" t="s">
        <v>509</v>
      </c>
    </row>
    <row r="3383" spans="1:1" x14ac:dyDescent="0.25">
      <c r="A3383" t="s">
        <v>554</v>
      </c>
    </row>
    <row r="3384" spans="1:1" x14ac:dyDescent="0.25">
      <c r="A3384" t="s">
        <v>506</v>
      </c>
    </row>
    <row r="3385" spans="1:1" x14ac:dyDescent="0.25">
      <c r="A3385" t="s">
        <v>546</v>
      </c>
    </row>
    <row r="3386" spans="1:1" x14ac:dyDescent="0.25">
      <c r="A3386" t="s">
        <v>506</v>
      </c>
    </row>
    <row r="3387" spans="1:1" x14ac:dyDescent="0.25">
      <c r="A3387" t="s">
        <v>513</v>
      </c>
    </row>
    <row r="3388" spans="1:1" x14ac:dyDescent="0.25">
      <c r="A3388" t="s">
        <v>506</v>
      </c>
    </row>
    <row r="3389" spans="1:1" x14ac:dyDescent="0.25">
      <c r="A3389" t="s">
        <v>579</v>
      </c>
    </row>
    <row r="3390" spans="1:1" x14ac:dyDescent="0.25">
      <c r="A3390" t="s">
        <v>506</v>
      </c>
    </row>
    <row r="3391" spans="1:1" x14ac:dyDescent="0.25">
      <c r="A3391" t="s">
        <v>507</v>
      </c>
    </row>
    <row r="3392" spans="1:1" x14ac:dyDescent="0.25">
      <c r="A3392" t="s">
        <v>709</v>
      </c>
    </row>
    <row r="3393" spans="1:1" x14ac:dyDescent="0.25">
      <c r="A3393" t="s">
        <v>509</v>
      </c>
    </row>
    <row r="3394" spans="1:1" x14ac:dyDescent="0.25">
      <c r="A3394" t="s">
        <v>507</v>
      </c>
    </row>
    <row r="3395" spans="1:1" x14ac:dyDescent="0.25">
      <c r="A3395" t="s">
        <v>710</v>
      </c>
    </row>
    <row r="3396" spans="1:1" x14ac:dyDescent="0.25">
      <c r="A3396" t="s">
        <v>509</v>
      </c>
    </row>
    <row r="3397" spans="1:1" x14ac:dyDescent="0.25">
      <c r="A3397" t="s">
        <v>551</v>
      </c>
    </row>
    <row r="3398" spans="1:1" x14ac:dyDescent="0.25">
      <c r="A3398" t="s">
        <v>506</v>
      </c>
    </row>
    <row r="3399" spans="1:1" x14ac:dyDescent="0.25">
      <c r="A3399" t="s">
        <v>549</v>
      </c>
    </row>
    <row r="3400" spans="1:1" x14ac:dyDescent="0.25">
      <c r="A3400" t="s">
        <v>506</v>
      </c>
    </row>
    <row r="3401" spans="1:1" x14ac:dyDescent="0.25">
      <c r="A3401" t="s">
        <v>505</v>
      </c>
    </row>
    <row r="3402" spans="1:1" x14ac:dyDescent="0.25">
      <c r="A3402" t="s">
        <v>506</v>
      </c>
    </row>
    <row r="3403" spans="1:1" x14ac:dyDescent="0.25">
      <c r="A3403" t="s">
        <v>507</v>
      </c>
    </row>
    <row r="3404" spans="1:1" x14ac:dyDescent="0.25">
      <c r="A3404" t="s">
        <v>507</v>
      </c>
    </row>
    <row r="3405" spans="1:1" x14ac:dyDescent="0.25">
      <c r="A3405" t="s">
        <v>711</v>
      </c>
    </row>
    <row r="3406" spans="1:1" x14ac:dyDescent="0.25">
      <c r="A3406" t="s">
        <v>509</v>
      </c>
    </row>
    <row r="3407" spans="1:1" x14ac:dyDescent="0.25">
      <c r="A3407" t="s">
        <v>712</v>
      </c>
    </row>
    <row r="3408" spans="1:1" x14ac:dyDescent="0.25">
      <c r="A3408" t="s">
        <v>509</v>
      </c>
    </row>
    <row r="3409" spans="1:1" x14ac:dyDescent="0.25">
      <c r="A3409" t="s">
        <v>507</v>
      </c>
    </row>
    <row r="3410" spans="1:1" x14ac:dyDescent="0.25">
      <c r="A3410" t="s">
        <v>505</v>
      </c>
    </row>
    <row r="3411" spans="1:1" x14ac:dyDescent="0.25">
      <c r="A3411" t="s">
        <v>506</v>
      </c>
    </row>
    <row r="3412" spans="1:1" x14ac:dyDescent="0.25">
      <c r="A3412" t="s">
        <v>713</v>
      </c>
    </row>
    <row r="3413" spans="1:1" x14ac:dyDescent="0.25">
      <c r="A3413" t="s">
        <v>509</v>
      </c>
    </row>
    <row r="3414" spans="1:1" x14ac:dyDescent="0.25">
      <c r="A3414" t="s">
        <v>507</v>
      </c>
    </row>
    <row r="3415" spans="1:1" x14ac:dyDescent="0.25">
      <c r="A3415" t="s">
        <v>714</v>
      </c>
    </row>
    <row r="3416" spans="1:1" x14ac:dyDescent="0.25">
      <c r="A3416" t="s">
        <v>509</v>
      </c>
    </row>
    <row r="3417" spans="1:1" x14ac:dyDescent="0.25">
      <c r="A3417" t="s">
        <v>507</v>
      </c>
    </row>
    <row r="3418" spans="1:1" x14ac:dyDescent="0.25">
      <c r="A3418" t="s">
        <v>715</v>
      </c>
    </row>
    <row r="3419" spans="1:1" x14ac:dyDescent="0.25">
      <c r="A3419" t="s">
        <v>509</v>
      </c>
    </row>
    <row r="3420" spans="1:1" x14ac:dyDescent="0.25">
      <c r="A3420" t="s">
        <v>507</v>
      </c>
    </row>
    <row r="3421" spans="1:1" x14ac:dyDescent="0.25">
      <c r="A3421" t="s">
        <v>716</v>
      </c>
    </row>
    <row r="3422" spans="1:1" x14ac:dyDescent="0.25">
      <c r="A3422" t="s">
        <v>509</v>
      </c>
    </row>
    <row r="3423" spans="1:1" x14ac:dyDescent="0.25">
      <c r="A3423" t="s">
        <v>507</v>
      </c>
    </row>
    <row r="3424" spans="1:1" x14ac:dyDescent="0.25">
      <c r="A3424" t="s">
        <v>717</v>
      </c>
    </row>
    <row r="3425" spans="1:1" x14ac:dyDescent="0.25">
      <c r="A3425" t="s">
        <v>509</v>
      </c>
    </row>
    <row r="3426" spans="1:1" x14ac:dyDescent="0.25">
      <c r="A3426" t="s">
        <v>549</v>
      </c>
    </row>
    <row r="3427" spans="1:1" x14ac:dyDescent="0.25">
      <c r="A3427" t="s">
        <v>506</v>
      </c>
    </row>
    <row r="3428" spans="1:1" x14ac:dyDescent="0.25">
      <c r="A3428" t="s">
        <v>507</v>
      </c>
    </row>
    <row r="3429" spans="1:1" x14ac:dyDescent="0.25">
      <c r="A3429" t="s">
        <v>718</v>
      </c>
    </row>
    <row r="3430" spans="1:1" x14ac:dyDescent="0.25">
      <c r="A3430" t="s">
        <v>509</v>
      </c>
    </row>
    <row r="3431" spans="1:1" x14ac:dyDescent="0.25">
      <c r="A3431" t="s">
        <v>513</v>
      </c>
    </row>
    <row r="3432" spans="1:1" x14ac:dyDescent="0.25">
      <c r="A3432" t="s">
        <v>506</v>
      </c>
    </row>
    <row r="3433" spans="1:1" x14ac:dyDescent="0.25">
      <c r="A3433" t="s">
        <v>579</v>
      </c>
    </row>
    <row r="3434" spans="1:1" x14ac:dyDescent="0.25">
      <c r="A3434" t="s">
        <v>506</v>
      </c>
    </row>
    <row r="3435" spans="1:1" x14ac:dyDescent="0.25">
      <c r="A3435" t="s">
        <v>507</v>
      </c>
    </row>
    <row r="3436" spans="1:1" x14ac:dyDescent="0.25">
      <c r="A3436" t="s">
        <v>507</v>
      </c>
    </row>
    <row r="3437" spans="1:1" x14ac:dyDescent="0.25">
      <c r="A3437" t="s">
        <v>719</v>
      </c>
    </row>
    <row r="3438" spans="1:1" x14ac:dyDescent="0.25">
      <c r="A3438" t="s">
        <v>509</v>
      </c>
    </row>
    <row r="3439" spans="1:1" x14ac:dyDescent="0.25">
      <c r="A3439" t="s">
        <v>507</v>
      </c>
    </row>
    <row r="3440" spans="1:1" x14ac:dyDescent="0.25">
      <c r="A3440" t="s">
        <v>720</v>
      </c>
    </row>
    <row r="3441" spans="1:1" x14ac:dyDescent="0.25">
      <c r="A3441" t="s">
        <v>509</v>
      </c>
    </row>
    <row r="3442" spans="1:1" x14ac:dyDescent="0.25">
      <c r="A3442" t="s">
        <v>721</v>
      </c>
    </row>
    <row r="3443" spans="1:1" x14ac:dyDescent="0.25">
      <c r="A3443" t="s">
        <v>509</v>
      </c>
    </row>
    <row r="3444" spans="1:1" x14ac:dyDescent="0.25">
      <c r="A3444" t="s">
        <v>507</v>
      </c>
    </row>
    <row r="3445" spans="1:1" x14ac:dyDescent="0.25">
      <c r="A3445" t="s">
        <v>722</v>
      </c>
    </row>
    <row r="3446" spans="1:1" x14ac:dyDescent="0.25">
      <c r="A3446" t="s">
        <v>509</v>
      </c>
    </row>
    <row r="3447" spans="1:1" x14ac:dyDescent="0.25">
      <c r="A3447" t="s">
        <v>513</v>
      </c>
    </row>
    <row r="3448" spans="1:1" x14ac:dyDescent="0.25">
      <c r="A3448" t="s">
        <v>506</v>
      </c>
    </row>
    <row r="3449" spans="1:1" x14ac:dyDescent="0.25">
      <c r="A3449" t="s">
        <v>549</v>
      </c>
    </row>
    <row r="3450" spans="1:1" x14ac:dyDescent="0.25">
      <c r="A3450" t="s">
        <v>506</v>
      </c>
    </row>
    <row r="3451" spans="1:1" x14ac:dyDescent="0.25">
      <c r="A3451" t="s">
        <v>579</v>
      </c>
    </row>
    <row r="3452" spans="1:1" x14ac:dyDescent="0.25">
      <c r="A3452" t="s">
        <v>506</v>
      </c>
    </row>
    <row r="3453" spans="1:1" x14ac:dyDescent="0.25">
      <c r="A3453" t="s">
        <v>554</v>
      </c>
    </row>
    <row r="3454" spans="1:1" x14ac:dyDescent="0.25">
      <c r="A3454" t="s">
        <v>506</v>
      </c>
    </row>
    <row r="3455" spans="1:1" x14ac:dyDescent="0.25">
      <c r="A3455" t="s">
        <v>507</v>
      </c>
    </row>
    <row r="3456" spans="1:1" x14ac:dyDescent="0.25">
      <c r="A3456" t="s">
        <v>723</v>
      </c>
    </row>
    <row r="3457" spans="1:1" x14ac:dyDescent="0.25">
      <c r="A3457" t="s">
        <v>509</v>
      </c>
    </row>
    <row r="3458" spans="1:1" x14ac:dyDescent="0.25">
      <c r="A3458" t="s">
        <v>507</v>
      </c>
    </row>
    <row r="3459" spans="1:1" x14ac:dyDescent="0.25">
      <c r="A3459" t="s">
        <v>724</v>
      </c>
    </row>
    <row r="3460" spans="1:1" x14ac:dyDescent="0.25">
      <c r="A3460" t="s">
        <v>509</v>
      </c>
    </row>
    <row r="3461" spans="1:1" x14ac:dyDescent="0.25">
      <c r="A3461" t="s">
        <v>507</v>
      </c>
    </row>
    <row r="3462" spans="1:1" x14ac:dyDescent="0.25">
      <c r="A3462" t="s">
        <v>725</v>
      </c>
    </row>
    <row r="3463" spans="1:1" x14ac:dyDescent="0.25">
      <c r="A3463" t="s">
        <v>509</v>
      </c>
    </row>
    <row r="3464" spans="1:1" x14ac:dyDescent="0.25">
      <c r="A3464" t="s">
        <v>507</v>
      </c>
    </row>
    <row r="3465" spans="1:1" x14ac:dyDescent="0.25">
      <c r="A3465" t="s">
        <v>726</v>
      </c>
    </row>
    <row r="3466" spans="1:1" x14ac:dyDescent="0.25">
      <c r="A3466" t="s">
        <v>509</v>
      </c>
    </row>
    <row r="3467" spans="1:1" x14ac:dyDescent="0.25">
      <c r="A3467" t="s">
        <v>513</v>
      </c>
    </row>
    <row r="3468" spans="1:1" x14ac:dyDescent="0.25">
      <c r="A3468" t="s">
        <v>506</v>
      </c>
    </row>
    <row r="3469" spans="1:1" x14ac:dyDescent="0.25">
      <c r="A3469" t="s">
        <v>507</v>
      </c>
    </row>
    <row r="3470" spans="1:1" x14ac:dyDescent="0.25">
      <c r="A3470" t="s">
        <v>727</v>
      </c>
    </row>
    <row r="3471" spans="1:1" x14ac:dyDescent="0.25">
      <c r="A3471" t="s">
        <v>509</v>
      </c>
    </row>
    <row r="3472" spans="1:1" x14ac:dyDescent="0.25">
      <c r="A3472" t="s">
        <v>513</v>
      </c>
    </row>
    <row r="3473" spans="1:1" x14ac:dyDescent="0.25">
      <c r="A3473" t="s">
        <v>506</v>
      </c>
    </row>
    <row r="3474" spans="1:1" x14ac:dyDescent="0.25">
      <c r="A3474" t="s">
        <v>507</v>
      </c>
    </row>
    <row r="3475" spans="1:1" x14ac:dyDescent="0.25">
      <c r="A3475" t="s">
        <v>728</v>
      </c>
    </row>
    <row r="3476" spans="1:1" x14ac:dyDescent="0.25">
      <c r="A3476" t="s">
        <v>509</v>
      </c>
    </row>
    <row r="3477" spans="1:1" x14ac:dyDescent="0.25">
      <c r="A3477" t="s">
        <v>513</v>
      </c>
    </row>
    <row r="3478" spans="1:1" x14ac:dyDescent="0.25">
      <c r="A3478" t="s">
        <v>506</v>
      </c>
    </row>
    <row r="3479" spans="1:1" x14ac:dyDescent="0.25">
      <c r="A3479" t="s">
        <v>579</v>
      </c>
    </row>
    <row r="3480" spans="1:1" x14ac:dyDescent="0.25">
      <c r="A3480" t="s">
        <v>506</v>
      </c>
    </row>
    <row r="3481" spans="1:1" x14ac:dyDescent="0.25">
      <c r="A3481" t="s">
        <v>507</v>
      </c>
    </row>
    <row r="3482" spans="1:1" x14ac:dyDescent="0.25">
      <c r="A3482" t="s">
        <v>507</v>
      </c>
    </row>
    <row r="3483" spans="1:1" x14ac:dyDescent="0.25">
      <c r="A3483" t="s">
        <v>729</v>
      </c>
    </row>
    <row r="3484" spans="1:1" x14ac:dyDescent="0.25">
      <c r="A3484" t="s">
        <v>509</v>
      </c>
    </row>
    <row r="3485" spans="1:1" x14ac:dyDescent="0.25">
      <c r="A3485" t="s">
        <v>730</v>
      </c>
    </row>
    <row r="3486" spans="1:1" x14ac:dyDescent="0.25">
      <c r="A3486" t="s">
        <v>509</v>
      </c>
    </row>
    <row r="3487" spans="1:1" x14ac:dyDescent="0.25">
      <c r="A3487" t="s">
        <v>579</v>
      </c>
    </row>
    <row r="3488" spans="1:1" x14ac:dyDescent="0.25">
      <c r="A3488" t="s">
        <v>506</v>
      </c>
    </row>
    <row r="3489" spans="1:1" x14ac:dyDescent="0.25">
      <c r="A3489" t="s">
        <v>513</v>
      </c>
    </row>
    <row r="3490" spans="1:1" x14ac:dyDescent="0.25">
      <c r="A3490" t="s">
        <v>506</v>
      </c>
    </row>
    <row r="3491" spans="1:1" x14ac:dyDescent="0.25">
      <c r="A3491" t="s">
        <v>554</v>
      </c>
    </row>
    <row r="3492" spans="1:1" x14ac:dyDescent="0.25">
      <c r="A3492" t="s">
        <v>506</v>
      </c>
    </row>
    <row r="3493" spans="1:1" x14ac:dyDescent="0.25">
      <c r="A3493" t="s">
        <v>549</v>
      </c>
    </row>
    <row r="3494" spans="1:1" x14ac:dyDescent="0.25">
      <c r="A3494" t="s">
        <v>506</v>
      </c>
    </row>
    <row r="3495" spans="1:1" x14ac:dyDescent="0.25">
      <c r="A3495" t="s">
        <v>546</v>
      </c>
    </row>
    <row r="3496" spans="1:1" x14ac:dyDescent="0.25">
      <c r="A3496" t="s">
        <v>506</v>
      </c>
    </row>
    <row r="3497" spans="1:1" x14ac:dyDescent="0.25">
      <c r="A3497" t="s">
        <v>507</v>
      </c>
    </row>
    <row r="3498" spans="1:1" x14ac:dyDescent="0.25">
      <c r="A3498" t="s">
        <v>731</v>
      </c>
    </row>
    <row r="3499" spans="1:1" x14ac:dyDescent="0.25">
      <c r="A3499" t="s">
        <v>509</v>
      </c>
    </row>
    <row r="3500" spans="1:1" x14ac:dyDescent="0.25">
      <c r="A3500" t="s">
        <v>507</v>
      </c>
    </row>
    <row r="3501" spans="1:1" x14ac:dyDescent="0.25">
      <c r="A3501" t="s">
        <v>700</v>
      </c>
    </row>
    <row r="3502" spans="1:1" x14ac:dyDescent="0.25">
      <c r="A3502" t="s">
        <v>509</v>
      </c>
    </row>
    <row r="3503" spans="1:1" x14ac:dyDescent="0.25">
      <c r="A3503" t="s">
        <v>507</v>
      </c>
    </row>
    <row r="3504" spans="1:1" x14ac:dyDescent="0.25">
      <c r="A3504" t="s">
        <v>569</v>
      </c>
    </row>
    <row r="3505" spans="1:1" x14ac:dyDescent="0.25">
      <c r="A3505" t="s">
        <v>732</v>
      </c>
    </row>
    <row r="3506" spans="1:1" x14ac:dyDescent="0.25">
      <c r="A3506" t="s">
        <v>509</v>
      </c>
    </row>
    <row r="3507" spans="1:1" x14ac:dyDescent="0.25">
      <c r="A3507" t="s">
        <v>507</v>
      </c>
    </row>
    <row r="3508" spans="1:1" x14ac:dyDescent="0.25">
      <c r="A3508" t="s">
        <v>733</v>
      </c>
    </row>
    <row r="3509" spans="1:1" x14ac:dyDescent="0.25">
      <c r="A3509" t="s">
        <v>509</v>
      </c>
    </row>
    <row r="3510" spans="1:1" x14ac:dyDescent="0.25">
      <c r="A3510" t="s">
        <v>734</v>
      </c>
    </row>
    <row r="3511" spans="1:1" x14ac:dyDescent="0.25">
      <c r="A3511" t="s">
        <v>509</v>
      </c>
    </row>
    <row r="3512" spans="1:1" x14ac:dyDescent="0.25">
      <c r="A3512" t="s">
        <v>579</v>
      </c>
    </row>
    <row r="3513" spans="1:1" x14ac:dyDescent="0.25">
      <c r="A3513" t="s">
        <v>506</v>
      </c>
    </row>
    <row r="3514" spans="1:1" x14ac:dyDescent="0.25">
      <c r="A3514" t="s">
        <v>549</v>
      </c>
    </row>
    <row r="3515" spans="1:1" x14ac:dyDescent="0.25">
      <c r="A3515" t="s">
        <v>506</v>
      </c>
    </row>
    <row r="3516" spans="1:1" x14ac:dyDescent="0.25">
      <c r="A3516" t="s">
        <v>546</v>
      </c>
    </row>
    <row r="3517" spans="1:1" x14ac:dyDescent="0.25">
      <c r="A3517" t="s">
        <v>506</v>
      </c>
    </row>
    <row r="3518" spans="1:1" x14ac:dyDescent="0.25">
      <c r="A3518" t="s">
        <v>554</v>
      </c>
    </row>
    <row r="3519" spans="1:1" x14ac:dyDescent="0.25">
      <c r="A3519" t="s">
        <v>506</v>
      </c>
    </row>
    <row r="3520" spans="1:1" x14ac:dyDescent="0.25">
      <c r="A3520" t="s">
        <v>513</v>
      </c>
    </row>
    <row r="3521" spans="1:1" x14ac:dyDescent="0.25">
      <c r="A3521" t="s">
        <v>506</v>
      </c>
    </row>
    <row r="3522" spans="1:1" x14ac:dyDescent="0.25">
      <c r="A3522" t="s">
        <v>551</v>
      </c>
    </row>
    <row r="3523" spans="1:1" x14ac:dyDescent="0.25">
      <c r="A3523" t="s">
        <v>506</v>
      </c>
    </row>
    <row r="3524" spans="1:1" x14ac:dyDescent="0.25">
      <c r="A3524" t="s">
        <v>507</v>
      </c>
    </row>
    <row r="3525" spans="1:1" x14ac:dyDescent="0.25">
      <c r="A3525" t="s">
        <v>507</v>
      </c>
    </row>
    <row r="3526" spans="1:1" x14ac:dyDescent="0.25">
      <c r="A3526" t="s">
        <v>735</v>
      </c>
    </row>
    <row r="3527" spans="1:1" x14ac:dyDescent="0.25">
      <c r="A3527" t="s">
        <v>509</v>
      </c>
    </row>
    <row r="3528" spans="1:1" x14ac:dyDescent="0.25">
      <c r="A3528" t="s">
        <v>736</v>
      </c>
    </row>
    <row r="3529" spans="1:1" x14ac:dyDescent="0.25">
      <c r="A3529" t="s">
        <v>509</v>
      </c>
    </row>
    <row r="3530" spans="1:1" x14ac:dyDescent="0.25">
      <c r="A3530" t="s">
        <v>507</v>
      </c>
    </row>
    <row r="3531" spans="1:1" x14ac:dyDescent="0.25">
      <c r="A3531" t="s">
        <v>737</v>
      </c>
    </row>
    <row r="3532" spans="1:1" x14ac:dyDescent="0.25">
      <c r="A3532" t="s">
        <v>509</v>
      </c>
    </row>
    <row r="3533" spans="1:1" x14ac:dyDescent="0.25">
      <c r="A3533" t="s">
        <v>507</v>
      </c>
    </row>
    <row r="3534" spans="1:1" x14ac:dyDescent="0.25">
      <c r="A3534" t="s">
        <v>738</v>
      </c>
    </row>
    <row r="3535" spans="1:1" x14ac:dyDescent="0.25">
      <c r="A3535" t="s">
        <v>509</v>
      </c>
    </row>
    <row r="3536" spans="1:1" x14ac:dyDescent="0.25">
      <c r="A3536" t="s">
        <v>507</v>
      </c>
    </row>
    <row r="3537" spans="1:1" x14ac:dyDescent="0.25">
      <c r="A3537" t="s">
        <v>739</v>
      </c>
    </row>
    <row r="3538" spans="1:1" x14ac:dyDescent="0.25">
      <c r="A3538" t="s">
        <v>509</v>
      </c>
    </row>
    <row r="3539" spans="1:1" x14ac:dyDescent="0.25">
      <c r="A3539" t="s">
        <v>554</v>
      </c>
    </row>
    <row r="3540" spans="1:1" x14ac:dyDescent="0.25">
      <c r="A3540" t="s">
        <v>506</v>
      </c>
    </row>
    <row r="3541" spans="1:1" x14ac:dyDescent="0.25">
      <c r="A3541" t="s">
        <v>507</v>
      </c>
    </row>
    <row r="3542" spans="1:1" x14ac:dyDescent="0.25">
      <c r="A3542" t="s">
        <v>740</v>
      </c>
    </row>
    <row r="3543" spans="1:1" x14ac:dyDescent="0.25">
      <c r="A3543" t="s">
        <v>509</v>
      </c>
    </row>
    <row r="3544" spans="1:1" x14ac:dyDescent="0.25">
      <c r="A3544" t="s">
        <v>507</v>
      </c>
    </row>
    <row r="3545" spans="1:1" x14ac:dyDescent="0.25">
      <c r="A3545" t="s">
        <v>741</v>
      </c>
    </row>
    <row r="3546" spans="1:1" x14ac:dyDescent="0.25">
      <c r="A3546" t="s">
        <v>509</v>
      </c>
    </row>
    <row r="3547" spans="1:1" x14ac:dyDescent="0.25">
      <c r="A3547" t="s">
        <v>513</v>
      </c>
    </row>
    <row r="3548" spans="1:1" x14ac:dyDescent="0.25">
      <c r="A3548" t="s">
        <v>506</v>
      </c>
    </row>
    <row r="3549" spans="1:1" x14ac:dyDescent="0.25">
      <c r="A3549" t="s">
        <v>554</v>
      </c>
    </row>
    <row r="3550" spans="1:1" x14ac:dyDescent="0.25">
      <c r="A3550" t="s">
        <v>506</v>
      </c>
    </row>
    <row r="3551" spans="1:1" x14ac:dyDescent="0.25">
      <c r="A3551" t="s">
        <v>507</v>
      </c>
    </row>
    <row r="3552" spans="1:1" x14ac:dyDescent="0.25">
      <c r="A3552" t="s">
        <v>742</v>
      </c>
    </row>
    <row r="3553" spans="1:1" x14ac:dyDescent="0.25">
      <c r="A3553" t="s">
        <v>509</v>
      </c>
    </row>
    <row r="3554" spans="1:1" x14ac:dyDescent="0.25">
      <c r="A3554" t="s">
        <v>507</v>
      </c>
    </row>
    <row r="3555" spans="1:1" x14ac:dyDescent="0.25">
      <c r="A3555" t="s">
        <v>743</v>
      </c>
    </row>
    <row r="3556" spans="1:1" x14ac:dyDescent="0.25">
      <c r="A3556" t="s">
        <v>509</v>
      </c>
    </row>
    <row r="3557" spans="1:1" x14ac:dyDescent="0.25">
      <c r="A3557" t="s">
        <v>554</v>
      </c>
    </row>
    <row r="3558" spans="1:1" x14ac:dyDescent="0.25">
      <c r="A3558" t="s">
        <v>506</v>
      </c>
    </row>
    <row r="3559" spans="1:1" x14ac:dyDescent="0.25">
      <c r="A3559" t="s">
        <v>513</v>
      </c>
    </row>
    <row r="3560" spans="1:1" x14ac:dyDescent="0.25">
      <c r="A3560" t="s">
        <v>506</v>
      </c>
    </row>
    <row r="3561" spans="1:1" x14ac:dyDescent="0.25">
      <c r="A3561" t="s">
        <v>507</v>
      </c>
    </row>
    <row r="3562" spans="1:1" x14ac:dyDescent="0.25">
      <c r="A3562" t="s">
        <v>546</v>
      </c>
    </row>
    <row r="3563" spans="1:1" x14ac:dyDescent="0.25">
      <c r="A3563" t="s">
        <v>506</v>
      </c>
    </row>
    <row r="3564" spans="1:1" x14ac:dyDescent="0.25">
      <c r="A3564" t="s">
        <v>744</v>
      </c>
    </row>
    <row r="3565" spans="1:1" x14ac:dyDescent="0.25">
      <c r="A3565" t="s">
        <v>509</v>
      </c>
    </row>
    <row r="3566" spans="1:1" x14ac:dyDescent="0.25">
      <c r="A3566" t="s">
        <v>549</v>
      </c>
    </row>
    <row r="3567" spans="1:1" x14ac:dyDescent="0.25">
      <c r="A3567" t="s">
        <v>506</v>
      </c>
    </row>
    <row r="3568" spans="1:1" x14ac:dyDescent="0.25">
      <c r="A3568" t="s">
        <v>554</v>
      </c>
    </row>
    <row r="3569" spans="1:1" x14ac:dyDescent="0.25">
      <c r="A3569" t="s">
        <v>506</v>
      </c>
    </row>
    <row r="3570" spans="1:1" x14ac:dyDescent="0.25">
      <c r="A3570" t="s">
        <v>507</v>
      </c>
    </row>
    <row r="3571" spans="1:1" x14ac:dyDescent="0.25">
      <c r="A3571" t="s">
        <v>507</v>
      </c>
    </row>
    <row r="3572" spans="1:1" x14ac:dyDescent="0.25">
      <c r="A3572" t="s">
        <v>745</v>
      </c>
    </row>
    <row r="3573" spans="1:1" x14ac:dyDescent="0.25">
      <c r="A3573" t="s">
        <v>507</v>
      </c>
    </row>
    <row r="3574" spans="1:1" x14ac:dyDescent="0.25">
      <c r="A3574" t="s">
        <v>509</v>
      </c>
    </row>
    <row r="3575" spans="1:1" x14ac:dyDescent="0.25">
      <c r="A3575" t="s">
        <v>656</v>
      </c>
    </row>
    <row r="3576" spans="1:1" x14ac:dyDescent="0.25">
      <c r="A3576" t="s">
        <v>509</v>
      </c>
    </row>
    <row r="3577" spans="1:1" x14ac:dyDescent="0.25">
      <c r="A3577" t="s">
        <v>746</v>
      </c>
    </row>
    <row r="3578" spans="1:1" x14ac:dyDescent="0.25">
      <c r="A3578" t="s">
        <v>509</v>
      </c>
    </row>
    <row r="3579" spans="1:1" x14ac:dyDescent="0.25">
      <c r="A3579" t="s">
        <v>549</v>
      </c>
    </row>
    <row r="3580" spans="1:1" x14ac:dyDescent="0.25">
      <c r="A3580" t="s">
        <v>506</v>
      </c>
    </row>
    <row r="3581" spans="1:1" x14ac:dyDescent="0.25">
      <c r="A3581" t="s">
        <v>507</v>
      </c>
    </row>
    <row r="3582" spans="1:1" x14ac:dyDescent="0.25">
      <c r="A3582" t="s">
        <v>747</v>
      </c>
    </row>
    <row r="3583" spans="1:1" x14ac:dyDescent="0.25">
      <c r="A3583" t="s">
        <v>509</v>
      </c>
    </row>
    <row r="3584" spans="1:1" x14ac:dyDescent="0.25">
      <c r="A3584" t="s">
        <v>554</v>
      </c>
    </row>
    <row r="3585" spans="1:1" x14ac:dyDescent="0.25">
      <c r="A3585" t="s">
        <v>506</v>
      </c>
    </row>
    <row r="3586" spans="1:1" x14ac:dyDescent="0.25">
      <c r="A3586" t="s">
        <v>513</v>
      </c>
    </row>
    <row r="3587" spans="1:1" x14ac:dyDescent="0.25">
      <c r="A3587" t="s">
        <v>506</v>
      </c>
    </row>
    <row r="3588" spans="1:1" x14ac:dyDescent="0.25">
      <c r="A3588" t="s">
        <v>546</v>
      </c>
    </row>
    <row r="3589" spans="1:1" x14ac:dyDescent="0.25">
      <c r="A3589" t="s">
        <v>506</v>
      </c>
    </row>
    <row r="3590" spans="1:1" x14ac:dyDescent="0.25">
      <c r="A3590" t="s">
        <v>551</v>
      </c>
    </row>
    <row r="3591" spans="1:1" x14ac:dyDescent="0.25">
      <c r="A3591" t="s">
        <v>506</v>
      </c>
    </row>
    <row r="3592" spans="1:1" x14ac:dyDescent="0.25">
      <c r="A3592" t="s">
        <v>514</v>
      </c>
    </row>
    <row r="3593" spans="1:1" x14ac:dyDescent="0.25">
      <c r="A3593" t="s">
        <v>506</v>
      </c>
    </row>
    <row r="3594" spans="1:1" x14ac:dyDescent="0.25">
      <c r="A3594" t="s">
        <v>507</v>
      </c>
    </row>
    <row r="3595" spans="1:1" x14ac:dyDescent="0.25">
      <c r="A3595" t="s">
        <v>748</v>
      </c>
    </row>
    <row r="3596" spans="1:1" x14ac:dyDescent="0.25">
      <c r="A3596" t="s">
        <v>509</v>
      </c>
    </row>
    <row r="3597" spans="1:1" x14ac:dyDescent="0.25">
      <c r="A3597" t="s">
        <v>507</v>
      </c>
    </row>
    <row r="3598" spans="1:1" x14ac:dyDescent="0.25">
      <c r="A3598" t="s">
        <v>507</v>
      </c>
    </row>
    <row r="3599" spans="1:1" x14ac:dyDescent="0.25">
      <c r="A3599" t="s">
        <v>749</v>
      </c>
    </row>
    <row r="3600" spans="1:1" x14ac:dyDescent="0.25">
      <c r="A3600" s="11">
        <v>45253.17523148148</v>
      </c>
    </row>
    <row r="3601" spans="1:1" x14ac:dyDescent="0.25">
      <c r="A3601" t="s">
        <v>509</v>
      </c>
    </row>
    <row r="3602" spans="1:1" x14ac:dyDescent="0.25">
      <c r="A3602" t="s">
        <v>509</v>
      </c>
    </row>
    <row r="3603" spans="1:1" x14ac:dyDescent="0.25">
      <c r="A3603" t="s">
        <v>507</v>
      </c>
    </row>
    <row r="3604" spans="1:1" x14ac:dyDescent="0.25">
      <c r="A3604" t="s">
        <v>750</v>
      </c>
    </row>
    <row r="3605" spans="1:1" x14ac:dyDescent="0.25">
      <c r="A3605" t="s">
        <v>509</v>
      </c>
    </row>
    <row r="3606" spans="1:1" x14ac:dyDescent="0.25">
      <c r="A3606" t="s">
        <v>751</v>
      </c>
    </row>
    <row r="3607" spans="1:1" x14ac:dyDescent="0.25">
      <c r="A3607" s="11">
        <v>45253.17523148148</v>
      </c>
    </row>
    <row r="3608" spans="1:1" x14ac:dyDescent="0.25">
      <c r="A3608" t="s">
        <v>728</v>
      </c>
    </row>
    <row r="3609" spans="1:1" x14ac:dyDescent="0.25">
      <c r="A3609" t="s">
        <v>509</v>
      </c>
    </row>
    <row r="3610" spans="1:1" x14ac:dyDescent="0.25">
      <c r="A3610" t="s">
        <v>752</v>
      </c>
    </row>
    <row r="3611" spans="1:1" x14ac:dyDescent="0.25">
      <c r="A3611" t="s">
        <v>509</v>
      </c>
    </row>
    <row r="3612" spans="1:1" x14ac:dyDescent="0.25">
      <c r="A3612" t="s">
        <v>513</v>
      </c>
    </row>
    <row r="3613" spans="1:1" x14ac:dyDescent="0.25">
      <c r="A3613" t="s">
        <v>506</v>
      </c>
    </row>
    <row r="3614" spans="1:1" x14ac:dyDescent="0.25">
      <c r="A3614" t="s">
        <v>507</v>
      </c>
    </row>
    <row r="3615" spans="1:1" x14ac:dyDescent="0.25">
      <c r="A3615" t="s">
        <v>753</v>
      </c>
    </row>
    <row r="3616" spans="1:1" x14ac:dyDescent="0.25">
      <c r="A3616" t="s">
        <v>509</v>
      </c>
    </row>
    <row r="3617" spans="1:1" x14ac:dyDescent="0.25">
      <c r="A3617" t="s">
        <v>513</v>
      </c>
    </row>
    <row r="3618" spans="1:1" x14ac:dyDescent="0.25">
      <c r="A3618" t="s">
        <v>506</v>
      </c>
    </row>
    <row r="3619" spans="1:1" x14ac:dyDescent="0.25">
      <c r="A3619" t="s">
        <v>551</v>
      </c>
    </row>
    <row r="3620" spans="1:1" x14ac:dyDescent="0.25">
      <c r="A3620" t="s">
        <v>506</v>
      </c>
    </row>
    <row r="3621" spans="1:1" x14ac:dyDescent="0.25">
      <c r="A3621" t="s">
        <v>514</v>
      </c>
    </row>
    <row r="3622" spans="1:1" x14ac:dyDescent="0.25">
      <c r="A3622" t="s">
        <v>506</v>
      </c>
    </row>
    <row r="3623" spans="1:1" x14ac:dyDescent="0.25">
      <c r="A3623" t="s">
        <v>554</v>
      </c>
    </row>
    <row r="3624" spans="1:1" x14ac:dyDescent="0.25">
      <c r="A3624" t="s">
        <v>506</v>
      </c>
    </row>
    <row r="3625" spans="1:1" x14ac:dyDescent="0.25">
      <c r="A3625" t="s">
        <v>507</v>
      </c>
    </row>
    <row r="3626" spans="1:1" x14ac:dyDescent="0.25">
      <c r="A3626" t="s">
        <v>754</v>
      </c>
    </row>
    <row r="3627" spans="1:1" x14ac:dyDescent="0.25">
      <c r="A3627" t="s">
        <v>509</v>
      </c>
    </row>
    <row r="3628" spans="1:1" x14ac:dyDescent="0.25">
      <c r="A3628" t="s">
        <v>507</v>
      </c>
    </row>
    <row r="3629" spans="1:1" x14ac:dyDescent="0.25">
      <c r="A3629" t="s">
        <v>507</v>
      </c>
    </row>
    <row r="3630" spans="1:1" x14ac:dyDescent="0.25">
      <c r="A3630" t="s">
        <v>755</v>
      </c>
    </row>
    <row r="3631" spans="1:1" x14ac:dyDescent="0.25">
      <c r="A3631" t="s">
        <v>509</v>
      </c>
    </row>
    <row r="3632" spans="1:1" x14ac:dyDescent="0.25">
      <c r="A3632" t="s">
        <v>507</v>
      </c>
    </row>
    <row r="3633" spans="1:1" x14ac:dyDescent="0.25">
      <c r="A3633" t="s">
        <v>756</v>
      </c>
    </row>
    <row r="3634" spans="1:1" x14ac:dyDescent="0.25">
      <c r="A3634" t="s">
        <v>509</v>
      </c>
    </row>
    <row r="3635" spans="1:1" x14ac:dyDescent="0.25">
      <c r="A3635" t="s">
        <v>757</v>
      </c>
    </row>
    <row r="3636" spans="1:1" x14ac:dyDescent="0.25">
      <c r="A3636" t="s">
        <v>509</v>
      </c>
    </row>
    <row r="3637" spans="1:1" x14ac:dyDescent="0.25">
      <c r="A3637" t="s">
        <v>514</v>
      </c>
    </row>
    <row r="3638" spans="1:1" x14ac:dyDescent="0.25">
      <c r="A3638" t="s">
        <v>506</v>
      </c>
    </row>
    <row r="3639" spans="1:1" x14ac:dyDescent="0.25">
      <c r="A3639" t="s">
        <v>551</v>
      </c>
    </row>
    <row r="3640" spans="1:1" x14ac:dyDescent="0.25">
      <c r="A3640" t="s">
        <v>506</v>
      </c>
    </row>
    <row r="3641" spans="1:1" x14ac:dyDescent="0.25">
      <c r="A3641" t="s">
        <v>554</v>
      </c>
    </row>
    <row r="3642" spans="1:1" x14ac:dyDescent="0.25">
      <c r="A3642" t="s">
        <v>506</v>
      </c>
    </row>
    <row r="3643" spans="1:1" x14ac:dyDescent="0.25">
      <c r="A3643" t="s">
        <v>507</v>
      </c>
    </row>
    <row r="3644" spans="1:1" x14ac:dyDescent="0.25">
      <c r="A3644" t="s">
        <v>507</v>
      </c>
    </row>
    <row r="3645" spans="1:1" x14ac:dyDescent="0.25">
      <c r="A3645" t="s">
        <v>758</v>
      </c>
    </row>
    <row r="3646" spans="1:1" x14ac:dyDescent="0.25">
      <c r="A3646" t="s">
        <v>509</v>
      </c>
    </row>
    <row r="3647" spans="1:1" x14ac:dyDescent="0.25">
      <c r="A3647" t="s">
        <v>759</v>
      </c>
    </row>
    <row r="3648" spans="1:1" x14ac:dyDescent="0.25">
      <c r="A3648" t="s">
        <v>509</v>
      </c>
    </row>
    <row r="3649" spans="1:1" x14ac:dyDescent="0.25">
      <c r="A3649" t="s">
        <v>507</v>
      </c>
    </row>
    <row r="3650" spans="1:1" x14ac:dyDescent="0.25">
      <c r="A3650" t="s">
        <v>760</v>
      </c>
    </row>
    <row r="3651" spans="1:1" x14ac:dyDescent="0.25">
      <c r="A3651" t="s">
        <v>509</v>
      </c>
    </row>
    <row r="3652" spans="1:1" x14ac:dyDescent="0.25">
      <c r="A3652" t="s">
        <v>514</v>
      </c>
    </row>
    <row r="3653" spans="1:1" x14ac:dyDescent="0.25">
      <c r="A3653" t="s">
        <v>506</v>
      </c>
    </row>
    <row r="3654" spans="1:1" x14ac:dyDescent="0.25">
      <c r="A3654" t="s">
        <v>554</v>
      </c>
    </row>
    <row r="3655" spans="1:1" x14ac:dyDescent="0.25">
      <c r="A3655" t="s">
        <v>506</v>
      </c>
    </row>
    <row r="3656" spans="1:1" x14ac:dyDescent="0.25">
      <c r="A3656" t="s">
        <v>551</v>
      </c>
    </row>
    <row r="3657" spans="1:1" x14ac:dyDescent="0.25">
      <c r="A3657" t="s">
        <v>506</v>
      </c>
    </row>
    <row r="3658" spans="1:1" x14ac:dyDescent="0.25">
      <c r="A3658" t="s">
        <v>507</v>
      </c>
    </row>
    <row r="3659" spans="1:1" x14ac:dyDescent="0.25">
      <c r="A3659" t="s">
        <v>761</v>
      </c>
    </row>
    <row r="3660" spans="1:1" x14ac:dyDescent="0.25">
      <c r="A3660" t="s">
        <v>509</v>
      </c>
    </row>
    <row r="3661" spans="1:1" x14ac:dyDescent="0.25">
      <c r="A3661" t="s">
        <v>513</v>
      </c>
    </row>
    <row r="3662" spans="1:1" x14ac:dyDescent="0.25">
      <c r="A3662" t="s">
        <v>506</v>
      </c>
    </row>
    <row r="3663" spans="1:1" x14ac:dyDescent="0.25">
      <c r="A3663" t="s">
        <v>507</v>
      </c>
    </row>
    <row r="3664" spans="1:1" x14ac:dyDescent="0.25">
      <c r="A3664" t="s">
        <v>507</v>
      </c>
    </row>
    <row r="3665" spans="1:1" x14ac:dyDescent="0.25">
      <c r="A3665" t="s">
        <v>762</v>
      </c>
    </row>
    <row r="3666" spans="1:1" x14ac:dyDescent="0.25">
      <c r="A3666" t="s">
        <v>554</v>
      </c>
    </row>
    <row r="3667" spans="1:1" x14ac:dyDescent="0.25">
      <c r="A3667" t="s">
        <v>506</v>
      </c>
    </row>
    <row r="3668" spans="1:1" x14ac:dyDescent="0.25">
      <c r="A3668" t="s">
        <v>763</v>
      </c>
    </row>
    <row r="3669" spans="1:1" x14ac:dyDescent="0.25">
      <c r="A3669" t="s">
        <v>509</v>
      </c>
    </row>
    <row r="3670" spans="1:1" x14ac:dyDescent="0.25">
      <c r="A3670" t="s">
        <v>546</v>
      </c>
    </row>
    <row r="3671" spans="1:1" x14ac:dyDescent="0.25">
      <c r="A3671" t="s">
        <v>506</v>
      </c>
    </row>
    <row r="3672" spans="1:1" x14ac:dyDescent="0.25">
      <c r="A3672" t="s">
        <v>509</v>
      </c>
    </row>
    <row r="3673" spans="1:1" x14ac:dyDescent="0.25">
      <c r="A3673" t="s">
        <v>507</v>
      </c>
    </row>
    <row r="3674" spans="1:1" x14ac:dyDescent="0.25">
      <c r="A3674" t="s">
        <v>764</v>
      </c>
    </row>
    <row r="3675" spans="1:1" x14ac:dyDescent="0.25">
      <c r="A3675" t="s">
        <v>509</v>
      </c>
    </row>
    <row r="3676" spans="1:1" x14ac:dyDescent="0.25">
      <c r="A3676" t="s">
        <v>551</v>
      </c>
    </row>
    <row r="3677" spans="1:1" x14ac:dyDescent="0.25">
      <c r="A3677" t="s">
        <v>506</v>
      </c>
    </row>
    <row r="3678" spans="1:1" x14ac:dyDescent="0.25">
      <c r="A3678" t="s">
        <v>513</v>
      </c>
    </row>
    <row r="3679" spans="1:1" x14ac:dyDescent="0.25">
      <c r="A3679" t="s">
        <v>506</v>
      </c>
    </row>
    <row r="3680" spans="1:1" x14ac:dyDescent="0.25">
      <c r="A3680" t="s">
        <v>507</v>
      </c>
    </row>
    <row r="3681" spans="1:1" x14ac:dyDescent="0.25">
      <c r="A3681" t="s">
        <v>765</v>
      </c>
    </row>
    <row r="3682" spans="1:1" x14ac:dyDescent="0.25">
      <c r="A3682" t="s">
        <v>509</v>
      </c>
    </row>
    <row r="3683" spans="1:1" x14ac:dyDescent="0.25">
      <c r="A3683" t="s">
        <v>507</v>
      </c>
    </row>
    <row r="3684" spans="1:1" x14ac:dyDescent="0.25">
      <c r="A3684" t="s">
        <v>569</v>
      </c>
    </row>
    <row r="3685" spans="1:1" x14ac:dyDescent="0.25">
      <c r="A3685" t="s">
        <v>766</v>
      </c>
    </row>
    <row r="3686" spans="1:1" x14ac:dyDescent="0.25">
      <c r="A3686" t="s">
        <v>509</v>
      </c>
    </row>
    <row r="3687" spans="1:1" x14ac:dyDescent="0.25">
      <c r="A3687" t="s">
        <v>767</v>
      </c>
    </row>
    <row r="3688" spans="1:1" x14ac:dyDescent="0.25">
      <c r="A3688" t="s">
        <v>509</v>
      </c>
    </row>
    <row r="3689" spans="1:1" x14ac:dyDescent="0.25">
      <c r="A3689" t="s">
        <v>507</v>
      </c>
    </row>
    <row r="3690" spans="1:1" x14ac:dyDescent="0.25">
      <c r="A3690" t="s">
        <v>768</v>
      </c>
    </row>
    <row r="3691" spans="1:1" x14ac:dyDescent="0.25">
      <c r="A3691" t="s">
        <v>509</v>
      </c>
    </row>
    <row r="3692" spans="1:1" x14ac:dyDescent="0.25">
      <c r="A3692" t="s">
        <v>546</v>
      </c>
    </row>
    <row r="3693" spans="1:1" x14ac:dyDescent="0.25">
      <c r="A3693" t="s">
        <v>506</v>
      </c>
    </row>
    <row r="3694" spans="1:1" x14ac:dyDescent="0.25">
      <c r="A3694" t="s">
        <v>507</v>
      </c>
    </row>
    <row r="3695" spans="1:1" x14ac:dyDescent="0.25">
      <c r="A3695" t="s">
        <v>769</v>
      </c>
    </row>
    <row r="3696" spans="1:1" x14ac:dyDescent="0.25">
      <c r="A3696" t="s">
        <v>509</v>
      </c>
    </row>
    <row r="3697" spans="1:1" x14ac:dyDescent="0.25">
      <c r="A3697" t="s">
        <v>546</v>
      </c>
    </row>
    <row r="3698" spans="1:1" x14ac:dyDescent="0.25">
      <c r="A3698" t="s">
        <v>506</v>
      </c>
    </row>
    <row r="3699" spans="1:1" x14ac:dyDescent="0.25">
      <c r="A3699" t="s">
        <v>513</v>
      </c>
    </row>
    <row r="3700" spans="1:1" x14ac:dyDescent="0.25">
      <c r="A3700" t="s">
        <v>506</v>
      </c>
    </row>
    <row r="3701" spans="1:1" x14ac:dyDescent="0.25">
      <c r="A3701" t="s">
        <v>551</v>
      </c>
    </row>
    <row r="3702" spans="1:1" x14ac:dyDescent="0.25">
      <c r="A3702" t="s">
        <v>506</v>
      </c>
    </row>
    <row r="3703" spans="1:1" x14ac:dyDescent="0.25">
      <c r="A3703" t="s">
        <v>507</v>
      </c>
    </row>
    <row r="3704" spans="1:1" x14ac:dyDescent="0.25">
      <c r="A3704" t="s">
        <v>507</v>
      </c>
    </row>
    <row r="3705" spans="1:1" x14ac:dyDescent="0.25">
      <c r="A3705" t="s">
        <v>770</v>
      </c>
    </row>
    <row r="3706" spans="1:1" x14ac:dyDescent="0.25">
      <c r="A3706" t="s">
        <v>509</v>
      </c>
    </row>
    <row r="3707" spans="1:1" x14ac:dyDescent="0.25">
      <c r="A3707" t="s">
        <v>771</v>
      </c>
    </row>
    <row r="3708" spans="1:1" x14ac:dyDescent="0.25">
      <c r="A3708" t="s">
        <v>509</v>
      </c>
    </row>
    <row r="3709" spans="1:1" x14ac:dyDescent="0.25">
      <c r="A3709" t="s">
        <v>507</v>
      </c>
    </row>
    <row r="3710" spans="1:1" x14ac:dyDescent="0.25">
      <c r="A3710" t="s">
        <v>772</v>
      </c>
    </row>
    <row r="3711" spans="1:1" x14ac:dyDescent="0.25">
      <c r="A3711" t="s">
        <v>509</v>
      </c>
    </row>
    <row r="3712" spans="1:1" x14ac:dyDescent="0.25">
      <c r="A3712" t="s">
        <v>513</v>
      </c>
    </row>
    <row r="3713" spans="1:1" x14ac:dyDescent="0.25">
      <c r="A3713" t="s">
        <v>506</v>
      </c>
    </row>
    <row r="3714" spans="1:1" x14ac:dyDescent="0.25">
      <c r="A3714" t="s">
        <v>551</v>
      </c>
    </row>
    <row r="3715" spans="1:1" x14ac:dyDescent="0.25">
      <c r="A3715" t="s">
        <v>506</v>
      </c>
    </row>
    <row r="3716" spans="1:1" x14ac:dyDescent="0.25">
      <c r="A3716" t="s">
        <v>546</v>
      </c>
    </row>
    <row r="3717" spans="1:1" x14ac:dyDescent="0.25">
      <c r="A3717" t="s">
        <v>506</v>
      </c>
    </row>
    <row r="3718" spans="1:1" x14ac:dyDescent="0.25">
      <c r="A3718" t="s">
        <v>554</v>
      </c>
    </row>
    <row r="3719" spans="1:1" x14ac:dyDescent="0.25">
      <c r="A3719" t="s">
        <v>506</v>
      </c>
    </row>
    <row r="3720" spans="1:1" x14ac:dyDescent="0.25">
      <c r="A3720" t="s">
        <v>507</v>
      </c>
    </row>
    <row r="3721" spans="1:1" x14ac:dyDescent="0.25">
      <c r="A3721" t="s">
        <v>773</v>
      </c>
    </row>
    <row r="3722" spans="1:1" x14ac:dyDescent="0.25">
      <c r="A3722" t="s">
        <v>509</v>
      </c>
    </row>
    <row r="3723" spans="1:1" x14ac:dyDescent="0.25">
      <c r="A3723" t="s">
        <v>507</v>
      </c>
    </row>
    <row r="3724" spans="1:1" x14ac:dyDescent="0.25">
      <c r="A3724" t="s">
        <v>774</v>
      </c>
    </row>
    <row r="3725" spans="1:1" x14ac:dyDescent="0.25">
      <c r="A3725" t="s">
        <v>509</v>
      </c>
    </row>
    <row r="3726" spans="1:1" x14ac:dyDescent="0.25">
      <c r="A3726" t="s">
        <v>507</v>
      </c>
    </row>
    <row r="3727" spans="1:1" x14ac:dyDescent="0.25">
      <c r="A3727" t="s">
        <v>775</v>
      </c>
    </row>
    <row r="3728" spans="1:1" x14ac:dyDescent="0.25">
      <c r="A3728" t="s">
        <v>509</v>
      </c>
    </row>
    <row r="3729" spans="1:1" x14ac:dyDescent="0.25">
      <c r="A3729" t="s">
        <v>507</v>
      </c>
    </row>
    <row r="3730" spans="1:1" x14ac:dyDescent="0.25">
      <c r="A3730" t="s">
        <v>513</v>
      </c>
    </row>
    <row r="3731" spans="1:1" x14ac:dyDescent="0.25">
      <c r="A3731" t="s">
        <v>506</v>
      </c>
    </row>
    <row r="3732" spans="1:1" x14ac:dyDescent="0.25">
      <c r="A3732" t="s">
        <v>507</v>
      </c>
    </row>
    <row r="3733" spans="1:1" x14ac:dyDescent="0.25">
      <c r="A3733" t="s">
        <v>776</v>
      </c>
    </row>
    <row r="3734" spans="1:1" x14ac:dyDescent="0.25">
      <c r="A3734" t="s">
        <v>509</v>
      </c>
    </row>
    <row r="3735" spans="1:1" x14ac:dyDescent="0.25">
      <c r="A3735" t="s">
        <v>551</v>
      </c>
    </row>
    <row r="3736" spans="1:1" x14ac:dyDescent="0.25">
      <c r="A3736" t="s">
        <v>506</v>
      </c>
    </row>
    <row r="3737" spans="1:1" x14ac:dyDescent="0.25">
      <c r="A3737" t="s">
        <v>777</v>
      </c>
    </row>
    <row r="3738" spans="1:1" x14ac:dyDescent="0.25">
      <c r="A3738" t="s">
        <v>509</v>
      </c>
    </row>
    <row r="3739" spans="1:1" x14ac:dyDescent="0.25">
      <c r="A3739" t="s">
        <v>546</v>
      </c>
    </row>
    <row r="3740" spans="1:1" x14ac:dyDescent="0.25">
      <c r="A3740" t="s">
        <v>506</v>
      </c>
    </row>
    <row r="3741" spans="1:1" x14ac:dyDescent="0.25">
      <c r="A3741" t="s">
        <v>507</v>
      </c>
    </row>
    <row r="3742" spans="1:1" x14ac:dyDescent="0.25">
      <c r="A3742" t="s">
        <v>507</v>
      </c>
    </row>
    <row r="3743" spans="1:1" x14ac:dyDescent="0.25">
      <c r="A3743" t="s">
        <v>778</v>
      </c>
    </row>
    <row r="3744" spans="1:1" x14ac:dyDescent="0.25">
      <c r="A3744" t="s">
        <v>509</v>
      </c>
    </row>
    <row r="3745" spans="1:1" x14ac:dyDescent="0.25">
      <c r="A3745" t="s">
        <v>656</v>
      </c>
    </row>
    <row r="3746" spans="1:1" x14ac:dyDescent="0.25">
      <c r="A3746" t="s">
        <v>509</v>
      </c>
    </row>
    <row r="3747" spans="1:1" x14ac:dyDescent="0.25">
      <c r="A3747" t="s">
        <v>551</v>
      </c>
    </row>
    <row r="3748" spans="1:1" x14ac:dyDescent="0.25">
      <c r="A3748" t="s">
        <v>506</v>
      </c>
    </row>
    <row r="3749" spans="1:1" x14ac:dyDescent="0.25">
      <c r="A3749" t="s">
        <v>546</v>
      </c>
    </row>
    <row r="3750" spans="1:1" x14ac:dyDescent="0.25">
      <c r="A3750" t="s">
        <v>506</v>
      </c>
    </row>
    <row r="3751" spans="1:1" x14ac:dyDescent="0.25">
      <c r="A3751" t="s">
        <v>507</v>
      </c>
    </row>
    <row r="3752" spans="1:1" x14ac:dyDescent="0.25">
      <c r="A3752" t="s">
        <v>779</v>
      </c>
    </row>
    <row r="3753" spans="1:1" x14ac:dyDescent="0.25">
      <c r="A3753" t="s">
        <v>509</v>
      </c>
    </row>
    <row r="3754" spans="1:1" x14ac:dyDescent="0.25">
      <c r="A3754" t="s">
        <v>507</v>
      </c>
    </row>
    <row r="3755" spans="1:1" x14ac:dyDescent="0.25">
      <c r="A3755" t="s">
        <v>780</v>
      </c>
    </row>
    <row r="3756" spans="1:1" x14ac:dyDescent="0.25">
      <c r="A3756" t="s">
        <v>509</v>
      </c>
    </row>
    <row r="3757" spans="1:1" x14ac:dyDescent="0.25">
      <c r="A3757" t="s">
        <v>551</v>
      </c>
    </row>
    <row r="3758" spans="1:1" x14ac:dyDescent="0.25">
      <c r="A3758" t="s">
        <v>506</v>
      </c>
    </row>
    <row r="3759" spans="1:1" x14ac:dyDescent="0.25">
      <c r="A3759" t="s">
        <v>546</v>
      </c>
    </row>
    <row r="3760" spans="1:1" x14ac:dyDescent="0.25">
      <c r="A3760" t="s">
        <v>506</v>
      </c>
    </row>
    <row r="3761" spans="1:1" x14ac:dyDescent="0.25">
      <c r="A3761" t="s">
        <v>507</v>
      </c>
    </row>
    <row r="3762" spans="1:1" x14ac:dyDescent="0.25">
      <c r="A3762" t="s">
        <v>513</v>
      </c>
    </row>
    <row r="3763" spans="1:1" x14ac:dyDescent="0.25">
      <c r="A3763" t="s">
        <v>506</v>
      </c>
    </row>
    <row r="3764" spans="1:1" x14ac:dyDescent="0.25">
      <c r="A3764" t="s">
        <v>781</v>
      </c>
    </row>
    <row r="3765" spans="1:1" x14ac:dyDescent="0.25">
      <c r="A3765" t="s">
        <v>509</v>
      </c>
    </row>
    <row r="3766" spans="1:1" x14ac:dyDescent="0.25">
      <c r="A3766" t="s">
        <v>507</v>
      </c>
    </row>
    <row r="3767" spans="1:1" x14ac:dyDescent="0.25">
      <c r="A3767" t="s">
        <v>782</v>
      </c>
    </row>
    <row r="3768" spans="1:1" x14ac:dyDescent="0.25">
      <c r="A3768" t="s">
        <v>509</v>
      </c>
    </row>
    <row r="3769" spans="1:1" x14ac:dyDescent="0.25">
      <c r="A3769" t="s">
        <v>507</v>
      </c>
    </row>
    <row r="3770" spans="1:1" x14ac:dyDescent="0.25">
      <c r="A3770" t="s">
        <v>783</v>
      </c>
    </row>
    <row r="3771" spans="1:1" x14ac:dyDescent="0.25">
      <c r="A3771" t="s">
        <v>509</v>
      </c>
    </row>
    <row r="3772" spans="1:1" x14ac:dyDescent="0.25">
      <c r="A3772" t="s">
        <v>513</v>
      </c>
    </row>
    <row r="3773" spans="1:1" x14ac:dyDescent="0.25">
      <c r="A3773" t="s">
        <v>506</v>
      </c>
    </row>
    <row r="3774" spans="1:1" x14ac:dyDescent="0.25">
      <c r="A3774" t="s">
        <v>546</v>
      </c>
    </row>
    <row r="3775" spans="1:1" x14ac:dyDescent="0.25">
      <c r="A3775" t="s">
        <v>506</v>
      </c>
    </row>
    <row r="3776" spans="1:1" x14ac:dyDescent="0.25">
      <c r="A3776" t="s">
        <v>551</v>
      </c>
    </row>
    <row r="3777" spans="1:1" x14ac:dyDescent="0.25">
      <c r="A3777" t="s">
        <v>506</v>
      </c>
    </row>
    <row r="3778" spans="1:1" x14ac:dyDescent="0.25">
      <c r="A3778" t="s">
        <v>507</v>
      </c>
    </row>
    <row r="3779" spans="1:1" x14ac:dyDescent="0.25">
      <c r="A3779" t="s">
        <v>784</v>
      </c>
    </row>
    <row r="3780" spans="1:1" x14ac:dyDescent="0.25">
      <c r="A3780" t="s">
        <v>509</v>
      </c>
    </row>
    <row r="3781" spans="1:1" x14ac:dyDescent="0.25">
      <c r="A3781" t="s">
        <v>513</v>
      </c>
    </row>
    <row r="3782" spans="1:1" x14ac:dyDescent="0.25">
      <c r="A3782" t="s">
        <v>506</v>
      </c>
    </row>
    <row r="3783" spans="1:1" x14ac:dyDescent="0.25">
      <c r="A3783" t="s">
        <v>554</v>
      </c>
    </row>
    <row r="3784" spans="1:1" x14ac:dyDescent="0.25">
      <c r="A3784" t="s">
        <v>506</v>
      </c>
    </row>
    <row r="3785" spans="1:1" x14ac:dyDescent="0.25">
      <c r="A3785" t="s">
        <v>549</v>
      </c>
    </row>
    <row r="3786" spans="1:1" x14ac:dyDescent="0.25">
      <c r="A3786" t="s">
        <v>506</v>
      </c>
    </row>
    <row r="3787" spans="1:1" x14ac:dyDescent="0.25">
      <c r="A3787" t="s">
        <v>507</v>
      </c>
    </row>
    <row r="3788" spans="1:1" x14ac:dyDescent="0.25">
      <c r="A3788" t="s">
        <v>507</v>
      </c>
    </row>
    <row r="3789" spans="1:1" x14ac:dyDescent="0.25">
      <c r="A3789" t="s">
        <v>507</v>
      </c>
    </row>
    <row r="3790" spans="1:1" x14ac:dyDescent="0.25">
      <c r="A3790" t="s">
        <v>785</v>
      </c>
    </row>
    <row r="3791" spans="1:1" x14ac:dyDescent="0.25">
      <c r="A3791" t="s">
        <v>509</v>
      </c>
    </row>
    <row r="3792" spans="1:1" x14ac:dyDescent="0.25">
      <c r="A3792" t="s">
        <v>786</v>
      </c>
    </row>
    <row r="3793" spans="1:1" x14ac:dyDescent="0.25">
      <c r="A3793" t="s">
        <v>509</v>
      </c>
    </row>
    <row r="3794" spans="1:1" x14ac:dyDescent="0.25">
      <c r="A3794" t="s">
        <v>787</v>
      </c>
    </row>
    <row r="3795" spans="1:1" x14ac:dyDescent="0.25">
      <c r="A3795" t="s">
        <v>509</v>
      </c>
    </row>
    <row r="3796" spans="1:1" x14ac:dyDescent="0.25">
      <c r="A3796" t="s">
        <v>507</v>
      </c>
    </row>
    <row r="3797" spans="1:1" x14ac:dyDescent="0.25">
      <c r="A3797" t="s">
        <v>788</v>
      </c>
    </row>
    <row r="3798" spans="1:1" x14ac:dyDescent="0.25">
      <c r="A3798" t="s">
        <v>506</v>
      </c>
    </row>
    <row r="3799" spans="1:1" x14ac:dyDescent="0.25">
      <c r="A3799" t="s">
        <v>789</v>
      </c>
    </row>
    <row r="3800" spans="1:1" x14ac:dyDescent="0.25">
      <c r="A3800" t="s">
        <v>509</v>
      </c>
    </row>
    <row r="3801" spans="1:1" x14ac:dyDescent="0.25">
      <c r="A3801" t="s">
        <v>507</v>
      </c>
    </row>
    <row r="3802" spans="1:1" x14ac:dyDescent="0.25">
      <c r="A3802" t="s">
        <v>790</v>
      </c>
    </row>
    <row r="3803" spans="1:1" x14ac:dyDescent="0.25">
      <c r="A3803" t="s">
        <v>509</v>
      </c>
    </row>
    <row r="3804" spans="1:1" x14ac:dyDescent="0.25">
      <c r="A3804" t="s">
        <v>549</v>
      </c>
    </row>
    <row r="3805" spans="1:1" x14ac:dyDescent="0.25">
      <c r="A3805" t="s">
        <v>506</v>
      </c>
    </row>
    <row r="3806" spans="1:1" x14ac:dyDescent="0.25">
      <c r="A3806" t="s">
        <v>513</v>
      </c>
    </row>
    <row r="3807" spans="1:1" x14ac:dyDescent="0.25">
      <c r="A3807" t="s">
        <v>506</v>
      </c>
    </row>
    <row r="3808" spans="1:1" x14ac:dyDescent="0.25">
      <c r="A3808" t="s">
        <v>554</v>
      </c>
    </row>
    <row r="3809" spans="1:1" x14ac:dyDescent="0.25">
      <c r="A3809" t="s">
        <v>506</v>
      </c>
    </row>
    <row r="3810" spans="1:1" x14ac:dyDescent="0.25">
      <c r="A3810" t="s">
        <v>507</v>
      </c>
    </row>
    <row r="3811" spans="1:1" x14ac:dyDescent="0.25">
      <c r="A3811" t="s">
        <v>791</v>
      </c>
    </row>
    <row r="3812" spans="1:1" x14ac:dyDescent="0.25">
      <c r="A3812" t="s">
        <v>509</v>
      </c>
    </row>
    <row r="3813" spans="1:1" x14ac:dyDescent="0.25">
      <c r="A3813" t="s">
        <v>507</v>
      </c>
    </row>
    <row r="3814" spans="1:1" x14ac:dyDescent="0.25">
      <c r="A3814" t="s">
        <v>792</v>
      </c>
    </row>
    <row r="3815" spans="1:1" x14ac:dyDescent="0.25">
      <c r="A3815" t="s">
        <v>509</v>
      </c>
    </row>
    <row r="3816" spans="1:1" x14ac:dyDescent="0.25">
      <c r="A3816" t="s">
        <v>507</v>
      </c>
    </row>
    <row r="3817" spans="1:1" x14ac:dyDescent="0.25">
      <c r="A3817" t="s">
        <v>793</v>
      </c>
    </row>
    <row r="3818" spans="1:1" x14ac:dyDescent="0.25">
      <c r="A3818" t="s">
        <v>509</v>
      </c>
    </row>
    <row r="3819" spans="1:1" x14ac:dyDescent="0.25">
      <c r="A3819" t="s">
        <v>549</v>
      </c>
    </row>
    <row r="3820" spans="1:1" x14ac:dyDescent="0.25">
      <c r="A3820" t="s">
        <v>506</v>
      </c>
    </row>
    <row r="3821" spans="1:1" x14ac:dyDescent="0.25">
      <c r="A3821" t="s">
        <v>507</v>
      </c>
    </row>
    <row r="3822" spans="1:1" x14ac:dyDescent="0.25">
      <c r="A3822" s="11" t="s">
        <v>794</v>
      </c>
    </row>
    <row r="3823" spans="1:1" x14ac:dyDescent="0.25">
      <c r="A3823" t="s">
        <v>509</v>
      </c>
    </row>
    <row r="3824" spans="1:1" x14ac:dyDescent="0.25">
      <c r="A3824" t="s">
        <v>554</v>
      </c>
    </row>
    <row r="3825" spans="1:1" x14ac:dyDescent="0.25">
      <c r="A3825" t="s">
        <v>506</v>
      </c>
    </row>
    <row r="3826" spans="1:1" x14ac:dyDescent="0.25">
      <c r="A3826" t="s">
        <v>507</v>
      </c>
    </row>
    <row r="3827" spans="1:1" x14ac:dyDescent="0.25">
      <c r="A3827" t="s">
        <v>507</v>
      </c>
    </row>
    <row r="3828" spans="1:1" x14ac:dyDescent="0.25">
      <c r="A3828" t="s">
        <v>795</v>
      </c>
    </row>
    <row r="3829" spans="1:1" x14ac:dyDescent="0.25">
      <c r="A3829" t="s">
        <v>509</v>
      </c>
    </row>
    <row r="3830" spans="1:1" x14ac:dyDescent="0.25">
      <c r="A3830" t="s">
        <v>656</v>
      </c>
    </row>
    <row r="3831" spans="1:1" x14ac:dyDescent="0.25">
      <c r="A3831" t="s">
        <v>509</v>
      </c>
    </row>
    <row r="3832" spans="1:1" x14ac:dyDescent="0.25">
      <c r="A3832" t="s">
        <v>554</v>
      </c>
    </row>
    <row r="3833" spans="1:1" x14ac:dyDescent="0.25">
      <c r="A3833" t="s">
        <v>506</v>
      </c>
    </row>
    <row r="3834" spans="1:1" x14ac:dyDescent="0.25">
      <c r="A3834" t="s">
        <v>507</v>
      </c>
    </row>
    <row r="3835" spans="1:1" x14ac:dyDescent="0.25">
      <c r="A3835" t="s">
        <v>796</v>
      </c>
    </row>
    <row r="3836" spans="1:1" x14ac:dyDescent="0.25">
      <c r="A3836" t="s">
        <v>509</v>
      </c>
    </row>
    <row r="3837" spans="1:1" x14ac:dyDescent="0.25">
      <c r="A3837" t="s">
        <v>554</v>
      </c>
    </row>
    <row r="3838" spans="1:1" x14ac:dyDescent="0.25">
      <c r="A3838" t="s">
        <v>506</v>
      </c>
    </row>
    <row r="3839" spans="1:1" x14ac:dyDescent="0.25">
      <c r="A3839" t="s">
        <v>549</v>
      </c>
    </row>
    <row r="3840" spans="1:1" x14ac:dyDescent="0.25">
      <c r="A3840" t="s">
        <v>506</v>
      </c>
    </row>
    <row r="3841" spans="1:1" x14ac:dyDescent="0.25">
      <c r="A3841" t="s">
        <v>513</v>
      </c>
    </row>
    <row r="3842" spans="1:1" x14ac:dyDescent="0.25">
      <c r="A3842" t="s">
        <v>506</v>
      </c>
    </row>
    <row r="3843" spans="1:1" x14ac:dyDescent="0.25">
      <c r="A3843" t="s">
        <v>551</v>
      </c>
    </row>
    <row r="3844" spans="1:1" x14ac:dyDescent="0.25">
      <c r="A3844" t="s">
        <v>506</v>
      </c>
    </row>
    <row r="3845" spans="1:1" x14ac:dyDescent="0.25">
      <c r="A3845" t="s">
        <v>507</v>
      </c>
    </row>
    <row r="3846" spans="1:1" x14ac:dyDescent="0.25">
      <c r="A3846" t="s">
        <v>797</v>
      </c>
    </row>
    <row r="3847" spans="1:1" x14ac:dyDescent="0.25">
      <c r="A3847" t="s">
        <v>509</v>
      </c>
    </row>
    <row r="3848" spans="1:1" x14ac:dyDescent="0.25">
      <c r="A3848" t="s">
        <v>546</v>
      </c>
    </row>
    <row r="3849" spans="1:1" x14ac:dyDescent="0.25">
      <c r="A3849" t="s">
        <v>506</v>
      </c>
    </row>
    <row r="3850" spans="1:1" x14ac:dyDescent="0.25">
      <c r="A3850" t="s">
        <v>513</v>
      </c>
    </row>
    <row r="3851" spans="1:1" x14ac:dyDescent="0.25">
      <c r="A3851" t="s">
        <v>506</v>
      </c>
    </row>
    <row r="3852" spans="1:1" x14ac:dyDescent="0.25">
      <c r="A3852" t="s">
        <v>514</v>
      </c>
    </row>
    <row r="3853" spans="1:1" x14ac:dyDescent="0.25">
      <c r="A3853" t="s">
        <v>506</v>
      </c>
    </row>
    <row r="3854" spans="1:1" x14ac:dyDescent="0.25">
      <c r="A3854" t="s">
        <v>507</v>
      </c>
    </row>
    <row r="3855" spans="1:1" x14ac:dyDescent="0.25">
      <c r="A3855" t="s">
        <v>579</v>
      </c>
    </row>
    <row r="3856" spans="1:1" x14ac:dyDescent="0.25">
      <c r="A3856" t="s">
        <v>506</v>
      </c>
    </row>
    <row r="3857" spans="1:1" x14ac:dyDescent="0.25">
      <c r="A3857" t="s">
        <v>798</v>
      </c>
    </row>
    <row r="3858" spans="1:1" x14ac:dyDescent="0.25">
      <c r="A3858" t="s">
        <v>509</v>
      </c>
    </row>
    <row r="3859" spans="1:1" x14ac:dyDescent="0.25">
      <c r="A3859" t="s">
        <v>507</v>
      </c>
    </row>
    <row r="3860" spans="1:1" x14ac:dyDescent="0.25">
      <c r="A3860" t="s">
        <v>507</v>
      </c>
    </row>
    <row r="3861" spans="1:1" x14ac:dyDescent="0.25">
      <c r="A3861" t="s">
        <v>799</v>
      </c>
    </row>
    <row r="3862" spans="1:1" x14ac:dyDescent="0.25">
      <c r="A3862" t="s">
        <v>509</v>
      </c>
    </row>
    <row r="3863" spans="1:1" x14ac:dyDescent="0.25">
      <c r="A3863" t="s">
        <v>800</v>
      </c>
    </row>
    <row r="3864" spans="1:1" x14ac:dyDescent="0.25">
      <c r="A3864" t="s">
        <v>509</v>
      </c>
    </row>
    <row r="3865" spans="1:1" x14ac:dyDescent="0.25">
      <c r="A3865" t="s">
        <v>513</v>
      </c>
    </row>
    <row r="3866" spans="1:1" x14ac:dyDescent="0.25">
      <c r="A3866" t="s">
        <v>506</v>
      </c>
    </row>
    <row r="3867" spans="1:1" x14ac:dyDescent="0.25">
      <c r="A3867" t="s">
        <v>551</v>
      </c>
    </row>
    <row r="3868" spans="1:1" x14ac:dyDescent="0.25">
      <c r="A3868" t="s">
        <v>506</v>
      </c>
    </row>
    <row r="3869" spans="1:1" x14ac:dyDescent="0.25">
      <c r="A3869" t="s">
        <v>546</v>
      </c>
    </row>
    <row r="3870" spans="1:1" x14ac:dyDescent="0.25">
      <c r="A3870" t="s">
        <v>506</v>
      </c>
    </row>
    <row r="3871" spans="1:1" x14ac:dyDescent="0.25">
      <c r="A3871" t="s">
        <v>507</v>
      </c>
    </row>
    <row r="3872" spans="1:1" x14ac:dyDescent="0.25">
      <c r="A3872" t="s">
        <v>801</v>
      </c>
    </row>
    <row r="3873" spans="1:1" x14ac:dyDescent="0.25">
      <c r="A3873" t="s">
        <v>509</v>
      </c>
    </row>
    <row r="3874" spans="1:1" x14ac:dyDescent="0.25">
      <c r="A3874" t="s">
        <v>507</v>
      </c>
    </row>
    <row r="3875" spans="1:1" x14ac:dyDescent="0.25">
      <c r="A3875" t="s">
        <v>507</v>
      </c>
    </row>
    <row r="3876" spans="1:1" x14ac:dyDescent="0.25">
      <c r="A3876" t="s">
        <v>802</v>
      </c>
    </row>
    <row r="3877" spans="1:1" x14ac:dyDescent="0.25">
      <c r="A3877" t="s">
        <v>509</v>
      </c>
    </row>
    <row r="3878" spans="1:1" x14ac:dyDescent="0.25">
      <c r="A3878" t="s">
        <v>803</v>
      </c>
    </row>
    <row r="3879" spans="1:1" x14ac:dyDescent="0.25">
      <c r="A3879" t="s">
        <v>509</v>
      </c>
    </row>
    <row r="3880" spans="1:1" x14ac:dyDescent="0.25">
      <c r="A3880" t="s">
        <v>507</v>
      </c>
    </row>
    <row r="3881" spans="1:1" x14ac:dyDescent="0.25">
      <c r="A3881" t="s">
        <v>804</v>
      </c>
    </row>
    <row r="3882" spans="1:1" x14ac:dyDescent="0.25">
      <c r="A3882" t="s">
        <v>509</v>
      </c>
    </row>
    <row r="3883" spans="1:1" x14ac:dyDescent="0.25">
      <c r="A3883" t="s">
        <v>507</v>
      </c>
    </row>
    <row r="3884" spans="1:1" x14ac:dyDescent="0.25">
      <c r="A3884" t="s">
        <v>805</v>
      </c>
    </row>
    <row r="3885" spans="1:1" x14ac:dyDescent="0.25">
      <c r="A3885" t="s">
        <v>509</v>
      </c>
    </row>
    <row r="3886" spans="1:1" x14ac:dyDescent="0.25">
      <c r="A3886" t="s">
        <v>507</v>
      </c>
    </row>
    <row r="3887" spans="1:1" x14ac:dyDescent="0.25">
      <c r="A3887" t="s">
        <v>806</v>
      </c>
    </row>
    <row r="3888" spans="1:1" x14ac:dyDescent="0.25">
      <c r="A3888" t="s">
        <v>509</v>
      </c>
    </row>
    <row r="3889" spans="1:1" x14ac:dyDescent="0.25">
      <c r="A3889" t="s">
        <v>507</v>
      </c>
    </row>
    <row r="3890" spans="1:1" x14ac:dyDescent="0.25">
      <c r="A3890" t="s">
        <v>807</v>
      </c>
    </row>
    <row r="3891" spans="1:1" x14ac:dyDescent="0.25">
      <c r="A3891" t="s">
        <v>509</v>
      </c>
    </row>
    <row r="3892" spans="1:1" x14ac:dyDescent="0.25">
      <c r="A3892" t="s">
        <v>514</v>
      </c>
    </row>
    <row r="3893" spans="1:1" x14ac:dyDescent="0.25">
      <c r="A3893" t="s">
        <v>506</v>
      </c>
    </row>
    <row r="3894" spans="1:1" x14ac:dyDescent="0.25">
      <c r="A3894" t="s">
        <v>551</v>
      </c>
    </row>
    <row r="3895" spans="1:1" x14ac:dyDescent="0.25">
      <c r="A3895" t="s">
        <v>506</v>
      </c>
    </row>
    <row r="3896" spans="1:1" x14ac:dyDescent="0.25">
      <c r="A3896" t="s">
        <v>579</v>
      </c>
    </row>
    <row r="3897" spans="1:1" x14ac:dyDescent="0.25">
      <c r="A3897" t="s">
        <v>506</v>
      </c>
    </row>
    <row r="3898" spans="1:1" x14ac:dyDescent="0.25">
      <c r="A3898" t="s">
        <v>546</v>
      </c>
    </row>
    <row r="3899" spans="1:1" x14ac:dyDescent="0.25">
      <c r="A3899" t="s">
        <v>506</v>
      </c>
    </row>
    <row r="3900" spans="1:1" x14ac:dyDescent="0.25">
      <c r="A3900" t="s">
        <v>513</v>
      </c>
    </row>
    <row r="3901" spans="1:1" x14ac:dyDescent="0.25">
      <c r="A3901" t="s">
        <v>506</v>
      </c>
    </row>
    <row r="3902" spans="1:1" x14ac:dyDescent="0.25">
      <c r="A3902" t="s">
        <v>549</v>
      </c>
    </row>
    <row r="3903" spans="1:1" x14ac:dyDescent="0.25">
      <c r="A3903" t="s">
        <v>506</v>
      </c>
    </row>
    <row r="3904" spans="1:1" x14ac:dyDescent="0.25">
      <c r="A3904" t="s">
        <v>507</v>
      </c>
    </row>
    <row r="3905" spans="1:1" x14ac:dyDescent="0.25">
      <c r="A3905" t="s">
        <v>808</v>
      </c>
    </row>
    <row r="3906" spans="1:1" x14ac:dyDescent="0.25">
      <c r="A3906" t="s">
        <v>509</v>
      </c>
    </row>
    <row r="3907" spans="1:1" x14ac:dyDescent="0.25">
      <c r="A3907" t="s">
        <v>507</v>
      </c>
    </row>
    <row r="3908" spans="1:1" x14ac:dyDescent="0.25">
      <c r="A3908" t="s">
        <v>809</v>
      </c>
    </row>
    <row r="3909" spans="1:1" x14ac:dyDescent="0.25">
      <c r="A3909" t="s">
        <v>509</v>
      </c>
    </row>
    <row r="3910" spans="1:1" x14ac:dyDescent="0.25">
      <c r="A3910" t="s">
        <v>507</v>
      </c>
    </row>
    <row r="3911" spans="1:1" x14ac:dyDescent="0.25">
      <c r="A3911" t="s">
        <v>513</v>
      </c>
    </row>
    <row r="3912" spans="1:1" x14ac:dyDescent="0.25">
      <c r="A3912" t="s">
        <v>506</v>
      </c>
    </row>
    <row r="3913" spans="1:1" x14ac:dyDescent="0.25">
      <c r="A3913" t="s">
        <v>810</v>
      </c>
    </row>
    <row r="3914" spans="1:1" x14ac:dyDescent="0.25">
      <c r="A3914" t="s">
        <v>509</v>
      </c>
    </row>
    <row r="3915" spans="1:1" x14ac:dyDescent="0.25">
      <c r="A3915" t="s">
        <v>551</v>
      </c>
    </row>
    <row r="3916" spans="1:1" x14ac:dyDescent="0.25">
      <c r="A3916" t="s">
        <v>506</v>
      </c>
    </row>
    <row r="3917" spans="1:1" x14ac:dyDescent="0.25">
      <c r="A3917" t="s">
        <v>579</v>
      </c>
    </row>
    <row r="3918" spans="1:1" x14ac:dyDescent="0.25">
      <c r="A3918" t="s">
        <v>506</v>
      </c>
    </row>
    <row r="3919" spans="1:1" x14ac:dyDescent="0.25">
      <c r="A3919" t="s">
        <v>507</v>
      </c>
    </row>
    <row r="3920" spans="1:1" x14ac:dyDescent="0.25">
      <c r="A3920" t="s">
        <v>811</v>
      </c>
    </row>
    <row r="3921" spans="1:1" x14ac:dyDescent="0.25">
      <c r="A3921" t="s">
        <v>509</v>
      </c>
    </row>
    <row r="3922" spans="1:1" x14ac:dyDescent="0.25">
      <c r="A3922" s="11">
        <v>45253.17523148148</v>
      </c>
    </row>
    <row r="3923" spans="1:1" x14ac:dyDescent="0.25">
      <c r="A3923" t="s">
        <v>812</v>
      </c>
    </row>
    <row r="3924" spans="1:1" x14ac:dyDescent="0.25">
      <c r="A3924" t="s">
        <v>546</v>
      </c>
    </row>
    <row r="3925" spans="1:1" x14ac:dyDescent="0.25">
      <c r="A3925" t="s">
        <v>506</v>
      </c>
    </row>
    <row r="3926" spans="1:1" x14ac:dyDescent="0.25">
      <c r="A3926" t="s">
        <v>554</v>
      </c>
    </row>
    <row r="3927" spans="1:1" x14ac:dyDescent="0.25">
      <c r="A3927" t="s">
        <v>506</v>
      </c>
    </row>
    <row r="3928" spans="1:1" x14ac:dyDescent="0.25">
      <c r="A3928" t="s">
        <v>509</v>
      </c>
    </row>
    <row r="3929" spans="1:1" x14ac:dyDescent="0.25">
      <c r="A3929" t="s">
        <v>514</v>
      </c>
    </row>
    <row r="3930" spans="1:1" x14ac:dyDescent="0.25">
      <c r="A3930" t="s">
        <v>506</v>
      </c>
    </row>
    <row r="3931" spans="1:1" x14ac:dyDescent="0.25">
      <c r="A3931" t="s">
        <v>507</v>
      </c>
    </row>
    <row r="3932" spans="1:1" x14ac:dyDescent="0.25">
      <c r="A3932" t="s">
        <v>813</v>
      </c>
    </row>
    <row r="3933" spans="1:1" x14ac:dyDescent="0.25">
      <c r="A3933" t="s">
        <v>509</v>
      </c>
    </row>
    <row r="3934" spans="1:1" x14ac:dyDescent="0.25">
      <c r="A3934" t="s">
        <v>507</v>
      </c>
    </row>
    <row r="3935" spans="1:1" x14ac:dyDescent="0.25">
      <c r="A3935" t="s">
        <v>814</v>
      </c>
    </row>
    <row r="3936" spans="1:1" x14ac:dyDescent="0.25">
      <c r="A3936" t="s">
        <v>509</v>
      </c>
    </row>
    <row r="3937" spans="1:1" x14ac:dyDescent="0.25">
      <c r="A3937" t="s">
        <v>507</v>
      </c>
    </row>
    <row r="3938" spans="1:1" x14ac:dyDescent="0.25">
      <c r="A3938" t="s">
        <v>815</v>
      </c>
    </row>
    <row r="3939" spans="1:1" x14ac:dyDescent="0.25">
      <c r="A3939" t="s">
        <v>509</v>
      </c>
    </row>
    <row r="3940" spans="1:1" x14ac:dyDescent="0.25">
      <c r="A3940" t="s">
        <v>507</v>
      </c>
    </row>
    <row r="3941" spans="1:1" x14ac:dyDescent="0.25">
      <c r="A3941" t="s">
        <v>816</v>
      </c>
    </row>
    <row r="3942" spans="1:1" x14ac:dyDescent="0.25">
      <c r="A3942" t="s">
        <v>509</v>
      </c>
    </row>
    <row r="3943" spans="1:1" x14ac:dyDescent="0.25">
      <c r="A3943" t="s">
        <v>507</v>
      </c>
    </row>
    <row r="3944" spans="1:1" x14ac:dyDescent="0.25">
      <c r="A3944" t="s">
        <v>817</v>
      </c>
    </row>
    <row r="3945" spans="1:1" x14ac:dyDescent="0.25">
      <c r="A3945" t="s">
        <v>509</v>
      </c>
    </row>
    <row r="3946" spans="1:1" x14ac:dyDescent="0.25">
      <c r="A3946" t="s">
        <v>514</v>
      </c>
    </row>
    <row r="3947" spans="1:1" x14ac:dyDescent="0.25">
      <c r="A3947" t="s">
        <v>506</v>
      </c>
    </row>
    <row r="3948" spans="1:1" x14ac:dyDescent="0.25">
      <c r="A3948" t="s">
        <v>546</v>
      </c>
    </row>
    <row r="3949" spans="1:1" x14ac:dyDescent="0.25">
      <c r="A3949" t="s">
        <v>506</v>
      </c>
    </row>
    <row r="3950" spans="1:1" x14ac:dyDescent="0.25">
      <c r="A3950" t="s">
        <v>507</v>
      </c>
    </row>
    <row r="3951" spans="1:1" x14ac:dyDescent="0.25">
      <c r="A3951" t="s">
        <v>818</v>
      </c>
    </row>
    <row r="3952" spans="1:1" x14ac:dyDescent="0.25">
      <c r="A3952" t="s">
        <v>509</v>
      </c>
    </row>
    <row r="3953" spans="1:1" x14ac:dyDescent="0.25">
      <c r="A3953" t="s">
        <v>507</v>
      </c>
    </row>
    <row r="3954" spans="1:1" x14ac:dyDescent="0.25">
      <c r="A3954" t="s">
        <v>819</v>
      </c>
    </row>
    <row r="3955" spans="1:1" x14ac:dyDescent="0.25">
      <c r="A3955" t="s">
        <v>509</v>
      </c>
    </row>
    <row r="3956" spans="1:1" x14ac:dyDescent="0.25">
      <c r="A3956" t="s">
        <v>554</v>
      </c>
    </row>
    <row r="3957" spans="1:1" x14ac:dyDescent="0.25">
      <c r="A3957" t="s">
        <v>506</v>
      </c>
    </row>
    <row r="3958" spans="1:1" x14ac:dyDescent="0.25">
      <c r="A3958" t="s">
        <v>513</v>
      </c>
    </row>
    <row r="3959" spans="1:1" x14ac:dyDescent="0.25">
      <c r="A3959" t="s">
        <v>506</v>
      </c>
    </row>
    <row r="3960" spans="1:1" x14ac:dyDescent="0.25">
      <c r="A3960" t="s">
        <v>507</v>
      </c>
    </row>
    <row r="3961" spans="1:1" x14ac:dyDescent="0.25">
      <c r="A3961" t="s">
        <v>820</v>
      </c>
    </row>
    <row r="3962" spans="1:1" x14ac:dyDescent="0.25">
      <c r="A3962" t="s">
        <v>509</v>
      </c>
    </row>
    <row r="3963" spans="1:1" x14ac:dyDescent="0.25">
      <c r="A3963" t="s">
        <v>514</v>
      </c>
    </row>
    <row r="3964" spans="1:1" x14ac:dyDescent="0.25">
      <c r="A3964" t="s">
        <v>506</v>
      </c>
    </row>
    <row r="3965" spans="1:1" x14ac:dyDescent="0.25">
      <c r="A3965" t="s">
        <v>507</v>
      </c>
    </row>
    <row r="3966" spans="1:1" x14ac:dyDescent="0.25">
      <c r="A3966" t="s">
        <v>821</v>
      </c>
    </row>
    <row r="3967" spans="1:1" x14ac:dyDescent="0.25">
      <c r="A3967" t="s">
        <v>509</v>
      </c>
    </row>
    <row r="3968" spans="1:1" x14ac:dyDescent="0.25">
      <c r="A3968" t="s">
        <v>507</v>
      </c>
    </row>
    <row r="3969" spans="1:1" x14ac:dyDescent="0.25">
      <c r="A3969" t="s">
        <v>822</v>
      </c>
    </row>
    <row r="3970" spans="1:1" x14ac:dyDescent="0.25">
      <c r="A3970" t="s">
        <v>509</v>
      </c>
    </row>
    <row r="3971" spans="1:1" x14ac:dyDescent="0.25">
      <c r="A3971" t="s">
        <v>507</v>
      </c>
    </row>
    <row r="3972" spans="1:1" x14ac:dyDescent="0.25">
      <c r="A3972" t="s">
        <v>823</v>
      </c>
    </row>
    <row r="3973" spans="1:1" x14ac:dyDescent="0.25">
      <c r="A3973" t="s">
        <v>509</v>
      </c>
    </row>
    <row r="3974" spans="1:1" x14ac:dyDescent="0.25">
      <c r="A3974" t="s">
        <v>507</v>
      </c>
    </row>
    <row r="3975" spans="1:1" x14ac:dyDescent="0.25">
      <c r="A3975" t="s">
        <v>824</v>
      </c>
    </row>
    <row r="3976" spans="1:1" x14ac:dyDescent="0.25">
      <c r="A3976" t="s">
        <v>509</v>
      </c>
    </row>
    <row r="3977" spans="1:1" x14ac:dyDescent="0.25">
      <c r="A3977" t="s">
        <v>514</v>
      </c>
    </row>
    <row r="3978" spans="1:1" x14ac:dyDescent="0.25">
      <c r="A3978" t="s">
        <v>506</v>
      </c>
    </row>
    <row r="3979" spans="1:1" x14ac:dyDescent="0.25">
      <c r="A3979" t="s">
        <v>513</v>
      </c>
    </row>
    <row r="3980" spans="1:1" x14ac:dyDescent="0.25">
      <c r="A3980" t="s">
        <v>506</v>
      </c>
    </row>
    <row r="3981" spans="1:1" x14ac:dyDescent="0.25">
      <c r="A3981" t="s">
        <v>507</v>
      </c>
    </row>
    <row r="3982" spans="1:1" x14ac:dyDescent="0.25">
      <c r="A3982" t="s">
        <v>825</v>
      </c>
    </row>
    <row r="3983" spans="1:1" x14ac:dyDescent="0.25">
      <c r="A3983" t="s">
        <v>509</v>
      </c>
    </row>
    <row r="3984" spans="1:1" x14ac:dyDescent="0.25">
      <c r="A3984" t="s">
        <v>554</v>
      </c>
    </row>
    <row r="3985" spans="1:1" x14ac:dyDescent="0.25">
      <c r="A3985" t="s">
        <v>506</v>
      </c>
    </row>
    <row r="3986" spans="1:1" x14ac:dyDescent="0.25">
      <c r="A3986" t="s">
        <v>507</v>
      </c>
    </row>
    <row r="3987" spans="1:1" x14ac:dyDescent="0.25">
      <c r="A3987" t="s">
        <v>826</v>
      </c>
    </row>
    <row r="3988" spans="1:1" x14ac:dyDescent="0.25">
      <c r="A3988" t="s">
        <v>509</v>
      </c>
    </row>
    <row r="3989" spans="1:1" x14ac:dyDescent="0.25">
      <c r="A3989" t="s">
        <v>507</v>
      </c>
    </row>
    <row r="3990" spans="1:1" x14ac:dyDescent="0.25">
      <c r="A3990" t="s">
        <v>827</v>
      </c>
    </row>
    <row r="3991" spans="1:1" x14ac:dyDescent="0.25">
      <c r="A3991" t="s">
        <v>509</v>
      </c>
    </row>
    <row r="3992" spans="1:1" x14ac:dyDescent="0.25">
      <c r="A3992" t="s">
        <v>554</v>
      </c>
    </row>
    <row r="3993" spans="1:1" x14ac:dyDescent="0.25">
      <c r="A3993" t="s">
        <v>506</v>
      </c>
    </row>
    <row r="3994" spans="1:1" x14ac:dyDescent="0.25">
      <c r="A3994" t="s">
        <v>514</v>
      </c>
    </row>
    <row r="3995" spans="1:1" x14ac:dyDescent="0.25">
      <c r="A3995" t="s">
        <v>506</v>
      </c>
    </row>
    <row r="3996" spans="1:1" x14ac:dyDescent="0.25">
      <c r="A3996" t="s">
        <v>513</v>
      </c>
    </row>
    <row r="3997" spans="1:1" x14ac:dyDescent="0.25">
      <c r="A3997" t="s">
        <v>506</v>
      </c>
    </row>
    <row r="3998" spans="1:1" x14ac:dyDescent="0.25">
      <c r="A3998" t="s">
        <v>546</v>
      </c>
    </row>
    <row r="3999" spans="1:1" x14ac:dyDescent="0.25">
      <c r="A3999" t="s">
        <v>506</v>
      </c>
    </row>
    <row r="4000" spans="1:1" x14ac:dyDescent="0.25">
      <c r="A4000" t="s">
        <v>549</v>
      </c>
    </row>
    <row r="4001" spans="1:1" x14ac:dyDescent="0.25">
      <c r="A4001" t="s">
        <v>506</v>
      </c>
    </row>
    <row r="4002" spans="1:1" x14ac:dyDescent="0.25">
      <c r="A4002" t="s">
        <v>551</v>
      </c>
    </row>
    <row r="4003" spans="1:1" x14ac:dyDescent="0.25">
      <c r="A4003" t="s">
        <v>506</v>
      </c>
    </row>
    <row r="4004" spans="1:1" x14ac:dyDescent="0.25">
      <c r="A4004" t="s">
        <v>579</v>
      </c>
    </row>
    <row r="4005" spans="1:1" x14ac:dyDescent="0.25">
      <c r="A4005" t="s">
        <v>506</v>
      </c>
    </row>
    <row r="4006" spans="1:1" x14ac:dyDescent="0.25">
      <c r="A4006" t="s">
        <v>505</v>
      </c>
    </row>
    <row r="4007" spans="1:1" x14ac:dyDescent="0.25">
      <c r="A4007" t="s">
        <v>506</v>
      </c>
    </row>
    <row r="4008" spans="1:1" x14ac:dyDescent="0.25">
      <c r="A4008" t="s">
        <v>580</v>
      </c>
    </row>
    <row r="4009" spans="1:1" x14ac:dyDescent="0.25">
      <c r="A4009" t="s">
        <v>506</v>
      </c>
    </row>
    <row r="4010" spans="1:1" x14ac:dyDescent="0.25">
      <c r="A4010" t="s">
        <v>507</v>
      </c>
    </row>
    <row r="4011" spans="1:1" x14ac:dyDescent="0.25">
      <c r="A4011" t="s">
        <v>507</v>
      </c>
    </row>
    <row r="4012" spans="1:1" x14ac:dyDescent="0.25">
      <c r="A4012" t="s">
        <v>828</v>
      </c>
    </row>
    <row r="4013" spans="1:1" x14ac:dyDescent="0.25">
      <c r="A4013" t="s">
        <v>509</v>
      </c>
    </row>
    <row r="4014" spans="1:1" x14ac:dyDescent="0.25">
      <c r="A4014" t="s">
        <v>507</v>
      </c>
    </row>
    <row r="4015" spans="1:1" x14ac:dyDescent="0.25">
      <c r="A4015" t="s">
        <v>829</v>
      </c>
    </row>
    <row r="4016" spans="1:1" x14ac:dyDescent="0.25">
      <c r="A4016" t="s">
        <v>509</v>
      </c>
    </row>
    <row r="4017" spans="1:1" x14ac:dyDescent="0.25">
      <c r="A4017" t="s">
        <v>507</v>
      </c>
    </row>
    <row r="4018" spans="1:1" x14ac:dyDescent="0.25">
      <c r="A4018" t="s">
        <v>830</v>
      </c>
    </row>
    <row r="4019" spans="1:1" x14ac:dyDescent="0.25">
      <c r="A4019" t="s">
        <v>509</v>
      </c>
    </row>
    <row r="4020" spans="1:1" x14ac:dyDescent="0.25">
      <c r="A4020" t="s">
        <v>507</v>
      </c>
    </row>
    <row r="4021" spans="1:1" x14ac:dyDescent="0.25">
      <c r="A4021" t="s">
        <v>831</v>
      </c>
    </row>
    <row r="4022" spans="1:1" x14ac:dyDescent="0.25">
      <c r="A4022" t="s">
        <v>509</v>
      </c>
    </row>
    <row r="4023" spans="1:1" x14ac:dyDescent="0.25">
      <c r="A4023" t="s">
        <v>579</v>
      </c>
    </row>
    <row r="4024" spans="1:1" x14ac:dyDescent="0.25">
      <c r="A4024" t="s">
        <v>506</v>
      </c>
    </row>
    <row r="4025" spans="1:1" x14ac:dyDescent="0.25">
      <c r="A4025" t="s">
        <v>549</v>
      </c>
    </row>
    <row r="4026" spans="1:1" x14ac:dyDescent="0.25">
      <c r="A4026" t="s">
        <v>506</v>
      </c>
    </row>
    <row r="4027" spans="1:1" x14ac:dyDescent="0.25">
      <c r="A4027" t="s">
        <v>546</v>
      </c>
    </row>
    <row r="4028" spans="1:1" x14ac:dyDescent="0.25">
      <c r="A4028" t="s">
        <v>506</v>
      </c>
    </row>
    <row r="4029" spans="1:1" x14ac:dyDescent="0.25">
      <c r="A4029" t="s">
        <v>505</v>
      </c>
    </row>
    <row r="4030" spans="1:1" x14ac:dyDescent="0.25">
      <c r="A4030" t="s">
        <v>506</v>
      </c>
    </row>
    <row r="4031" spans="1:1" x14ac:dyDescent="0.25">
      <c r="A4031" t="s">
        <v>507</v>
      </c>
    </row>
    <row r="4032" spans="1:1" x14ac:dyDescent="0.25">
      <c r="A4032" t="s">
        <v>832</v>
      </c>
    </row>
    <row r="4033" spans="1:1" x14ac:dyDescent="0.25">
      <c r="A4033" t="s">
        <v>509</v>
      </c>
    </row>
    <row r="4034" spans="1:1" x14ac:dyDescent="0.25">
      <c r="A4034" t="s">
        <v>507</v>
      </c>
    </row>
    <row r="4035" spans="1:1" x14ac:dyDescent="0.25">
      <c r="A4035" t="s">
        <v>833</v>
      </c>
    </row>
    <row r="4036" spans="1:1" x14ac:dyDescent="0.25">
      <c r="A4036" t="s">
        <v>509</v>
      </c>
    </row>
    <row r="4037" spans="1:1" x14ac:dyDescent="0.25">
      <c r="A4037" t="s">
        <v>834</v>
      </c>
    </row>
    <row r="4038" spans="1:1" x14ac:dyDescent="0.25">
      <c r="A4038" t="s">
        <v>509</v>
      </c>
    </row>
    <row r="4039" spans="1:1" x14ac:dyDescent="0.25">
      <c r="A4039" t="s">
        <v>507</v>
      </c>
    </row>
    <row r="4040" spans="1:1" x14ac:dyDescent="0.25">
      <c r="A4040" t="s">
        <v>507</v>
      </c>
    </row>
    <row r="4041" spans="1:1" x14ac:dyDescent="0.25">
      <c r="A4041" t="s">
        <v>835</v>
      </c>
    </row>
    <row r="4042" spans="1:1" x14ac:dyDescent="0.25">
      <c r="A4042" t="s">
        <v>509</v>
      </c>
    </row>
    <row r="4043" spans="1:1" x14ac:dyDescent="0.25">
      <c r="A4043" t="s">
        <v>836</v>
      </c>
    </row>
    <row r="4044" spans="1:1" x14ac:dyDescent="0.25">
      <c r="A4044" t="s">
        <v>509</v>
      </c>
    </row>
    <row r="4045" spans="1:1" x14ac:dyDescent="0.25">
      <c r="A4045" t="s">
        <v>554</v>
      </c>
    </row>
    <row r="4046" spans="1:1" x14ac:dyDescent="0.25">
      <c r="A4046" t="s">
        <v>506</v>
      </c>
    </row>
    <row r="4047" spans="1:1" x14ac:dyDescent="0.25">
      <c r="A4047" t="s">
        <v>513</v>
      </c>
    </row>
    <row r="4048" spans="1:1" x14ac:dyDescent="0.25">
      <c r="A4048" t="s">
        <v>506</v>
      </c>
    </row>
    <row r="4049" spans="1:1" x14ac:dyDescent="0.25">
      <c r="A4049" t="s">
        <v>551</v>
      </c>
    </row>
    <row r="4050" spans="1:1" x14ac:dyDescent="0.25">
      <c r="A4050" t="s">
        <v>506</v>
      </c>
    </row>
    <row r="4051" spans="1:1" x14ac:dyDescent="0.25">
      <c r="A4051" t="s">
        <v>507</v>
      </c>
    </row>
    <row r="4052" spans="1:1" x14ac:dyDescent="0.25">
      <c r="A4052" t="s">
        <v>837</v>
      </c>
    </row>
    <row r="4053" spans="1:1" x14ac:dyDescent="0.25">
      <c r="A4053" t="s">
        <v>509</v>
      </c>
    </row>
    <row r="4054" spans="1:1" x14ac:dyDescent="0.25">
      <c r="A4054" t="s">
        <v>507</v>
      </c>
    </row>
    <row r="4055" spans="1:1" x14ac:dyDescent="0.25">
      <c r="A4055" t="s">
        <v>838</v>
      </c>
    </row>
    <row r="4056" spans="1:1" x14ac:dyDescent="0.25">
      <c r="A4056" t="s">
        <v>509</v>
      </c>
    </row>
    <row r="4057" spans="1:1" x14ac:dyDescent="0.25">
      <c r="A4057" t="s">
        <v>507</v>
      </c>
    </row>
    <row r="4058" spans="1:1" x14ac:dyDescent="0.25">
      <c r="A4058" t="s">
        <v>839</v>
      </c>
    </row>
    <row r="4059" spans="1:1" x14ac:dyDescent="0.25">
      <c r="A4059" t="s">
        <v>509</v>
      </c>
    </row>
    <row r="4060" spans="1:1" x14ac:dyDescent="0.25">
      <c r="A4060" t="s">
        <v>513</v>
      </c>
    </row>
    <row r="4061" spans="1:1" x14ac:dyDescent="0.25">
      <c r="A4061" t="s">
        <v>506</v>
      </c>
    </row>
    <row r="4062" spans="1:1" x14ac:dyDescent="0.25">
      <c r="A4062" t="s">
        <v>546</v>
      </c>
    </row>
    <row r="4063" spans="1:1" x14ac:dyDescent="0.25">
      <c r="A4063" t="s">
        <v>506</v>
      </c>
    </row>
    <row r="4064" spans="1:1" x14ac:dyDescent="0.25">
      <c r="A4064" t="s">
        <v>580</v>
      </c>
    </row>
    <row r="4065" spans="1:1" x14ac:dyDescent="0.25">
      <c r="A4065" t="s">
        <v>506</v>
      </c>
    </row>
    <row r="4066" spans="1:1" x14ac:dyDescent="0.25">
      <c r="A4066" t="s">
        <v>505</v>
      </c>
    </row>
    <row r="4067" spans="1:1" x14ac:dyDescent="0.25">
      <c r="A4067" t="s">
        <v>506</v>
      </c>
    </row>
    <row r="4068" spans="1:1" x14ac:dyDescent="0.25">
      <c r="A4068" t="s">
        <v>507</v>
      </c>
    </row>
    <row r="4069" spans="1:1" x14ac:dyDescent="0.25">
      <c r="A4069" t="s">
        <v>507</v>
      </c>
    </row>
    <row r="4070" spans="1:1" x14ac:dyDescent="0.25">
      <c r="A4070" t="s">
        <v>840</v>
      </c>
    </row>
    <row r="4071" spans="1:1" x14ac:dyDescent="0.25">
      <c r="A4071" t="s">
        <v>509</v>
      </c>
    </row>
    <row r="4072" spans="1:1" x14ac:dyDescent="0.25">
      <c r="A4072" t="s">
        <v>841</v>
      </c>
    </row>
    <row r="4073" spans="1:1" x14ac:dyDescent="0.25">
      <c r="A4073" t="s">
        <v>509</v>
      </c>
    </row>
    <row r="4074" spans="1:1" x14ac:dyDescent="0.25">
      <c r="A4074" t="s">
        <v>507</v>
      </c>
    </row>
    <row r="4075" spans="1:1" x14ac:dyDescent="0.25">
      <c r="A4075" t="s">
        <v>507</v>
      </c>
    </row>
    <row r="4076" spans="1:1" x14ac:dyDescent="0.25">
      <c r="A4076" t="s">
        <v>842</v>
      </c>
    </row>
    <row r="4077" spans="1:1" x14ac:dyDescent="0.25">
      <c r="A4077" t="s">
        <v>509</v>
      </c>
    </row>
    <row r="4078" spans="1:1" x14ac:dyDescent="0.25">
      <c r="A4078" t="s">
        <v>656</v>
      </c>
    </row>
    <row r="4079" spans="1:1" x14ac:dyDescent="0.25">
      <c r="A4079" t="s">
        <v>509</v>
      </c>
    </row>
    <row r="4080" spans="1:1" x14ac:dyDescent="0.25">
      <c r="A4080" t="s">
        <v>507</v>
      </c>
    </row>
    <row r="4081" spans="1:1" x14ac:dyDescent="0.25">
      <c r="A4081" t="s">
        <v>843</v>
      </c>
    </row>
    <row r="4082" spans="1:1" x14ac:dyDescent="0.25">
      <c r="A4082" t="s">
        <v>509</v>
      </c>
    </row>
    <row r="4083" spans="1:1" x14ac:dyDescent="0.25">
      <c r="A4083" t="s">
        <v>507</v>
      </c>
    </row>
    <row r="4084" spans="1:1" x14ac:dyDescent="0.25">
      <c r="A4084" t="s">
        <v>579</v>
      </c>
    </row>
    <row r="4085" spans="1:1" x14ac:dyDescent="0.25">
      <c r="A4085" t="s">
        <v>506</v>
      </c>
    </row>
    <row r="4086" spans="1:1" x14ac:dyDescent="0.25">
      <c r="A4086" t="s">
        <v>551</v>
      </c>
    </row>
    <row r="4087" spans="1:1" x14ac:dyDescent="0.25">
      <c r="A4087" t="s">
        <v>506</v>
      </c>
    </row>
    <row r="4088" spans="1:1" x14ac:dyDescent="0.25">
      <c r="A4088" t="s">
        <v>554</v>
      </c>
    </row>
    <row r="4089" spans="1:1" x14ac:dyDescent="0.25">
      <c r="A4089" t="s">
        <v>506</v>
      </c>
    </row>
    <row r="4090" spans="1:1" x14ac:dyDescent="0.25">
      <c r="A4090" t="s">
        <v>507</v>
      </c>
    </row>
    <row r="4091" spans="1:1" x14ac:dyDescent="0.25">
      <c r="A4091" t="s">
        <v>549</v>
      </c>
    </row>
    <row r="4092" spans="1:1" x14ac:dyDescent="0.25">
      <c r="A4092" t="s">
        <v>506</v>
      </c>
    </row>
    <row r="4093" spans="1:1" x14ac:dyDescent="0.25">
      <c r="A4093" t="s">
        <v>844</v>
      </c>
    </row>
    <row r="4094" spans="1:1" x14ac:dyDescent="0.25">
      <c r="A4094" t="s">
        <v>509</v>
      </c>
    </row>
    <row r="4095" spans="1:1" x14ac:dyDescent="0.25">
      <c r="A4095" t="s">
        <v>845</v>
      </c>
    </row>
    <row r="4096" spans="1:1" x14ac:dyDescent="0.25">
      <c r="A4096" t="s">
        <v>509</v>
      </c>
    </row>
    <row r="4097" spans="1:1" x14ac:dyDescent="0.25">
      <c r="A4097" t="s">
        <v>507</v>
      </c>
    </row>
    <row r="4098" spans="1:1" x14ac:dyDescent="0.25">
      <c r="A4098" t="s">
        <v>846</v>
      </c>
    </row>
    <row r="4099" spans="1:1" x14ac:dyDescent="0.25">
      <c r="A4099" t="s">
        <v>509</v>
      </c>
    </row>
    <row r="4100" spans="1:1" x14ac:dyDescent="0.25">
      <c r="A4100" t="s">
        <v>507</v>
      </c>
    </row>
    <row r="4101" spans="1:1" x14ac:dyDescent="0.25">
      <c r="A4101" t="s">
        <v>847</v>
      </c>
    </row>
    <row r="4102" spans="1:1" x14ac:dyDescent="0.25">
      <c r="A4102" t="s">
        <v>509</v>
      </c>
    </row>
    <row r="4103" spans="1:1" x14ac:dyDescent="0.25">
      <c r="A4103" t="s">
        <v>507</v>
      </c>
    </row>
    <row r="4104" spans="1:1" x14ac:dyDescent="0.25">
      <c r="A4104" t="s">
        <v>848</v>
      </c>
    </row>
    <row r="4105" spans="1:1" x14ac:dyDescent="0.25">
      <c r="A4105" t="s">
        <v>509</v>
      </c>
    </row>
    <row r="4106" spans="1:1" x14ac:dyDescent="0.25">
      <c r="A4106" t="s">
        <v>507</v>
      </c>
    </row>
    <row r="4107" spans="1:1" x14ac:dyDescent="0.25">
      <c r="A4107" t="s">
        <v>849</v>
      </c>
    </row>
    <row r="4108" spans="1:1" x14ac:dyDescent="0.25">
      <c r="A4108" t="s">
        <v>509</v>
      </c>
    </row>
    <row r="4109" spans="1:1" x14ac:dyDescent="0.25">
      <c r="A4109" t="s">
        <v>507</v>
      </c>
    </row>
    <row r="4110" spans="1:1" x14ac:dyDescent="0.25">
      <c r="A4110" t="s">
        <v>850</v>
      </c>
    </row>
    <row r="4111" spans="1:1" x14ac:dyDescent="0.25">
      <c r="A4111" t="s">
        <v>851</v>
      </c>
    </row>
    <row r="4112" spans="1:1" x14ac:dyDescent="0.25">
      <c r="A4112" t="s">
        <v>509</v>
      </c>
    </row>
    <row r="4113" spans="1:1" x14ac:dyDescent="0.25">
      <c r="A4113" t="s">
        <v>506</v>
      </c>
    </row>
    <row r="4114" spans="1:1" x14ac:dyDescent="0.25">
      <c r="A4114" t="s">
        <v>579</v>
      </c>
    </row>
    <row r="4115" spans="1:1" x14ac:dyDescent="0.25">
      <c r="A4115" t="s">
        <v>506</v>
      </c>
    </row>
    <row r="4116" spans="1:1" x14ac:dyDescent="0.25">
      <c r="A4116" t="s">
        <v>554</v>
      </c>
    </row>
    <row r="4117" spans="1:1" x14ac:dyDescent="0.25">
      <c r="A4117" t="s">
        <v>506</v>
      </c>
    </row>
    <row r="4118" spans="1:1" x14ac:dyDescent="0.25">
      <c r="A4118" t="s">
        <v>551</v>
      </c>
    </row>
    <row r="4119" spans="1:1" x14ac:dyDescent="0.25">
      <c r="A4119" t="s">
        <v>506</v>
      </c>
    </row>
    <row r="4120" spans="1:1" x14ac:dyDescent="0.25">
      <c r="A4120" t="s">
        <v>507</v>
      </c>
    </row>
    <row r="4121" spans="1:1" x14ac:dyDescent="0.25">
      <c r="A4121" t="s">
        <v>507</v>
      </c>
    </row>
    <row r="4122" spans="1:1" x14ac:dyDescent="0.25">
      <c r="A4122" t="s">
        <v>852</v>
      </c>
    </row>
    <row r="4123" spans="1:1" x14ac:dyDescent="0.25">
      <c r="A4123" t="s">
        <v>509</v>
      </c>
    </row>
    <row r="4124" spans="1:1" x14ac:dyDescent="0.25">
      <c r="A4124" s="11">
        <v>45253.17523148148</v>
      </c>
    </row>
    <row r="4125" spans="1:1" x14ac:dyDescent="0.25">
      <c r="A4125" t="s">
        <v>509</v>
      </c>
    </row>
    <row r="4126" spans="1:1" x14ac:dyDescent="0.25">
      <c r="A4126" t="s">
        <v>507</v>
      </c>
    </row>
    <row r="4127" spans="1:1" x14ac:dyDescent="0.25">
      <c r="A4127" t="s">
        <v>853</v>
      </c>
    </row>
    <row r="4128" spans="1:1" x14ac:dyDescent="0.25">
      <c r="A4128" t="s">
        <v>509</v>
      </c>
    </row>
    <row r="4129" spans="1:1" x14ac:dyDescent="0.25">
      <c r="A4129" t="s">
        <v>507</v>
      </c>
    </row>
    <row r="4130" spans="1:1" x14ac:dyDescent="0.25">
      <c r="A4130" t="s">
        <v>854</v>
      </c>
    </row>
    <row r="4131" spans="1:1" x14ac:dyDescent="0.25">
      <c r="A4131" t="s">
        <v>509</v>
      </c>
    </row>
    <row r="4132" spans="1:1" x14ac:dyDescent="0.25">
      <c r="A4132" t="s">
        <v>551</v>
      </c>
    </row>
    <row r="4133" spans="1:1" x14ac:dyDescent="0.25">
      <c r="A4133" t="s">
        <v>506</v>
      </c>
    </row>
    <row r="4134" spans="1:1" x14ac:dyDescent="0.25">
      <c r="A4134" t="s">
        <v>507</v>
      </c>
    </row>
    <row r="4135" spans="1:1" x14ac:dyDescent="0.25">
      <c r="A4135" t="s">
        <v>855</v>
      </c>
    </row>
    <row r="4136" spans="1:1" x14ac:dyDescent="0.25">
      <c r="A4136" t="s">
        <v>509</v>
      </c>
    </row>
    <row r="4137" spans="1:1" x14ac:dyDescent="0.25">
      <c r="A4137" t="s">
        <v>551</v>
      </c>
    </row>
    <row r="4138" spans="1:1" x14ac:dyDescent="0.25">
      <c r="A4138" t="s">
        <v>506</v>
      </c>
    </row>
    <row r="4139" spans="1:1" x14ac:dyDescent="0.25">
      <c r="A4139" t="s">
        <v>507</v>
      </c>
    </row>
    <row r="4140" spans="1:1" x14ac:dyDescent="0.25">
      <c r="A4140" t="s">
        <v>856</v>
      </c>
    </row>
    <row r="4141" spans="1:1" x14ac:dyDescent="0.25">
      <c r="A4141" t="s">
        <v>509</v>
      </c>
    </row>
    <row r="4142" spans="1:1" x14ac:dyDescent="0.25">
      <c r="A4142" t="s">
        <v>551</v>
      </c>
    </row>
    <row r="4143" spans="1:1" x14ac:dyDescent="0.25">
      <c r="A4143" t="s">
        <v>506</v>
      </c>
    </row>
    <row r="4144" spans="1:1" x14ac:dyDescent="0.25">
      <c r="A4144" t="s">
        <v>554</v>
      </c>
    </row>
    <row r="4145" spans="1:1" x14ac:dyDescent="0.25">
      <c r="A4145" t="s">
        <v>506</v>
      </c>
    </row>
    <row r="4146" spans="1:1" x14ac:dyDescent="0.25">
      <c r="A4146" t="s">
        <v>507</v>
      </c>
    </row>
    <row r="4147" spans="1:1" x14ac:dyDescent="0.25">
      <c r="A4147" t="s">
        <v>857</v>
      </c>
    </row>
    <row r="4148" spans="1:1" x14ac:dyDescent="0.25">
      <c r="A4148" t="s">
        <v>509</v>
      </c>
    </row>
    <row r="4149" spans="1:1" x14ac:dyDescent="0.25">
      <c r="A4149" t="s">
        <v>507</v>
      </c>
    </row>
    <row r="4150" spans="1:1" x14ac:dyDescent="0.25">
      <c r="A4150" t="s">
        <v>858</v>
      </c>
    </row>
    <row r="4151" spans="1:1" x14ac:dyDescent="0.25">
      <c r="A4151" t="s">
        <v>509</v>
      </c>
    </row>
    <row r="4152" spans="1:1" x14ac:dyDescent="0.25">
      <c r="A4152" t="s">
        <v>551</v>
      </c>
    </row>
    <row r="4153" spans="1:1" x14ac:dyDescent="0.25">
      <c r="A4153" t="s">
        <v>506</v>
      </c>
    </row>
    <row r="4154" spans="1:1" x14ac:dyDescent="0.25">
      <c r="A4154" t="s">
        <v>554</v>
      </c>
    </row>
    <row r="4155" spans="1:1" x14ac:dyDescent="0.25">
      <c r="A4155" t="s">
        <v>506</v>
      </c>
    </row>
    <row r="4156" spans="1:1" x14ac:dyDescent="0.25">
      <c r="A4156" t="s">
        <v>549</v>
      </c>
    </row>
    <row r="4157" spans="1:1" x14ac:dyDescent="0.25">
      <c r="A4157" t="s">
        <v>506</v>
      </c>
    </row>
    <row r="4158" spans="1:1" x14ac:dyDescent="0.25">
      <c r="A4158" t="s">
        <v>579</v>
      </c>
    </row>
    <row r="4159" spans="1:1" x14ac:dyDescent="0.25">
      <c r="A4159" t="s">
        <v>506</v>
      </c>
    </row>
    <row r="4160" spans="1:1" x14ac:dyDescent="0.25">
      <c r="A4160" t="s">
        <v>513</v>
      </c>
    </row>
    <row r="4161" spans="1:1" x14ac:dyDescent="0.25">
      <c r="A4161" t="s">
        <v>506</v>
      </c>
    </row>
    <row r="4162" spans="1:1" x14ac:dyDescent="0.25">
      <c r="A4162" t="s">
        <v>546</v>
      </c>
    </row>
    <row r="4163" spans="1:1" x14ac:dyDescent="0.25">
      <c r="A4163" t="s">
        <v>506</v>
      </c>
    </row>
    <row r="4164" spans="1:1" x14ac:dyDescent="0.25">
      <c r="A4164" t="s">
        <v>514</v>
      </c>
    </row>
    <row r="4165" spans="1:1" x14ac:dyDescent="0.25">
      <c r="A4165" t="s">
        <v>506</v>
      </c>
    </row>
    <row r="4166" spans="1:1" x14ac:dyDescent="0.25">
      <c r="A4166" t="s">
        <v>505</v>
      </c>
    </row>
    <row r="4167" spans="1:1" x14ac:dyDescent="0.25">
      <c r="A4167" t="s">
        <v>506</v>
      </c>
    </row>
    <row r="4168" spans="1:1" x14ac:dyDescent="0.25">
      <c r="A4168" t="s">
        <v>580</v>
      </c>
    </row>
    <row r="4169" spans="1:1" x14ac:dyDescent="0.25">
      <c r="A4169" t="s">
        <v>506</v>
      </c>
    </row>
    <row r="4170" spans="1:1" x14ac:dyDescent="0.25">
      <c r="A4170" t="s">
        <v>512</v>
      </c>
    </row>
    <row r="4171" spans="1:1" x14ac:dyDescent="0.25">
      <c r="A4171" t="s">
        <v>506</v>
      </c>
    </row>
    <row r="4172" spans="1:1" x14ac:dyDescent="0.25">
      <c r="A4172" t="s">
        <v>507</v>
      </c>
    </row>
    <row r="4173" spans="1:1" x14ac:dyDescent="0.25">
      <c r="A4173" t="s">
        <v>859</v>
      </c>
    </row>
    <row r="4174" spans="1:1" x14ac:dyDescent="0.25">
      <c r="A4174" t="s">
        <v>509</v>
      </c>
    </row>
    <row r="4175" spans="1:1" x14ac:dyDescent="0.25">
      <c r="A4175" t="s">
        <v>507</v>
      </c>
    </row>
    <row r="4176" spans="1:1" x14ac:dyDescent="0.25">
      <c r="A4176" t="s">
        <v>860</v>
      </c>
    </row>
    <row r="4177" spans="1:1" x14ac:dyDescent="0.25">
      <c r="A4177" t="s">
        <v>509</v>
      </c>
    </row>
    <row r="4178" spans="1:1" x14ac:dyDescent="0.25">
      <c r="A4178" t="s">
        <v>507</v>
      </c>
    </row>
    <row r="4179" spans="1:1" x14ac:dyDescent="0.25">
      <c r="A4179" t="s">
        <v>861</v>
      </c>
    </row>
    <row r="4180" spans="1:1" x14ac:dyDescent="0.25">
      <c r="A4180" t="s">
        <v>509</v>
      </c>
    </row>
    <row r="4181" spans="1:1" x14ac:dyDescent="0.25">
      <c r="A4181" t="s">
        <v>507</v>
      </c>
    </row>
    <row r="4182" spans="1:1" x14ac:dyDescent="0.25">
      <c r="A4182" t="s">
        <v>507</v>
      </c>
    </row>
    <row r="4183" spans="1:1" x14ac:dyDescent="0.25">
      <c r="A4183" t="s">
        <v>862</v>
      </c>
    </row>
    <row r="4184" spans="1:1" x14ac:dyDescent="0.25">
      <c r="A4184" t="s">
        <v>509</v>
      </c>
    </row>
    <row r="4185" spans="1:1" x14ac:dyDescent="0.25">
      <c r="A4185" t="s">
        <v>863</v>
      </c>
    </row>
    <row r="4186" spans="1:1" x14ac:dyDescent="0.25">
      <c r="A4186" t="s">
        <v>509</v>
      </c>
    </row>
    <row r="4187" spans="1:1" x14ac:dyDescent="0.25">
      <c r="A4187" t="s">
        <v>507</v>
      </c>
    </row>
    <row r="4188" spans="1:1" x14ac:dyDescent="0.25">
      <c r="A4188" t="s">
        <v>864</v>
      </c>
    </row>
    <row r="4189" spans="1:1" x14ac:dyDescent="0.25">
      <c r="A4189" t="s">
        <v>509</v>
      </c>
    </row>
    <row r="4190" spans="1:1" x14ac:dyDescent="0.25">
      <c r="A4190" t="s">
        <v>507</v>
      </c>
    </row>
    <row r="4191" spans="1:1" x14ac:dyDescent="0.25">
      <c r="A4191" t="s">
        <v>865</v>
      </c>
    </row>
    <row r="4192" spans="1:1" x14ac:dyDescent="0.25">
      <c r="A4192" t="s">
        <v>509</v>
      </c>
    </row>
    <row r="4193" spans="1:1" x14ac:dyDescent="0.25">
      <c r="A4193" t="s">
        <v>507</v>
      </c>
    </row>
    <row r="4194" spans="1:1" x14ac:dyDescent="0.25">
      <c r="A4194" t="s">
        <v>866</v>
      </c>
    </row>
    <row r="4195" spans="1:1" x14ac:dyDescent="0.25">
      <c r="A4195" t="s">
        <v>509</v>
      </c>
    </row>
    <row r="4196" spans="1:1" x14ac:dyDescent="0.25">
      <c r="A4196" t="s">
        <v>507</v>
      </c>
    </row>
    <row r="4197" spans="1:1" x14ac:dyDescent="0.25">
      <c r="A4197" t="s">
        <v>867</v>
      </c>
    </row>
    <row r="4198" spans="1:1" x14ac:dyDescent="0.25">
      <c r="A4198" t="s">
        <v>509</v>
      </c>
    </row>
    <row r="4199" spans="1:1" x14ac:dyDescent="0.25">
      <c r="A4199" t="s">
        <v>507</v>
      </c>
    </row>
    <row r="4200" spans="1:1" x14ac:dyDescent="0.25">
      <c r="A4200" t="s">
        <v>868</v>
      </c>
    </row>
    <row r="4201" spans="1:1" x14ac:dyDescent="0.25">
      <c r="A4201" t="s">
        <v>509</v>
      </c>
    </row>
    <row r="4202" spans="1:1" x14ac:dyDescent="0.25">
      <c r="A4202" t="s">
        <v>514</v>
      </c>
    </row>
    <row r="4203" spans="1:1" x14ac:dyDescent="0.25">
      <c r="A4203" t="s">
        <v>506</v>
      </c>
    </row>
    <row r="4204" spans="1:1" x14ac:dyDescent="0.25">
      <c r="A4204" t="s">
        <v>507</v>
      </c>
    </row>
    <row r="4205" spans="1:1" x14ac:dyDescent="0.25">
      <c r="A4205" t="s">
        <v>513</v>
      </c>
    </row>
    <row r="4206" spans="1:1" x14ac:dyDescent="0.25">
      <c r="A4206" t="s">
        <v>506</v>
      </c>
    </row>
    <row r="4207" spans="1:1" x14ac:dyDescent="0.25">
      <c r="A4207" t="s">
        <v>869</v>
      </c>
    </row>
    <row r="4208" spans="1:1" x14ac:dyDescent="0.25">
      <c r="A4208" t="s">
        <v>509</v>
      </c>
    </row>
    <row r="4209" spans="1:1" x14ac:dyDescent="0.25">
      <c r="A4209" t="s">
        <v>579</v>
      </c>
    </row>
    <row r="4210" spans="1:1" x14ac:dyDescent="0.25">
      <c r="A4210" t="s">
        <v>506</v>
      </c>
    </row>
    <row r="4211" spans="1:1" x14ac:dyDescent="0.25">
      <c r="A4211" t="s">
        <v>514</v>
      </c>
    </row>
    <row r="4212" spans="1:1" x14ac:dyDescent="0.25">
      <c r="A4212" t="s">
        <v>506</v>
      </c>
    </row>
    <row r="4213" spans="1:1" x14ac:dyDescent="0.25">
      <c r="A4213" t="s">
        <v>512</v>
      </c>
    </row>
    <row r="4214" spans="1:1" x14ac:dyDescent="0.25">
      <c r="A4214" t="s">
        <v>506</v>
      </c>
    </row>
    <row r="4215" spans="1:1" x14ac:dyDescent="0.25">
      <c r="A4215" t="s">
        <v>546</v>
      </c>
    </row>
    <row r="4216" spans="1:1" x14ac:dyDescent="0.25">
      <c r="A4216" t="s">
        <v>506</v>
      </c>
    </row>
    <row r="4217" spans="1:1" x14ac:dyDescent="0.25">
      <c r="A4217" t="s">
        <v>507</v>
      </c>
    </row>
    <row r="4218" spans="1:1" x14ac:dyDescent="0.25">
      <c r="A4218" t="s">
        <v>870</v>
      </c>
    </row>
    <row r="4219" spans="1:1" x14ac:dyDescent="0.25">
      <c r="A4219" t="s">
        <v>509</v>
      </c>
    </row>
    <row r="4220" spans="1:1" x14ac:dyDescent="0.25">
      <c r="A4220" t="s">
        <v>514</v>
      </c>
    </row>
    <row r="4221" spans="1:1" x14ac:dyDescent="0.25">
      <c r="A4221" t="s">
        <v>506</v>
      </c>
    </row>
    <row r="4222" spans="1:1" x14ac:dyDescent="0.25">
      <c r="A4222" t="s">
        <v>549</v>
      </c>
    </row>
    <row r="4223" spans="1:1" x14ac:dyDescent="0.25">
      <c r="A4223" t="s">
        <v>506</v>
      </c>
    </row>
    <row r="4224" spans="1:1" x14ac:dyDescent="0.25">
      <c r="A4224" t="s">
        <v>551</v>
      </c>
    </row>
    <row r="4225" spans="1:1" x14ac:dyDescent="0.25">
      <c r="A4225" t="s">
        <v>506</v>
      </c>
    </row>
    <row r="4226" spans="1:1" x14ac:dyDescent="0.25">
      <c r="A4226" t="s">
        <v>507</v>
      </c>
    </row>
    <row r="4227" spans="1:1" x14ac:dyDescent="0.25">
      <c r="A4227" t="s">
        <v>871</v>
      </c>
    </row>
    <row r="4228" spans="1:1" x14ac:dyDescent="0.25">
      <c r="A4228" t="s">
        <v>509</v>
      </c>
    </row>
    <row r="4229" spans="1:1" x14ac:dyDescent="0.25">
      <c r="A4229" t="s">
        <v>507</v>
      </c>
    </row>
    <row r="4230" spans="1:1" x14ac:dyDescent="0.25">
      <c r="A4230" t="s">
        <v>872</v>
      </c>
    </row>
    <row r="4231" spans="1:1" x14ac:dyDescent="0.25">
      <c r="A4231" t="s">
        <v>509</v>
      </c>
    </row>
    <row r="4232" spans="1:1" x14ac:dyDescent="0.25">
      <c r="A4232" t="s">
        <v>507</v>
      </c>
    </row>
    <row r="4233" spans="1:1" x14ac:dyDescent="0.25">
      <c r="A4233" t="s">
        <v>873</v>
      </c>
    </row>
    <row r="4234" spans="1:1" x14ac:dyDescent="0.25">
      <c r="A4234" t="s">
        <v>509</v>
      </c>
    </row>
    <row r="4235" spans="1:1" x14ac:dyDescent="0.25">
      <c r="A4235" t="s">
        <v>579</v>
      </c>
    </row>
    <row r="4236" spans="1:1" x14ac:dyDescent="0.25">
      <c r="A4236" t="s">
        <v>506</v>
      </c>
    </row>
    <row r="4237" spans="1:1" x14ac:dyDescent="0.25">
      <c r="A4237" t="s">
        <v>507</v>
      </c>
    </row>
    <row r="4238" spans="1:1" x14ac:dyDescent="0.25">
      <c r="A4238" t="s">
        <v>874</v>
      </c>
    </row>
    <row r="4239" spans="1:1" x14ac:dyDescent="0.25">
      <c r="A4239" t="s">
        <v>509</v>
      </c>
    </row>
    <row r="4240" spans="1:1" x14ac:dyDescent="0.25">
      <c r="A4240" t="s">
        <v>507</v>
      </c>
    </row>
    <row r="4241" spans="1:1" x14ac:dyDescent="0.25">
      <c r="A4241" t="s">
        <v>875</v>
      </c>
    </row>
    <row r="4242" spans="1:1" x14ac:dyDescent="0.25">
      <c r="A4242" t="s">
        <v>509</v>
      </c>
    </row>
    <row r="4243" spans="1:1" x14ac:dyDescent="0.25">
      <c r="A4243" t="s">
        <v>876</v>
      </c>
    </row>
    <row r="4244" spans="1:1" x14ac:dyDescent="0.25">
      <c r="A4244" t="s">
        <v>877</v>
      </c>
    </row>
    <row r="4245" spans="1:1" x14ac:dyDescent="0.25">
      <c r="A4245" t="s">
        <v>878</v>
      </c>
    </row>
    <row r="4246" spans="1:1" x14ac:dyDescent="0.25">
      <c r="A4246" t="s">
        <v>877</v>
      </c>
    </row>
    <row r="4247" spans="1:1" x14ac:dyDescent="0.25">
      <c r="A4247" t="s">
        <v>879</v>
      </c>
    </row>
    <row r="4248" spans="1:1" x14ac:dyDescent="0.25">
      <c r="A4248" t="s">
        <v>880</v>
      </c>
    </row>
    <row r="4249" spans="1:1" x14ac:dyDescent="0.25">
      <c r="A4249" s="11" t="s">
        <v>881</v>
      </c>
    </row>
    <row r="4250" spans="1:1" x14ac:dyDescent="0.25">
      <c r="A4250" t="s">
        <v>882</v>
      </c>
    </row>
    <row r="4251" spans="1:1" x14ac:dyDescent="0.25">
      <c r="A4251" t="s">
        <v>877</v>
      </c>
    </row>
    <row r="4252" spans="1:1" x14ac:dyDescent="0.25">
      <c r="A4252" t="s">
        <v>883</v>
      </c>
    </row>
    <row r="4253" spans="1:1" x14ac:dyDescent="0.25">
      <c r="A4253" t="s">
        <v>877</v>
      </c>
    </row>
    <row r="4254" spans="1:1" x14ac:dyDescent="0.25">
      <c r="A4254" t="s">
        <v>884</v>
      </c>
    </row>
    <row r="4255" spans="1:1" x14ac:dyDescent="0.25">
      <c r="A4255" t="s">
        <v>877</v>
      </c>
    </row>
    <row r="4256" spans="1:1" x14ac:dyDescent="0.25">
      <c r="A4256" t="s">
        <v>885</v>
      </c>
    </row>
    <row r="4257" spans="1:1" x14ac:dyDescent="0.25">
      <c r="A4257" t="s">
        <v>877</v>
      </c>
    </row>
    <row r="4258" spans="1:1" x14ac:dyDescent="0.25">
      <c r="A4258" t="s">
        <v>886</v>
      </c>
    </row>
    <row r="4259" spans="1:1" x14ac:dyDescent="0.25">
      <c r="A4259" t="s">
        <v>877</v>
      </c>
    </row>
    <row r="4260" spans="1:1" x14ac:dyDescent="0.25">
      <c r="A4260" t="s">
        <v>887</v>
      </c>
    </row>
    <row r="4261" spans="1:1" x14ac:dyDescent="0.25">
      <c r="A4261" t="s">
        <v>877</v>
      </c>
    </row>
    <row r="4262" spans="1:1" x14ac:dyDescent="0.25">
      <c r="A4262" t="s">
        <v>888</v>
      </c>
    </row>
    <row r="4263" spans="1:1" x14ac:dyDescent="0.25">
      <c r="A4263" t="s">
        <v>877</v>
      </c>
    </row>
    <row r="4264" spans="1:1" x14ac:dyDescent="0.25">
      <c r="A4264" t="s">
        <v>889</v>
      </c>
    </row>
    <row r="4265" spans="1:1" x14ac:dyDescent="0.25">
      <c r="A4265" t="s">
        <v>877</v>
      </c>
    </row>
    <row r="4266" spans="1:1" x14ac:dyDescent="0.25">
      <c r="A4266" t="s">
        <v>890</v>
      </c>
    </row>
    <row r="4267" spans="1:1" x14ac:dyDescent="0.25">
      <c r="A4267" t="s">
        <v>877</v>
      </c>
    </row>
    <row r="4268" spans="1:1" x14ac:dyDescent="0.25">
      <c r="A4268" t="s">
        <v>891</v>
      </c>
    </row>
    <row r="4269" spans="1:1" x14ac:dyDescent="0.25">
      <c r="A4269" t="s">
        <v>877</v>
      </c>
    </row>
    <row r="4270" spans="1:1" x14ac:dyDescent="0.25">
      <c r="A4270" t="s">
        <v>879</v>
      </c>
    </row>
    <row r="4271" spans="1:1" x14ac:dyDescent="0.25">
      <c r="A4271" t="s">
        <v>892</v>
      </c>
    </row>
    <row r="4272" spans="1:1" x14ac:dyDescent="0.25">
      <c r="A4272" t="s">
        <v>881</v>
      </c>
    </row>
    <row r="4273" spans="1:1" x14ac:dyDescent="0.25">
      <c r="A4273" t="s">
        <v>879</v>
      </c>
    </row>
    <row r="4274" spans="1:1" x14ac:dyDescent="0.25">
      <c r="A4274" t="s">
        <v>879</v>
      </c>
    </row>
    <row r="4275" spans="1:1" x14ac:dyDescent="0.25">
      <c r="A4275" t="s">
        <v>893</v>
      </c>
    </row>
    <row r="4276" spans="1:1" x14ac:dyDescent="0.25">
      <c r="A4276" t="s">
        <v>881</v>
      </c>
    </row>
    <row r="4277" spans="1:1" x14ac:dyDescent="0.25">
      <c r="A4277" t="s">
        <v>894</v>
      </c>
    </row>
    <row r="4278" spans="1:1" x14ac:dyDescent="0.25">
      <c r="A4278" t="s">
        <v>881</v>
      </c>
    </row>
    <row r="4279" spans="1:1" x14ac:dyDescent="0.25">
      <c r="A4279" t="s">
        <v>884</v>
      </c>
    </row>
    <row r="4280" spans="1:1" x14ac:dyDescent="0.25">
      <c r="A4280" t="s">
        <v>877</v>
      </c>
    </row>
    <row r="4281" spans="1:1" x14ac:dyDescent="0.25">
      <c r="A4281" t="s">
        <v>885</v>
      </c>
    </row>
    <row r="4282" spans="1:1" x14ac:dyDescent="0.25">
      <c r="A4282" t="s">
        <v>877</v>
      </c>
    </row>
    <row r="4283" spans="1:1" x14ac:dyDescent="0.25">
      <c r="A4283" t="s">
        <v>895</v>
      </c>
    </row>
    <row r="4284" spans="1:1" x14ac:dyDescent="0.25">
      <c r="A4284" t="s">
        <v>877</v>
      </c>
    </row>
    <row r="4285" spans="1:1" x14ac:dyDescent="0.25">
      <c r="A4285" t="s">
        <v>896</v>
      </c>
    </row>
    <row r="4286" spans="1:1" x14ac:dyDescent="0.25">
      <c r="A4286" t="s">
        <v>877</v>
      </c>
    </row>
    <row r="4287" spans="1:1" x14ac:dyDescent="0.25">
      <c r="A4287" t="s">
        <v>897</v>
      </c>
    </row>
    <row r="4288" spans="1:1" x14ac:dyDescent="0.25">
      <c r="A4288" t="s">
        <v>877</v>
      </c>
    </row>
    <row r="4289" spans="1:1" x14ac:dyDescent="0.25">
      <c r="A4289" t="s">
        <v>879</v>
      </c>
    </row>
    <row r="4290" spans="1:1" x14ac:dyDescent="0.25">
      <c r="A4290" t="s">
        <v>898</v>
      </c>
    </row>
    <row r="4291" spans="1:1" x14ac:dyDescent="0.25">
      <c r="A4291" t="s">
        <v>881</v>
      </c>
    </row>
    <row r="4292" spans="1:1" x14ac:dyDescent="0.25">
      <c r="A4292" t="s">
        <v>879</v>
      </c>
    </row>
    <row r="4293" spans="1:1" x14ac:dyDescent="0.25">
      <c r="A4293" t="s">
        <v>899</v>
      </c>
    </row>
    <row r="4294" spans="1:1" x14ac:dyDescent="0.25">
      <c r="A4294" t="s">
        <v>881</v>
      </c>
    </row>
    <row r="4295" spans="1:1" x14ac:dyDescent="0.25">
      <c r="A4295" t="s">
        <v>879</v>
      </c>
    </row>
    <row r="4296" spans="1:1" x14ac:dyDescent="0.25">
      <c r="A4296" t="s">
        <v>900</v>
      </c>
    </row>
    <row r="4297" spans="1:1" x14ac:dyDescent="0.25">
      <c r="A4297" t="s">
        <v>881</v>
      </c>
    </row>
    <row r="4298" spans="1:1" x14ac:dyDescent="0.25">
      <c r="A4298" t="s">
        <v>879</v>
      </c>
    </row>
    <row r="4299" spans="1:1" x14ac:dyDescent="0.25">
      <c r="A4299" t="s">
        <v>901</v>
      </c>
    </row>
    <row r="4300" spans="1:1" x14ac:dyDescent="0.25">
      <c r="A4300" t="s">
        <v>877</v>
      </c>
    </row>
    <row r="4301" spans="1:1" x14ac:dyDescent="0.25">
      <c r="A4301" t="s">
        <v>889</v>
      </c>
    </row>
    <row r="4302" spans="1:1" x14ac:dyDescent="0.25">
      <c r="A4302" t="s">
        <v>877</v>
      </c>
    </row>
    <row r="4303" spans="1:1" x14ac:dyDescent="0.25">
      <c r="A4303" t="s">
        <v>888</v>
      </c>
    </row>
    <row r="4304" spans="1:1" x14ac:dyDescent="0.25">
      <c r="A4304" t="s">
        <v>877</v>
      </c>
    </row>
    <row r="4305" spans="1:1" x14ac:dyDescent="0.25">
      <c r="A4305" t="s">
        <v>902</v>
      </c>
    </row>
    <row r="4306" spans="1:1" x14ac:dyDescent="0.25">
      <c r="A4306" t="s">
        <v>877</v>
      </c>
    </row>
    <row r="4307" spans="1:1" x14ac:dyDescent="0.25">
      <c r="A4307" t="s">
        <v>879</v>
      </c>
    </row>
    <row r="4308" spans="1:1" x14ac:dyDescent="0.25">
      <c r="A4308" t="s">
        <v>903</v>
      </c>
    </row>
    <row r="4309" spans="1:1" x14ac:dyDescent="0.25">
      <c r="A4309" t="s">
        <v>881</v>
      </c>
    </row>
    <row r="4310" spans="1:1" x14ac:dyDescent="0.25">
      <c r="A4310" t="s">
        <v>904</v>
      </c>
    </row>
    <row r="4311" spans="1:1" x14ac:dyDescent="0.25">
      <c r="A4311" t="s">
        <v>877</v>
      </c>
    </row>
    <row r="4312" spans="1:1" x14ac:dyDescent="0.25">
      <c r="A4312" t="s">
        <v>888</v>
      </c>
    </row>
    <row r="4313" spans="1:1" x14ac:dyDescent="0.25">
      <c r="A4313" t="s">
        <v>877</v>
      </c>
    </row>
    <row r="4314" spans="1:1" x14ac:dyDescent="0.25">
      <c r="A4314" t="s">
        <v>905</v>
      </c>
    </row>
    <row r="4315" spans="1:1" x14ac:dyDescent="0.25">
      <c r="A4315" t="s">
        <v>877</v>
      </c>
    </row>
    <row r="4316" spans="1:1" x14ac:dyDescent="0.25">
      <c r="A4316" t="s">
        <v>906</v>
      </c>
    </row>
    <row r="4317" spans="1:1" x14ac:dyDescent="0.25">
      <c r="A4317" t="s">
        <v>877</v>
      </c>
    </row>
    <row r="4318" spans="1:1" x14ac:dyDescent="0.25">
      <c r="A4318" t="s">
        <v>907</v>
      </c>
    </row>
    <row r="4319" spans="1:1" x14ac:dyDescent="0.25">
      <c r="A4319" t="s">
        <v>877</v>
      </c>
    </row>
    <row r="4320" spans="1:1" x14ac:dyDescent="0.25">
      <c r="A4320" t="s">
        <v>908</v>
      </c>
    </row>
    <row r="4321" spans="1:1" x14ac:dyDescent="0.25">
      <c r="A4321" t="s">
        <v>877</v>
      </c>
    </row>
    <row r="4322" spans="1:1" x14ac:dyDescent="0.25">
      <c r="A4322" t="s">
        <v>909</v>
      </c>
    </row>
    <row r="4323" spans="1:1" x14ac:dyDescent="0.25">
      <c r="A4323" t="s">
        <v>881</v>
      </c>
    </row>
    <row r="4324" spans="1:1" x14ac:dyDescent="0.25">
      <c r="A4324" t="s">
        <v>878</v>
      </c>
    </row>
    <row r="4325" spans="1:1" x14ac:dyDescent="0.25">
      <c r="A4325" t="s">
        <v>877</v>
      </c>
    </row>
    <row r="4326" spans="1:1" x14ac:dyDescent="0.25">
      <c r="A4326" t="s">
        <v>910</v>
      </c>
    </row>
    <row r="4327" spans="1:1" x14ac:dyDescent="0.25">
      <c r="A4327" t="s">
        <v>877</v>
      </c>
    </row>
    <row r="4328" spans="1:1" x14ac:dyDescent="0.25">
      <c r="A4328" t="s">
        <v>911</v>
      </c>
    </row>
    <row r="4329" spans="1:1" x14ac:dyDescent="0.25">
      <c r="A4329" t="s">
        <v>877</v>
      </c>
    </row>
    <row r="4330" spans="1:1" x14ac:dyDescent="0.25">
      <c r="A4330" t="s">
        <v>879</v>
      </c>
    </row>
    <row r="4331" spans="1:1" x14ac:dyDescent="0.25">
      <c r="A4331" t="s">
        <v>912</v>
      </c>
    </row>
    <row r="4332" spans="1:1" x14ac:dyDescent="0.25">
      <c r="A4332" t="s">
        <v>881</v>
      </c>
    </row>
    <row r="4333" spans="1:1" x14ac:dyDescent="0.25">
      <c r="A4333" t="s">
        <v>879</v>
      </c>
    </row>
    <row r="4334" spans="1:1" x14ac:dyDescent="0.25">
      <c r="A4334" t="s">
        <v>913</v>
      </c>
    </row>
    <row r="4335" spans="1:1" x14ac:dyDescent="0.25">
      <c r="A4335" t="s">
        <v>881</v>
      </c>
    </row>
    <row r="4336" spans="1:1" x14ac:dyDescent="0.25">
      <c r="A4336" t="s">
        <v>879</v>
      </c>
    </row>
    <row r="4337" spans="1:1" x14ac:dyDescent="0.25">
      <c r="A4337" t="s">
        <v>914</v>
      </c>
    </row>
    <row r="4338" spans="1:1" x14ac:dyDescent="0.25">
      <c r="A4338" t="s">
        <v>881</v>
      </c>
    </row>
    <row r="4339" spans="1:1" x14ac:dyDescent="0.25">
      <c r="A4339" t="s">
        <v>911</v>
      </c>
    </row>
    <row r="4340" spans="1:1" x14ac:dyDescent="0.25">
      <c r="A4340" t="s">
        <v>877</v>
      </c>
    </row>
    <row r="4341" spans="1:1" x14ac:dyDescent="0.25">
      <c r="A4341" t="s">
        <v>891</v>
      </c>
    </row>
    <row r="4342" spans="1:1" x14ac:dyDescent="0.25">
      <c r="A4342" t="s">
        <v>877</v>
      </c>
    </row>
    <row r="4343" spans="1:1" x14ac:dyDescent="0.25">
      <c r="A4343" t="s">
        <v>886</v>
      </c>
    </row>
    <row r="4344" spans="1:1" x14ac:dyDescent="0.25">
      <c r="A4344" t="s">
        <v>877</v>
      </c>
    </row>
    <row r="4345" spans="1:1" x14ac:dyDescent="0.25">
      <c r="A4345" t="s">
        <v>879</v>
      </c>
    </row>
    <row r="4346" spans="1:1" x14ac:dyDescent="0.25">
      <c r="A4346" t="s">
        <v>915</v>
      </c>
    </row>
    <row r="4347" spans="1:1" x14ac:dyDescent="0.25">
      <c r="A4347" t="s">
        <v>881</v>
      </c>
    </row>
    <row r="4348" spans="1:1" x14ac:dyDescent="0.25">
      <c r="A4348" t="s">
        <v>879</v>
      </c>
    </row>
    <row r="4349" spans="1:1" x14ac:dyDescent="0.25">
      <c r="A4349" t="s">
        <v>916</v>
      </c>
    </row>
    <row r="4350" spans="1:1" x14ac:dyDescent="0.25">
      <c r="A4350" t="s">
        <v>881</v>
      </c>
    </row>
    <row r="4351" spans="1:1" x14ac:dyDescent="0.25">
      <c r="A4351" t="s">
        <v>879</v>
      </c>
    </row>
    <row r="4352" spans="1:1" x14ac:dyDescent="0.25">
      <c r="A4352" t="s">
        <v>917</v>
      </c>
    </row>
    <row r="4353" spans="1:1" x14ac:dyDescent="0.25">
      <c r="A4353" t="s">
        <v>881</v>
      </c>
    </row>
    <row r="4354" spans="1:1" x14ac:dyDescent="0.25">
      <c r="A4354" t="s">
        <v>879</v>
      </c>
    </row>
    <row r="4355" spans="1:1" x14ac:dyDescent="0.25">
      <c r="A4355" t="s">
        <v>918</v>
      </c>
    </row>
    <row r="4356" spans="1:1" x14ac:dyDescent="0.25">
      <c r="A4356" t="s">
        <v>881</v>
      </c>
    </row>
    <row r="4357" spans="1:1" x14ac:dyDescent="0.25">
      <c r="A4357" t="s">
        <v>879</v>
      </c>
    </row>
    <row r="4358" spans="1:1" x14ac:dyDescent="0.25">
      <c r="A4358" t="s">
        <v>919</v>
      </c>
    </row>
    <row r="4359" spans="1:1" x14ac:dyDescent="0.25">
      <c r="A4359" t="s">
        <v>881</v>
      </c>
    </row>
    <row r="4360" spans="1:1" x14ac:dyDescent="0.25">
      <c r="A4360" t="s">
        <v>887</v>
      </c>
    </row>
    <row r="4361" spans="1:1" x14ac:dyDescent="0.25">
      <c r="A4361" t="s">
        <v>877</v>
      </c>
    </row>
    <row r="4362" spans="1:1" x14ac:dyDescent="0.25">
      <c r="A4362" t="s">
        <v>884</v>
      </c>
    </row>
    <row r="4363" spans="1:1" x14ac:dyDescent="0.25">
      <c r="A4363" t="s">
        <v>877</v>
      </c>
    </row>
    <row r="4364" spans="1:1" x14ac:dyDescent="0.25">
      <c r="A4364" t="s">
        <v>879</v>
      </c>
    </row>
    <row r="4365" spans="1:1" x14ac:dyDescent="0.25">
      <c r="A4365" t="s">
        <v>920</v>
      </c>
    </row>
    <row r="4366" spans="1:1" x14ac:dyDescent="0.25">
      <c r="A4366" t="s">
        <v>881</v>
      </c>
    </row>
    <row r="4367" spans="1:1" x14ac:dyDescent="0.25">
      <c r="A4367" t="s">
        <v>896</v>
      </c>
    </row>
    <row r="4368" spans="1:1" x14ac:dyDescent="0.25">
      <c r="A4368" t="s">
        <v>877</v>
      </c>
    </row>
    <row r="4369" spans="1:1" x14ac:dyDescent="0.25">
      <c r="A4369" t="s">
        <v>887</v>
      </c>
    </row>
    <row r="4370" spans="1:1" x14ac:dyDescent="0.25">
      <c r="A4370" t="s">
        <v>877</v>
      </c>
    </row>
    <row r="4371" spans="1:1" x14ac:dyDescent="0.25">
      <c r="A4371" t="s">
        <v>879</v>
      </c>
    </row>
    <row r="4372" spans="1:1" x14ac:dyDescent="0.25">
      <c r="A4372" t="s">
        <v>879</v>
      </c>
    </row>
    <row r="4373" spans="1:1" x14ac:dyDescent="0.25">
      <c r="A4373" t="s">
        <v>921</v>
      </c>
    </row>
    <row r="4374" spans="1:1" x14ac:dyDescent="0.25">
      <c r="A4374" t="s">
        <v>881</v>
      </c>
    </row>
    <row r="4375" spans="1:1" x14ac:dyDescent="0.25">
      <c r="A4375" t="s">
        <v>922</v>
      </c>
    </row>
    <row r="4376" spans="1:1" x14ac:dyDescent="0.25">
      <c r="A4376" t="s">
        <v>881</v>
      </c>
    </row>
    <row r="4377" spans="1:1" x14ac:dyDescent="0.25">
      <c r="A4377" t="s">
        <v>886</v>
      </c>
    </row>
    <row r="4378" spans="1:1" x14ac:dyDescent="0.25">
      <c r="A4378" t="s">
        <v>877</v>
      </c>
    </row>
    <row r="4379" spans="1:1" x14ac:dyDescent="0.25">
      <c r="A4379" t="s">
        <v>896</v>
      </c>
    </row>
    <row r="4380" spans="1:1" x14ac:dyDescent="0.25">
      <c r="A4380" t="s">
        <v>877</v>
      </c>
    </row>
    <row r="4381" spans="1:1" x14ac:dyDescent="0.25">
      <c r="A4381" t="s">
        <v>885</v>
      </c>
    </row>
    <row r="4382" spans="1:1" x14ac:dyDescent="0.25">
      <c r="A4382" t="s">
        <v>877</v>
      </c>
    </row>
    <row r="4383" spans="1:1" x14ac:dyDescent="0.25">
      <c r="A4383" t="s">
        <v>882</v>
      </c>
    </row>
    <row r="4384" spans="1:1" x14ac:dyDescent="0.25">
      <c r="A4384" t="s">
        <v>877</v>
      </c>
    </row>
    <row r="4385" spans="1:1" x14ac:dyDescent="0.25">
      <c r="A4385" t="s">
        <v>923</v>
      </c>
    </row>
    <row r="4386" spans="1:1" x14ac:dyDescent="0.25">
      <c r="A4386" t="s">
        <v>877</v>
      </c>
    </row>
    <row r="4387" spans="1:1" x14ac:dyDescent="0.25">
      <c r="A4387" t="s">
        <v>924</v>
      </c>
    </row>
    <row r="4388" spans="1:1" x14ac:dyDescent="0.25">
      <c r="A4388" t="s">
        <v>877</v>
      </c>
    </row>
    <row r="4389" spans="1:1" x14ac:dyDescent="0.25">
      <c r="A4389" t="s">
        <v>879</v>
      </c>
    </row>
    <row r="4390" spans="1:1" x14ac:dyDescent="0.25">
      <c r="A4390" t="s">
        <v>925</v>
      </c>
    </row>
    <row r="4391" spans="1:1" x14ac:dyDescent="0.25">
      <c r="A4391" t="s">
        <v>881</v>
      </c>
    </row>
    <row r="4392" spans="1:1" x14ac:dyDescent="0.25">
      <c r="A4392" t="s">
        <v>926</v>
      </c>
    </row>
    <row r="4393" spans="1:1" x14ac:dyDescent="0.25">
      <c r="A4393" t="s">
        <v>877</v>
      </c>
    </row>
    <row r="4394" spans="1:1" x14ac:dyDescent="0.25">
      <c r="A4394" t="s">
        <v>901</v>
      </c>
    </row>
    <row r="4395" spans="1:1" x14ac:dyDescent="0.25">
      <c r="A4395" t="s">
        <v>877</v>
      </c>
    </row>
    <row r="4396" spans="1:1" x14ac:dyDescent="0.25">
      <c r="A4396" t="s">
        <v>879</v>
      </c>
    </row>
    <row r="4397" spans="1:1" x14ac:dyDescent="0.25">
      <c r="A4397" t="s">
        <v>927</v>
      </c>
    </row>
    <row r="4398" spans="1:1" x14ac:dyDescent="0.25">
      <c r="A4398" t="s">
        <v>928</v>
      </c>
    </row>
    <row r="4399" spans="1:1" x14ac:dyDescent="0.25">
      <c r="A4399" t="s">
        <v>881</v>
      </c>
    </row>
    <row r="4400" spans="1:1" x14ac:dyDescent="0.25">
      <c r="A4400" t="s">
        <v>929</v>
      </c>
    </row>
    <row r="4401" spans="1:1" x14ac:dyDescent="0.25">
      <c r="A4401" t="s">
        <v>881</v>
      </c>
    </row>
    <row r="4402" spans="1:1" x14ac:dyDescent="0.25">
      <c r="A4402" t="s">
        <v>879</v>
      </c>
    </row>
    <row r="4403" spans="1:1" x14ac:dyDescent="0.25">
      <c r="A4403" t="s">
        <v>930</v>
      </c>
    </row>
    <row r="4404" spans="1:1" x14ac:dyDescent="0.25">
      <c r="A4404" s="11" t="s">
        <v>881</v>
      </c>
    </row>
    <row r="4405" spans="1:1" x14ac:dyDescent="0.25">
      <c r="A4405" t="s">
        <v>879</v>
      </c>
    </row>
    <row r="4406" spans="1:1" x14ac:dyDescent="0.25">
      <c r="A4406" t="s">
        <v>879</v>
      </c>
    </row>
    <row r="4407" spans="1:1" x14ac:dyDescent="0.25">
      <c r="A4407" t="s">
        <v>931</v>
      </c>
    </row>
    <row r="4408" spans="1:1" x14ac:dyDescent="0.25">
      <c r="A4408" t="s">
        <v>881</v>
      </c>
    </row>
    <row r="4409" spans="1:1" x14ac:dyDescent="0.25">
      <c r="A4409" t="s">
        <v>932</v>
      </c>
    </row>
    <row r="4410" spans="1:1" x14ac:dyDescent="0.25">
      <c r="A4410" t="s">
        <v>881</v>
      </c>
    </row>
    <row r="4411" spans="1:1" x14ac:dyDescent="0.25">
      <c r="A4411" t="s">
        <v>879</v>
      </c>
    </row>
    <row r="4412" spans="1:1" x14ac:dyDescent="0.25">
      <c r="A4412" t="s">
        <v>933</v>
      </c>
    </row>
    <row r="4413" spans="1:1" x14ac:dyDescent="0.25">
      <c r="A4413" t="s">
        <v>881</v>
      </c>
    </row>
    <row r="4414" spans="1:1" x14ac:dyDescent="0.25">
      <c r="A4414" t="s">
        <v>879</v>
      </c>
    </row>
    <row r="4415" spans="1:1" x14ac:dyDescent="0.25">
      <c r="A4415" t="s">
        <v>934</v>
      </c>
    </row>
    <row r="4416" spans="1:1" x14ac:dyDescent="0.25">
      <c r="A4416" t="s">
        <v>881</v>
      </c>
    </row>
    <row r="4417" spans="1:1" x14ac:dyDescent="0.25">
      <c r="A4417" t="s">
        <v>907</v>
      </c>
    </row>
    <row r="4418" spans="1:1" x14ac:dyDescent="0.25">
      <c r="A4418" t="s">
        <v>877</v>
      </c>
    </row>
    <row r="4419" spans="1:1" x14ac:dyDescent="0.25">
      <c r="A4419" t="s">
        <v>910</v>
      </c>
    </row>
    <row r="4420" spans="1:1" x14ac:dyDescent="0.25">
      <c r="A4420" t="s">
        <v>877</v>
      </c>
    </row>
    <row r="4421" spans="1:1" x14ac:dyDescent="0.25">
      <c r="A4421" t="s">
        <v>906</v>
      </c>
    </row>
    <row r="4422" spans="1:1" x14ac:dyDescent="0.25">
      <c r="A4422" t="s">
        <v>877</v>
      </c>
    </row>
    <row r="4423" spans="1:1" x14ac:dyDescent="0.25">
      <c r="A4423" t="s">
        <v>879</v>
      </c>
    </row>
    <row r="4424" spans="1:1" x14ac:dyDescent="0.25">
      <c r="A4424" t="s">
        <v>935</v>
      </c>
    </row>
    <row r="4425" spans="1:1" x14ac:dyDescent="0.25">
      <c r="A4425" t="s">
        <v>881</v>
      </c>
    </row>
    <row r="4426" spans="1:1" x14ac:dyDescent="0.25">
      <c r="A4426" t="s">
        <v>889</v>
      </c>
    </row>
    <row r="4427" spans="1:1" x14ac:dyDescent="0.25">
      <c r="A4427" t="s">
        <v>877</v>
      </c>
    </row>
    <row r="4428" spans="1:1" x14ac:dyDescent="0.25">
      <c r="A4428" t="s">
        <v>876</v>
      </c>
    </row>
    <row r="4429" spans="1:1" x14ac:dyDescent="0.25">
      <c r="A4429" t="s">
        <v>877</v>
      </c>
    </row>
    <row r="4430" spans="1:1" x14ac:dyDescent="0.25">
      <c r="A4430" t="s">
        <v>879</v>
      </c>
    </row>
    <row r="4431" spans="1:1" x14ac:dyDescent="0.25">
      <c r="A4431" t="s">
        <v>936</v>
      </c>
    </row>
    <row r="4432" spans="1:1" x14ac:dyDescent="0.25">
      <c r="A4432" t="s">
        <v>881</v>
      </c>
    </row>
    <row r="4433" spans="1:1" x14ac:dyDescent="0.25">
      <c r="A4433" t="s">
        <v>879</v>
      </c>
    </row>
    <row r="4434" spans="1:1" x14ac:dyDescent="0.25">
      <c r="A4434" t="s">
        <v>879</v>
      </c>
    </row>
    <row r="4435" spans="1:1" x14ac:dyDescent="0.25">
      <c r="A4435" s="11" t="s">
        <v>937</v>
      </c>
    </row>
    <row r="4436" spans="1:1" x14ac:dyDescent="0.25">
      <c r="A4436" t="s">
        <v>881</v>
      </c>
    </row>
    <row r="4437" spans="1:1" x14ac:dyDescent="0.25">
      <c r="A4437" t="s">
        <v>879</v>
      </c>
    </row>
    <row r="4438" spans="1:1" x14ac:dyDescent="0.25">
      <c r="A4438" t="s">
        <v>938</v>
      </c>
    </row>
    <row r="4439" spans="1:1" x14ac:dyDescent="0.25">
      <c r="A4439" t="s">
        <v>881</v>
      </c>
    </row>
    <row r="4440" spans="1:1" x14ac:dyDescent="0.25">
      <c r="A4440" t="s">
        <v>939</v>
      </c>
    </row>
    <row r="4441" spans="1:1" x14ac:dyDescent="0.25">
      <c r="A4441" t="s">
        <v>881</v>
      </c>
    </row>
    <row r="4442" spans="1:1" x14ac:dyDescent="0.25">
      <c r="A4442" t="s">
        <v>905</v>
      </c>
    </row>
    <row r="4443" spans="1:1" x14ac:dyDescent="0.25">
      <c r="A4443" t="s">
        <v>877</v>
      </c>
    </row>
    <row r="4444" spans="1:1" x14ac:dyDescent="0.25">
      <c r="A4444" t="s">
        <v>897</v>
      </c>
    </row>
    <row r="4445" spans="1:1" x14ac:dyDescent="0.25">
      <c r="A4445" t="s">
        <v>877</v>
      </c>
    </row>
    <row r="4446" spans="1:1" x14ac:dyDescent="0.25">
      <c r="A4446" t="s">
        <v>901</v>
      </c>
    </row>
    <row r="4447" spans="1:1" x14ac:dyDescent="0.25">
      <c r="A4447" t="s">
        <v>877</v>
      </c>
    </row>
    <row r="4448" spans="1:1" x14ac:dyDescent="0.25">
      <c r="A4448" t="s">
        <v>883</v>
      </c>
    </row>
    <row r="4449" spans="1:1" x14ac:dyDescent="0.25">
      <c r="A4449" t="s">
        <v>877</v>
      </c>
    </row>
    <row r="4450" spans="1:1" x14ac:dyDescent="0.25">
      <c r="A4450" t="s">
        <v>895</v>
      </c>
    </row>
    <row r="4451" spans="1:1" x14ac:dyDescent="0.25">
      <c r="A4451" t="s">
        <v>877</v>
      </c>
    </row>
    <row r="4452" spans="1:1" x14ac:dyDescent="0.25">
      <c r="A4452" t="s">
        <v>879</v>
      </c>
    </row>
    <row r="4453" spans="1:1" x14ac:dyDescent="0.25">
      <c r="A4453" t="s">
        <v>940</v>
      </c>
    </row>
    <row r="4454" spans="1:1" x14ac:dyDescent="0.25">
      <c r="A4454" t="s">
        <v>881</v>
      </c>
    </row>
    <row r="4455" spans="1:1" x14ac:dyDescent="0.25">
      <c r="A4455" t="s">
        <v>879</v>
      </c>
    </row>
    <row r="4456" spans="1:1" x14ac:dyDescent="0.25">
      <c r="A4456" t="s">
        <v>941</v>
      </c>
    </row>
    <row r="4457" spans="1:1" x14ac:dyDescent="0.25">
      <c r="A4457" t="s">
        <v>881</v>
      </c>
    </row>
    <row r="4458" spans="1:1" x14ac:dyDescent="0.25">
      <c r="A4458" t="s">
        <v>879</v>
      </c>
    </row>
    <row r="4459" spans="1:1" x14ac:dyDescent="0.25">
      <c r="A4459" t="s">
        <v>942</v>
      </c>
    </row>
    <row r="4460" spans="1:1" x14ac:dyDescent="0.25">
      <c r="A4460" t="s">
        <v>881</v>
      </c>
    </row>
    <row r="4461" spans="1:1" x14ac:dyDescent="0.25">
      <c r="A4461" t="s">
        <v>879</v>
      </c>
    </row>
    <row r="4462" spans="1:1" x14ac:dyDescent="0.25">
      <c r="A4462" t="s">
        <v>943</v>
      </c>
    </row>
    <row r="4463" spans="1:1" x14ac:dyDescent="0.25">
      <c r="A4463" t="s">
        <v>881</v>
      </c>
    </row>
    <row r="4464" spans="1:1" x14ac:dyDescent="0.25">
      <c r="A4464" t="s">
        <v>885</v>
      </c>
    </row>
    <row r="4465" spans="1:1" x14ac:dyDescent="0.25">
      <c r="A4465" t="s">
        <v>877</v>
      </c>
    </row>
    <row r="4466" spans="1:1" x14ac:dyDescent="0.25">
      <c r="A4466" t="s">
        <v>911</v>
      </c>
    </row>
    <row r="4467" spans="1:1" x14ac:dyDescent="0.25">
      <c r="A4467" t="s">
        <v>877</v>
      </c>
    </row>
    <row r="4468" spans="1:1" x14ac:dyDescent="0.25">
      <c r="A4468" t="s">
        <v>907</v>
      </c>
    </row>
    <row r="4469" spans="1:1" x14ac:dyDescent="0.25">
      <c r="A4469" t="s">
        <v>877</v>
      </c>
    </row>
    <row r="4470" spans="1:1" x14ac:dyDescent="0.25">
      <c r="A4470" t="s">
        <v>888</v>
      </c>
    </row>
    <row r="4471" spans="1:1" x14ac:dyDescent="0.25">
      <c r="A4471" t="s">
        <v>877</v>
      </c>
    </row>
    <row r="4472" spans="1:1" x14ac:dyDescent="0.25">
      <c r="A4472" t="s">
        <v>902</v>
      </c>
    </row>
    <row r="4473" spans="1:1" x14ac:dyDescent="0.25">
      <c r="A4473" t="s">
        <v>877</v>
      </c>
    </row>
    <row r="4474" spans="1:1" x14ac:dyDescent="0.25">
      <c r="A4474" t="s">
        <v>879</v>
      </c>
    </row>
    <row r="4475" spans="1:1" x14ac:dyDescent="0.25">
      <c r="A4475" t="s">
        <v>944</v>
      </c>
    </row>
    <row r="4476" spans="1:1" x14ac:dyDescent="0.25">
      <c r="A4476" t="s">
        <v>881</v>
      </c>
    </row>
    <row r="4477" spans="1:1" x14ac:dyDescent="0.25">
      <c r="A4477" t="s">
        <v>887</v>
      </c>
    </row>
    <row r="4478" spans="1:1" x14ac:dyDescent="0.25">
      <c r="A4478" t="s">
        <v>877</v>
      </c>
    </row>
    <row r="4479" spans="1:1" x14ac:dyDescent="0.25">
      <c r="A4479" t="s">
        <v>879</v>
      </c>
    </row>
    <row r="4480" spans="1:1" x14ac:dyDescent="0.25">
      <c r="A4480" s="11" t="s">
        <v>945</v>
      </c>
    </row>
    <row r="4481" spans="1:1" x14ac:dyDescent="0.25">
      <c r="A4481" t="s">
        <v>881</v>
      </c>
    </row>
    <row r="4482" spans="1:1" x14ac:dyDescent="0.25">
      <c r="A4482" t="s">
        <v>879</v>
      </c>
    </row>
    <row r="4483" spans="1:1" x14ac:dyDescent="0.25">
      <c r="A4483" t="s">
        <v>946</v>
      </c>
    </row>
    <row r="4484" spans="1:1" x14ac:dyDescent="0.25">
      <c r="A4484" t="s">
        <v>881</v>
      </c>
    </row>
    <row r="4485" spans="1:1" x14ac:dyDescent="0.25">
      <c r="A4485" t="s">
        <v>910</v>
      </c>
    </row>
    <row r="4486" spans="1:1" x14ac:dyDescent="0.25">
      <c r="A4486" t="s">
        <v>879</v>
      </c>
    </row>
    <row r="4487" spans="1:1" x14ac:dyDescent="0.25">
      <c r="A4487" t="s">
        <v>947</v>
      </c>
    </row>
    <row r="4488" spans="1:1" x14ac:dyDescent="0.25">
      <c r="A4488" t="s">
        <v>881</v>
      </c>
    </row>
    <row r="4489" spans="1:1" x14ac:dyDescent="0.25">
      <c r="A4489" t="s">
        <v>877</v>
      </c>
    </row>
    <row r="4490" spans="1:1" x14ac:dyDescent="0.25">
      <c r="A4490" t="s">
        <v>889</v>
      </c>
    </row>
    <row r="4491" spans="1:1" x14ac:dyDescent="0.25">
      <c r="A4491" t="s">
        <v>877</v>
      </c>
    </row>
    <row r="4492" spans="1:1" x14ac:dyDescent="0.25">
      <c r="A4492" t="s">
        <v>886</v>
      </c>
    </row>
    <row r="4493" spans="1:1" x14ac:dyDescent="0.25">
      <c r="A4493" t="s">
        <v>877</v>
      </c>
    </row>
    <row r="4494" spans="1:1" x14ac:dyDescent="0.25">
      <c r="A4494" t="s">
        <v>879</v>
      </c>
    </row>
    <row r="4495" spans="1:1" x14ac:dyDescent="0.25">
      <c r="A4495" t="s">
        <v>948</v>
      </c>
    </row>
    <row r="4496" spans="1:1" x14ac:dyDescent="0.25">
      <c r="A4496" t="s">
        <v>881</v>
      </c>
    </row>
    <row r="4497" spans="1:1" x14ac:dyDescent="0.25">
      <c r="A4497" t="s">
        <v>879</v>
      </c>
    </row>
    <row r="4498" spans="1:1" x14ac:dyDescent="0.25">
      <c r="A4498" t="s">
        <v>949</v>
      </c>
    </row>
    <row r="4499" spans="1:1" x14ac:dyDescent="0.25">
      <c r="A4499" t="s">
        <v>881</v>
      </c>
    </row>
    <row r="4500" spans="1:1" x14ac:dyDescent="0.25">
      <c r="A4500" t="s">
        <v>891</v>
      </c>
    </row>
    <row r="4501" spans="1:1" x14ac:dyDescent="0.25">
      <c r="A4501" t="s">
        <v>877</v>
      </c>
    </row>
    <row r="4502" spans="1:1" x14ac:dyDescent="0.25">
      <c r="A4502" t="s">
        <v>879</v>
      </c>
    </row>
    <row r="4503" spans="1:1" x14ac:dyDescent="0.25">
      <c r="A4503" t="s">
        <v>950</v>
      </c>
    </row>
    <row r="4504" spans="1:1" x14ac:dyDescent="0.25">
      <c r="A4504" t="s">
        <v>881</v>
      </c>
    </row>
    <row r="4505" spans="1:1" x14ac:dyDescent="0.25">
      <c r="A4505" t="s">
        <v>879</v>
      </c>
    </row>
    <row r="4506" spans="1:1" x14ac:dyDescent="0.25">
      <c r="A4506" t="s">
        <v>951</v>
      </c>
    </row>
    <row r="4507" spans="1:1" x14ac:dyDescent="0.25">
      <c r="A4507" t="s">
        <v>881</v>
      </c>
    </row>
    <row r="4508" spans="1:1" x14ac:dyDescent="0.25">
      <c r="A4508" t="s">
        <v>879</v>
      </c>
    </row>
    <row r="4509" spans="1:1" x14ac:dyDescent="0.25">
      <c r="A4509" t="s">
        <v>952</v>
      </c>
    </row>
    <row r="4510" spans="1:1" x14ac:dyDescent="0.25">
      <c r="A4510" t="s">
        <v>881</v>
      </c>
    </row>
    <row r="4511" spans="1:1" x14ac:dyDescent="0.25">
      <c r="A4511" t="s">
        <v>891</v>
      </c>
    </row>
    <row r="4512" spans="1:1" x14ac:dyDescent="0.25">
      <c r="A4512" t="s">
        <v>877</v>
      </c>
    </row>
    <row r="4513" spans="1:1" x14ac:dyDescent="0.25">
      <c r="A4513" t="s">
        <v>883</v>
      </c>
    </row>
    <row r="4514" spans="1:1" x14ac:dyDescent="0.25">
      <c r="A4514" t="s">
        <v>877</v>
      </c>
    </row>
    <row r="4515" spans="1:1" x14ac:dyDescent="0.25">
      <c r="A4515" t="s">
        <v>901</v>
      </c>
    </row>
    <row r="4516" spans="1:1" x14ac:dyDescent="0.25">
      <c r="A4516" t="s">
        <v>877</v>
      </c>
    </row>
    <row r="4517" spans="1:1" x14ac:dyDescent="0.25">
      <c r="A4517" t="s">
        <v>910</v>
      </c>
    </row>
    <row r="4518" spans="1:1" x14ac:dyDescent="0.25">
      <c r="A4518" t="s">
        <v>877</v>
      </c>
    </row>
    <row r="4519" spans="1:1" x14ac:dyDescent="0.25">
      <c r="A4519" t="s">
        <v>890</v>
      </c>
    </row>
    <row r="4520" spans="1:1" x14ac:dyDescent="0.25">
      <c r="A4520" t="s">
        <v>877</v>
      </c>
    </row>
    <row r="4521" spans="1:1" x14ac:dyDescent="0.25">
      <c r="A4521" t="s">
        <v>953</v>
      </c>
    </row>
    <row r="4522" spans="1:1" x14ac:dyDescent="0.25">
      <c r="A4522" t="s">
        <v>877</v>
      </c>
    </row>
    <row r="4523" spans="1:1" x14ac:dyDescent="0.25">
      <c r="A4523" t="s">
        <v>954</v>
      </c>
    </row>
    <row r="4524" spans="1:1" x14ac:dyDescent="0.25">
      <c r="A4524" t="s">
        <v>877</v>
      </c>
    </row>
    <row r="4525" spans="1:1" x14ac:dyDescent="0.25">
      <c r="A4525" t="s">
        <v>955</v>
      </c>
    </row>
    <row r="4526" spans="1:1" x14ac:dyDescent="0.25">
      <c r="A4526" t="s">
        <v>877</v>
      </c>
    </row>
    <row r="4527" spans="1:1" x14ac:dyDescent="0.25">
      <c r="A4527" t="s">
        <v>879</v>
      </c>
    </row>
    <row r="4528" spans="1:1" x14ac:dyDescent="0.25">
      <c r="A4528" t="s">
        <v>956</v>
      </c>
    </row>
    <row r="4529" spans="1:1" x14ac:dyDescent="0.25">
      <c r="A4529" t="s">
        <v>881</v>
      </c>
    </row>
    <row r="4530" spans="1:1" x14ac:dyDescent="0.25">
      <c r="A4530" t="s">
        <v>879</v>
      </c>
    </row>
    <row r="4531" spans="1:1" x14ac:dyDescent="0.25">
      <c r="A4531" t="s">
        <v>957</v>
      </c>
    </row>
    <row r="4532" spans="1:1" x14ac:dyDescent="0.25">
      <c r="A4532" t="s">
        <v>881</v>
      </c>
    </row>
    <row r="4533" spans="1:1" x14ac:dyDescent="0.25">
      <c r="A4533" t="s">
        <v>879</v>
      </c>
    </row>
    <row r="4534" spans="1:1" x14ac:dyDescent="0.25">
      <c r="A4534" t="s">
        <v>958</v>
      </c>
    </row>
    <row r="4535" spans="1:1" x14ac:dyDescent="0.25">
      <c r="A4535" t="s">
        <v>881</v>
      </c>
    </row>
    <row r="4536" spans="1:1" x14ac:dyDescent="0.25">
      <c r="A4536" t="s">
        <v>879</v>
      </c>
    </row>
    <row r="4537" spans="1:1" x14ac:dyDescent="0.25">
      <c r="A4537" t="s">
        <v>879</v>
      </c>
    </row>
    <row r="4538" spans="1:1" x14ac:dyDescent="0.25">
      <c r="A4538" t="s">
        <v>959</v>
      </c>
    </row>
    <row r="4539" spans="1:1" x14ac:dyDescent="0.25">
      <c r="A4539" t="s">
        <v>881</v>
      </c>
    </row>
    <row r="4540" spans="1:1" x14ac:dyDescent="0.25">
      <c r="A4540" t="s">
        <v>960</v>
      </c>
    </row>
    <row r="4541" spans="1:1" x14ac:dyDescent="0.25">
      <c r="A4541" t="s">
        <v>881</v>
      </c>
    </row>
    <row r="4542" spans="1:1" x14ac:dyDescent="0.25">
      <c r="A4542" t="s">
        <v>879</v>
      </c>
    </row>
    <row r="4543" spans="1:1" x14ac:dyDescent="0.25">
      <c r="A4543" t="s">
        <v>961</v>
      </c>
    </row>
    <row r="4544" spans="1:1" x14ac:dyDescent="0.25">
      <c r="A4544" t="s">
        <v>881</v>
      </c>
    </row>
    <row r="4545" spans="1:1" x14ac:dyDescent="0.25">
      <c r="A4545" t="s">
        <v>879</v>
      </c>
    </row>
    <row r="4546" spans="1:1" x14ac:dyDescent="0.25">
      <c r="A4546" t="s">
        <v>962</v>
      </c>
    </row>
    <row r="4547" spans="1:1" x14ac:dyDescent="0.25">
      <c r="A4547" t="s">
        <v>881</v>
      </c>
    </row>
    <row r="4548" spans="1:1" x14ac:dyDescent="0.25">
      <c r="A4548" t="s">
        <v>879</v>
      </c>
    </row>
    <row r="4549" spans="1:1" x14ac:dyDescent="0.25">
      <c r="A4549" t="s">
        <v>879</v>
      </c>
    </row>
    <row r="4550" spans="1:1" x14ac:dyDescent="0.25">
      <c r="A4550" t="s">
        <v>963</v>
      </c>
    </row>
    <row r="4551" spans="1:1" x14ac:dyDescent="0.25">
      <c r="A4551" s="11">
        <v>45253.175243055557</v>
      </c>
    </row>
    <row r="4552" spans="1:1" x14ac:dyDescent="0.25">
      <c r="A4552" t="s">
        <v>881</v>
      </c>
    </row>
    <row r="4553" spans="1:1" x14ac:dyDescent="0.25">
      <c r="A4553" t="s">
        <v>879</v>
      </c>
    </row>
    <row r="4554" spans="1:1" x14ac:dyDescent="0.25">
      <c r="A4554" t="s">
        <v>964</v>
      </c>
    </row>
    <row r="4555" spans="1:1" x14ac:dyDescent="0.25">
      <c r="A4555" t="s">
        <v>881</v>
      </c>
    </row>
    <row r="4556" spans="1:1" x14ac:dyDescent="0.25">
      <c r="A4556" t="s">
        <v>881</v>
      </c>
    </row>
    <row r="4557" spans="1:1" x14ac:dyDescent="0.25">
      <c r="A4557" t="s">
        <v>879</v>
      </c>
    </row>
    <row r="4558" spans="1:1" x14ac:dyDescent="0.25">
      <c r="A4558" t="s">
        <v>965</v>
      </c>
    </row>
    <row r="4559" spans="1:1" x14ac:dyDescent="0.25">
      <c r="A4559" t="s">
        <v>881</v>
      </c>
    </row>
    <row r="4560" spans="1:1" x14ac:dyDescent="0.25">
      <c r="A4560" t="s">
        <v>879</v>
      </c>
    </row>
    <row r="4561" spans="1:1" x14ac:dyDescent="0.25">
      <c r="A4561" t="s">
        <v>966</v>
      </c>
    </row>
    <row r="4562" spans="1:1" x14ac:dyDescent="0.25">
      <c r="A4562" t="s">
        <v>881</v>
      </c>
    </row>
    <row r="4563" spans="1:1" x14ac:dyDescent="0.25">
      <c r="A4563" t="s">
        <v>879</v>
      </c>
    </row>
    <row r="4564" spans="1:1" x14ac:dyDescent="0.25">
      <c r="A4564" t="s">
        <v>967</v>
      </c>
    </row>
    <row r="4565" spans="1:1" x14ac:dyDescent="0.25">
      <c r="A4565" t="s">
        <v>881</v>
      </c>
    </row>
    <row r="4566" spans="1:1" x14ac:dyDescent="0.25">
      <c r="A4566" t="s">
        <v>879</v>
      </c>
    </row>
    <row r="4567" spans="1:1" x14ac:dyDescent="0.25">
      <c r="A4567" t="s">
        <v>968</v>
      </c>
    </row>
    <row r="4568" spans="1:1" x14ac:dyDescent="0.25">
      <c r="A4568" t="s">
        <v>881</v>
      </c>
    </row>
    <row r="4569" spans="1:1" x14ac:dyDescent="0.25">
      <c r="A4569" t="s">
        <v>879</v>
      </c>
    </row>
    <row r="4570" spans="1:1" x14ac:dyDescent="0.25">
      <c r="A4570" t="s">
        <v>969</v>
      </c>
    </row>
    <row r="4571" spans="1:1" x14ac:dyDescent="0.25">
      <c r="A4571" t="s">
        <v>881</v>
      </c>
    </row>
    <row r="4572" spans="1:1" x14ac:dyDescent="0.25">
      <c r="A4572" t="s">
        <v>879</v>
      </c>
    </row>
    <row r="4573" spans="1:1" x14ac:dyDescent="0.25">
      <c r="A4573" t="s">
        <v>970</v>
      </c>
    </row>
    <row r="4574" spans="1:1" x14ac:dyDescent="0.25">
      <c r="A4574" t="s">
        <v>881</v>
      </c>
    </row>
    <row r="4575" spans="1:1" x14ac:dyDescent="0.25">
      <c r="A4575" t="s">
        <v>879</v>
      </c>
    </row>
    <row r="4576" spans="1:1" x14ac:dyDescent="0.25">
      <c r="A4576" t="s">
        <v>971</v>
      </c>
    </row>
    <row r="4577" spans="1:1" x14ac:dyDescent="0.25">
      <c r="A4577" t="s">
        <v>881</v>
      </c>
    </row>
    <row r="4578" spans="1:1" x14ac:dyDescent="0.25">
      <c r="A4578" t="s">
        <v>879</v>
      </c>
    </row>
    <row r="4579" spans="1:1" x14ac:dyDescent="0.25">
      <c r="A4579" t="s">
        <v>927</v>
      </c>
    </row>
    <row r="4580" spans="1:1" x14ac:dyDescent="0.25">
      <c r="A4580" t="s">
        <v>972</v>
      </c>
    </row>
    <row r="4581" spans="1:1" x14ac:dyDescent="0.25">
      <c r="A4581" t="s">
        <v>881</v>
      </c>
    </row>
    <row r="4582" spans="1:1" x14ac:dyDescent="0.25">
      <c r="A4582" t="s">
        <v>973</v>
      </c>
    </row>
    <row r="4583" spans="1:1" x14ac:dyDescent="0.25">
      <c r="A4583" t="s">
        <v>881</v>
      </c>
    </row>
    <row r="4584" spans="1:1" x14ac:dyDescent="0.25">
      <c r="A4584" t="s">
        <v>879</v>
      </c>
    </row>
    <row r="4585" spans="1:1" x14ac:dyDescent="0.25">
      <c r="A4585" t="s">
        <v>974</v>
      </c>
    </row>
    <row r="4586" spans="1:1" x14ac:dyDescent="0.25">
      <c r="A4586" t="s">
        <v>881</v>
      </c>
    </row>
    <row r="4587" spans="1:1" x14ac:dyDescent="0.25">
      <c r="A4587" t="s">
        <v>879</v>
      </c>
    </row>
    <row r="4588" spans="1:1" x14ac:dyDescent="0.25">
      <c r="A4588" t="s">
        <v>879</v>
      </c>
    </row>
    <row r="4589" spans="1:1" x14ac:dyDescent="0.25">
      <c r="A4589" t="s">
        <v>975</v>
      </c>
    </row>
    <row r="4590" spans="1:1" x14ac:dyDescent="0.25">
      <c r="A4590" t="s">
        <v>881</v>
      </c>
    </row>
    <row r="4591" spans="1:1" x14ac:dyDescent="0.25">
      <c r="A4591" t="s">
        <v>976</v>
      </c>
    </row>
    <row r="4592" spans="1:1" x14ac:dyDescent="0.25">
      <c r="A4592" t="s">
        <v>881</v>
      </c>
    </row>
    <row r="4593" spans="1:1" x14ac:dyDescent="0.25">
      <c r="A4593" t="s">
        <v>879</v>
      </c>
    </row>
    <row r="4594" spans="1:1" x14ac:dyDescent="0.25">
      <c r="A4594" t="s">
        <v>977</v>
      </c>
    </row>
    <row r="4595" spans="1:1" x14ac:dyDescent="0.25">
      <c r="A4595" t="s">
        <v>881</v>
      </c>
    </row>
    <row r="4596" spans="1:1" x14ac:dyDescent="0.25">
      <c r="A4596" t="s">
        <v>879</v>
      </c>
    </row>
    <row r="4597" spans="1:1" x14ac:dyDescent="0.25">
      <c r="A4597" t="s">
        <v>879</v>
      </c>
    </row>
    <row r="4598" spans="1:1" x14ac:dyDescent="0.25">
      <c r="A4598" t="s">
        <v>978</v>
      </c>
    </row>
    <row r="4599" spans="1:1" x14ac:dyDescent="0.25">
      <c r="A4599" t="s">
        <v>881</v>
      </c>
    </row>
    <row r="4600" spans="1:1" x14ac:dyDescent="0.25">
      <c r="A4600" t="s">
        <v>979</v>
      </c>
    </row>
    <row r="4601" spans="1:1" x14ac:dyDescent="0.25">
      <c r="A4601" t="s">
        <v>980</v>
      </c>
    </row>
    <row r="4602" spans="1:1" x14ac:dyDescent="0.25">
      <c r="A4602" t="s">
        <v>881</v>
      </c>
    </row>
    <row r="4603" spans="1:1" x14ac:dyDescent="0.25">
      <c r="A4603" t="s">
        <v>979</v>
      </c>
    </row>
    <row r="4604" spans="1:1" x14ac:dyDescent="0.25">
      <c r="A4604" t="s">
        <v>879</v>
      </c>
    </row>
    <row r="4605" spans="1:1" x14ac:dyDescent="0.25">
      <c r="A4605" t="s">
        <v>879</v>
      </c>
    </row>
    <row r="4606" spans="1:1" x14ac:dyDescent="0.25">
      <c r="A4606" t="s">
        <v>981</v>
      </c>
    </row>
    <row r="4607" spans="1:1" x14ac:dyDescent="0.25">
      <c r="A4607" t="s">
        <v>881</v>
      </c>
    </row>
    <row r="4608" spans="1:1" x14ac:dyDescent="0.25">
      <c r="A4608" t="s">
        <v>982</v>
      </c>
    </row>
    <row r="4609" spans="1:1" x14ac:dyDescent="0.25">
      <c r="A4609" t="s">
        <v>881</v>
      </c>
    </row>
    <row r="4610" spans="1:1" x14ac:dyDescent="0.25">
      <c r="A4610" t="s">
        <v>879</v>
      </c>
    </row>
    <row r="4611" spans="1:1" x14ac:dyDescent="0.25">
      <c r="A4611" t="s">
        <v>983</v>
      </c>
    </row>
    <row r="4612" spans="1:1" x14ac:dyDescent="0.25">
      <c r="A4612" t="s">
        <v>881</v>
      </c>
    </row>
    <row r="4613" spans="1:1" x14ac:dyDescent="0.25">
      <c r="A4613" t="s">
        <v>984</v>
      </c>
    </row>
    <row r="4614" spans="1:1" x14ac:dyDescent="0.25">
      <c r="A4614" t="s">
        <v>881</v>
      </c>
    </row>
    <row r="4615" spans="1:1" x14ac:dyDescent="0.25">
      <c r="A4615" t="s">
        <v>985</v>
      </c>
    </row>
    <row r="4616" spans="1:1" x14ac:dyDescent="0.25">
      <c r="A4616" t="s">
        <v>881</v>
      </c>
    </row>
    <row r="4617" spans="1:1" x14ac:dyDescent="0.25">
      <c r="A4617" t="s">
        <v>910</v>
      </c>
    </row>
    <row r="4618" spans="1:1" x14ac:dyDescent="0.25">
      <c r="A4618" t="s">
        <v>877</v>
      </c>
    </row>
    <row r="4619" spans="1:1" x14ac:dyDescent="0.25">
      <c r="A4619" t="s">
        <v>886</v>
      </c>
    </row>
    <row r="4620" spans="1:1" x14ac:dyDescent="0.25">
      <c r="A4620" t="s">
        <v>877</v>
      </c>
    </row>
    <row r="4621" spans="1:1" x14ac:dyDescent="0.25">
      <c r="A4621" t="s">
        <v>955</v>
      </c>
    </row>
    <row r="4622" spans="1:1" x14ac:dyDescent="0.25">
      <c r="A4622" t="s">
        <v>877</v>
      </c>
    </row>
    <row r="4623" spans="1:1" x14ac:dyDescent="0.25">
      <c r="A4623" t="s">
        <v>924</v>
      </c>
    </row>
    <row r="4624" spans="1:1" x14ac:dyDescent="0.25">
      <c r="A4624" t="s">
        <v>877</v>
      </c>
    </row>
    <row r="4625" spans="1:1" x14ac:dyDescent="0.25">
      <c r="A4625" t="s">
        <v>884</v>
      </c>
    </row>
    <row r="4626" spans="1:1" x14ac:dyDescent="0.25">
      <c r="A4626" t="s">
        <v>877</v>
      </c>
    </row>
    <row r="4627" spans="1:1" x14ac:dyDescent="0.25">
      <c r="A4627" t="s">
        <v>878</v>
      </c>
    </row>
    <row r="4628" spans="1:1" x14ac:dyDescent="0.25">
      <c r="A4628" t="s">
        <v>877</v>
      </c>
    </row>
    <row r="4629" spans="1:1" x14ac:dyDescent="0.25">
      <c r="A4629" t="s">
        <v>876</v>
      </c>
    </row>
    <row r="4630" spans="1:1" x14ac:dyDescent="0.25">
      <c r="A4630" t="s">
        <v>877</v>
      </c>
    </row>
    <row r="4631" spans="1:1" x14ac:dyDescent="0.25">
      <c r="A4631" t="s">
        <v>895</v>
      </c>
    </row>
    <row r="4632" spans="1:1" x14ac:dyDescent="0.25">
      <c r="A4632" t="s">
        <v>877</v>
      </c>
    </row>
    <row r="4633" spans="1:1" x14ac:dyDescent="0.25">
      <c r="A4633" t="s">
        <v>882</v>
      </c>
    </row>
    <row r="4634" spans="1:1" x14ac:dyDescent="0.25">
      <c r="A4634" t="s">
        <v>877</v>
      </c>
    </row>
    <row r="4635" spans="1:1" x14ac:dyDescent="0.25">
      <c r="A4635" t="s">
        <v>885</v>
      </c>
    </row>
    <row r="4636" spans="1:1" x14ac:dyDescent="0.25">
      <c r="A4636" t="s">
        <v>877</v>
      </c>
    </row>
    <row r="4637" spans="1:1" x14ac:dyDescent="0.25">
      <c r="A4637" t="s">
        <v>879</v>
      </c>
    </row>
    <row r="4638" spans="1:1" x14ac:dyDescent="0.25">
      <c r="A4638" t="s">
        <v>986</v>
      </c>
    </row>
    <row r="4639" spans="1:1" x14ac:dyDescent="0.25">
      <c r="A4639" t="s">
        <v>881</v>
      </c>
    </row>
    <row r="4640" spans="1:1" x14ac:dyDescent="0.25">
      <c r="A4640" t="s">
        <v>879</v>
      </c>
    </row>
    <row r="4641" spans="1:1" x14ac:dyDescent="0.25">
      <c r="A4641" t="s">
        <v>955</v>
      </c>
    </row>
    <row r="4642" spans="1:1" x14ac:dyDescent="0.25">
      <c r="A4642" t="s">
        <v>877</v>
      </c>
    </row>
    <row r="4643" spans="1:1" x14ac:dyDescent="0.25">
      <c r="A4643" t="s">
        <v>987</v>
      </c>
    </row>
    <row r="4644" spans="1:1" x14ac:dyDescent="0.25">
      <c r="A4644" t="s">
        <v>881</v>
      </c>
    </row>
    <row r="4645" spans="1:1" x14ac:dyDescent="0.25">
      <c r="A4645" t="s">
        <v>902</v>
      </c>
    </row>
    <row r="4646" spans="1:1" x14ac:dyDescent="0.25">
      <c r="A4646" t="s">
        <v>877</v>
      </c>
    </row>
    <row r="4647" spans="1:1" x14ac:dyDescent="0.25">
      <c r="A4647" t="s">
        <v>910</v>
      </c>
    </row>
    <row r="4648" spans="1:1" x14ac:dyDescent="0.25">
      <c r="A4648" t="s">
        <v>877</v>
      </c>
    </row>
    <row r="4649" spans="1:1" x14ac:dyDescent="0.25">
      <c r="A4649" t="s">
        <v>887</v>
      </c>
    </row>
    <row r="4650" spans="1:1" x14ac:dyDescent="0.25">
      <c r="A4650" t="s">
        <v>877</v>
      </c>
    </row>
    <row r="4651" spans="1:1" x14ac:dyDescent="0.25">
      <c r="A4651" t="s">
        <v>879</v>
      </c>
    </row>
    <row r="4652" spans="1:1" x14ac:dyDescent="0.25">
      <c r="A4652" t="s">
        <v>988</v>
      </c>
    </row>
    <row r="4653" spans="1:1" x14ac:dyDescent="0.25">
      <c r="A4653" t="s">
        <v>881</v>
      </c>
    </row>
    <row r="4654" spans="1:1" x14ac:dyDescent="0.25">
      <c r="A4654" t="s">
        <v>879</v>
      </c>
    </row>
    <row r="4655" spans="1:1" x14ac:dyDescent="0.25">
      <c r="A4655" t="s">
        <v>989</v>
      </c>
    </row>
    <row r="4656" spans="1:1" x14ac:dyDescent="0.25">
      <c r="A4656" t="s">
        <v>881</v>
      </c>
    </row>
    <row r="4657" spans="1:1" x14ac:dyDescent="0.25">
      <c r="A4657" t="s">
        <v>879</v>
      </c>
    </row>
    <row r="4658" spans="1:1" x14ac:dyDescent="0.25">
      <c r="A4658" t="s">
        <v>879</v>
      </c>
    </row>
    <row r="4659" spans="1:1" x14ac:dyDescent="0.25">
      <c r="A4659" t="s">
        <v>990</v>
      </c>
    </row>
    <row r="4660" spans="1:1" x14ac:dyDescent="0.25">
      <c r="A4660" t="s">
        <v>881</v>
      </c>
    </row>
    <row r="4661" spans="1:1" x14ac:dyDescent="0.25">
      <c r="A4661" t="s">
        <v>991</v>
      </c>
    </row>
    <row r="4662" spans="1:1" x14ac:dyDescent="0.25">
      <c r="A4662" t="s">
        <v>881</v>
      </c>
    </row>
    <row r="4663" spans="1:1" x14ac:dyDescent="0.25">
      <c r="A4663" t="s">
        <v>884</v>
      </c>
    </row>
    <row r="4664" spans="1:1" x14ac:dyDescent="0.25">
      <c r="A4664" t="s">
        <v>877</v>
      </c>
    </row>
    <row r="4665" spans="1:1" x14ac:dyDescent="0.25">
      <c r="A4665" t="s">
        <v>879</v>
      </c>
    </row>
    <row r="4666" spans="1:1" x14ac:dyDescent="0.25">
      <c r="A4666" t="s">
        <v>992</v>
      </c>
    </row>
    <row r="4667" spans="1:1" x14ac:dyDescent="0.25">
      <c r="A4667" t="s">
        <v>881</v>
      </c>
    </row>
    <row r="4668" spans="1:1" x14ac:dyDescent="0.25">
      <c r="A4668" t="s">
        <v>924</v>
      </c>
    </row>
    <row r="4669" spans="1:1" x14ac:dyDescent="0.25">
      <c r="A4669" t="s">
        <v>877</v>
      </c>
    </row>
    <row r="4670" spans="1:1" x14ac:dyDescent="0.25">
      <c r="A4670" t="s">
        <v>882</v>
      </c>
    </row>
    <row r="4671" spans="1:1" x14ac:dyDescent="0.25">
      <c r="A4671" t="s">
        <v>877</v>
      </c>
    </row>
    <row r="4672" spans="1:1" x14ac:dyDescent="0.25">
      <c r="A4672" t="s">
        <v>879</v>
      </c>
    </row>
    <row r="4673" spans="1:1" x14ac:dyDescent="0.25">
      <c r="A4673" t="s">
        <v>993</v>
      </c>
    </row>
    <row r="4674" spans="1:1" x14ac:dyDescent="0.25">
      <c r="A4674" t="s">
        <v>881</v>
      </c>
    </row>
    <row r="4675" spans="1:1" x14ac:dyDescent="0.25">
      <c r="A4675" t="s">
        <v>879</v>
      </c>
    </row>
    <row r="4676" spans="1:1" x14ac:dyDescent="0.25">
      <c r="A4676" t="s">
        <v>994</v>
      </c>
    </row>
    <row r="4677" spans="1:1" x14ac:dyDescent="0.25">
      <c r="A4677" t="s">
        <v>881</v>
      </c>
    </row>
    <row r="4678" spans="1:1" x14ac:dyDescent="0.25">
      <c r="A4678" t="s">
        <v>879</v>
      </c>
    </row>
    <row r="4679" spans="1:1" x14ac:dyDescent="0.25">
      <c r="A4679" t="s">
        <v>995</v>
      </c>
    </row>
    <row r="4680" spans="1:1" x14ac:dyDescent="0.25">
      <c r="A4680" t="s">
        <v>881</v>
      </c>
    </row>
    <row r="4681" spans="1:1" x14ac:dyDescent="0.25">
      <c r="A4681" t="s">
        <v>879</v>
      </c>
    </row>
    <row r="4682" spans="1:1" x14ac:dyDescent="0.25">
      <c r="A4682" t="s">
        <v>996</v>
      </c>
    </row>
    <row r="4683" spans="1:1" x14ac:dyDescent="0.25">
      <c r="A4683" t="s">
        <v>881</v>
      </c>
    </row>
    <row r="4684" spans="1:1" x14ac:dyDescent="0.25">
      <c r="A4684" t="s">
        <v>879</v>
      </c>
    </row>
    <row r="4685" spans="1:1" x14ac:dyDescent="0.25">
      <c r="A4685" t="s">
        <v>879</v>
      </c>
    </row>
    <row r="4686" spans="1:1" x14ac:dyDescent="0.25">
      <c r="A4686" t="s">
        <v>997</v>
      </c>
    </row>
    <row r="4687" spans="1:1" x14ac:dyDescent="0.25">
      <c r="A4687" t="s">
        <v>881</v>
      </c>
    </row>
    <row r="4688" spans="1:1" x14ac:dyDescent="0.25">
      <c r="A4688" t="s">
        <v>887</v>
      </c>
    </row>
    <row r="4689" spans="1:1" x14ac:dyDescent="0.25">
      <c r="A4689" t="s">
        <v>877</v>
      </c>
    </row>
    <row r="4690" spans="1:1" x14ac:dyDescent="0.25">
      <c r="A4690" t="s">
        <v>910</v>
      </c>
    </row>
    <row r="4691" spans="1:1" x14ac:dyDescent="0.25">
      <c r="A4691" t="s">
        <v>877</v>
      </c>
    </row>
    <row r="4692" spans="1:1" x14ac:dyDescent="0.25">
      <c r="A4692" t="s">
        <v>882</v>
      </c>
    </row>
    <row r="4693" spans="1:1" x14ac:dyDescent="0.25">
      <c r="A4693" t="s">
        <v>877</v>
      </c>
    </row>
    <row r="4694" spans="1:1" x14ac:dyDescent="0.25">
      <c r="A4694" t="s">
        <v>955</v>
      </c>
    </row>
    <row r="4695" spans="1:1" x14ac:dyDescent="0.25">
      <c r="A4695" t="s">
        <v>877</v>
      </c>
    </row>
    <row r="4696" spans="1:1" x14ac:dyDescent="0.25">
      <c r="A4696" t="s">
        <v>879</v>
      </c>
    </row>
    <row r="4697" spans="1:1" x14ac:dyDescent="0.25">
      <c r="A4697" t="s">
        <v>998</v>
      </c>
    </row>
    <row r="4698" spans="1:1" x14ac:dyDescent="0.25">
      <c r="A4698" t="s">
        <v>881</v>
      </c>
    </row>
    <row r="4699" spans="1:1" x14ac:dyDescent="0.25">
      <c r="A4699" t="s">
        <v>999</v>
      </c>
    </row>
    <row r="4700" spans="1:1" x14ac:dyDescent="0.25">
      <c r="A4700" t="s">
        <v>881</v>
      </c>
    </row>
    <row r="4701" spans="1:1" x14ac:dyDescent="0.25">
      <c r="A4701" t="s">
        <v>885</v>
      </c>
    </row>
    <row r="4702" spans="1:1" x14ac:dyDescent="0.25">
      <c r="A4702" t="s">
        <v>877</v>
      </c>
    </row>
    <row r="4703" spans="1:1" x14ac:dyDescent="0.25">
      <c r="A4703" t="s">
        <v>902</v>
      </c>
    </row>
    <row r="4704" spans="1:1" x14ac:dyDescent="0.25">
      <c r="A4704" t="s">
        <v>877</v>
      </c>
    </row>
    <row r="4705" spans="1:1" x14ac:dyDescent="0.25">
      <c r="A4705" t="s">
        <v>895</v>
      </c>
    </row>
    <row r="4706" spans="1:1" x14ac:dyDescent="0.25">
      <c r="A4706" t="s">
        <v>877</v>
      </c>
    </row>
    <row r="4707" spans="1:1" x14ac:dyDescent="0.25">
      <c r="A4707" t="s">
        <v>878</v>
      </c>
    </row>
    <row r="4708" spans="1:1" x14ac:dyDescent="0.25">
      <c r="A4708" t="s">
        <v>877</v>
      </c>
    </row>
    <row r="4709" spans="1:1" x14ac:dyDescent="0.25">
      <c r="A4709" t="s">
        <v>886</v>
      </c>
    </row>
    <row r="4710" spans="1:1" x14ac:dyDescent="0.25">
      <c r="A4710" t="s">
        <v>877</v>
      </c>
    </row>
    <row r="4711" spans="1:1" x14ac:dyDescent="0.25">
      <c r="A4711" t="s">
        <v>883</v>
      </c>
    </row>
    <row r="4712" spans="1:1" x14ac:dyDescent="0.25">
      <c r="A4712" t="s">
        <v>877</v>
      </c>
    </row>
    <row r="4713" spans="1:1" x14ac:dyDescent="0.25">
      <c r="A4713" t="s">
        <v>888</v>
      </c>
    </row>
    <row r="4714" spans="1:1" x14ac:dyDescent="0.25">
      <c r="A4714" t="s">
        <v>877</v>
      </c>
    </row>
    <row r="4715" spans="1:1" x14ac:dyDescent="0.25">
      <c r="A4715" t="s">
        <v>879</v>
      </c>
    </row>
    <row r="4716" spans="1:1" x14ac:dyDescent="0.25">
      <c r="A4716" t="s">
        <v>879</v>
      </c>
    </row>
    <row r="4717" spans="1:1" x14ac:dyDescent="0.25">
      <c r="A4717" t="s">
        <v>1000</v>
      </c>
    </row>
    <row r="4718" spans="1:1" x14ac:dyDescent="0.25">
      <c r="A4718" t="s">
        <v>881</v>
      </c>
    </row>
    <row r="4719" spans="1:1" x14ac:dyDescent="0.25">
      <c r="A4719" t="s">
        <v>927</v>
      </c>
    </row>
    <row r="4720" spans="1:1" x14ac:dyDescent="0.25">
      <c r="A4720" s="11" t="s">
        <v>1001</v>
      </c>
    </row>
    <row r="4721" spans="1:1" x14ac:dyDescent="0.25">
      <c r="A4721" t="s">
        <v>881</v>
      </c>
    </row>
    <row r="4722" spans="1:1" x14ac:dyDescent="0.25">
      <c r="A4722" t="s">
        <v>1002</v>
      </c>
    </row>
    <row r="4723" spans="1:1" x14ac:dyDescent="0.25">
      <c r="A4723" t="s">
        <v>881</v>
      </c>
    </row>
    <row r="4724" spans="1:1" x14ac:dyDescent="0.25">
      <c r="A4724" t="s">
        <v>879</v>
      </c>
    </row>
    <row r="4725" spans="1:1" x14ac:dyDescent="0.25">
      <c r="A4725" t="s">
        <v>1003</v>
      </c>
    </row>
    <row r="4726" spans="1:1" x14ac:dyDescent="0.25">
      <c r="A4726" t="s">
        <v>881</v>
      </c>
    </row>
    <row r="4727" spans="1:1" x14ac:dyDescent="0.25">
      <c r="A4727" t="s">
        <v>879</v>
      </c>
    </row>
    <row r="4728" spans="1:1" x14ac:dyDescent="0.25">
      <c r="A4728" t="s">
        <v>1004</v>
      </c>
    </row>
    <row r="4729" spans="1:1" x14ac:dyDescent="0.25">
      <c r="A4729" t="s">
        <v>881</v>
      </c>
    </row>
    <row r="4730" spans="1:1" x14ac:dyDescent="0.25">
      <c r="A4730" t="s">
        <v>955</v>
      </c>
    </row>
    <row r="4731" spans="1:1" x14ac:dyDescent="0.25">
      <c r="A4731" t="s">
        <v>877</v>
      </c>
    </row>
    <row r="4732" spans="1:1" x14ac:dyDescent="0.25">
      <c r="A4732" t="s">
        <v>879</v>
      </c>
    </row>
    <row r="4733" spans="1:1" x14ac:dyDescent="0.25">
      <c r="A4733" t="s">
        <v>1005</v>
      </c>
    </row>
    <row r="4734" spans="1:1" x14ac:dyDescent="0.25">
      <c r="A4734" t="s">
        <v>881</v>
      </c>
    </row>
    <row r="4735" spans="1:1" x14ac:dyDescent="0.25">
      <c r="A4735" t="s">
        <v>883</v>
      </c>
    </row>
    <row r="4736" spans="1:1" x14ac:dyDescent="0.25">
      <c r="A4736" t="s">
        <v>877</v>
      </c>
    </row>
    <row r="4737" spans="1:1" x14ac:dyDescent="0.25">
      <c r="A4737" t="s">
        <v>884</v>
      </c>
    </row>
    <row r="4738" spans="1:1" x14ac:dyDescent="0.25">
      <c r="A4738" t="s">
        <v>877</v>
      </c>
    </row>
    <row r="4739" spans="1:1" x14ac:dyDescent="0.25">
      <c r="A4739" t="s">
        <v>879</v>
      </c>
    </row>
    <row r="4740" spans="1:1" x14ac:dyDescent="0.25">
      <c r="A4740" t="s">
        <v>1006</v>
      </c>
    </row>
    <row r="4741" spans="1:1" x14ac:dyDescent="0.25">
      <c r="A4741" t="s">
        <v>881</v>
      </c>
    </row>
    <row r="4742" spans="1:1" x14ac:dyDescent="0.25">
      <c r="A4742" t="s">
        <v>879</v>
      </c>
    </row>
    <row r="4743" spans="1:1" x14ac:dyDescent="0.25">
      <c r="A4743" t="s">
        <v>1007</v>
      </c>
    </row>
    <row r="4744" spans="1:1" x14ac:dyDescent="0.25">
      <c r="A4744" t="s">
        <v>881</v>
      </c>
    </row>
    <row r="4745" spans="1:1" x14ac:dyDescent="0.25">
      <c r="A4745" t="s">
        <v>879</v>
      </c>
    </row>
    <row r="4746" spans="1:1" x14ac:dyDescent="0.25">
      <c r="A4746" t="s">
        <v>1008</v>
      </c>
    </row>
    <row r="4747" spans="1:1" x14ac:dyDescent="0.25">
      <c r="A4747" t="s">
        <v>881</v>
      </c>
    </row>
    <row r="4748" spans="1:1" x14ac:dyDescent="0.25">
      <c r="A4748" t="s">
        <v>876</v>
      </c>
    </row>
    <row r="4749" spans="1:1" x14ac:dyDescent="0.25">
      <c r="A4749" t="s">
        <v>877</v>
      </c>
    </row>
    <row r="4750" spans="1:1" x14ac:dyDescent="0.25">
      <c r="A4750" t="s">
        <v>902</v>
      </c>
    </row>
    <row r="4751" spans="1:1" x14ac:dyDescent="0.25">
      <c r="A4751" t="s">
        <v>877</v>
      </c>
    </row>
    <row r="4752" spans="1:1" x14ac:dyDescent="0.25">
      <c r="A4752" t="s">
        <v>955</v>
      </c>
    </row>
    <row r="4753" spans="1:1" x14ac:dyDescent="0.25">
      <c r="A4753" t="s">
        <v>877</v>
      </c>
    </row>
    <row r="4754" spans="1:1" x14ac:dyDescent="0.25">
      <c r="A4754" t="s">
        <v>878</v>
      </c>
    </row>
    <row r="4755" spans="1:1" x14ac:dyDescent="0.25">
      <c r="A4755" t="s">
        <v>877</v>
      </c>
    </row>
    <row r="4756" spans="1:1" x14ac:dyDescent="0.25">
      <c r="A4756" t="s">
        <v>879</v>
      </c>
    </row>
    <row r="4757" spans="1:1" x14ac:dyDescent="0.25">
      <c r="A4757" t="s">
        <v>927</v>
      </c>
    </row>
    <row r="4758" spans="1:1" x14ac:dyDescent="0.25">
      <c r="A4758" t="s">
        <v>1009</v>
      </c>
    </row>
    <row r="4759" spans="1:1" x14ac:dyDescent="0.25">
      <c r="A4759" t="s">
        <v>881</v>
      </c>
    </row>
    <row r="4760" spans="1:1" x14ac:dyDescent="0.25">
      <c r="A4760" t="s">
        <v>1010</v>
      </c>
    </row>
    <row r="4761" spans="1:1" x14ac:dyDescent="0.25">
      <c r="A4761" t="s">
        <v>881</v>
      </c>
    </row>
    <row r="4762" spans="1:1" x14ac:dyDescent="0.25">
      <c r="A4762" t="s">
        <v>910</v>
      </c>
    </row>
    <row r="4763" spans="1:1" x14ac:dyDescent="0.25">
      <c r="A4763" t="s">
        <v>877</v>
      </c>
    </row>
    <row r="4764" spans="1:1" x14ac:dyDescent="0.25">
      <c r="A4764" t="s">
        <v>878</v>
      </c>
    </row>
    <row r="4765" spans="1:1" x14ac:dyDescent="0.25">
      <c r="A4765" t="s">
        <v>877</v>
      </c>
    </row>
    <row r="4766" spans="1:1" x14ac:dyDescent="0.25">
      <c r="A4766" t="s">
        <v>879</v>
      </c>
    </row>
    <row r="4767" spans="1:1" x14ac:dyDescent="0.25">
      <c r="A4767" t="s">
        <v>879</v>
      </c>
    </row>
    <row r="4768" spans="1:1" x14ac:dyDescent="0.25">
      <c r="A4768" t="s">
        <v>1011</v>
      </c>
    </row>
    <row r="4769" spans="1:1" x14ac:dyDescent="0.25">
      <c r="A4769" t="s">
        <v>881</v>
      </c>
    </row>
    <row r="4770" spans="1:1" x14ac:dyDescent="0.25">
      <c r="A4770" s="11">
        <v>45253.175243055557</v>
      </c>
    </row>
    <row r="4771" spans="1:1" x14ac:dyDescent="0.25">
      <c r="A4771" t="s">
        <v>881</v>
      </c>
    </row>
    <row r="4772" spans="1:1" x14ac:dyDescent="0.25">
      <c r="A4772" t="s">
        <v>879</v>
      </c>
    </row>
    <row r="4773" spans="1:1" x14ac:dyDescent="0.25">
      <c r="A4773" t="s">
        <v>1012</v>
      </c>
    </row>
    <row r="4774" spans="1:1" x14ac:dyDescent="0.25">
      <c r="A4774" t="s">
        <v>881</v>
      </c>
    </row>
    <row r="4775" spans="1:1" x14ac:dyDescent="0.25">
      <c r="A4775" t="s">
        <v>955</v>
      </c>
    </row>
    <row r="4776" spans="1:1" x14ac:dyDescent="0.25">
      <c r="A4776" t="s">
        <v>877</v>
      </c>
    </row>
    <row r="4777" spans="1:1" x14ac:dyDescent="0.25">
      <c r="A4777" t="s">
        <v>910</v>
      </c>
    </row>
    <row r="4778" spans="1:1" x14ac:dyDescent="0.25">
      <c r="A4778" t="s">
        <v>877</v>
      </c>
    </row>
    <row r="4779" spans="1:1" x14ac:dyDescent="0.25">
      <c r="A4779" t="s">
        <v>879</v>
      </c>
    </row>
    <row r="4780" spans="1:1" x14ac:dyDescent="0.25">
      <c r="A4780" t="s">
        <v>879</v>
      </c>
    </row>
    <row r="4781" spans="1:1" x14ac:dyDescent="0.25">
      <c r="A4781" t="s">
        <v>1013</v>
      </c>
    </row>
    <row r="4782" spans="1:1" x14ac:dyDescent="0.25">
      <c r="A4782" t="s">
        <v>881</v>
      </c>
    </row>
    <row r="4783" spans="1:1" x14ac:dyDescent="0.25">
      <c r="A4783" t="s">
        <v>1014</v>
      </c>
    </row>
    <row r="4784" spans="1:1" x14ac:dyDescent="0.25">
      <c r="A4784" t="s">
        <v>881</v>
      </c>
    </row>
    <row r="4785" spans="1:1" x14ac:dyDescent="0.25">
      <c r="A4785" t="s">
        <v>879</v>
      </c>
    </row>
    <row r="4786" spans="1:1" x14ac:dyDescent="0.25">
      <c r="A4786" t="s">
        <v>1015</v>
      </c>
    </row>
    <row r="4787" spans="1:1" x14ac:dyDescent="0.25">
      <c r="A4787" t="s">
        <v>881</v>
      </c>
    </row>
    <row r="4788" spans="1:1" x14ac:dyDescent="0.25">
      <c r="A4788" t="s">
        <v>879</v>
      </c>
    </row>
    <row r="4789" spans="1:1" x14ac:dyDescent="0.25">
      <c r="A4789" t="s">
        <v>1016</v>
      </c>
    </row>
    <row r="4790" spans="1:1" x14ac:dyDescent="0.25">
      <c r="A4790" t="s">
        <v>881</v>
      </c>
    </row>
    <row r="4791" spans="1:1" x14ac:dyDescent="0.25">
      <c r="A4791" t="s">
        <v>879</v>
      </c>
    </row>
    <row r="4792" spans="1:1" x14ac:dyDescent="0.25">
      <c r="A4792" t="s">
        <v>1017</v>
      </c>
    </row>
    <row r="4793" spans="1:1" x14ac:dyDescent="0.25">
      <c r="A4793" t="s">
        <v>881</v>
      </c>
    </row>
    <row r="4794" spans="1:1" x14ac:dyDescent="0.25">
      <c r="A4794" t="s">
        <v>879</v>
      </c>
    </row>
    <row r="4795" spans="1:1" x14ac:dyDescent="0.25">
      <c r="A4795" t="s">
        <v>1018</v>
      </c>
    </row>
    <row r="4796" spans="1:1" x14ac:dyDescent="0.25">
      <c r="A4796" t="s">
        <v>881</v>
      </c>
    </row>
    <row r="4797" spans="1:1" x14ac:dyDescent="0.25">
      <c r="A4797" t="s">
        <v>879</v>
      </c>
    </row>
    <row r="4798" spans="1:1" x14ac:dyDescent="0.25">
      <c r="A4798" t="s">
        <v>927</v>
      </c>
    </row>
    <row r="4799" spans="1:1" x14ac:dyDescent="0.25">
      <c r="A4799" t="s">
        <v>1019</v>
      </c>
    </row>
    <row r="4800" spans="1:1" x14ac:dyDescent="0.25">
      <c r="A4800" t="s">
        <v>881</v>
      </c>
    </row>
    <row r="4801" spans="1:1" x14ac:dyDescent="0.25">
      <c r="A4801" t="s">
        <v>879</v>
      </c>
    </row>
    <row r="4802" spans="1:1" x14ac:dyDescent="0.25">
      <c r="A4802" t="s">
        <v>1020</v>
      </c>
    </row>
    <row r="4803" spans="1:1" x14ac:dyDescent="0.25">
      <c r="A4803" t="s">
        <v>881</v>
      </c>
    </row>
    <row r="4804" spans="1:1" x14ac:dyDescent="0.25">
      <c r="A4804" t="s">
        <v>1021</v>
      </c>
    </row>
    <row r="4805" spans="1:1" x14ac:dyDescent="0.25">
      <c r="A4805" t="s">
        <v>881</v>
      </c>
    </row>
    <row r="4806" spans="1:1" x14ac:dyDescent="0.25">
      <c r="A4806" t="s">
        <v>910</v>
      </c>
    </row>
    <row r="4807" spans="1:1" x14ac:dyDescent="0.25">
      <c r="A4807" t="s">
        <v>877</v>
      </c>
    </row>
    <row r="4808" spans="1:1" x14ac:dyDescent="0.25">
      <c r="A4808" t="s">
        <v>879</v>
      </c>
    </row>
    <row r="4809" spans="1:1" x14ac:dyDescent="0.25">
      <c r="A4809" t="s">
        <v>1022</v>
      </c>
    </row>
    <row r="4810" spans="1:1" x14ac:dyDescent="0.25">
      <c r="A4810" t="s">
        <v>881</v>
      </c>
    </row>
    <row r="4811" spans="1:1" x14ac:dyDescent="0.25">
      <c r="A4811" t="s">
        <v>879</v>
      </c>
    </row>
    <row r="4812" spans="1:1" x14ac:dyDescent="0.25">
      <c r="A4812" t="s">
        <v>1023</v>
      </c>
    </row>
    <row r="4813" spans="1:1" x14ac:dyDescent="0.25">
      <c r="A4813" t="s">
        <v>881</v>
      </c>
    </row>
    <row r="4814" spans="1:1" x14ac:dyDescent="0.25">
      <c r="A4814" t="s">
        <v>879</v>
      </c>
    </row>
    <row r="4815" spans="1:1" x14ac:dyDescent="0.25">
      <c r="A4815" t="s">
        <v>1024</v>
      </c>
    </row>
    <row r="4816" spans="1:1" x14ac:dyDescent="0.25">
      <c r="A4816" t="s">
        <v>881</v>
      </c>
    </row>
    <row r="4817" spans="1:1" x14ac:dyDescent="0.25">
      <c r="A4817" t="s">
        <v>882</v>
      </c>
    </row>
    <row r="4818" spans="1:1" x14ac:dyDescent="0.25">
      <c r="A4818" t="s">
        <v>877</v>
      </c>
    </row>
    <row r="4819" spans="1:1" x14ac:dyDescent="0.25">
      <c r="A4819" t="s">
        <v>879</v>
      </c>
    </row>
    <row r="4820" spans="1:1" x14ac:dyDescent="0.25">
      <c r="A4820" t="s">
        <v>1025</v>
      </c>
    </row>
    <row r="4821" spans="1:1" x14ac:dyDescent="0.25">
      <c r="A4821" t="s">
        <v>881</v>
      </c>
    </row>
    <row r="4822" spans="1:1" x14ac:dyDescent="0.25">
      <c r="A4822" t="s">
        <v>910</v>
      </c>
    </row>
    <row r="4823" spans="1:1" x14ac:dyDescent="0.25">
      <c r="A4823" t="s">
        <v>877</v>
      </c>
    </row>
    <row r="4824" spans="1:1" x14ac:dyDescent="0.25">
      <c r="A4824" t="s">
        <v>879</v>
      </c>
    </row>
    <row r="4825" spans="1:1" x14ac:dyDescent="0.25">
      <c r="A4825" t="s">
        <v>1026</v>
      </c>
    </row>
    <row r="4826" spans="1:1" x14ac:dyDescent="0.25">
      <c r="A4826" t="s">
        <v>881</v>
      </c>
    </row>
    <row r="4827" spans="1:1" x14ac:dyDescent="0.25">
      <c r="A4827" t="s">
        <v>882</v>
      </c>
    </row>
    <row r="4828" spans="1:1" x14ac:dyDescent="0.25">
      <c r="A4828" t="s">
        <v>877</v>
      </c>
    </row>
    <row r="4829" spans="1:1" x14ac:dyDescent="0.25">
      <c r="A4829" t="s">
        <v>910</v>
      </c>
    </row>
    <row r="4830" spans="1:1" x14ac:dyDescent="0.25">
      <c r="A4830" t="s">
        <v>877</v>
      </c>
    </row>
    <row r="4831" spans="1:1" x14ac:dyDescent="0.25">
      <c r="A4831" t="s">
        <v>879</v>
      </c>
    </row>
    <row r="4832" spans="1:1" x14ac:dyDescent="0.25">
      <c r="A4832" t="s">
        <v>1027</v>
      </c>
    </row>
    <row r="4833" spans="1:1" x14ac:dyDescent="0.25">
      <c r="A4833" t="s">
        <v>881</v>
      </c>
    </row>
    <row r="4834" spans="1:1" x14ac:dyDescent="0.25">
      <c r="A4834" t="s">
        <v>879</v>
      </c>
    </row>
    <row r="4835" spans="1:1" x14ac:dyDescent="0.25">
      <c r="A4835" t="s">
        <v>1028</v>
      </c>
    </row>
    <row r="4836" spans="1:1" x14ac:dyDescent="0.25">
      <c r="A4836" t="s">
        <v>881</v>
      </c>
    </row>
    <row r="4837" spans="1:1" x14ac:dyDescent="0.25">
      <c r="A4837" t="s">
        <v>910</v>
      </c>
    </row>
    <row r="4838" spans="1:1" x14ac:dyDescent="0.25">
      <c r="A4838" t="s">
        <v>877</v>
      </c>
    </row>
    <row r="4839" spans="1:1" x14ac:dyDescent="0.25">
      <c r="A4839" t="s">
        <v>882</v>
      </c>
    </row>
    <row r="4840" spans="1:1" x14ac:dyDescent="0.25">
      <c r="A4840" t="s">
        <v>877</v>
      </c>
    </row>
    <row r="4841" spans="1:1" x14ac:dyDescent="0.25">
      <c r="A4841" t="s">
        <v>879</v>
      </c>
    </row>
    <row r="4842" spans="1:1" x14ac:dyDescent="0.25">
      <c r="A4842" t="s">
        <v>1029</v>
      </c>
    </row>
    <row r="4843" spans="1:1" x14ac:dyDescent="0.25">
      <c r="A4843" t="s">
        <v>881</v>
      </c>
    </row>
    <row r="4844" spans="1:1" x14ac:dyDescent="0.25">
      <c r="A4844" t="s">
        <v>879</v>
      </c>
    </row>
    <row r="4845" spans="1:1" x14ac:dyDescent="0.25">
      <c r="A4845" t="s">
        <v>1030</v>
      </c>
    </row>
    <row r="4846" spans="1:1" x14ac:dyDescent="0.25">
      <c r="A4846" t="s">
        <v>881</v>
      </c>
    </row>
    <row r="4847" spans="1:1" x14ac:dyDescent="0.25">
      <c r="A4847" t="s">
        <v>882</v>
      </c>
    </row>
    <row r="4848" spans="1:1" x14ac:dyDescent="0.25">
      <c r="A4848" t="s">
        <v>877</v>
      </c>
    </row>
    <row r="4849" spans="1:1" x14ac:dyDescent="0.25">
      <c r="A4849" t="s">
        <v>910</v>
      </c>
    </row>
    <row r="4850" spans="1:1" x14ac:dyDescent="0.25">
      <c r="A4850" t="s">
        <v>877</v>
      </c>
    </row>
    <row r="4851" spans="1:1" x14ac:dyDescent="0.25">
      <c r="A4851" t="s">
        <v>879</v>
      </c>
    </row>
    <row r="4852" spans="1:1" x14ac:dyDescent="0.25">
      <c r="A4852" t="s">
        <v>1031</v>
      </c>
    </row>
    <row r="4853" spans="1:1" x14ac:dyDescent="0.25">
      <c r="A4853" t="s">
        <v>881</v>
      </c>
    </row>
    <row r="4854" spans="1:1" x14ac:dyDescent="0.25">
      <c r="A4854" t="s">
        <v>955</v>
      </c>
    </row>
    <row r="4855" spans="1:1" x14ac:dyDescent="0.25">
      <c r="A4855" t="s">
        <v>877</v>
      </c>
    </row>
    <row r="4856" spans="1:1" x14ac:dyDescent="0.25">
      <c r="A4856" t="s">
        <v>879</v>
      </c>
    </row>
    <row r="4857" spans="1:1" x14ac:dyDescent="0.25">
      <c r="A4857" t="s">
        <v>1032</v>
      </c>
    </row>
    <row r="4858" spans="1:1" x14ac:dyDescent="0.25">
      <c r="A4858" t="s">
        <v>881</v>
      </c>
    </row>
    <row r="4859" spans="1:1" x14ac:dyDescent="0.25">
      <c r="A4859" s="11" t="s">
        <v>879</v>
      </c>
    </row>
    <row r="4860" spans="1:1" x14ac:dyDescent="0.25">
      <c r="A4860" t="s">
        <v>1033</v>
      </c>
    </row>
    <row r="4861" spans="1:1" x14ac:dyDescent="0.25">
      <c r="A4861" t="s">
        <v>881</v>
      </c>
    </row>
    <row r="4862" spans="1:1" x14ac:dyDescent="0.25">
      <c r="A4862" t="s">
        <v>955</v>
      </c>
    </row>
    <row r="4863" spans="1:1" x14ac:dyDescent="0.25">
      <c r="A4863" t="s">
        <v>877</v>
      </c>
    </row>
    <row r="4864" spans="1:1" x14ac:dyDescent="0.25">
      <c r="A4864" t="s">
        <v>910</v>
      </c>
    </row>
    <row r="4865" spans="1:1" x14ac:dyDescent="0.25">
      <c r="A4865" t="s">
        <v>877</v>
      </c>
    </row>
    <row r="4866" spans="1:1" x14ac:dyDescent="0.25">
      <c r="A4866" t="s">
        <v>879</v>
      </c>
    </row>
    <row r="4867" spans="1:1" x14ac:dyDescent="0.25">
      <c r="A4867" t="s">
        <v>879</v>
      </c>
    </row>
    <row r="4868" spans="1:1" x14ac:dyDescent="0.25">
      <c r="A4868" t="s">
        <v>882</v>
      </c>
    </row>
    <row r="4869" spans="1:1" x14ac:dyDescent="0.25">
      <c r="A4869" t="s">
        <v>877</v>
      </c>
    </row>
    <row r="4870" spans="1:1" x14ac:dyDescent="0.25">
      <c r="A4870" t="s">
        <v>1034</v>
      </c>
    </row>
    <row r="4871" spans="1:1" x14ac:dyDescent="0.25">
      <c r="A4871" t="s">
        <v>881</v>
      </c>
    </row>
    <row r="4872" spans="1:1" x14ac:dyDescent="0.25">
      <c r="A4872" t="s">
        <v>1035</v>
      </c>
    </row>
    <row r="4873" spans="1:1" x14ac:dyDescent="0.25">
      <c r="A4873" t="s">
        <v>881</v>
      </c>
    </row>
    <row r="4874" spans="1:1" x14ac:dyDescent="0.25">
      <c r="A4874" t="s">
        <v>879</v>
      </c>
    </row>
    <row r="4875" spans="1:1" x14ac:dyDescent="0.25">
      <c r="A4875" t="s">
        <v>1036</v>
      </c>
    </row>
    <row r="4876" spans="1:1" x14ac:dyDescent="0.25">
      <c r="A4876" t="s">
        <v>881</v>
      </c>
    </row>
    <row r="4877" spans="1:1" x14ac:dyDescent="0.25">
      <c r="A4877" t="s">
        <v>1037</v>
      </c>
    </row>
    <row r="4878" spans="1:1" x14ac:dyDescent="0.25">
      <c r="A4878" t="s">
        <v>1038</v>
      </c>
    </row>
    <row r="4879" spans="1:1" x14ac:dyDescent="0.25">
      <c r="A4879" t="s">
        <v>1039</v>
      </c>
    </row>
    <row r="4880" spans="1:1" x14ac:dyDescent="0.25">
      <c r="A4880" t="s">
        <v>1038</v>
      </c>
    </row>
    <row r="4881" spans="1:1" x14ac:dyDescent="0.25">
      <c r="A4881" t="s">
        <v>1040</v>
      </c>
    </row>
    <row r="4882" spans="1:1" x14ac:dyDescent="0.25">
      <c r="A4882" t="s">
        <v>1038</v>
      </c>
    </row>
    <row r="4883" spans="1:1" x14ac:dyDescent="0.25">
      <c r="A4883" t="s">
        <v>1041</v>
      </c>
    </row>
    <row r="4884" spans="1:1" x14ac:dyDescent="0.25">
      <c r="A4884" t="s">
        <v>1038</v>
      </c>
    </row>
    <row r="4885" spans="1:1" x14ac:dyDescent="0.25">
      <c r="A4885" t="s">
        <v>1042</v>
      </c>
    </row>
    <row r="4886" spans="1:1" x14ac:dyDescent="0.25">
      <c r="A4886" t="s">
        <v>1038</v>
      </c>
    </row>
    <row r="4887" spans="1:1" x14ac:dyDescent="0.25">
      <c r="A4887" t="s">
        <v>1043</v>
      </c>
    </row>
    <row r="4888" spans="1:1" x14ac:dyDescent="0.25">
      <c r="A4888" t="s">
        <v>1038</v>
      </c>
    </row>
    <row r="4889" spans="1:1" x14ac:dyDescent="0.25">
      <c r="A4889" t="s">
        <v>1044</v>
      </c>
    </row>
    <row r="4890" spans="1:1" x14ac:dyDescent="0.25">
      <c r="A4890" t="s">
        <v>1038</v>
      </c>
    </row>
    <row r="4891" spans="1:1" x14ac:dyDescent="0.25">
      <c r="A4891" t="s">
        <v>1045</v>
      </c>
    </row>
    <row r="4892" spans="1:1" x14ac:dyDescent="0.25">
      <c r="A4892" t="s">
        <v>1038</v>
      </c>
    </row>
    <row r="4893" spans="1:1" x14ac:dyDescent="0.25">
      <c r="A4893" t="s">
        <v>1046</v>
      </c>
    </row>
    <row r="4894" spans="1:1" x14ac:dyDescent="0.25">
      <c r="A4894" t="s">
        <v>1038</v>
      </c>
    </row>
    <row r="4895" spans="1:1" x14ac:dyDescent="0.25">
      <c r="A4895" t="s">
        <v>1047</v>
      </c>
    </row>
    <row r="4896" spans="1:1" x14ac:dyDescent="0.25">
      <c r="A4896" t="s">
        <v>1038</v>
      </c>
    </row>
    <row r="4897" spans="1:1" x14ac:dyDescent="0.25">
      <c r="A4897" t="s">
        <v>1048</v>
      </c>
    </row>
    <row r="4898" spans="1:1" x14ac:dyDescent="0.25">
      <c r="A4898" t="s">
        <v>1049</v>
      </c>
    </row>
    <row r="4899" spans="1:1" x14ac:dyDescent="0.25">
      <c r="A4899" t="s">
        <v>1050</v>
      </c>
    </row>
    <row r="4900" spans="1:1" x14ac:dyDescent="0.25">
      <c r="A4900" t="s">
        <v>1051</v>
      </c>
    </row>
    <row r="4901" spans="1:1" x14ac:dyDescent="0.25">
      <c r="A4901" s="11">
        <v>45253.175254629627</v>
      </c>
    </row>
    <row r="4902" spans="1:1" x14ac:dyDescent="0.25">
      <c r="A4902" t="s">
        <v>1048</v>
      </c>
    </row>
    <row r="4903" spans="1:1" x14ac:dyDescent="0.25">
      <c r="A4903" t="s">
        <v>1052</v>
      </c>
    </row>
    <row r="4904" spans="1:1" x14ac:dyDescent="0.25">
      <c r="A4904" t="s">
        <v>1053</v>
      </c>
    </row>
    <row r="4905" spans="1:1" x14ac:dyDescent="0.25">
      <c r="A4905" t="s">
        <v>1050</v>
      </c>
    </row>
    <row r="4906" spans="1:1" x14ac:dyDescent="0.25">
      <c r="A4906" t="s">
        <v>1050</v>
      </c>
    </row>
    <row r="4907" spans="1:1" x14ac:dyDescent="0.25">
      <c r="A4907" t="s">
        <v>1048</v>
      </c>
    </row>
    <row r="4908" spans="1:1" x14ac:dyDescent="0.25">
      <c r="A4908" t="s">
        <v>1054</v>
      </c>
    </row>
    <row r="4909" spans="1:1" x14ac:dyDescent="0.25">
      <c r="A4909" t="s">
        <v>1050</v>
      </c>
    </row>
    <row r="4910" spans="1:1" x14ac:dyDescent="0.25">
      <c r="A4910" t="s">
        <v>1055</v>
      </c>
    </row>
    <row r="4911" spans="1:1" x14ac:dyDescent="0.25">
      <c r="A4911" t="s">
        <v>1050</v>
      </c>
    </row>
    <row r="4912" spans="1:1" x14ac:dyDescent="0.25">
      <c r="A4912" t="s">
        <v>1048</v>
      </c>
    </row>
    <row r="4913" spans="1:1" x14ac:dyDescent="0.25">
      <c r="A4913" t="s">
        <v>1056</v>
      </c>
    </row>
    <row r="4914" spans="1:1" x14ac:dyDescent="0.25">
      <c r="A4914" t="s">
        <v>1050</v>
      </c>
    </row>
    <row r="4915" spans="1:1" x14ac:dyDescent="0.25">
      <c r="A4915" t="s">
        <v>1048</v>
      </c>
    </row>
    <row r="4916" spans="1:1" x14ac:dyDescent="0.25">
      <c r="A4916" t="s">
        <v>1057</v>
      </c>
    </row>
    <row r="4917" spans="1:1" x14ac:dyDescent="0.25">
      <c r="A4917" t="s">
        <v>1050</v>
      </c>
    </row>
    <row r="4918" spans="1:1" x14ac:dyDescent="0.25">
      <c r="A4918" t="s">
        <v>1048</v>
      </c>
    </row>
    <row r="4919" spans="1:1" x14ac:dyDescent="0.25">
      <c r="A4919" t="s">
        <v>1048</v>
      </c>
    </row>
    <row r="4920" spans="1:1" x14ac:dyDescent="0.25">
      <c r="A4920" t="s">
        <v>1058</v>
      </c>
    </row>
    <row r="4921" spans="1:1" x14ac:dyDescent="0.25">
      <c r="A4921" t="s">
        <v>1050</v>
      </c>
    </row>
    <row r="4922" spans="1:1" x14ac:dyDescent="0.25">
      <c r="A4922" t="s">
        <v>1059</v>
      </c>
    </row>
    <row r="4923" spans="1:1" x14ac:dyDescent="0.25">
      <c r="A4923" t="s">
        <v>1050</v>
      </c>
    </row>
    <row r="4924" spans="1:1" x14ac:dyDescent="0.25">
      <c r="A4924" t="s">
        <v>1048</v>
      </c>
    </row>
    <row r="4925" spans="1:1" x14ac:dyDescent="0.25">
      <c r="A4925" t="s">
        <v>1060</v>
      </c>
    </row>
    <row r="4926" spans="1:1" x14ac:dyDescent="0.25">
      <c r="A4926" t="s">
        <v>1050</v>
      </c>
    </row>
    <row r="4927" spans="1:1" x14ac:dyDescent="0.25">
      <c r="A4927" t="s">
        <v>1044</v>
      </c>
    </row>
    <row r="4928" spans="1:1" x14ac:dyDescent="0.25">
      <c r="A4928" t="s">
        <v>1038</v>
      </c>
    </row>
    <row r="4929" spans="1:1" x14ac:dyDescent="0.25">
      <c r="A4929" t="s">
        <v>1047</v>
      </c>
    </row>
    <row r="4930" spans="1:1" x14ac:dyDescent="0.25">
      <c r="A4930" t="s">
        <v>1038</v>
      </c>
    </row>
    <row r="4931" spans="1:1" x14ac:dyDescent="0.25">
      <c r="A4931" t="s">
        <v>1048</v>
      </c>
    </row>
    <row r="4932" spans="1:1" x14ac:dyDescent="0.25">
      <c r="A4932" t="s">
        <v>1048</v>
      </c>
    </row>
    <row r="4933" spans="1:1" x14ac:dyDescent="0.25">
      <c r="A4933" t="s">
        <v>1061</v>
      </c>
    </row>
    <row r="4934" spans="1:1" x14ac:dyDescent="0.25">
      <c r="A4934" t="s">
        <v>1050</v>
      </c>
    </row>
    <row r="4935" spans="1:1" x14ac:dyDescent="0.25">
      <c r="A4935" t="s">
        <v>1062</v>
      </c>
    </row>
    <row r="4936" spans="1:1" x14ac:dyDescent="0.25">
      <c r="A4936" t="s">
        <v>1050</v>
      </c>
    </row>
    <row r="4937" spans="1:1" x14ac:dyDescent="0.25">
      <c r="A4937" t="s">
        <v>1044</v>
      </c>
    </row>
    <row r="4938" spans="1:1" x14ac:dyDescent="0.25">
      <c r="A4938" t="s">
        <v>1038</v>
      </c>
    </row>
    <row r="4939" spans="1:1" x14ac:dyDescent="0.25">
      <c r="A4939" t="s">
        <v>1047</v>
      </c>
    </row>
    <row r="4940" spans="1:1" x14ac:dyDescent="0.25">
      <c r="A4940" t="s">
        <v>1038</v>
      </c>
    </row>
    <row r="4941" spans="1:1" x14ac:dyDescent="0.25">
      <c r="A4941" t="s">
        <v>1039</v>
      </c>
    </row>
    <row r="4942" spans="1:1" x14ac:dyDescent="0.25">
      <c r="A4942" t="s">
        <v>1038</v>
      </c>
    </row>
    <row r="4943" spans="1:1" x14ac:dyDescent="0.25">
      <c r="A4943" t="s">
        <v>1045</v>
      </c>
    </row>
    <row r="4944" spans="1:1" x14ac:dyDescent="0.25">
      <c r="A4944" t="s">
        <v>1038</v>
      </c>
    </row>
    <row r="4945" spans="1:1" x14ac:dyDescent="0.25">
      <c r="A4945" t="s">
        <v>1042</v>
      </c>
    </row>
    <row r="4946" spans="1:1" x14ac:dyDescent="0.25">
      <c r="A4946" t="s">
        <v>1038</v>
      </c>
    </row>
    <row r="4947" spans="1:1" x14ac:dyDescent="0.25">
      <c r="A4947" t="s">
        <v>1043</v>
      </c>
    </row>
    <row r="4948" spans="1:1" x14ac:dyDescent="0.25">
      <c r="A4948" t="s">
        <v>1038</v>
      </c>
    </row>
    <row r="4949" spans="1:1" x14ac:dyDescent="0.25">
      <c r="A4949" t="s">
        <v>1037</v>
      </c>
    </row>
    <row r="4950" spans="1:1" x14ac:dyDescent="0.25">
      <c r="A4950" t="s">
        <v>1038</v>
      </c>
    </row>
    <row r="4951" spans="1:1" x14ac:dyDescent="0.25">
      <c r="A4951" t="s">
        <v>1046</v>
      </c>
    </row>
    <row r="4952" spans="1:1" x14ac:dyDescent="0.25">
      <c r="A4952" t="s">
        <v>1038</v>
      </c>
    </row>
    <row r="4953" spans="1:1" x14ac:dyDescent="0.25">
      <c r="A4953" t="s">
        <v>1063</v>
      </c>
    </row>
    <row r="4954" spans="1:1" x14ac:dyDescent="0.25">
      <c r="A4954" t="s">
        <v>1038</v>
      </c>
    </row>
    <row r="4955" spans="1:1" x14ac:dyDescent="0.25">
      <c r="A4955" t="s">
        <v>1041</v>
      </c>
    </row>
    <row r="4956" spans="1:1" x14ac:dyDescent="0.25">
      <c r="A4956" t="s">
        <v>1038</v>
      </c>
    </row>
    <row r="4957" spans="1:1" x14ac:dyDescent="0.25">
      <c r="A4957" t="s">
        <v>1064</v>
      </c>
    </row>
    <row r="4958" spans="1:1" x14ac:dyDescent="0.25">
      <c r="A4958" t="s">
        <v>1038</v>
      </c>
    </row>
    <row r="4959" spans="1:1" x14ac:dyDescent="0.25">
      <c r="A4959" t="s">
        <v>1048</v>
      </c>
    </row>
    <row r="4960" spans="1:1" x14ac:dyDescent="0.25">
      <c r="A4960" t="s">
        <v>1065</v>
      </c>
    </row>
    <row r="4961" spans="1:1" x14ac:dyDescent="0.25">
      <c r="A4961" t="s">
        <v>1050</v>
      </c>
    </row>
    <row r="4962" spans="1:1" x14ac:dyDescent="0.25">
      <c r="A4962" t="s">
        <v>1048</v>
      </c>
    </row>
    <row r="4963" spans="1:1" x14ac:dyDescent="0.25">
      <c r="A4963" t="s">
        <v>1066</v>
      </c>
    </row>
    <row r="4964" spans="1:1" x14ac:dyDescent="0.25">
      <c r="A4964" t="s">
        <v>1050</v>
      </c>
    </row>
    <row r="4965" spans="1:1" x14ac:dyDescent="0.25">
      <c r="A4965" t="s">
        <v>1048</v>
      </c>
    </row>
    <row r="4966" spans="1:1" x14ac:dyDescent="0.25">
      <c r="A4966" t="s">
        <v>1067</v>
      </c>
    </row>
    <row r="4967" spans="1:1" x14ac:dyDescent="0.25">
      <c r="A4967" t="s">
        <v>1050</v>
      </c>
    </row>
    <row r="4968" spans="1:1" x14ac:dyDescent="0.25">
      <c r="A4968" t="s">
        <v>1048</v>
      </c>
    </row>
    <row r="4969" spans="1:1" x14ac:dyDescent="0.25">
      <c r="A4969" t="s">
        <v>1068</v>
      </c>
    </row>
    <row r="4970" spans="1:1" x14ac:dyDescent="0.25">
      <c r="A4970" t="s">
        <v>1050</v>
      </c>
    </row>
    <row r="4971" spans="1:1" x14ac:dyDescent="0.25">
      <c r="A4971" t="s">
        <v>1048</v>
      </c>
    </row>
    <row r="4972" spans="1:1" x14ac:dyDescent="0.25">
      <c r="A4972" t="s">
        <v>1069</v>
      </c>
    </row>
    <row r="4973" spans="1:1" x14ac:dyDescent="0.25">
      <c r="A4973" t="s">
        <v>1050</v>
      </c>
    </row>
    <row r="4974" spans="1:1" x14ac:dyDescent="0.25">
      <c r="A4974" t="s">
        <v>1048</v>
      </c>
    </row>
    <row r="4975" spans="1:1" x14ac:dyDescent="0.25">
      <c r="A4975" t="s">
        <v>1070</v>
      </c>
    </row>
    <row r="4976" spans="1:1" x14ac:dyDescent="0.25">
      <c r="A4976" t="s">
        <v>1050</v>
      </c>
    </row>
    <row r="4977" spans="1:1" x14ac:dyDescent="0.25">
      <c r="A4977" t="s">
        <v>1048</v>
      </c>
    </row>
    <row r="4978" spans="1:1" x14ac:dyDescent="0.25">
      <c r="A4978" t="s">
        <v>1048</v>
      </c>
    </row>
    <row r="4979" spans="1:1" x14ac:dyDescent="0.25">
      <c r="A4979" t="s">
        <v>1071</v>
      </c>
    </row>
    <row r="4980" spans="1:1" x14ac:dyDescent="0.25">
      <c r="A4980" t="s">
        <v>1050</v>
      </c>
    </row>
    <row r="4981" spans="1:1" x14ac:dyDescent="0.25">
      <c r="A4981" t="s">
        <v>1048</v>
      </c>
    </row>
    <row r="4982" spans="1:1" x14ac:dyDescent="0.25">
      <c r="A4982" t="s">
        <v>1072</v>
      </c>
    </row>
    <row r="4983" spans="1:1" x14ac:dyDescent="0.25">
      <c r="A4983" t="s">
        <v>1050</v>
      </c>
    </row>
    <row r="4984" spans="1:1" x14ac:dyDescent="0.25">
      <c r="A4984" t="s">
        <v>1048</v>
      </c>
    </row>
    <row r="4985" spans="1:1" x14ac:dyDescent="0.25">
      <c r="A4985" t="s">
        <v>1073</v>
      </c>
    </row>
    <row r="4986" spans="1:1" x14ac:dyDescent="0.25">
      <c r="A4986" t="s">
        <v>1050</v>
      </c>
    </row>
    <row r="4987" spans="1:1" x14ac:dyDescent="0.25">
      <c r="A4987" t="s">
        <v>1074</v>
      </c>
    </row>
    <row r="4988" spans="1:1" x14ac:dyDescent="0.25">
      <c r="A4988" t="s">
        <v>1050</v>
      </c>
    </row>
    <row r="4989" spans="1:1" x14ac:dyDescent="0.25">
      <c r="A4989" t="s">
        <v>1048</v>
      </c>
    </row>
    <row r="4990" spans="1:1" x14ac:dyDescent="0.25">
      <c r="A4990" t="s">
        <v>1075</v>
      </c>
    </row>
    <row r="4991" spans="1:1" x14ac:dyDescent="0.25">
      <c r="A4991" t="s">
        <v>1050</v>
      </c>
    </row>
    <row r="4992" spans="1:1" x14ac:dyDescent="0.25">
      <c r="A4992" t="s">
        <v>1063</v>
      </c>
    </row>
    <row r="4993" spans="1:1" x14ac:dyDescent="0.25">
      <c r="A4993" t="s">
        <v>1038</v>
      </c>
    </row>
    <row r="4994" spans="1:1" x14ac:dyDescent="0.25">
      <c r="A4994" t="s">
        <v>1046</v>
      </c>
    </row>
    <row r="4995" spans="1:1" x14ac:dyDescent="0.25">
      <c r="A4995" t="s">
        <v>1038</v>
      </c>
    </row>
    <row r="4996" spans="1:1" x14ac:dyDescent="0.25">
      <c r="A4996" t="s">
        <v>1048</v>
      </c>
    </row>
    <row r="4997" spans="1:1" x14ac:dyDescent="0.25">
      <c r="A4997" t="s">
        <v>1048</v>
      </c>
    </row>
    <row r="4998" spans="1:1" x14ac:dyDescent="0.25">
      <c r="A4998" t="s">
        <v>1076</v>
      </c>
    </row>
    <row r="4999" spans="1:1" x14ac:dyDescent="0.25">
      <c r="A4999" t="s">
        <v>1077</v>
      </c>
    </row>
    <row r="5000" spans="1:1" x14ac:dyDescent="0.25">
      <c r="A5000" t="s">
        <v>1050</v>
      </c>
    </row>
    <row r="5001" spans="1:1" x14ac:dyDescent="0.25">
      <c r="A5001" t="s">
        <v>1050</v>
      </c>
    </row>
    <row r="5192" spans="1:1" x14ac:dyDescent="0.25">
      <c r="A5192" s="11"/>
    </row>
    <row r="5288" spans="1:1" x14ac:dyDescent="0.25">
      <c r="A5288" s="11"/>
    </row>
    <row r="5355" spans="1:1" x14ac:dyDescent="0.25">
      <c r="A5355" s="11"/>
    </row>
    <row r="5497" spans="1:1" x14ac:dyDescent="0.25">
      <c r="A5497" s="11"/>
    </row>
    <row r="6541" spans="1:1" x14ac:dyDescent="0.25">
      <c r="A6541" s="11"/>
    </row>
    <row r="6698" spans="1:1" x14ac:dyDescent="0.25">
      <c r="A6698" s="11"/>
    </row>
    <row r="7056" spans="1:1" x14ac:dyDescent="0.25">
      <c r="A7056" s="11"/>
    </row>
    <row r="7352" spans="1:1" x14ac:dyDescent="0.25">
      <c r="A7352" s="11"/>
    </row>
    <row r="7434" spans="1:1" x14ac:dyDescent="0.25">
      <c r="A7434" s="11"/>
    </row>
    <row r="8022" spans="1:1" x14ac:dyDescent="0.25">
      <c r="A8022" s="11"/>
    </row>
    <row r="8045" spans="1:1" x14ac:dyDescent="0.25">
      <c r="A8045" s="11"/>
    </row>
    <row r="8295" spans="1:1" x14ac:dyDescent="0.25">
      <c r="A8295" s="11"/>
    </row>
    <row r="8346" spans="1:1" x14ac:dyDescent="0.25">
      <c r="A8346" s="11"/>
    </row>
    <row r="8465" spans="1:1" x14ac:dyDescent="0.25">
      <c r="A8465" s="11"/>
    </row>
    <row r="8493" spans="1:1" x14ac:dyDescent="0.25">
      <c r="A8493" s="11"/>
    </row>
    <row r="8655" spans="1:1" x14ac:dyDescent="0.25">
      <c r="A8655" s="11"/>
    </row>
    <row r="8691" spans="1:1" x14ac:dyDescent="0.25">
      <c r="A8691" s="11"/>
    </row>
    <row r="8697" spans="1:1" x14ac:dyDescent="0.25">
      <c r="A8697" s="11"/>
    </row>
    <row r="8813" spans="1:1" x14ac:dyDescent="0.25">
      <c r="A8813" s="11"/>
    </row>
    <row r="8911" spans="1:1" x14ac:dyDescent="0.25">
      <c r="A8911" s="11"/>
    </row>
    <row r="9014" spans="1:1" x14ac:dyDescent="0.25">
      <c r="A9014" s="11"/>
    </row>
    <row r="9474" spans="1:1" x14ac:dyDescent="0.25">
      <c r="A9474" s="11"/>
    </row>
    <row r="10322" spans="1:1" x14ac:dyDescent="0.25">
      <c r="A10322" s="11"/>
    </row>
    <row r="11683" spans="1:1" x14ac:dyDescent="0.25">
      <c r="A11683" s="11"/>
    </row>
    <row r="11747" spans="1:1" x14ac:dyDescent="0.25">
      <c r="A11747" s="11"/>
    </row>
    <row r="11852" spans="1:1" x14ac:dyDescent="0.25">
      <c r="A11852" s="11"/>
    </row>
    <row r="12291" spans="1:1" x14ac:dyDescent="0.25">
      <c r="A12291" s="11"/>
    </row>
    <row r="12330" spans="1:1" x14ac:dyDescent="0.25">
      <c r="A12330" s="11"/>
    </row>
    <row r="12422" spans="1:1" x14ac:dyDescent="0.25">
      <c r="A12422" s="11"/>
    </row>
    <row r="12434" spans="1:1" x14ac:dyDescent="0.25">
      <c r="A12434" s="11"/>
    </row>
    <row r="12446" spans="1:1" x14ac:dyDescent="0.25">
      <c r="A12446" s="11"/>
    </row>
    <row r="12605" spans="1:1" x14ac:dyDescent="0.25">
      <c r="A12605" s="11"/>
    </row>
    <row r="13019" spans="1:1" x14ac:dyDescent="0.25">
      <c r="A13019" s="11"/>
    </row>
    <row r="13035" spans="1:1" x14ac:dyDescent="0.25">
      <c r="A13035" s="11"/>
    </row>
    <row r="13160" spans="1:1" x14ac:dyDescent="0.25">
      <c r="A13160" s="11"/>
    </row>
    <row r="13368" spans="1:1" x14ac:dyDescent="0.25">
      <c r="A13368" s="11"/>
    </row>
    <row r="15652" spans="1:1" x14ac:dyDescent="0.25">
      <c r="A15652" s="11"/>
    </row>
    <row r="15845" spans="1:1" x14ac:dyDescent="0.25">
      <c r="A15845" s="11"/>
    </row>
    <row r="15857" spans="1:1" x14ac:dyDescent="0.25">
      <c r="A15857" s="11"/>
    </row>
    <row r="15865" spans="1:1" x14ac:dyDescent="0.25">
      <c r="A15865" s="11"/>
    </row>
    <row r="15874" spans="1:1" x14ac:dyDescent="0.25">
      <c r="A15874" s="11"/>
    </row>
    <row r="15886" spans="1:1" x14ac:dyDescent="0.25">
      <c r="A15886" s="11"/>
    </row>
    <row r="16121" spans="1:1" x14ac:dyDescent="0.25">
      <c r="A16121" s="11"/>
    </row>
    <row r="16247" spans="1:1" x14ac:dyDescent="0.25">
      <c r="A16247" s="11"/>
    </row>
    <row r="16304" spans="1:1" x14ac:dyDescent="0.25">
      <c r="A16304" s="11"/>
    </row>
    <row r="16706" spans="1:1" x14ac:dyDescent="0.25">
      <c r="A16706" s="11"/>
    </row>
    <row r="16718" spans="1:1" x14ac:dyDescent="0.25">
      <c r="A16718" s="11"/>
    </row>
    <row r="16763" spans="1:1" x14ac:dyDescent="0.25">
      <c r="A16763" s="11"/>
    </row>
    <row r="17107" spans="1:1" x14ac:dyDescent="0.25">
      <c r="A17107" s="11"/>
    </row>
    <row r="17903" spans="1:1" x14ac:dyDescent="0.25">
      <c r="A17903" s="11"/>
    </row>
    <row r="17960" spans="1:1" x14ac:dyDescent="0.25">
      <c r="A17960" s="11"/>
    </row>
    <row r="17963" spans="1:1" x14ac:dyDescent="0.25">
      <c r="A17963" s="11"/>
    </row>
    <row r="18029" spans="1:1" x14ac:dyDescent="0.25">
      <c r="A18029" s="11"/>
    </row>
    <row r="18039" spans="1:1" x14ac:dyDescent="0.25">
      <c r="A18039" s="11"/>
    </row>
    <row r="18132" spans="1:1" x14ac:dyDescent="0.25">
      <c r="A18132" s="11"/>
    </row>
    <row r="18224" spans="1:1" x14ac:dyDescent="0.25">
      <c r="A18224" s="11"/>
    </row>
    <row r="18410" spans="1:1" x14ac:dyDescent="0.25">
      <c r="A18410" s="11"/>
    </row>
    <row r="18494" spans="1:1" x14ac:dyDescent="0.25">
      <c r="A18494" s="11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c 7 b e c - 2 b 0 d - 4 3 9 e - b a 3 f - c e 6 0 7 9 e c b b 5 e "   x m l n s = " h t t p : / / s c h e m a s . m i c r o s o f t . c o m / D a t a M a s h u p " > A A A A A B s F A A B Q S w M E F A A C A A g A l C F 3 V w F / y Y W l A A A A 9 g A A A B I A H A B D b 2 5 m a W c v U G F j a 2 F n Z S 5 4 b W w g o h g A K K A U A A A A A A A A A A A A A A A A A A A A A A A A A A A A h Y 8 x D o I w G I W v Q r r T l h I T Q 3 7 K o G 6 S m J g Y 1 6 Z U a I B i a L H c z c E j e Q U x i r o 5 v u 9 9 w 3 v 3 6 w 2 y s W 2 C i + q t 7 k y K I k x R o I z s C m 3 K F A 3 u F C 5 R x m E n Z C 1 K F U y y s c l o i x R V z p 0 T Q r z 3 2 M e 4 6 0 v C K I 3 I M d / u Z a V a g T 6 y / i + H 2 l g n j F S I w + E 1 h j M c s R g v K M M U y A w h 1 + Y r s G n v s / 2 B s B o a N / S K F y p c b 4 D M E c j 7 A 3 8 A U E s D B B Q A A g A I A J Q h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I X d X 3 7 z 3 N B Q C A A C B B Q A A E w A c A E Z v c m 1 1 b G F z L 1 N l Y 3 R p b 2 4 x L m 0 g o h g A K K A U A A A A A A A A A A A A A A A A A A A A A A A A A A A A l Z T d i t s w E I X v A 3 k H o d 7 Y I A x O 7 7 r s T d P s s t A u N H G 7 0 B C K Y k 9 q s b I U p H G 7 2 Z C 3 6 Z v 0 x T q O u 4 n y 4 w 0 N m M Q a z X x n j k b x k K O y h k 3 a 7 / S q 3 + v 3 f C k d F C y T c 9 A a 3 r J r p g H 7 P U a f z 3 W z R C u j p x x 0 M q y d A 4 M P 1 j 3 O r X 2 M 4 v X 0 X l Z w z V 9 y + W w z H V q D t G k m 2 h J v + C 3 8 + W 0 K c A i O Z a v l g F M 9 S t C Q Z E 4 a v 7 C u G l p d V 4 a C 4 K O W K d Z r P l l K j Z B y w Z A i D O E J N 5 t 4 V 7 c N M y P z k m W k y z y D y k s w t F F p M H v M Z K k V t o j o j B z B A t J 2 L 4 X a p I y Q 7 1 c j I n w A r S p F g W j N 3 z G + E e S N R Z j g i g D 3 1 g C J d D X E g u 1 0 J 2 l Q O h n w Q P r I 4 A I c + c T a c C B 2 D J X 9 C a 1 a H 1 3 u U o S 8 A H H U Z n r B 9 X O a g j N I B l 2 n s E / T A A 7 Y t 2 P z Q d O w j e 0 v f + p 9 Y x A 0 j R m L 7 K P y m N z 5 U b X E V b R 9 a a 3 4 J D E v l f l x h 1 D 5 a A y 5 d U V y o 0 A X X 6 W u S f r 3 r e l U y t R a b + I 4 0 O Y 8 4 H M D e y B m 6 P F S y x y 2 + V F n C 4 J X n m i m 8 P S T i 3 9 J 7 i W 7 m Q 2 x 7 j j f A 3 D a T T 4 U K H h C j / g / 1 i 0 s F K 2 S p 6 9 7 f 6 w p s L 4 p n 0 x Q O v Q P C s t o u g P N a I K z 0 o E s e N w 5 W x d H 6 1 T i 2 d E y d T U H d 3 6 4 b q D U 4 N L j e 9 L 0 1 k g e O W f d m Q n j 4 X 0 8 s O 0 L s Y w 0 H X f Q 0 N / a / g 6 e y j j W z 8 d Z x k l 5 v 6 f M K 4 S r v 1 B L A Q I t A B Q A A g A I A J Q h d 1 c B f 8 m F p Q A A A P Y A A A A S A A A A A A A A A A A A A A A A A A A A A A B D b 2 5 m a W c v U G F j a 2 F n Z S 5 4 b W x Q S w E C L Q A U A A I A C A C U I X d X D 8 r p q 6 Q A A A D p A A A A E w A A A A A A A A A A A A A A A A D x A A A A W 0 N v b n R l b n R f V H l w Z X N d L n h t b F B L A Q I t A B Q A A g A I A J Q h d 1 f f v P c 0 F A I A A I E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O A A A A A A A A d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l b G x l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U Y W J l b G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w M z o x M j o 0 M S 4 4 N T k 2 N T E x W i I g L z 4 8 R W 5 0 c n k g V H l w Z T 0 i R m l s b E N v b H V t b l R 5 c G V z I i B W Y W x 1 Z T 0 i c 0 J R P T 0 i I C 8 + P E V u d H J 5 I F R 5 c G U 9 I k Z p b G x D b 2 x 1 b W 5 O Y W 1 l c y I g V m F s d W U 9 I n N b J n F 1 b 3 Q 7 U l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M v R W 5 0 Z m V y b n R l I E Z l a G x l c j E u e 1 N w Y W x 0 Z T E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x l M y 9 F b n R m Z X J u d G U g R m V o b G V y M S 5 7 U 3 B h b H R l M S 4 y L D B 9 J n F 1 b 3 Q 7 X S w m c X V v d D t S Z W x h d G l v b n N o a X B J b m Z v J n F 1 b 3 Q 7 O l t d f S I g L z 4 8 R W 5 0 c n k g V H l w Z T 0 i U X V l c n l J R C I g V m F s d W U 9 I n M 0 Z D J m N j Y 3 N S 1 j M z M 0 L T Q 4 Y T U t Y j k x Z C 0 2 N G M y Z m Y 3 Z G U 0 M D U i I C 8 + P C 9 T d G F i b G V F b n R y a W V z P j w v S X R l b T 4 8 S X R l b T 4 8 S X R l b U x v Y 2 F 0 a W 9 u P j x J d G V t V H l w Z T 5 G b 3 J t d W x h P C 9 J d G V t V H l w Z T 4 8 S X R l b V B h d G g + U 2 V j d G l v b j E v V G F i Z W x s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V u d G Z l c m 5 0 Z S U y M E Z l a G x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I E r 4 s u 3 N Q 5 I 7 r o Q G T L 7 Y A A A A A A I A A A A A A B B m A A A A A Q A A I A A A A N Y H q n V / j t m d o y O V 9 K X a I / A 7 4 Q W r G K w 9 w g l L I d c J k i 4 7 A A A A A A 6 A A A A A A g A A I A A A A K u 0 M 9 Z s V k H p f 3 9 e W e 3 o 7 4 W l B / 2 + k c m j D Y m X a 5 m u n 2 s e U A A A A L d b d c 6 9 K I 1 s d 0 S Z r F V 6 o C b 1 P H 1 b C A 9 C 1 v J R 6 d t e d V H m i a t h z B O K H r i S H D t X l s 6 G 7 v q S Z E s t 6 t y W F L A E r 3 s e j 6 Z M D M r G 2 w 3 7 9 Q C s i F 6 j G J K D Q A A A A B B C k G W r 1 x X X J B t n 7 j O 4 Y U A / V d D w 1 i y N B u I l E e w s U t Q 0 x + c W v C P j N l u p W 2 G O V 7 s R u D R b M f + C w I c P W N H J K c + K / P Y = < / D a t a M a s h u p > 
</file>

<file path=customXml/itemProps1.xml><?xml version="1.0" encoding="utf-8"?>
<ds:datastoreItem xmlns:ds="http://schemas.openxmlformats.org/officeDocument/2006/customXml" ds:itemID="{EC571D4C-A64C-49CA-BC9D-09A01F8EC7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GoogleChrome</vt:lpstr>
      <vt:lpstr>libcurl</vt:lpstr>
      <vt:lpstr>ApacheBench</vt:lpstr>
      <vt:lpstr>Umwandlungshilfe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Gutberlet</dc:creator>
  <cp:lastModifiedBy>Thomas Gutberlet</cp:lastModifiedBy>
  <dcterms:created xsi:type="dcterms:W3CDTF">2023-11-22T23:07:10Z</dcterms:created>
  <dcterms:modified xsi:type="dcterms:W3CDTF">2023-11-23T06:40:08Z</dcterms:modified>
</cp:coreProperties>
</file>