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7" i="1" l="1"/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<sst xmlns="http://schemas.openxmlformats.org/spreadsheetml/2006/main" count="56" uniqueCount="43">
  <si>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</si>
  <si>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</si>
  <si>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</si>
  <si>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</si>
  <si>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</si>
  <si>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</si>
  <si>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</si>
  <si>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</si>
  <si>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</si>
  <si>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</si>
  <si>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</si>
  <si>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</si>
  <si>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</si>
  <si>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</si>
  <si>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</si>
  <si>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Erweiterungsmöglichkeiten</t>
  </si>
  <si>
    <t>Zusammenfassung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</si>
  <si>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</si>
  <si>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</si>
  <si>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</si>
  <si>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</si>
  <si>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</si>
  <si>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</si>
  <si>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</si>
  <si>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</si>
  <si>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</si>
  <si>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</si>
  <si>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</si>
  <si>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</si>
  <si>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</si>
  <si>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</si>
  <si>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</si>
  <si>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</si>
  <si>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</si>
  <si>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</si>
  <si>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</si>
  <si>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</si>
  <si>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</si>
  <si>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</si>
  <si>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</si>
  <si>
    <t>Liquidität und Liquidiätsrisiko</t>
  </si>
  <si>
    <t>Bedienungskonzept</t>
  </si>
  <si>
    <t>Spezifikation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</si>
</sst>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topLeftCell="A13" zoomScale="120" zoomScaleNormal="120" workbookViewId="0">
      <selection activeCell="B27" sqref="B27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28</v>
      </c>
    </row>
    <row r="2" spans="1:99 16383:16383" s="6" customFormat="1" ht="18" thickBot="1" x14ac:dyDescent="0.35">
      <c r="A2" s="6" t="s">
        <v>0</v>
      </c>
      <c r="E2" s="6">
        <f>SUM(E3,E4,E10,E25,E31,E38,E44,E50)</f>
        <v>60</v>
      </c>
      <c r="F2" s="6">
        <f>SUM(F3,F4,F10,F25,F31,F38,F44,F50)</f>
        <v>17</v>
      </c>
      <c r="G2" s="7">
        <f>F2/E2</f>
        <v>0.28333333333333333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40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25</v>
      </c>
      <c r="E5">
        <v>0.5</v>
      </c>
      <c r="F5">
        <v>0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4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26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16</v>
      </c>
      <c r="F10" s="2">
        <f>_xlfn.CEILING.PRECISE(SUM(F11,F12,F19,F24))</f>
        <v>11</v>
      </c>
      <c r="G10" s="3">
        <f t="shared" si="0"/>
        <v>0.6875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0.6875</v>
      </c>
    </row>
    <row r="11" spans="1:99 16383:16383" x14ac:dyDescent="0.25">
      <c r="B11" t="s">
        <v>25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6</v>
      </c>
      <c r="F19" s="5">
        <f>SUM(F20:F23)</f>
        <v>4.7</v>
      </c>
      <c r="G19" s="3">
        <f t="shared" si="0"/>
        <v>0.78333333333333333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8</v>
      </c>
      <c r="E20">
        <v>1.5</v>
      </c>
      <c r="F20">
        <v>1.5</v>
      </c>
      <c r="G20" s="1">
        <f t="shared" si="0"/>
        <v>1</v>
      </c>
    </row>
    <row r="21" spans="1:99" x14ac:dyDescent="0.25">
      <c r="C21" t="s">
        <v>41</v>
      </c>
      <c r="E21">
        <v>1.5</v>
      </c>
      <c r="F21">
        <v>2.2000000000000002</v>
      </c>
      <c r="G21" s="1">
        <f t="shared" si="0"/>
        <v>1.4666666666666668</v>
      </c>
    </row>
    <row r="22" spans="1:99" x14ac:dyDescent="0.25">
      <c r="C22" t="s">
        <v>9</v>
      </c>
      <c r="E22">
        <v>2</v>
      </c>
      <c r="F22">
        <v>0</v>
      </c>
      <c r="G22" s="1">
        <f t="shared" si="0"/>
        <v>0</v>
      </c>
    </row>
    <row r="23" spans="1:99" x14ac:dyDescent="0.25">
      <c r="C23" t="s">
        <v>15</v>
      </c>
      <c r="E23">
        <v>1</v>
      </c>
      <c r="F23">
        <v>1</v>
      </c>
      <c r="G23" s="1">
        <f t="shared" si="0"/>
        <v>1</v>
      </c>
    </row>
    <row r="24" spans="1:99" x14ac:dyDescent="0.25">
      <c r="B24" t="s">
        <v>26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42</v>
      </c>
      <c r="E25" s="5">
        <f>_xlfn.CEILING.PRECISE(SUM(E26:E30))</f>
        <v>6</v>
      </c>
      <c r="F25" s="5">
        <f>_xlfn.CEILING.PRECISE(SUM(F26:F30))</f>
        <v>0</v>
      </c>
      <c r="G25" s="3">
        <f t="shared" si="0"/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25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34</v>
      </c>
      <c r="E27">
        <v>1</v>
      </c>
      <c r="F27">
        <v>0</v>
      </c>
      <c r="G27" s="1">
        <f t="shared" si="0"/>
        <v>0</v>
      </c>
    </row>
    <row r="28" spans="1:99" x14ac:dyDescent="0.25">
      <c r="B28" t="s">
        <v>35</v>
      </c>
      <c r="E28">
        <v>1</v>
      </c>
      <c r="F28">
        <v>0</v>
      </c>
      <c r="G28" s="1">
        <f t="shared" si="0"/>
        <v>0</v>
      </c>
    </row>
    <row r="29" spans="1:99" x14ac:dyDescent="0.25">
      <c r="B29" t="s">
        <v>36</v>
      </c>
      <c r="E29">
        <v>3</v>
      </c>
      <c r="F29">
        <v>0</v>
      </c>
      <c r="G29" s="1">
        <f t="shared" si="0"/>
        <v>0</v>
      </c>
    </row>
    <row r="30" spans="1:99" x14ac:dyDescent="0.25">
      <c r="B30" t="s">
        <v>26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17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25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18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37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37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27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26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19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25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20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21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22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26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23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25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38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39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24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26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16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29</v>
      </c>
    </row>
    <row r="308" spans="1:1" x14ac:dyDescent="0.25">
      <c r="A308" t="s">
        <v>30</v>
      </c>
    </row>
    <row r="309" spans="1:1" x14ac:dyDescent="0.25">
      <c r="A309" t="s">
        <v>31</v>
      </c>
    </row>
    <row r="313" spans="1:1" x14ac:dyDescent="0.25">
      <c r="A313" t="s">
        <v>32</v>
      </c>
    </row>
    <row r="314" spans="1:1" x14ac:dyDescent="0.25">
      <c r="A314" t="s">
        <v>33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2012-03-08T16:18:21Z</dcterms:modified>
</cp:coreProperties>
</file>