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less\Documents\Fabian\Web-Dev\church-wa\src\assets\"/>
    </mc:Choice>
  </mc:AlternateContent>
  <xr:revisionPtr revIDLastSave="0" documentId="8_{BDFBB523-54F1-45D7-B6DA-5AF0ACAE0B41}" xr6:coauthVersionLast="45" xr6:coauthVersionMax="45" xr10:uidLastSave="{00000000-0000-0000-0000-000000000000}"/>
  <bookViews>
    <workbookView xWindow="1770" yWindow="1770" windowWidth="15375" windowHeight="832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16" i="1"/>
  <c r="J6" i="1"/>
  <c r="I7" i="1"/>
  <c r="I8" i="1"/>
  <c r="I9" i="1"/>
  <c r="I10" i="1"/>
  <c r="I11" i="1"/>
  <c r="I12" i="1"/>
  <c r="I13" i="1"/>
  <c r="I14" i="1"/>
  <c r="I15" i="1"/>
  <c r="I6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<sst xmlns="http://schemas.openxmlformats.org/spreadsheetml/2006/main" count="35" uniqueCount="35">
  <si>
    <t>SUPER MRKDO, S.A.</t>
  </si>
  <si>
    <t>CONTROL DE VENAS Y COMISIONES</t>
  </si>
  <si>
    <t>INFORME DE VENTAS 2008</t>
  </si>
  <si>
    <t>Comisión</t>
  </si>
  <si>
    <t>No. Empleado</t>
  </si>
  <si>
    <t>Nombre</t>
  </si>
  <si>
    <t>Departamento</t>
  </si>
  <si>
    <t>Ventas 1er. Trimetre</t>
  </si>
  <si>
    <t>Ventas 2o Trimestre</t>
  </si>
  <si>
    <t>Ventas 3er Trimestre</t>
  </si>
  <si>
    <t>Ventas 4o Trimestre</t>
  </si>
  <si>
    <t>Total Ventas Anuales</t>
  </si>
  <si>
    <t>Ramirez Alvarado Susana</t>
  </si>
  <si>
    <t>Damas</t>
  </si>
  <si>
    <t>Mejia Rosales Francisco</t>
  </si>
  <si>
    <t>Zapateria Caballeros</t>
  </si>
  <si>
    <t>Alvarez Grcia Mónica</t>
  </si>
  <si>
    <t>Lenceria</t>
  </si>
  <si>
    <t>Martinez Urbina Rosa</t>
  </si>
  <si>
    <t>Bebes</t>
  </si>
  <si>
    <t>Garcia Medina Saul</t>
  </si>
  <si>
    <t>Electróncia</t>
  </si>
  <si>
    <t>Bolaños Garcia Ameelvi</t>
  </si>
  <si>
    <t>Zapateria Damas</t>
  </si>
  <si>
    <t>Diaz Alcaraz Miriam</t>
  </si>
  <si>
    <t>Blancos</t>
  </si>
  <si>
    <t>Fernández Islava Joel</t>
  </si>
  <si>
    <t>Deportes</t>
  </si>
  <si>
    <t>Miranda López Jazmín</t>
  </si>
  <si>
    <t>Cristaleria</t>
  </si>
  <si>
    <t>Basurto Pérez Martín</t>
  </si>
  <si>
    <t>Musica</t>
  </si>
  <si>
    <t>Promedio 2do Sem</t>
  </si>
  <si>
    <t>Promedio 1er Sem</t>
  </si>
  <si>
    <r>
      <t xml:space="preserve">Comision </t>
    </r>
    <r>
      <rPr>
        <b/>
        <sz val="8"/>
        <color theme="0"/>
        <rFont val="Calibri"/>
        <family val="2"/>
        <scheme val="minor"/>
      </rPr>
      <t>(La comision va con la Suma de Promedios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</si>
</sst>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theme="4" tint="0.59999389629810485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wrapText="1"/>
    </xf>
    <xf numFmtId="9" fontId="3" fillId="3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6" borderId="3" xfId="0" applyFont="1" applyFill="1" applyBorder="1"/>
    <xf numFmtId="0" fontId="1" fillId="5" borderId="3" xfId="0" applyFont="1" applyFill="1" applyBorder="1"/>
    <xf numFmtId="0" fontId="1" fillId="7" borderId="1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6" xfId="0" applyFont="1" applyFill="1" applyBorder="1"/>
    <xf numFmtId="0" fontId="4" fillId="0" borderId="0" xfId="0" applyFont="1" applyAlignment="1">
      <alignment horizontal="center"/>
    </xf>
    <xf numFmtId="164" fontId="0" fillId="8" borderId="3" xfId="1" applyNumberFormat="1" applyFont="1" applyFill="1" applyBorder="1"/>
    <xf numFmtId="43" fontId="0" fillId="8" borderId="6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750093</xdr:colOff>
      <xdr:row>0</xdr:row>
      <xdr:rowOff>238124</xdr:rowOff>
    </xdr:from>
    <xdr:to>
      <xdr:col>14</xdr:col>
      <xdr:colOff>635684</xdr:colOff>
      <xdr:row>4</xdr:row>
      <xdr:rowOff>743096</xdr:rowOff>
    </xdr:to>
    <xdr:pic>
      <xdr:nvPicPr>
        <xdr:cNvPr id="3" name="Imagen 2" descr="Primer plano de un tigre en el bosque">
          <a:extLst>
            <a:ext uri="{FF2B5EF4-FFF2-40B4-BE49-F238E27FC236}">
              <a16:creationId xmlns:a16="http://schemas.microsoft.com/office/drawing/2014/main" id="{C0A331C4-DD76-4435-81EA-C48D08CB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3132593" y="238124"/>
          <a:ext cx="2278747" cy="143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crosurc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zoomScale="80" zoomScaleNormal="80" workbookViewId="0">
      <selection activeCell="F6" sqref="F6"/>
    </sheetView>
  </sheetViews>
  <sheetFormatPr baseColWidth="10" defaultRowHeight="15" x14ac:dyDescent="0.25"/>
  <cols>
    <col min="1" max="1" width="32.85546875" style="1" customWidth="1"/>
    <col min="2" max="2" width="23" customWidth="1"/>
    <col min="3" max="3" width="22" customWidth="1"/>
    <col min="4" max="9" width="11.28515625" customWidth="1"/>
    <col min="10" max="10" width="19.140625" customWidth="1"/>
    <col min="11" max="11" width="21.28515625" customWidth="1"/>
    <col min="12" max="20" width="12" customWidth="1"/>
    <col min="21" max="110" width="13" customWidth="1"/>
    <col min="111" max="1010" width="14" customWidth="1"/>
    <col min="1011" max="10010" width="15" customWidth="1"/>
    <col min="10011" max="16384" width="16" customWidth="1"/>
  </cols>
  <sheetData>
    <row r="1" spans="1:16384" ht="18.75" x14ac:dyDescent="0.3">
      <c r="A1" s="21" t="s">
        <v>0</v>
      </c>
    </row>
    <row r="2" spans="1:16384" ht="19.5" thickBot="1" x14ac:dyDescent="0.35">
      <c r="A2" s="21" t="s">
        <v>1</v>
      </c>
    </row>
    <row r="3" spans="1:16384" ht="19.5" thickTop="1" x14ac:dyDescent="0.3">
      <c r="A3" s="21" t="s">
        <v>2</v>
      </c>
      <c r="J3" s="13" t="s">
        <v>3</v>
      </c>
      <c r="K3" s="14">
        <v>0.2</v>
      </c>
    </row>
    <row r="5" spans="1:16384" s="12" customFormat="1" ht="60.75" customHeight="1" thickBot="1" x14ac:dyDescent="0.3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5" t="s">
        <v>33</v>
      </c>
      <c r="G5" s="11" t="s">
        <v>9</v>
      </c>
      <c r="H5" s="11" t="s">
        <v>10</v>
      </c>
      <c r="I5" s="15" t="s">
        <v>32</v>
      </c>
      <c r="J5" s="18" t="s">
        <v>11</v>
      </c>
      <c r="K5" s="19" t="s">
        <v>34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ht="16.5" thickTop="1" thickBot="1" x14ac:dyDescent="0.3">
      <c r="A6" s="2">
        <v>10425</v>
      </c>
      <c r="B6" s="3" t="s">
        <v>12</v>
      </c>
      <c r="C6" s="3" t="s">
        <v>13</v>
      </c>
      <c r="D6" s="3">
        <v>1254</v>
      </c>
      <c r="E6" s="3">
        <v>1256</v>
      </c>
      <c r="F6" s="16">
        <f>(D6+E6)/2</f>
        <v>1255</v>
      </c>
      <c r="G6" s="3">
        <v>1024</v>
      </c>
      <c r="H6" s="3">
        <v>1520</v>
      </c>
      <c r="I6" s="16">
        <f>AVERAGE(G6:H6)</f>
        <v>1272</v>
      </c>
      <c r="J6" s="22">
        <f>D6+E6+G6+H6</f>
        <v>5054</v>
      </c>
      <c r="K6" s="23">
        <f>(F6+I6)*K$3</f>
        <v>505.40000000000003</v>
      </c>
    </row>
    <row r="7" spans="1:16384" ht="16.5" thickTop="1" thickBot="1" x14ac:dyDescent="0.3">
      <c r="A7" s="4">
        <v>11756</v>
      </c>
      <c r="B7" s="5" t="s">
        <v>14</v>
      </c>
      <c r="C7" s="5" t="s">
        <v>15</v>
      </c>
      <c r="D7" s="5">
        <v>1520</v>
      </c>
      <c r="E7" s="5">
        <v>1478</v>
      </c>
      <c r="F7" s="16">
        <f t="shared" ref="F7:F15" si="0">(D7+E7)/2</f>
        <v>1499</v>
      </c>
      <c r="G7" s="5">
        <v>1685</v>
      </c>
      <c r="H7" s="5">
        <v>1897</v>
      </c>
      <c r="I7" s="16">
        <f t="shared" ref="I7:I15" si="1">AVERAGE(G7:H7)</f>
        <v>1791</v>
      </c>
      <c r="J7" s="22">
        <f t="shared" ref="J7:J16" si="2">D7+E7+G7+H7</f>
        <v>6580</v>
      </c>
      <c r="K7" s="23">
        <f t="shared" ref="K7:K15" si="3">(F7+I7)*K$3</f>
        <v>658</v>
      </c>
    </row>
    <row r="8" spans="1:16384" ht="16.5" thickTop="1" thickBot="1" x14ac:dyDescent="0.3">
      <c r="A8" s="6">
        <v>10879</v>
      </c>
      <c r="B8" s="7" t="s">
        <v>16</v>
      </c>
      <c r="C8" s="7" t="s">
        <v>17</v>
      </c>
      <c r="D8" s="7">
        <v>957</v>
      </c>
      <c r="E8" s="7">
        <v>1287</v>
      </c>
      <c r="F8" s="16">
        <f t="shared" si="0"/>
        <v>1122</v>
      </c>
      <c r="G8" s="7">
        <v>1050</v>
      </c>
      <c r="H8" s="7">
        <v>1478</v>
      </c>
      <c r="I8" s="16">
        <f t="shared" si="1"/>
        <v>1264</v>
      </c>
      <c r="J8" s="22">
        <f t="shared" si="2"/>
        <v>4772</v>
      </c>
      <c r="K8" s="23">
        <f t="shared" si="3"/>
        <v>477.20000000000005</v>
      </c>
    </row>
    <row r="9" spans="1:16384" ht="16.5" thickTop="1" thickBot="1" x14ac:dyDescent="0.3">
      <c r="A9" s="4">
        <v>11457</v>
      </c>
      <c r="B9" s="5" t="s">
        <v>18</v>
      </c>
      <c r="C9" s="5" t="s">
        <v>19</v>
      </c>
      <c r="D9" s="5">
        <v>1756</v>
      </c>
      <c r="E9" s="5">
        <v>1574</v>
      </c>
      <c r="F9" s="16">
        <f t="shared" si="0"/>
        <v>1665</v>
      </c>
      <c r="G9" s="5">
        <v>1325</v>
      </c>
      <c r="H9" s="5">
        <v>1875</v>
      </c>
      <c r="I9" s="16">
        <f t="shared" si="1"/>
        <v>1600</v>
      </c>
      <c r="J9" s="22">
        <f t="shared" si="2"/>
        <v>6530</v>
      </c>
      <c r="K9" s="23">
        <f t="shared" si="3"/>
        <v>653</v>
      </c>
    </row>
    <row r="10" spans="1:16384" ht="16.5" thickTop="1" thickBot="1" x14ac:dyDescent="0.3">
      <c r="A10" s="6">
        <v>10758</v>
      </c>
      <c r="B10" s="7" t="s">
        <v>20</v>
      </c>
      <c r="C10" s="7" t="s">
        <v>21</v>
      </c>
      <c r="D10" s="7">
        <v>4520</v>
      </c>
      <c r="E10" s="7">
        <v>3578</v>
      </c>
      <c r="F10" s="16">
        <f t="shared" si="0"/>
        <v>4049</v>
      </c>
      <c r="G10" s="7">
        <v>3621</v>
      </c>
      <c r="H10" s="7">
        <v>2541</v>
      </c>
      <c r="I10" s="16">
        <f t="shared" si="1"/>
        <v>3081</v>
      </c>
      <c r="J10" s="22">
        <f t="shared" si="2"/>
        <v>14260</v>
      </c>
      <c r="K10" s="23">
        <f t="shared" si="3"/>
        <v>1426</v>
      </c>
    </row>
    <row r="11" spans="1:16384" ht="16.5" thickTop="1" thickBot="1" x14ac:dyDescent="0.3">
      <c r="A11" s="4">
        <v>10324</v>
      </c>
      <c r="B11" s="5" t="s">
        <v>22</v>
      </c>
      <c r="C11" s="5" t="s">
        <v>23</v>
      </c>
      <c r="D11" s="5">
        <v>2541</v>
      </c>
      <c r="E11" s="5">
        <v>1897</v>
      </c>
      <c r="F11" s="16">
        <f t="shared" si="0"/>
        <v>2219</v>
      </c>
      <c r="G11" s="5">
        <v>1942</v>
      </c>
      <c r="H11" s="5">
        <v>1685</v>
      </c>
      <c r="I11" s="16">
        <f t="shared" si="1"/>
        <v>1813.5</v>
      </c>
      <c r="J11" s="22">
        <f t="shared" si="2"/>
        <v>8065</v>
      </c>
      <c r="K11" s="23">
        <f t="shared" si="3"/>
        <v>806.5</v>
      </c>
    </row>
    <row r="12" spans="1:16384" ht="16.5" thickTop="1" thickBot="1" x14ac:dyDescent="0.3">
      <c r="A12" s="6">
        <v>11525</v>
      </c>
      <c r="B12" s="7" t="s">
        <v>24</v>
      </c>
      <c r="C12" s="7" t="s">
        <v>25</v>
      </c>
      <c r="D12" s="7">
        <v>1678</v>
      </c>
      <c r="E12" s="7">
        <v>1342</v>
      </c>
      <c r="F12" s="16">
        <f t="shared" si="0"/>
        <v>1510</v>
      </c>
      <c r="G12" s="7">
        <v>1785</v>
      </c>
      <c r="H12" s="7">
        <v>1236</v>
      </c>
      <c r="I12" s="16">
        <f t="shared" si="1"/>
        <v>1510.5</v>
      </c>
      <c r="J12" s="22">
        <f t="shared" si="2"/>
        <v>6041</v>
      </c>
      <c r="K12" s="23">
        <f t="shared" si="3"/>
        <v>604.1</v>
      </c>
    </row>
    <row r="13" spans="1:16384" ht="16.5" thickTop="1" thickBot="1" x14ac:dyDescent="0.3">
      <c r="A13" s="4">
        <v>12785</v>
      </c>
      <c r="B13" s="5" t="s">
        <v>26</v>
      </c>
      <c r="C13" s="5" t="s">
        <v>27</v>
      </c>
      <c r="D13" s="5">
        <v>1875</v>
      </c>
      <c r="E13" s="5">
        <v>1235</v>
      </c>
      <c r="F13" s="16">
        <f t="shared" si="0"/>
        <v>1555</v>
      </c>
      <c r="G13" s="5">
        <v>1945</v>
      </c>
      <c r="H13" s="5">
        <v>1478</v>
      </c>
      <c r="I13" s="16">
        <f t="shared" si="1"/>
        <v>1711.5</v>
      </c>
      <c r="J13" s="22">
        <f t="shared" si="2"/>
        <v>6533</v>
      </c>
      <c r="K13" s="23">
        <f t="shared" si="3"/>
        <v>653.30000000000007</v>
      </c>
    </row>
    <row r="14" spans="1:16384" ht="16.5" thickTop="1" thickBot="1" x14ac:dyDescent="0.3">
      <c r="A14" s="6">
        <v>11536</v>
      </c>
      <c r="B14" s="7" t="s">
        <v>28</v>
      </c>
      <c r="C14" s="7" t="s">
        <v>29</v>
      </c>
      <c r="D14" s="7">
        <v>1356</v>
      </c>
      <c r="E14" s="7">
        <v>1475</v>
      </c>
      <c r="F14" s="16">
        <f t="shared" si="0"/>
        <v>1415.5</v>
      </c>
      <c r="G14" s="7">
        <v>1358</v>
      </c>
      <c r="H14" s="7">
        <v>3621</v>
      </c>
      <c r="I14" s="16">
        <f t="shared" si="1"/>
        <v>2489.5</v>
      </c>
      <c r="J14" s="22">
        <f t="shared" si="2"/>
        <v>7810</v>
      </c>
      <c r="K14" s="23">
        <f t="shared" si="3"/>
        <v>781</v>
      </c>
    </row>
    <row r="15" spans="1:16384" ht="16.5" thickTop="1" thickBot="1" x14ac:dyDescent="0.3">
      <c r="A15" s="4">
        <v>10579</v>
      </c>
      <c r="B15" s="5" t="s">
        <v>30</v>
      </c>
      <c r="C15" s="5" t="s">
        <v>31</v>
      </c>
      <c r="D15" s="5">
        <v>985</v>
      </c>
      <c r="E15" s="5">
        <v>1236</v>
      </c>
      <c r="F15" s="16">
        <f t="shared" si="0"/>
        <v>1110.5</v>
      </c>
      <c r="G15" s="5">
        <v>1785</v>
      </c>
      <c r="H15" s="5">
        <v>957</v>
      </c>
      <c r="I15" s="16">
        <f t="shared" si="1"/>
        <v>1371</v>
      </c>
      <c r="J15" s="22">
        <f t="shared" si="2"/>
        <v>4963</v>
      </c>
      <c r="K15" s="23">
        <f t="shared" si="3"/>
        <v>496.3</v>
      </c>
    </row>
    <row r="16" spans="1:16384" ht="15.75" thickTop="1" x14ac:dyDescent="0.25">
      <c r="A16" s="8"/>
      <c r="B16" s="9"/>
      <c r="C16" s="9"/>
      <c r="D16" s="9"/>
      <c r="E16" s="9"/>
      <c r="F16" s="17"/>
      <c r="G16" s="9"/>
      <c r="H16" s="9"/>
      <c r="I16" s="17"/>
      <c r="J16" s="22">
        <f t="shared" si="2"/>
        <v>0</v>
      </c>
      <c r="K1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DEL VALLE DE MEXICO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COMPUTO</dc:creator>
  <cp:lastModifiedBy>Alejandro Miranda García</cp:lastModifiedBy>
  <dcterms:created xsi:type="dcterms:W3CDTF">2010-07-16T17:06:54Z</dcterms:created>
  <dcterms:modified xsi:type="dcterms:W3CDTF">2020-08-11T16:05:54Z</dcterms:modified>
</cp:coreProperties>
</file>