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bian\"/>
    </mc:Choice>
  </mc:AlternateContent>
  <bookViews>
    <workbookView xWindow="0" yWindow="0" windowWidth="20415" windowHeight="7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" i="1" l="1"/>
  <c r="T11" i="1"/>
  <c r="T12" i="1"/>
  <c r="T13" i="1"/>
  <c r="T14" i="1"/>
  <c r="T15" i="1"/>
  <c r="T16" i="1"/>
  <c r="T17" i="1"/>
  <c r="T18" i="1"/>
  <c r="T19" i="1"/>
  <c r="T9" i="1"/>
  <c r="R10" i="1"/>
  <c r="R11" i="1"/>
  <c r="R12" i="1"/>
  <c r="R13" i="1"/>
  <c r="R14" i="1"/>
  <c r="R15" i="1"/>
  <c r="R16" i="1"/>
  <c r="R17" i="1"/>
  <c r="R18" i="1"/>
  <c r="R19" i="1"/>
  <c r="R9" i="1"/>
  <c r="E10" i="1"/>
  <c r="E11" i="1"/>
  <c r="E12" i="1"/>
  <c r="E13" i="1"/>
  <c r="E14" i="1"/>
  <c r="E15" i="1"/>
  <c r="E16" i="1"/>
  <c r="E17" i="1"/>
  <c r="E18" i="1"/>
  <c r="E19" i="1"/>
  <c r="E9" i="1"/>
  <c r="C10" i="1"/>
  <c r="C11" i="1"/>
  <c r="C12" i="1"/>
  <c r="C13" i="1"/>
  <c r="C14" i="1"/>
  <c r="C15" i="1"/>
  <c r="C16" i="1"/>
  <c r="C17" i="1"/>
  <c r="C18" i="1"/>
  <c r="C19" i="1"/>
  <c r="C4" i="1"/>
  <c r="B5" i="1"/>
  <c r="C5" i="1" s="1"/>
</calcChain>
</file>

<file path=xl/sharedStrings.xml><?xml version="1.0" encoding="utf-8"?>
<sst xmlns="http://schemas.openxmlformats.org/spreadsheetml/2006/main" count="19" uniqueCount="10">
  <si>
    <t xml:space="preserve">GERAK LURUS BERUBAH BERATURAN </t>
  </si>
  <si>
    <t>t</t>
  </si>
  <si>
    <t>s</t>
  </si>
  <si>
    <t>a</t>
  </si>
  <si>
    <t>V0</t>
  </si>
  <si>
    <t>Mobil</t>
  </si>
  <si>
    <t>Motor</t>
  </si>
  <si>
    <t>y</t>
  </si>
  <si>
    <t>s=V0+1/2at^2</t>
  </si>
  <si>
    <t>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</si>
</sst>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000000000000008E-2"/>
          <c:y val="0"/>
          <c:w val="0.91355555555555557"/>
          <c:h val="0.6292870708234641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</c:f>
              <c:numCache>
                <c:formatCode>General</c:formatCode>
                <c:ptCount val="1"/>
                <c:pt idx="0">
                  <c:v>45</c:v>
                </c:pt>
              </c:numCache>
            </c:numRef>
          </c:xVal>
          <c:yVal>
            <c:numRef>
              <c:f>Sheet1!$D$4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51192"/>
        <c:axId val="410750800"/>
      </c:scatterChart>
      <c:valAx>
        <c:axId val="410751192"/>
        <c:scaling>
          <c:orientation val="minMax"/>
          <c:max val="5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blipFill>
            <a:blip xmlns:r="http://schemas.openxmlformats.org/officeDocument/2006/relationships" r:embed="rId3"/>
            <a:stretch>
              <a:fillRect/>
            </a:stretch>
          </a:blip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10750800"/>
        <c:crosses val="autoZero"/>
        <c:crossBetween val="midCat"/>
      </c:valAx>
      <c:valAx>
        <c:axId val="410750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10751192"/>
        <c:crosses val="autoZero"/>
        <c:crossBetween val="midCat"/>
      </c:valAx>
      <c:spPr>
        <a:solidFill>
          <a:schemeClr val="accent2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GLBB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 terhadap t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Sheet1!$A$9:$A$19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Sheet1!$E$9:$E$19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45</c:v>
                </c:pt>
                <c:pt idx="4">
                  <c:v>80</c:v>
                </c:pt>
                <c:pt idx="5">
                  <c:v>125</c:v>
                </c:pt>
                <c:pt idx="6">
                  <c:v>180</c:v>
                </c:pt>
                <c:pt idx="7">
                  <c:v>245</c:v>
                </c:pt>
                <c:pt idx="8">
                  <c:v>320</c:v>
                </c:pt>
                <c:pt idx="9">
                  <c:v>405</c:v>
                </c:pt>
                <c:pt idx="10">
                  <c:v>500</c:v>
                </c:pt>
              </c:numCache>
            </c:numRef>
          </c:yVal>
          <c:smooth val="1"/>
        </c:ser>
        <c:ser>
          <c:idx val="1"/>
          <c:order val="1"/>
          <c:tx>
            <c:v>Vt terhadap t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Sheet1!$A$9:$A$19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Sheet1!$C$9:$C$19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1"/>
        </c:ser>
        <c:ser>
          <c:idx val="2"/>
          <c:order val="2"/>
          <c:tx>
            <c:v>a terhadap t 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Sheet1!$A$9:$A$19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Sheet1!$D$9:$D$19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108232"/>
        <c:axId val="532120384"/>
      </c:scatterChart>
      <c:valAx>
        <c:axId val="532108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2120384"/>
        <c:crosses val="autoZero"/>
        <c:crossBetween val="midCat"/>
      </c:valAx>
      <c:valAx>
        <c:axId val="53212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2108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777777777777776E-2"/>
          <c:y val="0"/>
          <c:w val="0.91355555555555557"/>
          <c:h val="0.6292870708234641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</c:f>
              <c:numCache>
                <c:formatCode>General</c:formatCode>
                <c:ptCount val="1"/>
                <c:pt idx="0">
                  <c:v>135</c:v>
                </c:pt>
              </c:numCache>
            </c:numRef>
          </c:xVal>
          <c:yVal>
            <c:numRef>
              <c:f>Sheet1!$D$5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874280"/>
        <c:axId val="406874672"/>
      </c:scatterChart>
      <c:valAx>
        <c:axId val="406874280"/>
        <c:scaling>
          <c:orientation val="minMax"/>
          <c:max val="15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blipFill>
            <a:blip xmlns:r="http://schemas.openxmlformats.org/officeDocument/2006/relationships" r:embed="rId3"/>
            <a:stretch>
              <a:fillRect/>
            </a:stretch>
          </a:blip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06874672"/>
        <c:crosses val="autoZero"/>
        <c:crossBetween val="midCat"/>
      </c:valAx>
      <c:valAx>
        <c:axId val="406874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06874280"/>
        <c:crosses val="autoZero"/>
        <c:crossBetween val="midCat"/>
      </c:valAx>
      <c:spPr>
        <a:solidFill>
          <a:schemeClr val="tx2">
            <a:lumMod val="40000"/>
            <a:lumOff val="6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GLBB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 terhadap t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Sheet1!$P$9:$P$19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Sheet1!$T$9:$T$19</c:f>
              <c:numCache>
                <c:formatCode>General</c:formatCode>
                <c:ptCount val="11"/>
                <c:pt idx="0">
                  <c:v>0</c:v>
                </c:pt>
                <c:pt idx="1">
                  <c:v>15</c:v>
                </c:pt>
                <c:pt idx="2">
                  <c:v>60</c:v>
                </c:pt>
                <c:pt idx="3">
                  <c:v>135</c:v>
                </c:pt>
                <c:pt idx="4">
                  <c:v>240</c:v>
                </c:pt>
                <c:pt idx="5">
                  <c:v>375</c:v>
                </c:pt>
                <c:pt idx="6">
                  <c:v>540</c:v>
                </c:pt>
                <c:pt idx="7">
                  <c:v>735</c:v>
                </c:pt>
                <c:pt idx="8">
                  <c:v>960</c:v>
                </c:pt>
                <c:pt idx="9">
                  <c:v>1215</c:v>
                </c:pt>
                <c:pt idx="10">
                  <c:v>1500</c:v>
                </c:pt>
              </c:numCache>
            </c:numRef>
          </c:yVal>
          <c:smooth val="1"/>
        </c:ser>
        <c:ser>
          <c:idx val="1"/>
          <c:order val="1"/>
          <c:tx>
            <c:v>vt terhadap 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Sheet1!$P$9:$P$19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Sheet1!$R$9:$R$19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yVal>
          <c:smooth val="1"/>
        </c:ser>
        <c:ser>
          <c:idx val="2"/>
          <c:order val="2"/>
          <c:tx>
            <c:v>a terhadap t 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Sheet1!$P$9:$P$19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Sheet1!$S$9:$S$19</c:f>
              <c:numCache>
                <c:formatCode>General</c:formatCode>
                <c:ptCount val="1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59304"/>
        <c:axId val="546062048"/>
      </c:scatterChart>
      <c:valAx>
        <c:axId val="54605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46062048"/>
        <c:crosses val="autoZero"/>
        <c:crossBetween val="midCat"/>
      </c:valAx>
      <c:valAx>
        <c:axId val="5460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46059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B$4" horiz="1" max="10" page="10" val="3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2</xdr:row>
          <xdr:rowOff>66675</xdr:rowOff>
        </xdr:from>
        <xdr:to>
          <xdr:col>11</xdr:col>
          <xdr:colOff>419100</xdr:colOff>
          <xdr:row>4</xdr:row>
          <xdr:rowOff>85725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6</xdr:col>
      <xdr:colOff>481012</xdr:colOff>
      <xdr:row>15</xdr:row>
      <xdr:rowOff>133349</xdr:rowOff>
    </xdr:from>
    <xdr:to>
      <xdr:col>14</xdr:col>
      <xdr:colOff>176212</xdr:colOff>
      <xdr:row>21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128587</xdr:colOff>
      <xdr:row>24</xdr:row>
      <xdr:rowOff>57150</xdr:rowOff>
    </xdr:from>
    <xdr:to>
      <xdr:col>6</xdr:col>
      <xdr:colOff>28575</xdr:colOff>
      <xdr:row>34</xdr:row>
      <xdr:rowOff>28576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395287</xdr:colOff>
      <xdr:row>7</xdr:row>
      <xdr:rowOff>123825</xdr:rowOff>
    </xdr:from>
    <xdr:to>
      <xdr:col>14</xdr:col>
      <xdr:colOff>90487</xdr:colOff>
      <xdr:row>13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604836</xdr:colOff>
      <xdr:row>24</xdr:row>
      <xdr:rowOff>85725</xdr:rowOff>
    </xdr:from>
    <xdr:to>
      <xdr:col>14</xdr:col>
      <xdr:colOff>76199</xdr:colOff>
      <xdr:row>34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9"/>
  <sheetViews>
    <sheetView tabSelected="1" zoomScale="64" zoomScaleNormal="64" workbookViewId="0">
      <selection activeCell="Y31" sqref="Y31"/>
    </sheetView>
  </sheetViews>
  <sheetFormatPr defaultRowHeight="15" x14ac:dyDescent="0.25"/>
  <cols>
    <col min="3" max="3" width="13" customWidth="1"/>
  </cols>
  <sheetData>
    <row r="1" spans="1:20" x14ac:dyDescent="0.25">
      <c r="A1" s="3" t="s">
        <v>0</v>
      </c>
      <c r="B1" s="3"/>
      <c r="C1" s="3"/>
      <c r="D1" s="3"/>
      <c r="E1" s="3"/>
      <c r="F1" s="3"/>
      <c r="G1" s="3"/>
    </row>
    <row r="2" spans="1:20" x14ac:dyDescent="0.25">
      <c r="C2" s="2" t="s">
        <v>8</v>
      </c>
      <c r="D2" s="2"/>
      <c r="E2" s="2"/>
    </row>
    <row r="3" spans="1:20" x14ac:dyDescent="0.25">
      <c r="B3" s="1" t="s">
        <v>1</v>
      </c>
      <c r="C3" s="1" t="s">
        <v>2</v>
      </c>
      <c r="D3" s="1" t="s">
        <v>7</v>
      </c>
      <c r="E3" s="1" t="s">
        <v>3</v>
      </c>
      <c r="F3" s="1" t="s">
        <v>4</v>
      </c>
    </row>
    <row r="4" spans="1:20" x14ac:dyDescent="0.25">
      <c r="A4" s="1" t="s">
        <v>5</v>
      </c>
      <c r="B4" s="1">
        <v>3</v>
      </c>
      <c r="C4" s="1">
        <f>F4+0.5*E4*B4*B4</f>
        <v>45</v>
      </c>
      <c r="D4" s="1">
        <v>0</v>
      </c>
      <c r="E4" s="1">
        <v>10</v>
      </c>
      <c r="F4" s="1">
        <v>0</v>
      </c>
    </row>
    <row r="5" spans="1:20" x14ac:dyDescent="0.25">
      <c r="A5" s="1" t="s">
        <v>6</v>
      </c>
      <c r="B5" s="1">
        <f>B4</f>
        <v>3</v>
      </c>
      <c r="C5" s="1">
        <f>F5+0.5*E5*B5*B5</f>
        <v>135</v>
      </c>
      <c r="D5" s="1">
        <v>0</v>
      </c>
      <c r="E5" s="1">
        <v>30</v>
      </c>
      <c r="F5" s="1">
        <v>0</v>
      </c>
    </row>
    <row r="8" spans="1:20" x14ac:dyDescent="0.25">
      <c r="A8" s="4" t="s">
        <v>1</v>
      </c>
      <c r="B8" s="4" t="s">
        <v>4</v>
      </c>
      <c r="C8" s="4" t="s">
        <v>9</v>
      </c>
      <c r="D8" s="4" t="s">
        <v>3</v>
      </c>
      <c r="E8" s="4" t="s">
        <v>2</v>
      </c>
      <c r="P8" s="6" t="s">
        <v>1</v>
      </c>
      <c r="Q8" s="6" t="s">
        <v>4</v>
      </c>
      <c r="R8" s="6" t="s">
        <v>9</v>
      </c>
      <c r="S8" s="6" t="s">
        <v>3</v>
      </c>
      <c r="T8" s="6" t="s">
        <v>2</v>
      </c>
    </row>
    <row r="9" spans="1:20" x14ac:dyDescent="0.25">
      <c r="A9" s="5">
        <v>0</v>
      </c>
      <c r="B9" s="5">
        <v>0</v>
      </c>
      <c r="C9" s="5">
        <v>0</v>
      </c>
      <c r="D9" s="5">
        <v>10</v>
      </c>
      <c r="E9" s="5">
        <f>B9+0.5*D9*A9*A9</f>
        <v>0</v>
      </c>
      <c r="P9" s="5">
        <v>0</v>
      </c>
      <c r="Q9" s="5">
        <v>0</v>
      </c>
      <c r="R9" s="5">
        <f>Q9+S9*P9</f>
        <v>0</v>
      </c>
      <c r="S9" s="5">
        <v>30</v>
      </c>
      <c r="T9" s="5">
        <f>Q9+0.5*S9*P9*P9</f>
        <v>0</v>
      </c>
    </row>
    <row r="10" spans="1:20" x14ac:dyDescent="0.25">
      <c r="A10" s="5">
        <v>1</v>
      </c>
      <c r="B10" s="5">
        <v>0</v>
      </c>
      <c r="C10" s="5">
        <f t="shared" ref="C10:C19" si="0">B10+D10*A10</f>
        <v>10</v>
      </c>
      <c r="D10" s="5">
        <v>10</v>
      </c>
      <c r="E10" s="5">
        <f t="shared" ref="E10:E19" si="1">B10+0.5*D10*A10*A10</f>
        <v>5</v>
      </c>
      <c r="P10" s="5">
        <v>1</v>
      </c>
      <c r="Q10" s="5">
        <v>0</v>
      </c>
      <c r="R10" s="5">
        <f t="shared" ref="R10:R19" si="2">Q10+S10*P10</f>
        <v>30</v>
      </c>
      <c r="S10" s="5">
        <v>30</v>
      </c>
      <c r="T10" s="5">
        <f t="shared" ref="T10:T19" si="3">Q10+0.5*S10*P10*P10</f>
        <v>15</v>
      </c>
    </row>
    <row r="11" spans="1:20" x14ac:dyDescent="0.25">
      <c r="A11" s="5">
        <v>2</v>
      </c>
      <c r="B11" s="5">
        <v>0</v>
      </c>
      <c r="C11" s="5">
        <f t="shared" si="0"/>
        <v>20</v>
      </c>
      <c r="D11" s="5">
        <v>10</v>
      </c>
      <c r="E11" s="5">
        <f t="shared" si="1"/>
        <v>20</v>
      </c>
      <c r="P11" s="5">
        <v>2</v>
      </c>
      <c r="Q11" s="5">
        <v>0</v>
      </c>
      <c r="R11" s="5">
        <f t="shared" si="2"/>
        <v>60</v>
      </c>
      <c r="S11" s="5">
        <v>30</v>
      </c>
      <c r="T11" s="5">
        <f t="shared" si="3"/>
        <v>60</v>
      </c>
    </row>
    <row r="12" spans="1:20" x14ac:dyDescent="0.25">
      <c r="A12" s="5">
        <v>3</v>
      </c>
      <c r="B12" s="5">
        <v>0</v>
      </c>
      <c r="C12" s="5">
        <f t="shared" si="0"/>
        <v>30</v>
      </c>
      <c r="D12" s="5">
        <v>10</v>
      </c>
      <c r="E12" s="5">
        <f t="shared" si="1"/>
        <v>45</v>
      </c>
      <c r="P12" s="5">
        <v>3</v>
      </c>
      <c r="Q12" s="5">
        <v>0</v>
      </c>
      <c r="R12" s="5">
        <f t="shared" si="2"/>
        <v>90</v>
      </c>
      <c r="S12" s="5">
        <v>30</v>
      </c>
      <c r="T12" s="5">
        <f t="shared" si="3"/>
        <v>135</v>
      </c>
    </row>
    <row r="13" spans="1:20" x14ac:dyDescent="0.25">
      <c r="A13" s="5">
        <v>4</v>
      </c>
      <c r="B13" s="5">
        <v>0</v>
      </c>
      <c r="C13" s="5">
        <f t="shared" si="0"/>
        <v>40</v>
      </c>
      <c r="D13" s="5">
        <v>10</v>
      </c>
      <c r="E13" s="5">
        <f t="shared" si="1"/>
        <v>80</v>
      </c>
      <c r="P13" s="5">
        <v>4</v>
      </c>
      <c r="Q13" s="5">
        <v>0</v>
      </c>
      <c r="R13" s="5">
        <f t="shared" si="2"/>
        <v>120</v>
      </c>
      <c r="S13" s="5">
        <v>30</v>
      </c>
      <c r="T13" s="5">
        <f t="shared" si="3"/>
        <v>240</v>
      </c>
    </row>
    <row r="14" spans="1:20" x14ac:dyDescent="0.25">
      <c r="A14" s="5">
        <v>5</v>
      </c>
      <c r="B14" s="5">
        <v>0</v>
      </c>
      <c r="C14" s="5">
        <f t="shared" si="0"/>
        <v>50</v>
      </c>
      <c r="D14" s="5">
        <v>10</v>
      </c>
      <c r="E14" s="5">
        <f t="shared" si="1"/>
        <v>125</v>
      </c>
      <c r="P14" s="5">
        <v>5</v>
      </c>
      <c r="Q14" s="5">
        <v>0</v>
      </c>
      <c r="R14" s="5">
        <f t="shared" si="2"/>
        <v>150</v>
      </c>
      <c r="S14" s="5">
        <v>30</v>
      </c>
      <c r="T14" s="5">
        <f t="shared" si="3"/>
        <v>375</v>
      </c>
    </row>
    <row r="15" spans="1:20" x14ac:dyDescent="0.25">
      <c r="A15" s="5">
        <v>6</v>
      </c>
      <c r="B15" s="5">
        <v>0</v>
      </c>
      <c r="C15" s="5">
        <f t="shared" si="0"/>
        <v>60</v>
      </c>
      <c r="D15" s="5">
        <v>10</v>
      </c>
      <c r="E15" s="5">
        <f t="shared" si="1"/>
        <v>180</v>
      </c>
      <c r="P15" s="5">
        <v>6</v>
      </c>
      <c r="Q15" s="5">
        <v>0</v>
      </c>
      <c r="R15" s="5">
        <f t="shared" si="2"/>
        <v>180</v>
      </c>
      <c r="S15" s="5">
        <v>30</v>
      </c>
      <c r="T15" s="5">
        <f t="shared" si="3"/>
        <v>540</v>
      </c>
    </row>
    <row r="16" spans="1:20" x14ac:dyDescent="0.25">
      <c r="A16" s="5">
        <v>7</v>
      </c>
      <c r="B16" s="5">
        <v>0</v>
      </c>
      <c r="C16" s="5">
        <f t="shared" si="0"/>
        <v>70</v>
      </c>
      <c r="D16" s="5">
        <v>10</v>
      </c>
      <c r="E16" s="5">
        <f t="shared" si="1"/>
        <v>245</v>
      </c>
      <c r="P16" s="5">
        <v>7</v>
      </c>
      <c r="Q16" s="5">
        <v>0</v>
      </c>
      <c r="R16" s="5">
        <f t="shared" si="2"/>
        <v>210</v>
      </c>
      <c r="S16" s="5">
        <v>30</v>
      </c>
      <c r="T16" s="5">
        <f t="shared" si="3"/>
        <v>735</v>
      </c>
    </row>
    <row r="17" spans="1:20" x14ac:dyDescent="0.25">
      <c r="A17" s="5">
        <v>8</v>
      </c>
      <c r="B17" s="5">
        <v>0</v>
      </c>
      <c r="C17" s="5">
        <f t="shared" si="0"/>
        <v>80</v>
      </c>
      <c r="D17" s="5">
        <v>10</v>
      </c>
      <c r="E17" s="5">
        <f t="shared" si="1"/>
        <v>320</v>
      </c>
      <c r="P17" s="5">
        <v>8</v>
      </c>
      <c r="Q17" s="5">
        <v>0</v>
      </c>
      <c r="R17" s="5">
        <f t="shared" si="2"/>
        <v>240</v>
      </c>
      <c r="S17" s="5">
        <v>30</v>
      </c>
      <c r="T17" s="5">
        <f t="shared" si="3"/>
        <v>960</v>
      </c>
    </row>
    <row r="18" spans="1:20" x14ac:dyDescent="0.25">
      <c r="A18" s="5">
        <v>9</v>
      </c>
      <c r="B18" s="5">
        <v>0</v>
      </c>
      <c r="C18" s="5">
        <f t="shared" si="0"/>
        <v>90</v>
      </c>
      <c r="D18" s="5">
        <v>10</v>
      </c>
      <c r="E18" s="5">
        <f t="shared" si="1"/>
        <v>405</v>
      </c>
      <c r="P18" s="5">
        <v>9</v>
      </c>
      <c r="Q18" s="5">
        <v>0</v>
      </c>
      <c r="R18" s="5">
        <f t="shared" si="2"/>
        <v>270</v>
      </c>
      <c r="S18" s="5">
        <v>30</v>
      </c>
      <c r="T18" s="5">
        <f t="shared" si="3"/>
        <v>1215</v>
      </c>
    </row>
    <row r="19" spans="1:20" x14ac:dyDescent="0.25">
      <c r="A19" s="5">
        <v>10</v>
      </c>
      <c r="B19" s="5">
        <v>0</v>
      </c>
      <c r="C19" s="5">
        <f t="shared" si="0"/>
        <v>100</v>
      </c>
      <c r="D19" s="5">
        <v>10</v>
      </c>
      <c r="E19" s="5">
        <f t="shared" si="1"/>
        <v>500</v>
      </c>
      <c r="P19" s="5">
        <v>10</v>
      </c>
      <c r="Q19" s="5">
        <v>0</v>
      </c>
      <c r="R19" s="5">
        <f t="shared" si="2"/>
        <v>300</v>
      </c>
      <c r="S19" s="5">
        <v>30</v>
      </c>
      <c r="T19" s="5">
        <f t="shared" si="3"/>
        <v>1500</v>
      </c>
    </row>
  </sheetData>
  <mergeCells count="2">
    <mergeCell ref="A1:G1"/>
    <mergeCell ref="C2:E2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Scroll Bar 2">
              <controlPr defaultSize="0" autoPict="0">
                <anchor moveWithCells="1">
                  <from>
                    <xdr:col>7</xdr:col>
                    <xdr:colOff>209550</xdr:colOff>
                    <xdr:row>2</xdr:row>
                    <xdr:rowOff>66675</xdr:rowOff>
                  </from>
                  <to>
                    <xdr:col>11</xdr:col>
                    <xdr:colOff>419100</xdr:colOff>
                    <xdr:row>4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2024-09-18T06:04:02Z</dcterms:created>
  <dcterms:modified xsi:type="dcterms:W3CDTF">2024-09-18T07:37:04Z</dcterms:modified>
</cp:coreProperties>
</file>