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theme/theme1.xml" ContentType="application/vnd.openxmlformats-officedocument.theme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 fullCalcOnLoad="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<sst xmlns="http://schemas.openxmlformats.org/spreadsheetml/2006/main" count="9" uniqueCount="9">
  <si>
    <t>farthest</t>
  </si>
  <si>
    <t xml:space="preserve">run, opt</t>
  </si>
  <si>
    <t>gruboi</t>
  </si>
  <si>
    <t>neu</t>
  </si>
  <si>
    <t>standard_test</t>
  </si>
  <si>
    <t>Distance</t>
  </si>
  <si>
    <t>Angle</t>
  </si>
  <si>
    <t xml:space="preserve">änderung in Prozent zur vorwoche</t>
  </si>
  <si>
    <t>durchschnitt: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</si>
</sst>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 quotePrefix="0" pivotButton="0"/>
    <xf fontId="0" fillId="0" borderId="0" numFmtId="164" xfId="0" applyNumberFormat="1" quotePrefix="0" pivotButton="0"/>
    <xf fontId="0" fillId="0" borderId="0" numFmtId="164" xfId="0" applyNumberFormat="1" quotePrefix="0" pivotButton="0"/>
    <xf fontId="1" fillId="0" borderId="0" numFmtId="0" xfId="0" applyFont="1" quotePrefix="0" pivotButton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4.25"/>
  <cols>
    <col customWidth="1" min="2" max="2" width="16.7109375"/>
    <col bestFit="1" customWidth="1" min="3" max="3" width="10.28125"/>
  </cols>
  <sheetData>
    <row r="6" ht="14.25" customHeight="1">
      <c r="C6" s="1">
        <v>45637</v>
      </c>
      <c r="D6" s="1" t="s">
        <v>0</v>
      </c>
      <c r="E6" s="1"/>
      <c r="F6" s="1" t="s">
        <v>1</v>
      </c>
      <c r="G6" s="1"/>
      <c r="H6" s="1" t="s">
        <v>2</v>
      </c>
      <c r="I6" s="1"/>
      <c r="J6" s="2" t="s">
        <v>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</row>
    <row r="7" ht="14.25" customHeight="1">
      <c r="B7" s="3" t="s">
        <v>4</v>
      </c>
      <c r="C7" s="3" t="s">
        <v>5</v>
      </c>
      <c r="D7" s="3" t="s">
        <v>6</v>
      </c>
      <c r="E7" s="3" t="s">
        <v>5</v>
      </c>
      <c r="F7" s="3" t="s">
        <v>6</v>
      </c>
      <c r="G7" s="3" t="s">
        <v>5</v>
      </c>
      <c r="H7" s="3" t="s">
        <v>6</v>
      </c>
      <c r="I7" s="3" t="s">
        <v>5</v>
      </c>
      <c r="J7" s="3" t="s">
        <v>6</v>
      </c>
      <c r="K7" s="3" t="s">
        <v>5</v>
      </c>
      <c r="L7" s="3" t="s">
        <v>6</v>
      </c>
      <c r="M7" s="3" t="s">
        <v>5</v>
      </c>
      <c r="N7" s="3" t="s">
        <v>6</v>
      </c>
      <c r="O7" s="3" t="s">
        <v>5</v>
      </c>
      <c r="P7" s="3" t="s">
        <v>6</v>
      </c>
      <c r="Q7" s="3" t="s">
        <v>5</v>
      </c>
      <c r="R7" s="3" t="s">
        <v>6</v>
      </c>
      <c r="S7" s="3" t="s">
        <v>5</v>
      </c>
      <c r="T7" s="3" t="s">
        <v>5</v>
      </c>
      <c r="U7" s="3" t="s">
        <v>6</v>
      </c>
      <c r="V7" s="3" t="s">
        <v>5</v>
      </c>
      <c r="W7" s="3" t="s">
        <v>6</v>
      </c>
      <c r="X7" s="3" t="s">
        <v>5</v>
      </c>
      <c r="Y7" s="3" t="s">
        <v>6</v>
      </c>
      <c r="Z7" s="3" t="s">
        <v>5</v>
      </c>
      <c r="AA7" s="3" t="s">
        <v>6</v>
      </c>
      <c r="AB7" s="3" t="s">
        <v>5</v>
      </c>
      <c r="AC7" s="3" t="s">
        <v>6</v>
      </c>
      <c r="AD7" s="3" t="s">
        <v>5</v>
      </c>
      <c r="AE7" s="3" t="s">
        <v>6</v>
      </c>
      <c r="AF7" s="3" t="s">
        <v>5</v>
      </c>
      <c r="AG7" s="3" t="s">
        <v>6</v>
      </c>
      <c r="AH7" s="3" t="s">
        <v>5</v>
      </c>
      <c r="AI7" s="3" t="s">
        <v>6</v>
      </c>
      <c r="AJ7" s="3" t="s">
        <v>5</v>
      </c>
      <c r="AK7" s="3" t="s">
        <v>5</v>
      </c>
      <c r="AL7" s="3" t="s">
        <v>6</v>
      </c>
      <c r="AM7" s="3" t="s">
        <v>5</v>
      </c>
      <c r="AN7" s="3" t="s">
        <v>6</v>
      </c>
      <c r="AO7" s="3" t="s">
        <v>5</v>
      </c>
      <c r="AP7" s="3" t="s">
        <v>6</v>
      </c>
      <c r="AQ7" s="3" t="s">
        <v>5</v>
      </c>
      <c r="AR7" s="3" t="s">
        <v>6</v>
      </c>
      <c r="AS7" s="3" t="s">
        <v>5</v>
      </c>
      <c r="AT7" s="3" t="s">
        <v>6</v>
      </c>
      <c r="AU7" s="3" t="s">
        <v>5</v>
      </c>
      <c r="AV7" s="3" t="s">
        <v>6</v>
      </c>
      <c r="AW7" s="3" t="s">
        <v>5</v>
      </c>
      <c r="AX7" s="3" t="s">
        <v>6</v>
      </c>
      <c r="AY7" s="3" t="s">
        <v>5</v>
      </c>
      <c r="AZ7" s="3" t="s">
        <v>6</v>
      </c>
      <c r="BA7" s="3" t="s">
        <v>5</v>
      </c>
      <c r="BB7" s="3" t="s">
        <v>5</v>
      </c>
      <c r="BC7" s="3" t="s">
        <v>6</v>
      </c>
      <c r="BD7" s="3" t="s">
        <v>5</v>
      </c>
      <c r="BE7" s="3" t="s">
        <v>6</v>
      </c>
      <c r="BF7" s="3" t="s">
        <v>5</v>
      </c>
      <c r="BG7" s="3" t="s">
        <v>6</v>
      </c>
      <c r="BH7" s="3" t="s">
        <v>5</v>
      </c>
      <c r="BI7" s="3" t="s">
        <v>6</v>
      </c>
      <c r="BJ7" s="3" t="s">
        <v>5</v>
      </c>
      <c r="BK7" s="3" t="s">
        <v>6</v>
      </c>
      <c r="BL7" s="3" t="s">
        <v>5</v>
      </c>
      <c r="BM7" s="3" t="s">
        <v>6</v>
      </c>
      <c r="BN7" s="3" t="s">
        <v>5</v>
      </c>
      <c r="BO7" s="3" t="s">
        <v>6</v>
      </c>
      <c r="BP7" s="3" t="s">
        <v>5</v>
      </c>
      <c r="BQ7" s="3" t="s">
        <v>6</v>
      </c>
      <c r="BR7" s="3" t="s">
        <v>5</v>
      </c>
      <c r="BS7" s="3" t="s">
        <v>5</v>
      </c>
      <c r="BT7" s="3" t="s">
        <v>6</v>
      </c>
      <c r="BU7" s="3" t="s">
        <v>5</v>
      </c>
      <c r="BV7" s="3" t="s">
        <v>6</v>
      </c>
      <c r="BW7" s="3" t="s">
        <v>5</v>
      </c>
      <c r="BX7" s="3" t="s">
        <v>6</v>
      </c>
      <c r="BY7" s="3" t="s">
        <v>5</v>
      </c>
      <c r="BZ7" s="3" t="s">
        <v>6</v>
      </c>
      <c r="CA7" s="3" t="s">
        <v>5</v>
      </c>
      <c r="CB7" s="3" t="s">
        <v>6</v>
      </c>
    </row>
    <row r="8" ht="14.25" customHeight="1">
      <c r="B8">
        <v>0</v>
      </c>
      <c r="C8">
        <v>102748.1463445523</v>
      </c>
      <c r="D8">
        <v>3233.1876437819301</v>
      </c>
      <c r="E8">
        <v>107573.6882650995</v>
      </c>
      <c r="F8">
        <v>3537.3963204558258</v>
      </c>
      <c r="G8">
        <v>102237.959349914</v>
      </c>
      <c r="H8">
        <v>1991.633831245176</v>
      </c>
      <c r="I8">
        <v>102748.1463445523</v>
      </c>
      <c r="J8">
        <v>3233.1876437819301</v>
      </c>
    </row>
    <row r="9" ht="14.25" customHeight="1">
      <c r="B9">
        <v>1</v>
      </c>
      <c r="C9">
        <v>106002.5768462041</v>
      </c>
      <c r="D9">
        <v>3431.0492268640319</v>
      </c>
      <c r="E9">
        <v>105598.4084620575</v>
      </c>
      <c r="F9">
        <v>3188.444167697085</v>
      </c>
      <c r="G9">
        <v>93013.474524558158</v>
      </c>
      <c r="H9">
        <v>2250.7263883675241</v>
      </c>
      <c r="I9">
        <v>106002.5768462041</v>
      </c>
      <c r="J9">
        <v>3431.0492268640319</v>
      </c>
    </row>
    <row r="10" ht="14.25" customHeight="1">
      <c r="B10">
        <v>2</v>
      </c>
      <c r="C10">
        <v>107720.1704520302</v>
      </c>
      <c r="D10">
        <v>4112.942350864434</v>
      </c>
      <c r="E10">
        <v>109656.401148078</v>
      </c>
      <c r="F10">
        <v>3808.6984711819291</v>
      </c>
      <c r="G10">
        <v>91479.707749134381</v>
      </c>
      <c r="H10">
        <v>2849.1899434841021</v>
      </c>
      <c r="I10">
        <v>107720.1704520302</v>
      </c>
      <c r="J10">
        <v>4112.942350864434</v>
      </c>
    </row>
    <row r="11" ht="14.25" customHeight="1">
      <c r="B11">
        <v>3</v>
      </c>
      <c r="C11">
        <v>106648.889947241</v>
      </c>
      <c r="D11">
        <v>3847.4395236411078</v>
      </c>
      <c r="E11">
        <v>103466.2111440522</v>
      </c>
      <c r="F11">
        <v>3743.3029547144238</v>
      </c>
      <c r="G11">
        <v>87149.091718548778</v>
      </c>
      <c r="H11">
        <v>2454.1360257197539</v>
      </c>
      <c r="I11">
        <v>106648.889947241</v>
      </c>
      <c r="J11">
        <v>3847.4395236411078</v>
      </c>
    </row>
    <row r="12" ht="14.25" customHeight="1">
      <c r="B12">
        <v>4</v>
      </c>
      <c r="C12">
        <v>106101.1589155133</v>
      </c>
      <c r="D12">
        <v>3527.0285637693428</v>
      </c>
      <c r="E12">
        <v>111892.9308325529</v>
      </c>
      <c r="F12">
        <v>3357.6529254775369</v>
      </c>
      <c r="G12">
        <v>94224.457301699833</v>
      </c>
      <c r="H12">
        <v>2121.3715709181429</v>
      </c>
      <c r="I12">
        <v>106101.1589155133</v>
      </c>
      <c r="J12">
        <v>3527.0285637693428</v>
      </c>
    </row>
    <row r="13" ht="14.25" customHeight="1">
      <c r="B13">
        <v>5</v>
      </c>
      <c r="C13">
        <v>112994.3954185209</v>
      </c>
      <c r="D13">
        <v>3916.1797525762649</v>
      </c>
      <c r="E13">
        <v>122462.5215480076</v>
      </c>
      <c r="F13">
        <v>3601.5139158426891</v>
      </c>
      <c r="G13">
        <v>100027.0146548067</v>
      </c>
      <c r="H13">
        <v>2804.1883456890841</v>
      </c>
      <c r="I13">
        <v>112994.3954185209</v>
      </c>
      <c r="J13">
        <v>3916.1797525762649</v>
      </c>
    </row>
    <row r="14" ht="14.25" customHeight="1">
      <c r="B14">
        <v>6</v>
      </c>
      <c r="C14">
        <v>120705.66919380421</v>
      </c>
      <c r="D14">
        <v>4044.5822470737598</v>
      </c>
      <c r="E14">
        <v>128104.3052447548</v>
      </c>
      <c r="F14">
        <v>3341.7076242098651</v>
      </c>
      <c r="G14">
        <v>112203.6296379402</v>
      </c>
      <c r="H14">
        <v>2592.4330747134532</v>
      </c>
      <c r="I14">
        <v>120705.66919380421</v>
      </c>
      <c r="J14">
        <v>4044.5822470737598</v>
      </c>
    </row>
    <row r="15" ht="14.25" customHeight="1">
      <c r="B15">
        <v>7</v>
      </c>
      <c r="C15">
        <v>99144.05867378111</v>
      </c>
      <c r="D15">
        <v>3627.7131174165711</v>
      </c>
      <c r="E15">
        <v>99483.797221145083</v>
      </c>
      <c r="F15">
        <v>3518.3561760950761</v>
      </c>
      <c r="G15">
        <v>84852.655668479827</v>
      </c>
      <c r="H15">
        <v>2420.6218513168969</v>
      </c>
      <c r="I15">
        <v>99144.05867378111</v>
      </c>
      <c r="J15">
        <v>3627.7131174165711</v>
      </c>
    </row>
    <row r="16" ht="14.25" customHeight="1">
      <c r="B16">
        <v>8</v>
      </c>
      <c r="C16">
        <v>112070.886724285</v>
      </c>
      <c r="D16">
        <v>3869.1229339215138</v>
      </c>
      <c r="E16">
        <v>120672.9709357261</v>
      </c>
      <c r="F16">
        <v>3074.8829505649178</v>
      </c>
      <c r="G16">
        <v>106928.5763292007</v>
      </c>
      <c r="H16">
        <v>2242.502528735125</v>
      </c>
      <c r="I16">
        <v>112070.886724285</v>
      </c>
      <c r="J16">
        <v>3869.1229339215138</v>
      </c>
    </row>
    <row r="17" ht="14.25" customHeight="1">
      <c r="B17">
        <v>9</v>
      </c>
      <c r="C17">
        <v>107952.31853444361</v>
      </c>
      <c r="D17">
        <v>4483.2800105663064</v>
      </c>
      <c r="E17">
        <v>105232.2838915898</v>
      </c>
      <c r="F17">
        <v>3514.226652406473</v>
      </c>
      <c r="G17">
        <v>91049.368038777466</v>
      </c>
      <c r="H17">
        <v>3099.7577515007638</v>
      </c>
      <c r="I17">
        <v>107952.31853444361</v>
      </c>
      <c r="J17">
        <v>4483.2800105663064</v>
      </c>
    </row>
    <row r="18" ht="14.25" customHeight="1">
      <c r="B18">
        <v>10</v>
      </c>
      <c r="C18">
        <v>107595.0161159667</v>
      </c>
      <c r="D18">
        <v>3836.067030702668</v>
      </c>
      <c r="E18">
        <v>106239.22583520631</v>
      </c>
      <c r="F18">
        <v>3381.327359948074</v>
      </c>
      <c r="G18">
        <v>93810.618468803106</v>
      </c>
      <c r="H18">
        <v>2841.579111546489</v>
      </c>
      <c r="I18">
        <v>107595.0161159667</v>
      </c>
      <c r="J18">
        <v>3836.067030702668</v>
      </c>
    </row>
    <row r="19" ht="14.25" customHeight="1">
      <c r="B19">
        <v>11</v>
      </c>
      <c r="C19">
        <v>109544.29581937029</v>
      </c>
      <c r="D19">
        <v>4104.2223584413841</v>
      </c>
      <c r="E19">
        <v>109817.0889538687</v>
      </c>
      <c r="F19">
        <v>4020.9348566167432</v>
      </c>
      <c r="G19">
        <v>88849.326853734645</v>
      </c>
      <c r="H19">
        <v>2375.980290560306</v>
      </c>
      <c r="I19">
        <v>109544.29581937029</v>
      </c>
      <c r="J19">
        <v>4104.2223584413841</v>
      </c>
    </row>
    <row r="20" ht="14.25" customHeight="1">
      <c r="B20">
        <v>12</v>
      </c>
      <c r="C20">
        <v>111810.8836249727</v>
      </c>
      <c r="D20">
        <v>4247.5623625251701</v>
      </c>
      <c r="E20">
        <v>117846.03591036781</v>
      </c>
      <c r="F20">
        <v>3097.786106419429</v>
      </c>
      <c r="G20">
        <v>102223.0610770608</v>
      </c>
      <c r="H20">
        <v>1992.7248082893609</v>
      </c>
      <c r="I20">
        <v>111810.8836249727</v>
      </c>
      <c r="J20">
        <v>4247.5623625251701</v>
      </c>
    </row>
    <row r="21" ht="14.25" customHeight="1">
      <c r="B21">
        <v>13</v>
      </c>
      <c r="C21">
        <v>113432.57778121901</v>
      </c>
      <c r="D21">
        <v>4287.34133627544</v>
      </c>
      <c r="E21">
        <v>120195.0725583704</v>
      </c>
      <c r="F21">
        <v>3381.948314363699</v>
      </c>
      <c r="G21">
        <v>105541.5966693755</v>
      </c>
      <c r="H21">
        <v>2561.88751046789</v>
      </c>
      <c r="I21">
        <v>113432.57778121901</v>
      </c>
      <c r="J21">
        <v>4287.34133627544</v>
      </c>
    </row>
    <row r="22" ht="14.25" customHeight="1">
      <c r="B22">
        <v>14</v>
      </c>
      <c r="C22">
        <v>109096.25484373981</v>
      </c>
      <c r="D22">
        <v>3686.8245573654258</v>
      </c>
      <c r="E22">
        <v>109167.6495682656</v>
      </c>
      <c r="F22">
        <v>3836.0087446896391</v>
      </c>
      <c r="G22">
        <v>99402.260693403354</v>
      </c>
      <c r="H22">
        <v>2565.060823036587</v>
      </c>
      <c r="I22">
        <v>109096.25484373981</v>
      </c>
      <c r="J22">
        <v>3686.8245573654258</v>
      </c>
    </row>
    <row r="23" ht="14.25" customHeight="1">
      <c r="B23">
        <v>15</v>
      </c>
      <c r="C23">
        <v>102189.21139455</v>
      </c>
      <c r="D23">
        <v>4019.7553062789812</v>
      </c>
      <c r="E23">
        <v>105272.2101747635</v>
      </c>
      <c r="F23">
        <v>3244.5464486579331</v>
      </c>
      <c r="G23">
        <v>94148.299839524931</v>
      </c>
      <c r="H23">
        <v>2447.893676979902</v>
      </c>
      <c r="I23">
        <v>102189.21139455</v>
      </c>
      <c r="J23">
        <v>4019.7553062789812</v>
      </c>
    </row>
    <row r="24" ht="14.25" customHeight="1">
      <c r="B24">
        <v>16</v>
      </c>
      <c r="C24">
        <v>102568.52046355431</v>
      </c>
      <c r="D24">
        <v>3969.0146363048598</v>
      </c>
      <c r="E24">
        <v>104570.0152008914</v>
      </c>
      <c r="F24">
        <v>3240.828915500475</v>
      </c>
      <c r="G24">
        <v>84150.356661610116</v>
      </c>
      <c r="H24">
        <v>2294.9144927746829</v>
      </c>
      <c r="I24">
        <v>102568.52046355431</v>
      </c>
      <c r="J24">
        <v>3969.0146363048598</v>
      </c>
    </row>
    <row r="25" ht="14.25" customHeight="1">
      <c r="B25">
        <v>17</v>
      </c>
      <c r="C25">
        <v>111897.92321007091</v>
      </c>
      <c r="D25">
        <v>4042.24000323261</v>
      </c>
      <c r="E25">
        <v>111983.2092500834</v>
      </c>
      <c r="F25">
        <v>3904.613692456498</v>
      </c>
      <c r="G25">
        <v>98200.59674086624</v>
      </c>
      <c r="H25">
        <v>2366.498036344723</v>
      </c>
      <c r="I25">
        <v>111897.92321007091</v>
      </c>
      <c r="J25">
        <v>4042.24000323261</v>
      </c>
    </row>
    <row r="26" ht="14.25" customHeight="1">
      <c r="B26">
        <v>18</v>
      </c>
      <c r="C26">
        <v>104767.5350196291</v>
      </c>
      <c r="D26">
        <v>3356.8229811071251</v>
      </c>
      <c r="E26">
        <v>105672.187489248</v>
      </c>
      <c r="F26">
        <v>2953.7348565630732</v>
      </c>
      <c r="G26">
        <v>94222.295903119593</v>
      </c>
      <c r="H26">
        <v>2541.0418455639351</v>
      </c>
      <c r="I26">
        <v>104767.5350196291</v>
      </c>
      <c r="J26">
        <v>3356.8229811071251</v>
      </c>
    </row>
    <row r="27" ht="14.25" customHeight="1">
      <c r="B27">
        <v>19</v>
      </c>
      <c r="C27">
        <v>103238.3011218834</v>
      </c>
      <c r="D27">
        <v>4075.0161109401729</v>
      </c>
      <c r="E27">
        <v>115651.97663755561</v>
      </c>
      <c r="F27">
        <v>3065.0877219781928</v>
      </c>
      <c r="G27">
        <v>91271.756275778389</v>
      </c>
      <c r="H27">
        <v>2632.0510065677599</v>
      </c>
      <c r="I27">
        <v>103238.3011218834</v>
      </c>
      <c r="J27">
        <v>4075.0161109401729</v>
      </c>
    </row>
    <row r="31" ht="14.25" customHeight="1">
      <c r="B31" t="s">
        <v>7</v>
      </c>
      <c r="E31">
        <f t="shared" ref="E31:E32" si="0">((E8/C8)*100)-100</f>
        <v>4.696475890051957</v>
      </c>
      <c r="F31">
        <f t="shared" ref="F31:F32" si="1">((F8/D8)*100)-100</f>
        <v>9.4089397272982325</v>
      </c>
      <c r="G31">
        <f t="shared" ref="G31:G32" si="2">((G8/E8)*100)-100</f>
        <v>-4.9600687688948426</v>
      </c>
      <c r="H31">
        <f t="shared" ref="H31:H32" si="3">((H8/F8)*100)-100</f>
        <v>-43.697746850470644</v>
      </c>
      <c r="I31">
        <f>((I8/G8)*100)-100</f>
        <v>0.49901914893679589</v>
      </c>
      <c r="J31">
        <f>((J8/H8)*100)-100</f>
        <v>62.338457655166991</v>
      </c>
    </row>
    <row r="32" ht="14.25" customHeight="1">
      <c r="E32">
        <f t="shared" si="0"/>
        <v>-0.38128165953267512</v>
      </c>
      <c r="F32">
        <f t="shared" si="1"/>
        <v>-7.0708708364609123</v>
      </c>
      <c r="G32">
        <f t="shared" si="2"/>
        <v>-11.917730693849634</v>
      </c>
      <c r="H32">
        <f t="shared" si="3"/>
        <v>-29.409885511868495</v>
      </c>
      <c r="I32">
        <f>((I9/G9)*100)-100</f>
        <v>13.964753373680765</v>
      </c>
      <c r="J32">
        <f>((J9/H9)*100)-100</f>
        <v>52.441862529217019</v>
      </c>
    </row>
    <row r="33" ht="14.25" customHeight="1">
      <c r="E33">
        <f t="shared" ref="E33:E50" si="4">((E10/C10)*100)-100</f>
        <v>1.7974634536157055</v>
      </c>
      <c r="F33">
        <f t="shared" ref="F33:F50" si="5">((F10/D10)*100)-100</f>
        <v>-7.397231804587804</v>
      </c>
      <c r="G33">
        <f t="shared" ref="G33:G50" si="6">((G10/E10)*100)-100</f>
        <v>-16.576044087383607</v>
      </c>
      <c r="H33">
        <f t="shared" ref="H33:H50" si="7">((H10/F10)*100)-100</f>
        <v>-25.192556852631824</v>
      </c>
      <c r="I33">
        <f>((I10/G10)*100)-100</f>
        <v>17.753076723235921</v>
      </c>
      <c r="J33">
        <f>((J10/H10)*100)-100</f>
        <v>44.354796712323264</v>
      </c>
    </row>
    <row r="34" ht="14.25" customHeight="1">
      <c r="E34">
        <f t="shared" si="4"/>
        <v>-2.9842587248336656</v>
      </c>
      <c r="F34">
        <f t="shared" si="5"/>
        <v>-2.7066460248901336</v>
      </c>
      <c r="G34">
        <f t="shared" si="6"/>
        <v>-15.770481247047599</v>
      </c>
      <c r="H34">
        <f t="shared" si="7"/>
        <v>-34.439289167633518</v>
      </c>
      <c r="I34">
        <f>((I11/G11)*100)-100</f>
        <v>22.375216820007182</v>
      </c>
      <c r="J34">
        <f>((J11/H11)*100)-100</f>
        <v>56.773686679112387</v>
      </c>
    </row>
    <row r="35" ht="14.25" customHeight="1">
      <c r="E35">
        <f t="shared" si="4"/>
        <v>5.4587263477974659</v>
      </c>
      <c r="F35">
        <f t="shared" si="5"/>
        <v>-4.8022190699469149</v>
      </c>
      <c r="G35">
        <f t="shared" si="6"/>
        <v>-15.790518131385639</v>
      </c>
      <c r="H35">
        <f t="shared" si="7"/>
        <v>-36.819807824049164</v>
      </c>
      <c r="I35">
        <f>((I12/G12)*100)-100</f>
        <v>12.6046909198799</v>
      </c>
      <c r="J35">
        <f>((J12/H12)*100)-100</f>
        <v>66.261705969917529</v>
      </c>
    </row>
    <row r="36" ht="14.25" customHeight="1">
      <c r="E36">
        <f t="shared" si="4"/>
        <v>8.3792882774562685</v>
      </c>
      <c r="F36">
        <f t="shared" si="5"/>
        <v>-8.0350202650062812</v>
      </c>
      <c r="G36">
        <f t="shared" si="6"/>
        <v>-18.320304538565097</v>
      </c>
      <c r="H36">
        <f t="shared" si="7"/>
        <v>-22.138622501116885</v>
      </c>
      <c r="I36">
        <f>((I13/G13)*100)-100</f>
        <v>12.963878616656359</v>
      </c>
      <c r="J36">
        <f>((J13/H13)*100)-100</f>
        <v>39.654661877354272</v>
      </c>
    </row>
    <row r="37" ht="14.25" customHeight="1">
      <c r="E37">
        <f t="shared" si="4"/>
        <v>6.1294851355087445</v>
      </c>
      <c r="F37">
        <f t="shared" si="5"/>
        <v>-17.378176037152457</v>
      </c>
      <c r="G37">
        <f t="shared" si="6"/>
        <v>-12.412288233744306</v>
      </c>
      <c r="H37">
        <f t="shared" si="7"/>
        <v>-22.421906215495895</v>
      </c>
      <c r="I37">
        <f>((I14/G14)*100)-100</f>
        <v>7.5773302372645617</v>
      </c>
      <c r="J37">
        <f>((J14/H14)*100)-100</f>
        <v>56.014914580613265</v>
      </c>
    </row>
    <row r="38" ht="14.25" customHeight="1">
      <c r="E38">
        <f t="shared" si="4"/>
        <v>0.34267161533283286</v>
      </c>
      <c r="F38">
        <f t="shared" si="5"/>
        <v>-3.0144870275566831</v>
      </c>
      <c r="G38">
        <f t="shared" si="6"/>
        <v>-14.707059804061672</v>
      </c>
      <c r="H38">
        <f t="shared" si="7"/>
        <v>-31.200204579529625</v>
      </c>
      <c r="I38">
        <f>((I15/G15)*100)-100</f>
        <v>16.842611339281973</v>
      </c>
      <c r="J38">
        <f>((J15/H15)*100)-100</f>
        <v>49.866990395173758</v>
      </c>
    </row>
    <row r="39" ht="14.25" customHeight="1">
      <c r="E39">
        <f t="shared" si="4"/>
        <v>7.6755743287762357</v>
      </c>
      <c r="F39">
        <f t="shared" si="5"/>
        <v>-20.527649209419181</v>
      </c>
      <c r="G39">
        <f t="shared" si="6"/>
        <v>-11.38978720748166</v>
      </c>
      <c r="H39">
        <f t="shared" si="7"/>
        <v>-27.07031243829519</v>
      </c>
      <c r="I39">
        <f>((I16/G16)*100)-100</f>
        <v>4.8091076975089351</v>
      </c>
      <c r="J39">
        <f>((J16/H16)*100)-100</f>
        <v>72.535945192618243</v>
      </c>
    </row>
    <row r="40" ht="14.25" customHeight="1">
      <c r="E40">
        <f t="shared" si="4"/>
        <v>-2.5196630139869995</v>
      </c>
      <c r="F40">
        <f t="shared" si="5"/>
        <v>-21.614830121606161</v>
      </c>
      <c r="G40">
        <f t="shared" si="6"/>
        <v>-13.47772311719811</v>
      </c>
      <c r="H40">
        <f t="shared" si="7"/>
        <v>-11.79402872668696</v>
      </c>
      <c r="I40">
        <f>((I17/G17)*100)-100</f>
        <v>18.564599469232192</v>
      </c>
      <c r="J40">
        <f>((J17/H17)*100)-100</f>
        <v>44.63323814242267</v>
      </c>
    </row>
    <row r="41" ht="14.25" customHeight="1">
      <c r="E41">
        <f t="shared" si="4"/>
        <v>-1.2600865074448393</v>
      </c>
      <c r="F41">
        <f t="shared" si="5"/>
        <v>-11.854320248186525</v>
      </c>
      <c r="G41">
        <f t="shared" si="6"/>
        <v>-11.698699109199012</v>
      </c>
      <c r="H41">
        <f t="shared" si="7"/>
        <v>-15.962614409800111</v>
      </c>
      <c r="I41">
        <f>((I18/G18)*100)-100</f>
        <v>14.693856486776724</v>
      </c>
      <c r="J41">
        <f>((J18/H18)*100)-100</f>
        <v>34.997720637626145</v>
      </c>
    </row>
    <row r="42" ht="14.25" customHeight="1">
      <c r="E42">
        <f t="shared" si="4"/>
        <v>0.24902541246714804</v>
      </c>
      <c r="F42">
        <f t="shared" si="5"/>
        <v>-2.0293126090826661</v>
      </c>
      <c r="G42">
        <f t="shared" si="6"/>
        <v>-19.093350861760754</v>
      </c>
      <c r="H42">
        <f t="shared" si="7"/>
        <v>-40.909754191852763</v>
      </c>
      <c r="I42">
        <f>((I19/G19)*100)-100</f>
        <v>23.292206816270067</v>
      </c>
      <c r="J42">
        <f>((J19/H19)*100)-100</f>
        <v>72.738064147557481</v>
      </c>
    </row>
    <row r="43" ht="14.25" customHeight="1">
      <c r="E43">
        <f t="shared" si="4"/>
        <v>5.3976429572256421</v>
      </c>
      <c r="F43">
        <f t="shared" si="5"/>
        <v>-27.069084759056977</v>
      </c>
      <c r="G43">
        <f t="shared" si="6"/>
        <v>-13.257106794147617</v>
      </c>
      <c r="H43">
        <f t="shared" si="7"/>
        <v>-35.672614575941509</v>
      </c>
      <c r="I43">
        <f>((I20/G20)*100)-100</f>
        <v>9.3793146545319388</v>
      </c>
      <c r="J43">
        <f>((J20/H20)*100)-100</f>
        <v>113.15348435750428</v>
      </c>
    </row>
    <row r="44" ht="14.25" customHeight="1">
      <c r="E44">
        <f t="shared" si="4"/>
        <v>5.9616865890100996</v>
      </c>
      <c r="F44">
        <f t="shared" si="5"/>
        <v>-21.117819900439443</v>
      </c>
      <c r="G44">
        <f t="shared" si="6"/>
        <v>-12.19141149224626</v>
      </c>
      <c r="H44">
        <f t="shared" si="7"/>
        <v>-24.248176721473641</v>
      </c>
      <c r="I44">
        <f>((I21/G21)*100)-100</f>
        <v>7.476655044894926</v>
      </c>
      <c r="J44">
        <f>((J21/H21)*100)-100</f>
        <v>67.350881674442519</v>
      </c>
    </row>
    <row r="45" ht="14.25" customHeight="1">
      <c r="E45">
        <f t="shared" si="4"/>
        <v>6.5441957313794319e-02</v>
      </c>
      <c r="F45">
        <f t="shared" si="5"/>
        <v>4.0464140618293669</v>
      </c>
      <c r="G45">
        <f t="shared" si="6"/>
        <v>-8.9453138484544041</v>
      </c>
      <c r="H45">
        <f t="shared" si="7"/>
        <v>-33.132039216867867</v>
      </c>
      <c r="I45">
        <f>((I22/G22)*100)-100</f>
        <v>9.7522874054511135</v>
      </c>
      <c r="J45">
        <f>((J22/H22)*100)-100</f>
        <v>43.732441907590527</v>
      </c>
    </row>
    <row r="46" ht="14.25" customHeight="1">
      <c r="E46">
        <f t="shared" si="4"/>
        <v>3.0169513377592523</v>
      </c>
      <c r="F46">
        <f t="shared" si="5"/>
        <v>-19.284976287241861</v>
      </c>
      <c r="G46">
        <f t="shared" si="6"/>
        <v>-10.566806108441767</v>
      </c>
      <c r="H46">
        <f t="shared" si="7"/>
        <v>-24.553594293820538</v>
      </c>
      <c r="I46">
        <f>((I23/G23)*100)-100</f>
        <v>8.5406869467964412</v>
      </c>
      <c r="J46">
        <f>((J23/H23)*100)-100</f>
        <v>64.21282280684548</v>
      </c>
    </row>
    <row r="47" ht="14.25" customHeight="1">
      <c r="E47">
        <f t="shared" si="4"/>
        <v>1.9513733144354859</v>
      </c>
      <c r="F47">
        <f t="shared" si="5"/>
        <v>-18.346763303506577</v>
      </c>
      <c r="G47">
        <f t="shared" si="6"/>
        <v>-19.527259798186606</v>
      </c>
      <c r="H47">
        <f t="shared" si="7"/>
        <v>-29.187422335119365</v>
      </c>
      <c r="I47">
        <f>((I24/G24)*100)-100</f>
        <v>21.887208245602906</v>
      </c>
      <c r="J47">
        <f>((J24/H24)*100)-100</f>
        <v>72.9482579329609</v>
      </c>
    </row>
    <row r="48" ht="14.25" customHeight="1">
      <c r="E48">
        <f t="shared" si="4"/>
        <v>7.6217714829596162e-02</v>
      </c>
      <c r="F48">
        <f t="shared" si="5"/>
        <v>-3.404704091445609</v>
      </c>
      <c r="G48">
        <f t="shared" si="6"/>
        <v>-12.30774917196517</v>
      </c>
      <c r="H48">
        <f t="shared" si="7"/>
        <v>-39.39226200746392</v>
      </c>
      <c r="I48">
        <f>((I25/G25)*100)-100</f>
        <v>13.948312865500668</v>
      </c>
      <c r="J48">
        <f>((J25/H25)*100)-100</f>
        <v>70.811044047018385</v>
      </c>
    </row>
    <row r="49" ht="14.25" customHeight="1">
      <c r="E49">
        <f t="shared" si="4"/>
        <v>0.863485496198237</v>
      </c>
      <c r="F49">
        <f t="shared" si="5"/>
        <v>-12.008024456836509</v>
      </c>
      <c r="G49">
        <f t="shared" si="6"/>
        <v>-10.835293427888402</v>
      </c>
      <c r="H49">
        <f t="shared" si="7"/>
        <v>-13.971904420674448</v>
      </c>
      <c r="I49">
        <f>((I26/G26)*100)-100</f>
        <v>11.191872385865281</v>
      </c>
      <c r="J49">
        <f>((J26/H26)*100)-100</f>
        <v>32.104199187721093</v>
      </c>
    </row>
    <row r="50" ht="14.25" customHeight="1">
      <c r="E50">
        <f t="shared" si="4"/>
        <v>12.024292709947431</v>
      </c>
      <c r="F50">
        <f t="shared" si="5"/>
        <v>-24.783420763678237</v>
      </c>
      <c r="G50">
        <f t="shared" si="6"/>
        <v>-21.080677624890882</v>
      </c>
      <c r="H50">
        <f t="shared" si="7"/>
        <v>-14.12803660741406</v>
      </c>
      <c r="I50">
        <f>((I27/G27)*100)-100</f>
        <v>13.110895784614911</v>
      </c>
      <c r="J50">
        <f>((J27/H27)*100)-100</f>
        <v>54.822839708340751</v>
      </c>
    </row>
    <row r="51" ht="14.25" customHeight="1"/>
    <row r="52" ht="14.25" customHeight="1"/>
    <row r="53" ht="14.25" customHeight="1">
      <c r="B53" t="s">
        <v>8</v>
      </c>
      <c r="E53">
        <f>SUM(E31:E50)/20</f>
        <v>2.8470256315963858</v>
      </c>
      <c r="F53">
        <f>SUM(F31:F50)/20</f>
        <v>-10.949510151348667</v>
      </c>
      <c r="G53">
        <f>SUM(G31:G50)/20</f>
        <v>-13.741283703339652</v>
      </c>
      <c r="H53">
        <f>SUM(H31:H50)/20</f>
        <v>-27.767138972410322</v>
      </c>
      <c r="I53">
        <f>SUM(I31:I50)/20</f>
        <v>13.061379049099477</v>
      </c>
      <c r="J53">
        <f>SUM(J31:J50)/20</f>
        <v>58.587400807076349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revision>4</cp:revision>
  <dcterms:created xsi:type="dcterms:W3CDTF">2024-12-11T20:11:35Z</dcterms:created>
  <dcterms:modified xsi:type="dcterms:W3CDTF">2024-12-11T20:42:50Z</dcterms:modified>
</cp:coreProperties>
</file>