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\\wsl.localhost\Ubuntu\home\bastian\Teamprojekt\"/>
    </mc:Choice>
  </mc:AlternateContent>
  <xr:revisionPtr revIDLastSave="0" documentId="13_ncr:1_{5741D963-10A8-4D91-8480-8643E39823C3}" xr6:coauthVersionLast="47" xr6:coauthVersionMax="47" xr10:uidLastSave="{00000000-0000-0000-0000-000000000000}"/>
  <bookViews>
    <workbookView xWindow="-110" yWindow="-110" windowWidth="2422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3" i="1" l="1"/>
  <c r="N53" i="1"/>
  <c r="O53" i="1"/>
  <c r="P53" i="1"/>
  <c r="Q53" i="1"/>
  <c r="R53" i="1"/>
  <c r="L32" i="1"/>
  <c r="M32" i="1"/>
  <c r="N32" i="1"/>
  <c r="O32" i="1"/>
  <c r="P32" i="1"/>
  <c r="Q32" i="1"/>
  <c r="R32" i="1"/>
  <c r="L33" i="1"/>
  <c r="M33" i="1"/>
  <c r="N33" i="1"/>
  <c r="O33" i="1"/>
  <c r="P33" i="1"/>
  <c r="Q33" i="1"/>
  <c r="R33" i="1"/>
  <c r="L34" i="1"/>
  <c r="M34" i="1"/>
  <c r="N34" i="1"/>
  <c r="O34" i="1"/>
  <c r="P34" i="1"/>
  <c r="Q34" i="1"/>
  <c r="R34" i="1"/>
  <c r="L35" i="1"/>
  <c r="M35" i="1"/>
  <c r="N35" i="1"/>
  <c r="O35" i="1"/>
  <c r="P35" i="1"/>
  <c r="Q35" i="1"/>
  <c r="R35" i="1"/>
  <c r="L36" i="1"/>
  <c r="M36" i="1"/>
  <c r="N36" i="1"/>
  <c r="O36" i="1"/>
  <c r="P36" i="1"/>
  <c r="Q36" i="1"/>
  <c r="R36" i="1"/>
  <c r="L37" i="1"/>
  <c r="M37" i="1"/>
  <c r="N37" i="1"/>
  <c r="O37" i="1"/>
  <c r="P37" i="1"/>
  <c r="Q37" i="1"/>
  <c r="R37" i="1"/>
  <c r="L38" i="1"/>
  <c r="M38" i="1"/>
  <c r="N38" i="1"/>
  <c r="O38" i="1"/>
  <c r="P38" i="1"/>
  <c r="Q38" i="1"/>
  <c r="R38" i="1"/>
  <c r="L39" i="1"/>
  <c r="M39" i="1"/>
  <c r="N39" i="1"/>
  <c r="O39" i="1"/>
  <c r="P39" i="1"/>
  <c r="Q39" i="1"/>
  <c r="R39" i="1"/>
  <c r="L40" i="1"/>
  <c r="M40" i="1"/>
  <c r="N40" i="1"/>
  <c r="O40" i="1"/>
  <c r="P40" i="1"/>
  <c r="Q40" i="1"/>
  <c r="R40" i="1"/>
  <c r="L41" i="1"/>
  <c r="M41" i="1"/>
  <c r="N41" i="1"/>
  <c r="O41" i="1"/>
  <c r="P41" i="1"/>
  <c r="Q41" i="1"/>
  <c r="R41" i="1"/>
  <c r="L42" i="1"/>
  <c r="M42" i="1"/>
  <c r="N42" i="1"/>
  <c r="O42" i="1"/>
  <c r="P42" i="1"/>
  <c r="Q42" i="1"/>
  <c r="R42" i="1"/>
  <c r="L43" i="1"/>
  <c r="M43" i="1"/>
  <c r="N43" i="1"/>
  <c r="O43" i="1"/>
  <c r="P43" i="1"/>
  <c r="Q43" i="1"/>
  <c r="R43" i="1"/>
  <c r="L44" i="1"/>
  <c r="M44" i="1"/>
  <c r="N44" i="1"/>
  <c r="O44" i="1"/>
  <c r="P44" i="1"/>
  <c r="Q44" i="1"/>
  <c r="R44" i="1"/>
  <c r="L45" i="1"/>
  <c r="M45" i="1"/>
  <c r="N45" i="1"/>
  <c r="O45" i="1"/>
  <c r="P45" i="1"/>
  <c r="Q45" i="1"/>
  <c r="R45" i="1"/>
  <c r="L46" i="1"/>
  <c r="M46" i="1"/>
  <c r="N46" i="1"/>
  <c r="O46" i="1"/>
  <c r="P46" i="1"/>
  <c r="Q46" i="1"/>
  <c r="R46" i="1"/>
  <c r="L47" i="1"/>
  <c r="M47" i="1"/>
  <c r="N47" i="1"/>
  <c r="O47" i="1"/>
  <c r="P47" i="1"/>
  <c r="Q47" i="1"/>
  <c r="R47" i="1"/>
  <c r="L48" i="1"/>
  <c r="M48" i="1"/>
  <c r="N48" i="1"/>
  <c r="O48" i="1"/>
  <c r="P48" i="1"/>
  <c r="Q48" i="1"/>
  <c r="R48" i="1"/>
  <c r="L49" i="1"/>
  <c r="M49" i="1"/>
  <c r="N49" i="1"/>
  <c r="O49" i="1"/>
  <c r="P49" i="1"/>
  <c r="Q49" i="1"/>
  <c r="R49" i="1"/>
  <c r="L50" i="1"/>
  <c r="M50" i="1"/>
  <c r="N50" i="1"/>
  <c r="O50" i="1"/>
  <c r="P50" i="1"/>
  <c r="Q50" i="1"/>
  <c r="R50" i="1"/>
  <c r="M31" i="1"/>
  <c r="N31" i="1"/>
  <c r="O31" i="1"/>
  <c r="P31" i="1"/>
  <c r="Q31" i="1"/>
  <c r="R31" i="1"/>
  <c r="K53" i="1"/>
  <c r="G53" i="1"/>
  <c r="K50" i="1"/>
  <c r="J50" i="1"/>
  <c r="I50" i="1"/>
  <c r="H50" i="1"/>
  <c r="G50" i="1"/>
  <c r="F50" i="1"/>
  <c r="E50" i="1"/>
  <c r="K49" i="1"/>
  <c r="J49" i="1"/>
  <c r="I49" i="1"/>
  <c r="H49" i="1"/>
  <c r="G49" i="1"/>
  <c r="F49" i="1"/>
  <c r="E49" i="1"/>
  <c r="K48" i="1"/>
  <c r="J48" i="1"/>
  <c r="I48" i="1"/>
  <c r="H48" i="1"/>
  <c r="G48" i="1"/>
  <c r="F48" i="1"/>
  <c r="E48" i="1"/>
  <c r="K47" i="1"/>
  <c r="J47" i="1"/>
  <c r="I47" i="1"/>
  <c r="H47" i="1"/>
  <c r="G47" i="1"/>
  <c r="F47" i="1"/>
  <c r="E47" i="1"/>
  <c r="K46" i="1"/>
  <c r="J46" i="1"/>
  <c r="I46" i="1"/>
  <c r="H46" i="1"/>
  <c r="G46" i="1"/>
  <c r="F46" i="1"/>
  <c r="E46" i="1"/>
  <c r="K45" i="1"/>
  <c r="J45" i="1"/>
  <c r="I45" i="1"/>
  <c r="H45" i="1"/>
  <c r="G45" i="1"/>
  <c r="F45" i="1"/>
  <c r="E45" i="1"/>
  <c r="K44" i="1"/>
  <c r="J44" i="1"/>
  <c r="I44" i="1"/>
  <c r="H44" i="1"/>
  <c r="G44" i="1"/>
  <c r="F44" i="1"/>
  <c r="E44" i="1"/>
  <c r="K43" i="1"/>
  <c r="J43" i="1"/>
  <c r="I43" i="1"/>
  <c r="H43" i="1"/>
  <c r="G43" i="1"/>
  <c r="F43" i="1"/>
  <c r="E43" i="1"/>
  <c r="K42" i="1"/>
  <c r="J42" i="1"/>
  <c r="I42" i="1"/>
  <c r="H42" i="1"/>
  <c r="G42" i="1"/>
  <c r="F42" i="1"/>
  <c r="E42" i="1"/>
  <c r="K41" i="1"/>
  <c r="J41" i="1"/>
  <c r="I41" i="1"/>
  <c r="H41" i="1"/>
  <c r="G41" i="1"/>
  <c r="F41" i="1"/>
  <c r="E41" i="1"/>
  <c r="K40" i="1"/>
  <c r="J40" i="1"/>
  <c r="I40" i="1"/>
  <c r="H40" i="1"/>
  <c r="G40" i="1"/>
  <c r="F40" i="1"/>
  <c r="E40" i="1"/>
  <c r="K39" i="1"/>
  <c r="J39" i="1"/>
  <c r="I39" i="1"/>
  <c r="H39" i="1"/>
  <c r="G39" i="1"/>
  <c r="F39" i="1"/>
  <c r="E39" i="1"/>
  <c r="K38" i="1"/>
  <c r="J38" i="1"/>
  <c r="I38" i="1"/>
  <c r="H38" i="1"/>
  <c r="G38" i="1"/>
  <c r="F38" i="1"/>
  <c r="E38" i="1"/>
  <c r="K37" i="1"/>
  <c r="J37" i="1"/>
  <c r="I37" i="1"/>
  <c r="H37" i="1"/>
  <c r="G37" i="1"/>
  <c r="F37" i="1"/>
  <c r="E37" i="1"/>
  <c r="K36" i="1"/>
  <c r="J36" i="1"/>
  <c r="I36" i="1"/>
  <c r="H36" i="1"/>
  <c r="G36" i="1"/>
  <c r="F36" i="1"/>
  <c r="E36" i="1"/>
  <c r="K35" i="1"/>
  <c r="J35" i="1"/>
  <c r="I35" i="1"/>
  <c r="H35" i="1"/>
  <c r="G35" i="1"/>
  <c r="F35" i="1"/>
  <c r="E35" i="1"/>
  <c r="K34" i="1"/>
  <c r="J34" i="1"/>
  <c r="I34" i="1"/>
  <c r="H34" i="1"/>
  <c r="G34" i="1"/>
  <c r="F34" i="1"/>
  <c r="E34" i="1"/>
  <c r="K33" i="1"/>
  <c r="J33" i="1"/>
  <c r="I33" i="1"/>
  <c r="H33" i="1"/>
  <c r="G33" i="1"/>
  <c r="F33" i="1"/>
  <c r="E33" i="1"/>
  <c r="K32" i="1"/>
  <c r="J32" i="1"/>
  <c r="I32" i="1"/>
  <c r="H32" i="1"/>
  <c r="G32" i="1"/>
  <c r="F32" i="1"/>
  <c r="E32" i="1"/>
  <c r="L31" i="1"/>
  <c r="K31" i="1"/>
  <c r="J31" i="1"/>
  <c r="J53" i="1" s="1"/>
  <c r="I31" i="1"/>
  <c r="I53" i="1" s="1"/>
  <c r="H31" i="1"/>
  <c r="H53" i="1" s="1"/>
  <c r="G31" i="1"/>
  <c r="F31" i="1"/>
  <c r="F53" i="1" s="1"/>
  <c r="E31" i="1"/>
  <c r="E53" i="1" s="1"/>
  <c r="L53" i="1" l="1"/>
</calcChain>
</file>

<file path=xl/sharedStrings.xml><?xml version="1.0" encoding="utf-8"?>
<sst xmlns="http://schemas.openxmlformats.org/spreadsheetml/2006/main" count="93" uniqueCount="17">
  <si>
    <t>farthest</t>
  </si>
  <si>
    <t>run, opt</t>
  </si>
  <si>
    <t>gruboi</t>
  </si>
  <si>
    <t>gurobi von Basti</t>
  </si>
  <si>
    <t>standard_test</t>
  </si>
  <si>
    <t>Distance</t>
  </si>
  <si>
    <t>Angle</t>
  </si>
  <si>
    <t>änderung in Prozent zur vorwoche</t>
  </si>
  <si>
    <t>durchschnitt:</t>
  </si>
  <si>
    <t>Farthest Insertion</t>
  </si>
  <si>
    <t>Ruin and Recreate</t>
  </si>
  <si>
    <t>2-Opt</t>
  </si>
  <si>
    <t>Gurobi Solver</t>
  </si>
  <si>
    <t>Reconnect</t>
  </si>
  <si>
    <t>Move Points</t>
  </si>
  <si>
    <t>Around Obstacles</t>
  </si>
  <si>
    <t>Delete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</si>
</sst>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CK53"/>
  <sheetViews>
    <sheetView tabSelected="1" topLeftCell="A17" workbookViewId="0">
      <selection activeCell="T4" sqref="T4"/>
    </sheetView>
  </sheetViews>
  <sheetFormatPr baseColWidth="10" defaultColWidth="8.7265625" defaultRowHeight="14.5" x14ac:dyDescent="0.35"/>
  <cols>
    <col min="2" max="2" width="16.7265625" customWidth="1"/>
    <col min="3" max="3" width="10.26953125" bestFit="1" customWidth="1"/>
  </cols>
  <sheetData>
    <row r="4" spans="2:89" x14ac:dyDescent="0.35">
      <c r="C4" t="s">
        <v>9</v>
      </c>
      <c r="E4" t="s">
        <v>10</v>
      </c>
      <c r="G4" t="s">
        <v>11</v>
      </c>
      <c r="I4" t="s">
        <v>12</v>
      </c>
      <c r="K4" t="s">
        <v>13</v>
      </c>
      <c r="M4" t="s">
        <v>14</v>
      </c>
      <c r="O4" t="s">
        <v>15</v>
      </c>
      <c r="Q4" t="s">
        <v>16</v>
      </c>
    </row>
    <row r="6" spans="2:89" ht="14.25" customHeight="1" x14ac:dyDescent="0.35">
      <c r="C6" s="1">
        <v>45637</v>
      </c>
      <c r="D6" s="1" t="s">
        <v>0</v>
      </c>
      <c r="E6" s="1"/>
      <c r="F6" s="1" t="s">
        <v>1</v>
      </c>
      <c r="G6" s="1"/>
      <c r="H6" s="1" t="s">
        <v>2</v>
      </c>
      <c r="I6" s="1"/>
      <c r="J6" s="1" t="s">
        <v>3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</row>
    <row r="7" spans="2:89" ht="14.25" customHeight="1" x14ac:dyDescent="0.35">
      <c r="B7" s="2" t="s">
        <v>4</v>
      </c>
      <c r="C7" s="2" t="s">
        <v>5</v>
      </c>
      <c r="D7" s="2" t="s">
        <v>6</v>
      </c>
      <c r="E7" s="2" t="s">
        <v>5</v>
      </c>
      <c r="F7" s="2" t="s">
        <v>6</v>
      </c>
      <c r="G7" s="2" t="s">
        <v>5</v>
      </c>
      <c r="H7" s="2" t="s">
        <v>6</v>
      </c>
      <c r="I7" s="2" t="s">
        <v>5</v>
      </c>
      <c r="J7" s="2" t="s">
        <v>6</v>
      </c>
      <c r="K7" s="2" t="s">
        <v>5</v>
      </c>
      <c r="L7" s="2" t="s">
        <v>6</v>
      </c>
      <c r="M7" s="2" t="s">
        <v>5</v>
      </c>
      <c r="N7" s="2" t="s">
        <v>6</v>
      </c>
      <c r="O7" s="2" t="s">
        <v>5</v>
      </c>
      <c r="P7" s="2" t="s">
        <v>6</v>
      </c>
      <c r="Q7" s="2" t="s">
        <v>5</v>
      </c>
      <c r="R7" s="2" t="s">
        <v>6</v>
      </c>
      <c r="S7" s="2" t="s">
        <v>5</v>
      </c>
      <c r="T7" s="2" t="s">
        <v>5</v>
      </c>
      <c r="U7" s="2" t="s">
        <v>6</v>
      </c>
      <c r="V7" s="2" t="s">
        <v>5</v>
      </c>
      <c r="W7" s="2" t="s">
        <v>6</v>
      </c>
      <c r="X7" s="2" t="s">
        <v>5</v>
      </c>
      <c r="Y7" s="2" t="s">
        <v>6</v>
      </c>
      <c r="Z7" s="2" t="s">
        <v>5</v>
      </c>
      <c r="AA7" s="2" t="s">
        <v>6</v>
      </c>
      <c r="AB7" s="2" t="s">
        <v>5</v>
      </c>
      <c r="AC7" s="2" t="s">
        <v>6</v>
      </c>
      <c r="AD7" s="2" t="s">
        <v>5</v>
      </c>
      <c r="AE7" s="2" t="s">
        <v>6</v>
      </c>
      <c r="AF7" s="2" t="s">
        <v>5</v>
      </c>
      <c r="AG7" s="2" t="s">
        <v>6</v>
      </c>
      <c r="AH7" s="2" t="s">
        <v>5</v>
      </c>
      <c r="AI7" s="2" t="s">
        <v>6</v>
      </c>
      <c r="AJ7" s="2" t="s">
        <v>5</v>
      </c>
      <c r="AK7" s="2" t="s">
        <v>5</v>
      </c>
      <c r="AL7" s="2" t="s">
        <v>6</v>
      </c>
      <c r="AM7" s="2" t="s">
        <v>5</v>
      </c>
      <c r="AN7" s="2" t="s">
        <v>6</v>
      </c>
      <c r="AO7" s="2" t="s">
        <v>5</v>
      </c>
      <c r="AP7" s="2" t="s">
        <v>6</v>
      </c>
      <c r="AQ7" s="2" t="s">
        <v>5</v>
      </c>
      <c r="AR7" s="2" t="s">
        <v>6</v>
      </c>
      <c r="AS7" s="2" t="s">
        <v>5</v>
      </c>
      <c r="AT7" s="2" t="s">
        <v>6</v>
      </c>
      <c r="AU7" s="2" t="s">
        <v>5</v>
      </c>
      <c r="AV7" s="2" t="s">
        <v>6</v>
      </c>
      <c r="AW7" s="2" t="s">
        <v>5</v>
      </c>
      <c r="AX7" s="2" t="s">
        <v>6</v>
      </c>
      <c r="AY7" s="2" t="s">
        <v>5</v>
      </c>
      <c r="AZ7" s="2" t="s">
        <v>6</v>
      </c>
      <c r="BA7" s="2" t="s">
        <v>5</v>
      </c>
      <c r="BB7" s="2" t="s">
        <v>5</v>
      </c>
      <c r="BC7" s="2" t="s">
        <v>6</v>
      </c>
      <c r="BD7" s="2" t="s">
        <v>5</v>
      </c>
      <c r="BE7" s="2" t="s">
        <v>6</v>
      </c>
      <c r="BF7" s="2" t="s">
        <v>5</v>
      </c>
      <c r="BG7" s="2" t="s">
        <v>6</v>
      </c>
      <c r="BH7" s="2" t="s">
        <v>5</v>
      </c>
      <c r="BI7" s="2" t="s">
        <v>6</v>
      </c>
      <c r="BJ7" s="2" t="s">
        <v>5</v>
      </c>
      <c r="BK7" s="2" t="s">
        <v>6</v>
      </c>
      <c r="BL7" s="2" t="s">
        <v>5</v>
      </c>
      <c r="BM7" s="2" t="s">
        <v>6</v>
      </c>
      <c r="BN7" s="2" t="s">
        <v>5</v>
      </c>
      <c r="BO7" s="2" t="s">
        <v>6</v>
      </c>
      <c r="BP7" s="2" t="s">
        <v>5</v>
      </c>
      <c r="BQ7" s="2" t="s">
        <v>6</v>
      </c>
      <c r="BR7" s="2" t="s">
        <v>5</v>
      </c>
      <c r="BS7" s="2" t="s">
        <v>5</v>
      </c>
      <c r="BT7" s="2" t="s">
        <v>6</v>
      </c>
      <c r="BU7" s="2" t="s">
        <v>5</v>
      </c>
      <c r="BV7" s="2" t="s">
        <v>6</v>
      </c>
      <c r="BW7" s="2" t="s">
        <v>5</v>
      </c>
      <c r="BX7" s="2" t="s">
        <v>6</v>
      </c>
      <c r="BY7" s="2" t="s">
        <v>5</v>
      </c>
      <c r="BZ7" s="2" t="s">
        <v>6</v>
      </c>
      <c r="CA7" s="2" t="s">
        <v>5</v>
      </c>
      <c r="CB7" s="2" t="s">
        <v>6</v>
      </c>
    </row>
    <row r="8" spans="2:89" ht="14.25" customHeight="1" x14ac:dyDescent="0.35">
      <c r="B8">
        <v>0</v>
      </c>
      <c r="C8">
        <v>91038.977839681844</v>
      </c>
      <c r="D8">
        <v>2258.3420280822529</v>
      </c>
      <c r="E8">
        <v>108446.47678736789</v>
      </c>
      <c r="F8">
        <v>1583.342424209324</v>
      </c>
      <c r="G8">
        <v>96857.582464288862</v>
      </c>
      <c r="H8">
        <v>2266.6020369515868</v>
      </c>
      <c r="I8">
        <v>80612.695210078833</v>
      </c>
      <c r="J8">
        <v>1899.978373960415</v>
      </c>
      <c r="K8">
        <v>80552.629102323495</v>
      </c>
      <c r="L8">
        <v>1861.9301386159809</v>
      </c>
      <c r="M8">
        <v>80638.601592043342</v>
      </c>
      <c r="N8">
        <v>1640.0614660747899</v>
      </c>
      <c r="O8">
        <v>83605.64804797947</v>
      </c>
      <c r="P8">
        <v>2120.108577039337</v>
      </c>
      <c r="Q8">
        <v>83224.010082058172</v>
      </c>
      <c r="R8">
        <v>1976.35537002456</v>
      </c>
    </row>
    <row r="9" spans="2:89" ht="14.25" customHeight="1" x14ac:dyDescent="0.35">
      <c r="B9">
        <v>1</v>
      </c>
      <c r="C9">
        <v>104015.8331577171</v>
      </c>
      <c r="D9">
        <v>2629.3275424827789</v>
      </c>
      <c r="E9">
        <v>122277.9674538098</v>
      </c>
      <c r="F9">
        <v>1404.8223014325649</v>
      </c>
      <c r="G9">
        <v>104616.9389316763</v>
      </c>
      <c r="H9">
        <v>2139.5338420024409</v>
      </c>
      <c r="I9">
        <v>87358.781547515449</v>
      </c>
      <c r="J9">
        <v>1762.968537629406</v>
      </c>
      <c r="K9">
        <v>87358.781547515464</v>
      </c>
      <c r="L9">
        <v>1762.968537629406</v>
      </c>
      <c r="M9">
        <v>87452.523471520239</v>
      </c>
      <c r="N9">
        <v>1741.429140991386</v>
      </c>
      <c r="O9">
        <v>90809.83192246512</v>
      </c>
      <c r="P9">
        <v>1944.4067497849339</v>
      </c>
      <c r="Q9">
        <v>88665.890608223563</v>
      </c>
      <c r="R9">
        <v>1752.7288534260499</v>
      </c>
    </row>
    <row r="10" spans="2:89" ht="14.25" customHeight="1" x14ac:dyDescent="0.35">
      <c r="B10">
        <v>2</v>
      </c>
      <c r="C10">
        <v>96198.63388743528</v>
      </c>
      <c r="D10">
        <v>2599.2657852942061</v>
      </c>
      <c r="E10">
        <v>113381.1077216695</v>
      </c>
      <c r="F10">
        <v>1553.4188915076029</v>
      </c>
      <c r="G10">
        <v>94066.585696346112</v>
      </c>
      <c r="H10">
        <v>2264.6035018132561</v>
      </c>
      <c r="I10">
        <v>78449.507858165322</v>
      </c>
      <c r="J10">
        <v>1821.700488183058</v>
      </c>
      <c r="K10">
        <v>78449.507858165307</v>
      </c>
      <c r="L10">
        <v>1821.700488183058</v>
      </c>
      <c r="M10">
        <v>79383.176652791764</v>
      </c>
      <c r="N10">
        <v>1739.896590737319</v>
      </c>
      <c r="O10">
        <v>91092.237579840526</v>
      </c>
      <c r="P10">
        <v>2756.9113786493749</v>
      </c>
      <c r="Q10">
        <v>89152.283515913179</v>
      </c>
      <c r="R10">
        <v>2398.2579983876221</v>
      </c>
    </row>
    <row r="11" spans="2:89" ht="14.25" customHeight="1" x14ac:dyDescent="0.35">
      <c r="B11">
        <v>3</v>
      </c>
      <c r="C11">
        <v>100331.88567130591</v>
      </c>
      <c r="D11">
        <v>2644.9223356009952</v>
      </c>
      <c r="E11">
        <v>119829.5565660659</v>
      </c>
      <c r="F11">
        <v>1596.6157780471001</v>
      </c>
      <c r="G11">
        <v>103060.60670688339</v>
      </c>
      <c r="H11">
        <v>1988.046503648651</v>
      </c>
      <c r="I11">
        <v>88695.885966611939</v>
      </c>
      <c r="J11">
        <v>1639.460620746278</v>
      </c>
      <c r="K11">
        <v>88695.885966611939</v>
      </c>
      <c r="L11">
        <v>1639.460620746278</v>
      </c>
      <c r="M11">
        <v>88505.751233020332</v>
      </c>
      <c r="N11">
        <v>1539.727752495842</v>
      </c>
      <c r="O11">
        <v>92127.774862007587</v>
      </c>
      <c r="P11">
        <v>2009.0948758328941</v>
      </c>
      <c r="Q11">
        <v>88469.14875677145</v>
      </c>
      <c r="R11">
        <v>1579.805472732927</v>
      </c>
    </row>
    <row r="12" spans="2:89" ht="14.25" customHeight="1" x14ac:dyDescent="0.35">
      <c r="B12">
        <v>4</v>
      </c>
      <c r="C12">
        <v>100472.0404858102</v>
      </c>
      <c r="D12">
        <v>2523.7835383659822</v>
      </c>
      <c r="E12">
        <v>119409.19901315719</v>
      </c>
      <c r="F12">
        <v>1482.7311139063211</v>
      </c>
      <c r="G12">
        <v>104338.0098827013</v>
      </c>
      <c r="H12">
        <v>2412.5633355368991</v>
      </c>
      <c r="I12">
        <v>89059.848180331348</v>
      </c>
      <c r="J12">
        <v>2059.6823330167558</v>
      </c>
      <c r="K12">
        <v>92485.144252982442</v>
      </c>
      <c r="L12">
        <v>1652.500742735645</v>
      </c>
      <c r="M12">
        <v>91989.068760094175</v>
      </c>
      <c r="N12">
        <v>1574.9000529128141</v>
      </c>
      <c r="O12">
        <v>94451.526996667395</v>
      </c>
      <c r="P12">
        <v>2144.0420898406851</v>
      </c>
      <c r="Q12">
        <v>94281.866847442885</v>
      </c>
      <c r="R12">
        <v>1996.4943431906111</v>
      </c>
    </row>
    <row r="13" spans="2:89" ht="14.25" customHeight="1" x14ac:dyDescent="0.35">
      <c r="B13">
        <v>5</v>
      </c>
      <c r="C13">
        <v>98306.536984827108</v>
      </c>
      <c r="D13">
        <v>2791.745929356563</v>
      </c>
      <c r="E13">
        <v>113684.8558746285</v>
      </c>
      <c r="F13">
        <v>1318.6709348290431</v>
      </c>
      <c r="G13">
        <v>101496.9785466926</v>
      </c>
      <c r="H13">
        <v>1824.1122817285691</v>
      </c>
      <c r="I13">
        <v>88281.931304900383</v>
      </c>
      <c r="J13">
        <v>1502.125066531682</v>
      </c>
      <c r="K13">
        <v>91015.568493629355</v>
      </c>
      <c r="L13">
        <v>1408.44975923986</v>
      </c>
      <c r="M13">
        <v>90603.750957248078</v>
      </c>
      <c r="N13">
        <v>1381.3705578536519</v>
      </c>
      <c r="O13">
        <v>94660.043338768592</v>
      </c>
      <c r="P13">
        <v>2081.4412524390518</v>
      </c>
      <c r="Q13">
        <v>93977.83170015394</v>
      </c>
      <c r="R13">
        <v>1821.480119902229</v>
      </c>
    </row>
    <row r="14" spans="2:89" ht="14.25" customHeight="1" x14ac:dyDescent="0.35">
      <c r="B14">
        <v>6</v>
      </c>
      <c r="C14">
        <v>100306.49717349259</v>
      </c>
      <c r="D14">
        <v>3161.0383340921289</v>
      </c>
      <c r="E14">
        <v>120169.3248192411</v>
      </c>
      <c r="F14">
        <v>1636.8133731383259</v>
      </c>
      <c r="G14">
        <v>101324.34230722681</v>
      </c>
      <c r="H14">
        <v>2366.7658027065759</v>
      </c>
      <c r="I14">
        <v>84973.743782525955</v>
      </c>
      <c r="J14">
        <v>1760.6096672305839</v>
      </c>
      <c r="K14">
        <v>86475.249655936554</v>
      </c>
      <c r="L14">
        <v>1580.602544997224</v>
      </c>
      <c r="M14">
        <v>85577.682119528763</v>
      </c>
      <c r="N14">
        <v>1440.2579289447431</v>
      </c>
      <c r="O14">
        <v>89078.22843879016</v>
      </c>
      <c r="P14">
        <v>1854.2152194364389</v>
      </c>
      <c r="Q14">
        <v>87695.642457519964</v>
      </c>
      <c r="R14">
        <v>1613.8266899544931</v>
      </c>
    </row>
    <row r="15" spans="2:89" ht="14.25" customHeight="1" x14ac:dyDescent="0.35">
      <c r="B15">
        <v>7</v>
      </c>
      <c r="C15">
        <v>95471.990467172815</v>
      </c>
      <c r="D15">
        <v>2757.1170267227239</v>
      </c>
      <c r="E15">
        <v>113146.7972909127</v>
      </c>
      <c r="F15">
        <v>1614.8311177143351</v>
      </c>
      <c r="G15">
        <v>101325.4151492263</v>
      </c>
      <c r="H15">
        <v>2257.749137654645</v>
      </c>
      <c r="I15">
        <v>84682.867500454784</v>
      </c>
      <c r="J15">
        <v>1740.5655745810859</v>
      </c>
      <c r="K15">
        <v>88050.767114237999</v>
      </c>
      <c r="L15">
        <v>1503.7043174316259</v>
      </c>
      <c r="M15">
        <v>88477.613160716719</v>
      </c>
      <c r="N15">
        <v>1503.228961085664</v>
      </c>
      <c r="O15">
        <v>91015.511197385</v>
      </c>
      <c r="P15">
        <v>2037.8920388904951</v>
      </c>
      <c r="Q15">
        <v>88359.288627339905</v>
      </c>
      <c r="R15">
        <v>1726.5302772501061</v>
      </c>
    </row>
    <row r="16" spans="2:89" ht="14.25" customHeight="1" x14ac:dyDescent="0.35">
      <c r="B16">
        <v>8</v>
      </c>
      <c r="C16">
        <v>91942.932565536568</v>
      </c>
      <c r="D16">
        <v>2378.307163192575</v>
      </c>
      <c r="E16">
        <v>109965.92755766081</v>
      </c>
      <c r="F16">
        <v>1404.972840432735</v>
      </c>
      <c r="G16">
        <v>102182.1551814843</v>
      </c>
      <c r="H16">
        <v>1964.213574150916</v>
      </c>
      <c r="I16">
        <v>91375.355297770104</v>
      </c>
      <c r="J16">
        <v>1606.0558394408749</v>
      </c>
      <c r="K16">
        <v>91342.800972738798</v>
      </c>
      <c r="L16">
        <v>1574.181491510687</v>
      </c>
      <c r="M16">
        <v>91258.386794572682</v>
      </c>
      <c r="N16">
        <v>1567.099346834957</v>
      </c>
      <c r="O16">
        <v>95392.301163923723</v>
      </c>
      <c r="P16">
        <v>2452.716300246524</v>
      </c>
      <c r="Q16">
        <v>94337.668259353581</v>
      </c>
      <c r="R16">
        <v>2128.2383189385309</v>
      </c>
    </row>
    <row r="17" spans="2:18" ht="14.25" customHeight="1" x14ac:dyDescent="0.35">
      <c r="B17">
        <v>9</v>
      </c>
      <c r="C17">
        <v>95627.401487100884</v>
      </c>
      <c r="D17">
        <v>2545.4864067591948</v>
      </c>
      <c r="E17">
        <v>114353.2925610634</v>
      </c>
      <c r="F17">
        <v>1669.1409739850019</v>
      </c>
      <c r="G17">
        <v>99598.567777180855</v>
      </c>
      <c r="H17">
        <v>2218.3927639208941</v>
      </c>
      <c r="I17">
        <v>85366.835969670967</v>
      </c>
      <c r="J17">
        <v>1700.9840167827299</v>
      </c>
      <c r="K17">
        <v>85366.835969670923</v>
      </c>
      <c r="L17">
        <v>1700.9840167827299</v>
      </c>
      <c r="M17">
        <v>85981.484502576321</v>
      </c>
      <c r="N17">
        <v>1598.645234754287</v>
      </c>
      <c r="O17">
        <v>91011.171639571956</v>
      </c>
      <c r="P17">
        <v>2124.749288470291</v>
      </c>
      <c r="Q17">
        <v>88699.74413797319</v>
      </c>
      <c r="R17">
        <v>1964.9476713296631</v>
      </c>
    </row>
    <row r="18" spans="2:18" ht="14.25" customHeight="1" x14ac:dyDescent="0.35">
      <c r="B18">
        <v>10</v>
      </c>
      <c r="C18">
        <v>102014.548063404</v>
      </c>
      <c r="D18">
        <v>2505.5430231912178</v>
      </c>
      <c r="E18">
        <v>121714.1836705966</v>
      </c>
      <c r="F18">
        <v>1516.4873115164301</v>
      </c>
      <c r="G18">
        <v>99716.208155760498</v>
      </c>
      <c r="H18">
        <v>2122.220702431569</v>
      </c>
      <c r="I18">
        <v>87642.316223888876</v>
      </c>
      <c r="J18">
        <v>1586.896062738522</v>
      </c>
      <c r="K18">
        <v>87642.316223888891</v>
      </c>
      <c r="L18">
        <v>1586.896062738522</v>
      </c>
      <c r="M18">
        <v>87566.376098258435</v>
      </c>
      <c r="N18">
        <v>1521.000330747228</v>
      </c>
      <c r="O18">
        <v>90441.246932714072</v>
      </c>
      <c r="P18">
        <v>2041.4655487926541</v>
      </c>
      <c r="Q18">
        <v>90213.719113989413</v>
      </c>
      <c r="R18">
        <v>1935.7590592189069</v>
      </c>
    </row>
    <row r="19" spans="2:18" ht="14.25" customHeight="1" x14ac:dyDescent="0.35">
      <c r="B19">
        <v>11</v>
      </c>
      <c r="C19">
        <v>93523.431067251513</v>
      </c>
      <c r="D19">
        <v>2401.7453505840372</v>
      </c>
      <c r="E19">
        <v>108367.98987439679</v>
      </c>
      <c r="F19">
        <v>1267.354659947531</v>
      </c>
      <c r="G19">
        <v>96956.955269084705</v>
      </c>
      <c r="H19">
        <v>2286.011521728984</v>
      </c>
      <c r="I19">
        <v>82539.560238238526</v>
      </c>
      <c r="J19">
        <v>1709.635344485999</v>
      </c>
      <c r="K19">
        <v>83092.953852971012</v>
      </c>
      <c r="L19">
        <v>1346.5806369082791</v>
      </c>
      <c r="M19">
        <v>82985.240872830807</v>
      </c>
      <c r="N19">
        <v>1294.328954883272</v>
      </c>
      <c r="O19">
        <v>86579.123230431345</v>
      </c>
      <c r="P19">
        <v>1749.7176068301951</v>
      </c>
      <c r="Q19">
        <v>85324.87776870637</v>
      </c>
      <c r="R19">
        <v>1346.429871671289</v>
      </c>
    </row>
    <row r="20" spans="2:18" ht="14.25" customHeight="1" x14ac:dyDescent="0.35">
      <c r="B20">
        <v>12</v>
      </c>
      <c r="C20">
        <v>91020.415051776246</v>
      </c>
      <c r="D20">
        <v>2447.6197987985979</v>
      </c>
      <c r="E20">
        <v>108102.121323706</v>
      </c>
      <c r="F20">
        <v>1451.2006715932789</v>
      </c>
      <c r="G20">
        <v>100506.7998195751</v>
      </c>
      <c r="H20">
        <v>1882.5257975640829</v>
      </c>
      <c r="I20">
        <v>86729.433849360386</v>
      </c>
      <c r="J20">
        <v>1530.8790470113181</v>
      </c>
      <c r="K20">
        <v>86764.838016972542</v>
      </c>
      <c r="L20">
        <v>1527.923510882845</v>
      </c>
      <c r="M20">
        <v>87569.495412636912</v>
      </c>
      <c r="N20">
        <v>1411.662283507517</v>
      </c>
      <c r="O20">
        <v>89562.235356336954</v>
      </c>
      <c r="P20">
        <v>1871.357058193631</v>
      </c>
      <c r="Q20">
        <v>88941.64896074323</v>
      </c>
      <c r="R20">
        <v>1609.3617049408931</v>
      </c>
    </row>
    <row r="21" spans="2:18" ht="14.25" customHeight="1" x14ac:dyDescent="0.35">
      <c r="B21">
        <v>13</v>
      </c>
      <c r="C21">
        <v>100404.7320057269</v>
      </c>
      <c r="D21">
        <v>2840.2721141644688</v>
      </c>
      <c r="E21">
        <v>119681.337413021</v>
      </c>
      <c r="F21">
        <v>1530.499578009985</v>
      </c>
      <c r="G21">
        <v>99863.981624328924</v>
      </c>
      <c r="H21">
        <v>2242.84102721407</v>
      </c>
      <c r="I21">
        <v>85104.231188213045</v>
      </c>
      <c r="J21">
        <v>1665.8538597483721</v>
      </c>
      <c r="K21">
        <v>96442.504081288222</v>
      </c>
      <c r="L21">
        <v>1343.416316335072</v>
      </c>
      <c r="M21">
        <v>95199.397858791868</v>
      </c>
      <c r="N21">
        <v>1289.42518345915</v>
      </c>
      <c r="O21">
        <v>95774.166791020252</v>
      </c>
      <c r="P21">
        <v>1476.331659290619</v>
      </c>
      <c r="Q21">
        <v>91382.0717568377</v>
      </c>
      <c r="R21">
        <v>1358.3974806843889</v>
      </c>
    </row>
    <row r="22" spans="2:18" ht="14.25" customHeight="1" x14ac:dyDescent="0.35">
      <c r="B22">
        <v>14</v>
      </c>
      <c r="C22">
        <v>96811.960983132361</v>
      </c>
      <c r="D22">
        <v>2694.8700301518129</v>
      </c>
      <c r="E22">
        <v>115538.36996884309</v>
      </c>
      <c r="F22">
        <v>1712.695851835231</v>
      </c>
      <c r="G22">
        <v>102882.98981354039</v>
      </c>
      <c r="H22">
        <v>2366.6236263999749</v>
      </c>
      <c r="I22">
        <v>85101.488057357579</v>
      </c>
      <c r="J22">
        <v>1653.1111424712869</v>
      </c>
      <c r="K22">
        <v>85101.488057357594</v>
      </c>
      <c r="L22">
        <v>1653.1111424712869</v>
      </c>
      <c r="M22">
        <v>85401.504904931193</v>
      </c>
      <c r="N22">
        <v>1597.15369112948</v>
      </c>
      <c r="O22">
        <v>88752.820195780136</v>
      </c>
      <c r="P22">
        <v>1867.823917328968</v>
      </c>
      <c r="Q22">
        <v>88217.03842776989</v>
      </c>
      <c r="R22">
        <v>1773.7716265579011</v>
      </c>
    </row>
    <row r="23" spans="2:18" ht="14.25" customHeight="1" x14ac:dyDescent="0.35">
      <c r="B23">
        <v>15</v>
      </c>
      <c r="C23">
        <v>101243.20829387799</v>
      </c>
      <c r="D23">
        <v>2693.5901371931959</v>
      </c>
      <c r="E23">
        <v>120310.5519976404</v>
      </c>
      <c r="F23">
        <v>1440.853717124025</v>
      </c>
      <c r="G23">
        <v>95238.233503478943</v>
      </c>
      <c r="H23">
        <v>2184.7324349519972</v>
      </c>
      <c r="I23">
        <v>78215.035174529665</v>
      </c>
      <c r="J23">
        <v>1735.3557189246069</v>
      </c>
      <c r="K23">
        <v>78215.035174529621</v>
      </c>
      <c r="L23">
        <v>1735.3557189246069</v>
      </c>
      <c r="M23">
        <v>78482.384862446081</v>
      </c>
      <c r="N23">
        <v>1691.0787030015599</v>
      </c>
      <c r="O23">
        <v>86261.133555786175</v>
      </c>
      <c r="P23">
        <v>2626.8171700743878</v>
      </c>
      <c r="Q23">
        <v>86261.133555786175</v>
      </c>
      <c r="R23">
        <v>2626.8171700743878</v>
      </c>
    </row>
    <row r="24" spans="2:18" ht="14.25" customHeight="1" x14ac:dyDescent="0.35">
      <c r="B24">
        <v>16</v>
      </c>
      <c r="C24">
        <v>101290.3788487564</v>
      </c>
      <c r="D24">
        <v>2548.3909497295449</v>
      </c>
      <c r="E24">
        <v>121469.3818788419</v>
      </c>
      <c r="F24">
        <v>1616.265610767505</v>
      </c>
      <c r="G24">
        <v>107361.116792762</v>
      </c>
      <c r="H24">
        <v>2002.4699364391961</v>
      </c>
      <c r="I24">
        <v>90853.097839303213</v>
      </c>
      <c r="J24">
        <v>1626.080056724511</v>
      </c>
      <c r="K24">
        <v>90853.097839303198</v>
      </c>
      <c r="L24">
        <v>1626.080056724511</v>
      </c>
      <c r="M24">
        <v>90893.021423795813</v>
      </c>
      <c r="N24">
        <v>1542.19719564411</v>
      </c>
      <c r="O24">
        <v>95039.914811494848</v>
      </c>
      <c r="P24">
        <v>2318.8549320962011</v>
      </c>
      <c r="Q24">
        <v>94164.06303031258</v>
      </c>
      <c r="R24">
        <v>1902.3635369432191</v>
      </c>
    </row>
    <row r="25" spans="2:18" ht="14.25" customHeight="1" x14ac:dyDescent="0.35">
      <c r="B25">
        <v>17</v>
      </c>
      <c r="C25">
        <v>97756.560342991332</v>
      </c>
      <c r="D25">
        <v>2514.5093390905749</v>
      </c>
      <c r="E25">
        <v>116604.9003477941</v>
      </c>
      <c r="F25">
        <v>1425.795609839372</v>
      </c>
      <c r="G25">
        <v>108990.3776514794</v>
      </c>
      <c r="H25">
        <v>1832.353913064944</v>
      </c>
      <c r="I25">
        <v>95796.581670711064</v>
      </c>
      <c r="J25">
        <v>1314.585725182626</v>
      </c>
      <c r="K25">
        <v>102665.596247116</v>
      </c>
      <c r="L25">
        <v>1172.599720884949</v>
      </c>
      <c r="M25">
        <v>102635.83352335761</v>
      </c>
      <c r="N25">
        <v>1154.8660939272161</v>
      </c>
      <c r="O25">
        <v>105920.61052423379</v>
      </c>
      <c r="P25">
        <v>1820.3461739917659</v>
      </c>
      <c r="Q25">
        <v>100926.5781383416</v>
      </c>
      <c r="R25">
        <v>1391.0607140097</v>
      </c>
    </row>
    <row r="26" spans="2:18" ht="14.25" customHeight="1" x14ac:dyDescent="0.35">
      <c r="B26">
        <v>18</v>
      </c>
      <c r="C26">
        <v>92831.518677865373</v>
      </c>
      <c r="D26">
        <v>2439.362355551717</v>
      </c>
      <c r="E26">
        <v>110974.85900355229</v>
      </c>
      <c r="F26">
        <v>1615.88358695085</v>
      </c>
      <c r="G26">
        <v>90400.666670661623</v>
      </c>
      <c r="H26">
        <v>2361.1361779452532</v>
      </c>
      <c r="I26">
        <v>72321.720969192669</v>
      </c>
      <c r="J26">
        <v>1905.8955967955851</v>
      </c>
      <c r="K26">
        <v>72116.919527059508</v>
      </c>
      <c r="L26">
        <v>1717.700576073152</v>
      </c>
      <c r="M26">
        <v>72658.041731120393</v>
      </c>
      <c r="N26">
        <v>1586.9735539030919</v>
      </c>
      <c r="O26">
        <v>77243.920216703409</v>
      </c>
      <c r="P26">
        <v>2118.5621707054829</v>
      </c>
      <c r="Q26">
        <v>76098.169435373289</v>
      </c>
      <c r="R26">
        <v>1803.6598294618279</v>
      </c>
    </row>
    <row r="27" spans="2:18" ht="14.25" customHeight="1" x14ac:dyDescent="0.35">
      <c r="B27">
        <v>19</v>
      </c>
      <c r="C27">
        <v>102758.9286053128</v>
      </c>
      <c r="D27">
        <v>2867.8569673516081</v>
      </c>
      <c r="E27">
        <v>123078.2280906893</v>
      </c>
      <c r="F27">
        <v>1773.80708984581</v>
      </c>
      <c r="G27">
        <v>109197.1489246347</v>
      </c>
      <c r="H27">
        <v>2390.259949228172</v>
      </c>
      <c r="I27">
        <v>95102.170057978467</v>
      </c>
      <c r="J27">
        <v>1642.034651263511</v>
      </c>
      <c r="K27">
        <v>95102.170057978467</v>
      </c>
      <c r="L27">
        <v>1642.034651263511</v>
      </c>
      <c r="M27">
        <v>95025.716365096989</v>
      </c>
      <c r="N27">
        <v>1586.8058980268099</v>
      </c>
      <c r="O27">
        <v>97238.841141732133</v>
      </c>
      <c r="P27">
        <v>1859.2510468946959</v>
      </c>
      <c r="Q27">
        <v>97238.841141732133</v>
      </c>
      <c r="R27">
        <v>1859.2510468946959</v>
      </c>
    </row>
    <row r="31" spans="2:18" ht="14.25" customHeight="1" x14ac:dyDescent="0.35">
      <c r="B31" t="s">
        <v>7</v>
      </c>
      <c r="E31">
        <f t="shared" ref="E31:E50" si="0">((E8/C8)*100)-100</f>
        <v>19.120929694905371</v>
      </c>
      <c r="F31">
        <f t="shared" ref="F31:F50" si="1">((F8/D8)*100)-100</f>
        <v>-29.889166276825108</v>
      </c>
      <c r="G31">
        <f t="shared" ref="G31:G50" si="2">((G8/E8)*100)-100</f>
        <v>-10.686280150715717</v>
      </c>
      <c r="H31">
        <f t="shared" ref="H31:H50" si="3">((H8/F8)*100)-100</f>
        <v>43.152990932044474</v>
      </c>
      <c r="I31">
        <f t="shared" ref="I31:I50" si="4">((I8/G8)*100)-100</f>
        <v>-16.771931366549936</v>
      </c>
      <c r="J31">
        <f t="shared" ref="J31:J50" si="5">((J8/H8)*100)-100</f>
        <v>-16.175034567790902</v>
      </c>
      <c r="K31">
        <f t="shared" ref="K31:K50" si="6">((K8/I8)*100)-100</f>
        <v>-7.451197060066761E-2</v>
      </c>
      <c r="L31">
        <f t="shared" ref="L31" si="7">((L8/J8)*100)-100</f>
        <v>-2.0025614957460931</v>
      </c>
      <c r="M31">
        <f t="shared" ref="M31" si="8">((M8/K8)*100)-100</f>
        <v>0.10672834726553049</v>
      </c>
      <c r="N31">
        <f t="shared" ref="N31" si="9">((N8/L8)*100)-100</f>
        <v>-11.916057855216394</v>
      </c>
      <c r="O31">
        <f t="shared" ref="O31" si="10">((O8/M8)*100)-100</f>
        <v>3.6794368917093152</v>
      </c>
      <c r="P31">
        <f t="shared" ref="P31" si="11">((P8/N8)*100)-100</f>
        <v>29.270068280639435</v>
      </c>
      <c r="Q31">
        <f t="shared" ref="Q31" si="12">((Q8/O8)*100)-100</f>
        <v>-0.45647390437339652</v>
      </c>
      <c r="R31">
        <f t="shared" ref="R31" si="13">((R8/P8)*100)-100</f>
        <v>-6.7804643861930742</v>
      </c>
    </row>
    <row r="32" spans="2:18" ht="14.25" customHeight="1" x14ac:dyDescent="0.35">
      <c r="E32">
        <f t="shared" si="0"/>
        <v>17.557071593516142</v>
      </c>
      <c r="F32">
        <f t="shared" si="1"/>
        <v>-46.571042263298921</v>
      </c>
      <c r="G32">
        <f t="shared" si="2"/>
        <v>-14.443344855895575</v>
      </c>
      <c r="H32">
        <f t="shared" si="3"/>
        <v>52.299250931641325</v>
      </c>
      <c r="I32">
        <f t="shared" si="4"/>
        <v>-16.496522991780409</v>
      </c>
      <c r="J32">
        <f t="shared" si="5"/>
        <v>-17.600343447738993</v>
      </c>
      <c r="K32">
        <f t="shared" si="6"/>
        <v>0</v>
      </c>
      <c r="L32">
        <f t="shared" ref="L32:L50" si="14">((L9/J9)*100)-100</f>
        <v>0</v>
      </c>
      <c r="M32">
        <f t="shared" ref="M32:M50" si="15">((M9/K9)*100)-100</f>
        <v>0.10730681259994412</v>
      </c>
      <c r="N32">
        <f t="shared" ref="N32:N50" si="16">((N9/L9)*100)-100</f>
        <v>-1.2217686350196146</v>
      </c>
      <c r="O32">
        <f t="shared" ref="O32:O50" si="17">((O9/M9)*100)-100</f>
        <v>3.8390069464813337</v>
      </c>
      <c r="P32">
        <f t="shared" ref="P32:P50" si="18">((P9/N9)*100)-100</f>
        <v>11.655806372804449</v>
      </c>
      <c r="Q32">
        <f t="shared" ref="Q32:Q50" si="19">((Q9/O9)*100)-100</f>
        <v>-2.3609132060414879</v>
      </c>
      <c r="R32">
        <f t="shared" ref="R32:R50" si="20">((R9/P9)*100)-100</f>
        <v>-9.8579114879170646</v>
      </c>
    </row>
    <row r="33" spans="5:18" ht="14.25" customHeight="1" x14ac:dyDescent="0.35">
      <c r="E33">
        <f t="shared" si="0"/>
        <v>17.861453057992406</v>
      </c>
      <c r="F33">
        <f t="shared" si="1"/>
        <v>-40.236242853795957</v>
      </c>
      <c r="G33">
        <f t="shared" si="2"/>
        <v>-17.03504438564589</v>
      </c>
      <c r="H33">
        <f t="shared" si="3"/>
        <v>45.781895288748814</v>
      </c>
      <c r="I33">
        <f t="shared" si="4"/>
        <v>-16.602152318564919</v>
      </c>
      <c r="J33">
        <f t="shared" si="5"/>
        <v>-19.557640588101535</v>
      </c>
      <c r="K33">
        <f t="shared" si="6"/>
        <v>0</v>
      </c>
      <c r="L33">
        <f t="shared" si="14"/>
        <v>0</v>
      </c>
      <c r="M33">
        <f t="shared" si="15"/>
        <v>1.1901525199042879</v>
      </c>
      <c r="N33">
        <f t="shared" si="16"/>
        <v>-4.4905239898864693</v>
      </c>
      <c r="O33">
        <f t="shared" si="17"/>
        <v>14.750053374989221</v>
      </c>
      <c r="P33">
        <f t="shared" si="18"/>
        <v>58.452599615766445</v>
      </c>
      <c r="Q33">
        <f t="shared" si="19"/>
        <v>-2.1296590307456427</v>
      </c>
      <c r="R33">
        <f t="shared" si="20"/>
        <v>-13.009245891591149</v>
      </c>
    </row>
    <row r="34" spans="5:18" ht="14.25" customHeight="1" x14ac:dyDescent="0.35">
      <c r="E34">
        <f t="shared" si="0"/>
        <v>19.433174971549619</v>
      </c>
      <c r="F34">
        <f t="shared" si="1"/>
        <v>-39.634682026143217</v>
      </c>
      <c r="G34">
        <f t="shared" si="2"/>
        <v>-13.994001429803546</v>
      </c>
      <c r="H34">
        <f t="shared" si="3"/>
        <v>24.516275674059116</v>
      </c>
      <c r="I34">
        <f t="shared" si="4"/>
        <v>-13.938129416534906</v>
      </c>
      <c r="J34">
        <f t="shared" si="5"/>
        <v>-17.534090991463984</v>
      </c>
      <c r="K34">
        <f t="shared" si="6"/>
        <v>0</v>
      </c>
      <c r="L34">
        <f t="shared" si="14"/>
        <v>0</v>
      </c>
      <c r="M34">
        <f t="shared" si="15"/>
        <v>-0.21436702674482433</v>
      </c>
      <c r="N34">
        <f t="shared" si="16"/>
        <v>-6.0832731807268345</v>
      </c>
      <c r="O34">
        <f t="shared" si="17"/>
        <v>4.0924161181922472</v>
      </c>
      <c r="P34">
        <f t="shared" si="18"/>
        <v>30.483773678575659</v>
      </c>
      <c r="Q34">
        <f t="shared" si="19"/>
        <v>-3.9712520037699477</v>
      </c>
      <c r="R34">
        <f t="shared" si="20"/>
        <v>-21.367303668125686</v>
      </c>
    </row>
    <row r="35" spans="5:18" ht="14.25" customHeight="1" x14ac:dyDescent="0.35">
      <c r="E35">
        <f t="shared" si="0"/>
        <v>18.848187451733423</v>
      </c>
      <c r="F35">
        <f t="shared" si="1"/>
        <v>-41.249671718426697</v>
      </c>
      <c r="G35">
        <f t="shared" si="2"/>
        <v>-12.621464053866788</v>
      </c>
      <c r="H35">
        <f t="shared" si="3"/>
        <v>62.710778300247142</v>
      </c>
      <c r="I35">
        <f t="shared" si="4"/>
        <v>-14.642949122324595</v>
      </c>
      <c r="J35">
        <f t="shared" si="5"/>
        <v>-14.626807815663497</v>
      </c>
      <c r="K35">
        <f t="shared" si="6"/>
        <v>3.8460609833012853</v>
      </c>
      <c r="L35">
        <f t="shared" si="14"/>
        <v>-19.769145161561113</v>
      </c>
      <c r="M35">
        <f t="shared" si="15"/>
        <v>-0.53638397484823486</v>
      </c>
      <c r="N35">
        <f t="shared" si="16"/>
        <v>-4.695954913422085</v>
      </c>
      <c r="O35">
        <f t="shared" si="17"/>
        <v>2.6769031035581747</v>
      </c>
      <c r="P35">
        <f t="shared" si="18"/>
        <v>36.138295625505236</v>
      </c>
      <c r="Q35">
        <f t="shared" si="19"/>
        <v>-0.17962668748647559</v>
      </c>
      <c r="R35">
        <f t="shared" si="20"/>
        <v>-6.8817560694919848</v>
      </c>
    </row>
    <row r="36" spans="5:18" ht="14.25" customHeight="1" x14ac:dyDescent="0.35">
      <c r="E36">
        <f t="shared" si="0"/>
        <v>15.643231224974301</v>
      </c>
      <c r="F36">
        <f t="shared" si="1"/>
        <v>-52.765367329362661</v>
      </c>
      <c r="G36">
        <f t="shared" si="2"/>
        <v>-10.720757161689747</v>
      </c>
      <c r="H36">
        <f t="shared" si="3"/>
        <v>38.329603963330925</v>
      </c>
      <c r="I36">
        <f t="shared" si="4"/>
        <v>-13.020138560787572</v>
      </c>
      <c r="J36">
        <f t="shared" si="5"/>
        <v>-17.651721246663882</v>
      </c>
      <c r="K36">
        <f t="shared" si="6"/>
        <v>3.096485484994389</v>
      </c>
      <c r="L36">
        <f t="shared" si="14"/>
        <v>-6.2361856132334452</v>
      </c>
      <c r="M36">
        <f t="shared" si="15"/>
        <v>-0.4524693337603054</v>
      </c>
      <c r="N36">
        <f t="shared" si="16"/>
        <v>-1.9226245883859292</v>
      </c>
      <c r="O36">
        <f t="shared" si="17"/>
        <v>4.4769585570850126</v>
      </c>
      <c r="P36">
        <f t="shared" si="18"/>
        <v>50.679427804886558</v>
      </c>
      <c r="Q36">
        <f t="shared" si="19"/>
        <v>-0.72069652046657495</v>
      </c>
      <c r="R36">
        <f t="shared" si="20"/>
        <v>-12.489477290420652</v>
      </c>
    </row>
    <row r="37" spans="5:18" ht="14.25" customHeight="1" x14ac:dyDescent="0.35">
      <c r="E37">
        <f t="shared" si="0"/>
        <v>19.802134662716071</v>
      </c>
      <c r="F37">
        <f t="shared" si="1"/>
        <v>-48.219122954469661</v>
      </c>
      <c r="G37">
        <f t="shared" si="2"/>
        <v>-15.682024127505883</v>
      </c>
      <c r="H37">
        <f t="shared" si="3"/>
        <v>44.595947317358707</v>
      </c>
      <c r="I37">
        <f t="shared" si="4"/>
        <v>-16.136890852075808</v>
      </c>
      <c r="J37">
        <f t="shared" si="5"/>
        <v>-25.61115826427806</v>
      </c>
      <c r="K37">
        <f t="shared" si="6"/>
        <v>1.7670233257621533</v>
      </c>
      <c r="L37">
        <f t="shared" si="14"/>
        <v>-10.224135740235312</v>
      </c>
      <c r="M37">
        <f t="shared" si="15"/>
        <v>-1.0379473201626865</v>
      </c>
      <c r="N37">
        <f t="shared" si="16"/>
        <v>-8.8791844918057734</v>
      </c>
      <c r="O37">
        <f t="shared" si="17"/>
        <v>4.0904897545274537</v>
      </c>
      <c r="P37">
        <f t="shared" si="18"/>
        <v>28.741885892271853</v>
      </c>
      <c r="Q37">
        <f t="shared" si="19"/>
        <v>-1.5521031406908037</v>
      </c>
      <c r="R37">
        <f t="shared" si="20"/>
        <v>-12.964435140113267</v>
      </c>
    </row>
    <row r="38" spans="5:18" ht="14.25" customHeight="1" x14ac:dyDescent="0.35">
      <c r="E38">
        <f t="shared" si="0"/>
        <v>18.513080891318793</v>
      </c>
      <c r="F38">
        <f t="shared" si="1"/>
        <v>-41.430447019007353</v>
      </c>
      <c r="G38">
        <f t="shared" si="2"/>
        <v>-10.447827446049871</v>
      </c>
      <c r="H38">
        <f t="shared" si="3"/>
        <v>39.813328643945709</v>
      </c>
      <c r="I38">
        <f t="shared" si="4"/>
        <v>-16.424850196035536</v>
      </c>
      <c r="J38">
        <f t="shared" si="5"/>
        <v>-22.907042879476435</v>
      </c>
      <c r="K38">
        <f t="shared" si="6"/>
        <v>3.977073182795948</v>
      </c>
      <c r="L38">
        <f t="shared" si="14"/>
        <v>-13.608292649730657</v>
      </c>
      <c r="M38">
        <f t="shared" si="15"/>
        <v>0.48477266066851143</v>
      </c>
      <c r="N38">
        <f t="shared" si="16"/>
        <v>-3.1612354932505582E-2</v>
      </c>
      <c r="O38">
        <f t="shared" si="17"/>
        <v>2.868406985683805</v>
      </c>
      <c r="P38">
        <f t="shared" si="18"/>
        <v>35.567640834878944</v>
      </c>
      <c r="Q38">
        <f t="shared" si="19"/>
        <v>-2.9184284470858586</v>
      </c>
      <c r="R38">
        <f t="shared" si="20"/>
        <v>-15.278619068059456</v>
      </c>
    </row>
    <row r="39" spans="5:18" ht="14.25" customHeight="1" x14ac:dyDescent="0.35">
      <c r="E39">
        <f t="shared" si="0"/>
        <v>19.602371263585169</v>
      </c>
      <c r="F39">
        <f t="shared" si="1"/>
        <v>-40.925509447369379</v>
      </c>
      <c r="G39">
        <f t="shared" si="2"/>
        <v>-7.0783492205756886</v>
      </c>
      <c r="H39">
        <f t="shared" si="3"/>
        <v>39.804380385455232</v>
      </c>
      <c r="I39">
        <f t="shared" si="4"/>
        <v>-10.576014828147223</v>
      </c>
      <c r="J39">
        <f t="shared" si="5"/>
        <v>-18.234154341635914</v>
      </c>
      <c r="K39">
        <f t="shared" si="6"/>
        <v>-3.5627029766644114E-2</v>
      </c>
      <c r="L39">
        <f t="shared" si="14"/>
        <v>-1.9846351009367424</v>
      </c>
      <c r="M39">
        <f t="shared" si="15"/>
        <v>-9.2414702929147552E-2</v>
      </c>
      <c r="N39">
        <f t="shared" si="16"/>
        <v>-0.44989378378052436</v>
      </c>
      <c r="O39">
        <f t="shared" si="17"/>
        <v>4.5299007735658279</v>
      </c>
      <c r="P39">
        <f t="shared" si="18"/>
        <v>56.513133975853663</v>
      </c>
      <c r="Q39">
        <f t="shared" si="19"/>
        <v>-1.1055744454238976</v>
      </c>
      <c r="R39">
        <f t="shared" si="20"/>
        <v>-13.22933195638565</v>
      </c>
    </row>
    <row r="40" spans="5:18" ht="14.25" customHeight="1" x14ac:dyDescent="0.35">
      <c r="E40">
        <f t="shared" si="0"/>
        <v>19.582139410625345</v>
      </c>
      <c r="F40">
        <f t="shared" si="1"/>
        <v>-34.42742536150169</v>
      </c>
      <c r="G40">
        <f t="shared" si="2"/>
        <v>-12.902754659209904</v>
      </c>
      <c r="H40">
        <f t="shared" si="3"/>
        <v>32.906255283193786</v>
      </c>
      <c r="I40">
        <f t="shared" si="4"/>
        <v>-14.289092830479973</v>
      </c>
      <c r="J40">
        <f t="shared" si="5"/>
        <v>-23.323586136463547</v>
      </c>
      <c r="K40">
        <f t="shared" si="6"/>
        <v>0</v>
      </c>
      <c r="L40">
        <f t="shared" si="14"/>
        <v>0</v>
      </c>
      <c r="M40">
        <f t="shared" si="15"/>
        <v>0.72000856764067578</v>
      </c>
      <c r="N40">
        <f t="shared" si="16"/>
        <v>-6.0164458348061487</v>
      </c>
      <c r="O40">
        <f t="shared" si="17"/>
        <v>5.849732842010809</v>
      </c>
      <c r="P40">
        <f t="shared" si="18"/>
        <v>32.909368650316367</v>
      </c>
      <c r="Q40">
        <f t="shared" si="19"/>
        <v>-2.5397184323179829</v>
      </c>
      <c r="R40">
        <f t="shared" si="20"/>
        <v>-7.5209634382641326</v>
      </c>
    </row>
    <row r="41" spans="5:18" ht="14.25" customHeight="1" x14ac:dyDescent="0.35">
      <c r="E41">
        <f t="shared" si="0"/>
        <v>19.310614006689406</v>
      </c>
      <c r="F41">
        <f t="shared" si="1"/>
        <v>-39.474704785354831</v>
      </c>
      <c r="G41">
        <f t="shared" si="2"/>
        <v>-18.073469214048814</v>
      </c>
      <c r="H41">
        <f t="shared" si="3"/>
        <v>39.943188862518639</v>
      </c>
      <c r="I41">
        <f t="shared" si="4"/>
        <v>-12.108254169684969</v>
      </c>
      <c r="J41">
        <f t="shared" si="5"/>
        <v>-25.224739306316721</v>
      </c>
      <c r="K41">
        <f t="shared" si="6"/>
        <v>0</v>
      </c>
      <c r="L41">
        <f t="shared" si="14"/>
        <v>0</v>
      </c>
      <c r="M41">
        <f t="shared" si="15"/>
        <v>-8.6647784885627743E-2</v>
      </c>
      <c r="N41">
        <f t="shared" si="16"/>
        <v>-4.1524919960779982</v>
      </c>
      <c r="O41">
        <f t="shared" si="17"/>
        <v>3.2830761789545164</v>
      </c>
      <c r="P41">
        <f t="shared" si="18"/>
        <v>34.218613074839709</v>
      </c>
      <c r="Q41">
        <f t="shared" si="19"/>
        <v>-0.25157527836158522</v>
      </c>
      <c r="R41">
        <f t="shared" si="20"/>
        <v>-5.1779707787017628</v>
      </c>
    </row>
    <row r="42" spans="5:18" ht="14.25" customHeight="1" x14ac:dyDescent="0.35">
      <c r="E42">
        <f t="shared" si="0"/>
        <v>15.872555826647059</v>
      </c>
      <c r="F42">
        <f t="shared" si="1"/>
        <v>-47.231930327694997</v>
      </c>
      <c r="G42">
        <f t="shared" si="2"/>
        <v>-10.529894130672687</v>
      </c>
      <c r="H42">
        <f t="shared" si="3"/>
        <v>80.376621791379677</v>
      </c>
      <c r="I42">
        <f t="shared" si="4"/>
        <v>-14.869892511407329</v>
      </c>
      <c r="J42">
        <f t="shared" si="5"/>
        <v>-25.213179013509659</v>
      </c>
      <c r="K42">
        <f t="shared" si="6"/>
        <v>0.67045864205623218</v>
      </c>
      <c r="L42">
        <f t="shared" si="14"/>
        <v>-21.235797958240738</v>
      </c>
      <c r="M42">
        <f t="shared" si="15"/>
        <v>-0.12962949942880186</v>
      </c>
      <c r="N42">
        <f t="shared" si="16"/>
        <v>-3.880323286466961</v>
      </c>
      <c r="O42">
        <f t="shared" si="17"/>
        <v>4.3307488413607302</v>
      </c>
      <c r="P42">
        <f t="shared" si="18"/>
        <v>35.183378246219633</v>
      </c>
      <c r="Q42">
        <f t="shared" si="19"/>
        <v>-1.4486696271880533</v>
      </c>
      <c r="R42">
        <f t="shared" si="20"/>
        <v>-23.048732754624666</v>
      </c>
    </row>
    <row r="43" spans="5:18" ht="14.25" customHeight="1" x14ac:dyDescent="0.35">
      <c r="E43">
        <f t="shared" si="0"/>
        <v>18.766895604917821</v>
      </c>
      <c r="F43">
        <f t="shared" si="1"/>
        <v>-40.709718384138192</v>
      </c>
      <c r="G43">
        <f t="shared" si="2"/>
        <v>-7.0260614788373346</v>
      </c>
      <c r="H43">
        <f t="shared" si="3"/>
        <v>29.721949170354947</v>
      </c>
      <c r="I43">
        <f t="shared" si="4"/>
        <v>-13.707894386197921</v>
      </c>
      <c r="J43">
        <f t="shared" si="5"/>
        <v>-18.679518283775039</v>
      </c>
      <c r="K43">
        <f t="shared" si="6"/>
        <v>4.0821398273678255E-2</v>
      </c>
      <c r="L43">
        <f t="shared" si="14"/>
        <v>-0.19306137439420468</v>
      </c>
      <c r="M43">
        <f t="shared" si="15"/>
        <v>0.92740033181064518</v>
      </c>
      <c r="N43">
        <f t="shared" si="16"/>
        <v>-7.6090999678479534</v>
      </c>
      <c r="O43">
        <f t="shared" si="17"/>
        <v>2.2756097135309972</v>
      </c>
      <c r="P43">
        <f t="shared" si="18"/>
        <v>32.564075703993694</v>
      </c>
      <c r="Q43">
        <f t="shared" si="19"/>
        <v>-0.69291079339927819</v>
      </c>
      <c r="R43">
        <f t="shared" si="20"/>
        <v>-14.000286695989203</v>
      </c>
    </row>
    <row r="44" spans="5:18" ht="14.25" customHeight="1" x14ac:dyDescent="0.35">
      <c r="E44">
        <f t="shared" si="0"/>
        <v>19.198901308948876</v>
      </c>
      <c r="F44">
        <f t="shared" si="1"/>
        <v>-46.114332835316496</v>
      </c>
      <c r="G44">
        <f t="shared" si="2"/>
        <v>-16.558434436859827</v>
      </c>
      <c r="H44">
        <f t="shared" si="3"/>
        <v>46.543067338202007</v>
      </c>
      <c r="I44">
        <f t="shared" si="4"/>
        <v>-14.779853753117436</v>
      </c>
      <c r="J44">
        <f t="shared" si="5"/>
        <v>-25.725727346016967</v>
      </c>
      <c r="K44">
        <f t="shared" si="6"/>
        <v>13.322807497079566</v>
      </c>
      <c r="L44">
        <f t="shared" si="14"/>
        <v>-19.355692069051273</v>
      </c>
      <c r="M44">
        <f t="shared" si="15"/>
        <v>-1.2889609558961439</v>
      </c>
      <c r="N44">
        <f t="shared" si="16"/>
        <v>-4.0189427669907474</v>
      </c>
      <c r="O44">
        <f t="shared" si="17"/>
        <v>0.60375269713463808</v>
      </c>
      <c r="P44">
        <f t="shared" si="18"/>
        <v>14.495333132090195</v>
      </c>
      <c r="Q44">
        <f t="shared" si="19"/>
        <v>-4.5858869686291541</v>
      </c>
      <c r="R44">
        <f t="shared" si="20"/>
        <v>-7.9883255137194453</v>
      </c>
    </row>
    <row r="45" spans="5:18" ht="14.25" customHeight="1" x14ac:dyDescent="0.35">
      <c r="E45">
        <f t="shared" si="0"/>
        <v>19.343073723063469</v>
      </c>
      <c r="F45">
        <f t="shared" si="1"/>
        <v>-36.446068542357565</v>
      </c>
      <c r="G45">
        <f t="shared" si="2"/>
        <v>-10.953400293526244</v>
      </c>
      <c r="H45">
        <f t="shared" si="3"/>
        <v>38.181196846131826</v>
      </c>
      <c r="I45">
        <f t="shared" si="4"/>
        <v>-17.283228051992907</v>
      </c>
      <c r="J45">
        <f t="shared" si="5"/>
        <v>-30.148963103780815</v>
      </c>
      <c r="K45">
        <f t="shared" si="6"/>
        <v>0</v>
      </c>
      <c r="L45">
        <f t="shared" si="14"/>
        <v>0</v>
      </c>
      <c r="M45">
        <f t="shared" si="15"/>
        <v>0.35254007235619156</v>
      </c>
      <c r="N45">
        <f t="shared" si="16"/>
        <v>-3.3849781726202934</v>
      </c>
      <c r="O45">
        <f t="shared" si="17"/>
        <v>3.9241876294564264</v>
      </c>
      <c r="P45">
        <f t="shared" si="18"/>
        <v>16.947036950969618</v>
      </c>
      <c r="Q45">
        <f t="shared" si="19"/>
        <v>-0.60367858376596928</v>
      </c>
      <c r="R45">
        <f t="shared" si="20"/>
        <v>-5.0353938558386062</v>
      </c>
    </row>
    <row r="46" spans="5:18" ht="14.25" customHeight="1" x14ac:dyDescent="0.35">
      <c r="E46">
        <f t="shared" si="0"/>
        <v>18.833207703588144</v>
      </c>
      <c r="F46">
        <f t="shared" si="1"/>
        <v>-46.508056395490108</v>
      </c>
      <c r="G46">
        <f t="shared" si="2"/>
        <v>-20.839667076461581</v>
      </c>
      <c r="H46">
        <f t="shared" si="3"/>
        <v>51.627636378852543</v>
      </c>
      <c r="I46">
        <f t="shared" si="4"/>
        <v>-17.87433229568191</v>
      </c>
      <c r="J46">
        <f t="shared" si="5"/>
        <v>-20.568958872863718</v>
      </c>
      <c r="K46">
        <f t="shared" si="6"/>
        <v>0</v>
      </c>
      <c r="L46">
        <f t="shared" si="14"/>
        <v>0</v>
      </c>
      <c r="M46">
        <f t="shared" si="15"/>
        <v>0.34181367728069745</v>
      </c>
      <c r="N46">
        <f t="shared" si="16"/>
        <v>-2.5514662751960344</v>
      </c>
      <c r="O46">
        <f t="shared" si="17"/>
        <v>9.911458102316459</v>
      </c>
      <c r="P46">
        <f t="shared" si="18"/>
        <v>55.333821271118268</v>
      </c>
      <c r="Q46">
        <f t="shared" si="19"/>
        <v>0</v>
      </c>
      <c r="R46">
        <f t="shared" si="20"/>
        <v>0</v>
      </c>
    </row>
    <row r="47" spans="5:18" ht="14.25" customHeight="1" x14ac:dyDescent="0.35">
      <c r="E47">
        <f t="shared" si="0"/>
        <v>19.921934599747274</v>
      </c>
      <c r="F47">
        <f t="shared" si="1"/>
        <v>-36.577014961576616</v>
      </c>
      <c r="G47">
        <f t="shared" si="2"/>
        <v>-11.614667719435673</v>
      </c>
      <c r="H47">
        <f t="shared" si="3"/>
        <v>23.894855096762029</v>
      </c>
      <c r="I47">
        <f t="shared" si="4"/>
        <v>-15.376161730251042</v>
      </c>
      <c r="J47">
        <f t="shared" si="5"/>
        <v>-18.796281175835475</v>
      </c>
      <c r="K47">
        <f t="shared" si="6"/>
        <v>0</v>
      </c>
      <c r="L47">
        <f t="shared" si="14"/>
        <v>0</v>
      </c>
      <c r="M47">
        <f t="shared" si="15"/>
        <v>4.3943008485229029E-2</v>
      </c>
      <c r="N47">
        <f t="shared" si="16"/>
        <v>-5.1585935596166195</v>
      </c>
      <c r="O47">
        <f t="shared" si="17"/>
        <v>4.5623891941756654</v>
      </c>
      <c r="P47">
        <f t="shared" si="18"/>
        <v>50.360468729014542</v>
      </c>
      <c r="Q47">
        <f t="shared" si="19"/>
        <v>-0.92156204361026539</v>
      </c>
      <c r="R47">
        <f t="shared" si="20"/>
        <v>-17.9610802464681</v>
      </c>
    </row>
    <row r="48" spans="5:18" ht="14.25" customHeight="1" x14ac:dyDescent="0.35">
      <c r="E48">
        <f t="shared" si="0"/>
        <v>19.280895255183864</v>
      </c>
      <c r="F48">
        <f t="shared" si="1"/>
        <v>-43.2972633000822</v>
      </c>
      <c r="G48">
        <f t="shared" si="2"/>
        <v>-6.530190989918168</v>
      </c>
      <c r="H48">
        <f t="shared" si="3"/>
        <v>28.514486958714514</v>
      </c>
      <c r="I48">
        <f t="shared" si="4"/>
        <v>-12.105468634082897</v>
      </c>
      <c r="J48">
        <f t="shared" si="5"/>
        <v>-28.256996871104278</v>
      </c>
      <c r="K48">
        <f t="shared" si="6"/>
        <v>7.1704172075955057</v>
      </c>
      <c r="L48">
        <f t="shared" si="14"/>
        <v>-10.800817442160493</v>
      </c>
      <c r="M48">
        <f t="shared" si="15"/>
        <v>-2.8989968252616904E-2</v>
      </c>
      <c r="N48">
        <f t="shared" si="16"/>
        <v>-1.5123342298213629</v>
      </c>
      <c r="O48">
        <f t="shared" si="17"/>
        <v>3.200419276693097</v>
      </c>
      <c r="P48">
        <f t="shared" si="18"/>
        <v>57.624003645438279</v>
      </c>
      <c r="Q48">
        <f t="shared" si="19"/>
        <v>-4.7148825532398035</v>
      </c>
      <c r="R48">
        <f t="shared" si="20"/>
        <v>-23.582627640582373</v>
      </c>
    </row>
    <row r="49" spans="2:18" ht="14.25" customHeight="1" x14ac:dyDescent="0.35">
      <c r="E49">
        <f t="shared" si="0"/>
        <v>19.544375212309205</v>
      </c>
      <c r="F49">
        <f t="shared" si="1"/>
        <v>-33.757951815839121</v>
      </c>
      <c r="G49">
        <f t="shared" si="2"/>
        <v>-18.539507522358818</v>
      </c>
      <c r="H49">
        <f t="shared" si="3"/>
        <v>46.120438193241654</v>
      </c>
      <c r="I49">
        <f t="shared" si="4"/>
        <v>-19.998686256742232</v>
      </c>
      <c r="J49">
        <f t="shared" si="5"/>
        <v>-19.280572861571883</v>
      </c>
      <c r="K49">
        <f t="shared" si="6"/>
        <v>-0.28318109606435371</v>
      </c>
      <c r="L49">
        <f t="shared" si="14"/>
        <v>-9.8743614833282862</v>
      </c>
      <c r="M49">
        <f t="shared" si="15"/>
        <v>0.75034015264317588</v>
      </c>
      <c r="N49">
        <f t="shared" si="16"/>
        <v>-7.6105826586445033</v>
      </c>
      <c r="O49">
        <f t="shared" si="17"/>
        <v>6.3115910865773088</v>
      </c>
      <c r="P49">
        <f t="shared" si="18"/>
        <v>33.497005384555536</v>
      </c>
      <c r="Q49">
        <f t="shared" si="19"/>
        <v>-1.4832892713313726</v>
      </c>
      <c r="R49">
        <f t="shared" si="20"/>
        <v>-14.863965079617756</v>
      </c>
    </row>
    <row r="50" spans="2:18" ht="14.25" customHeight="1" x14ac:dyDescent="0.35">
      <c r="E50">
        <f t="shared" si="0"/>
        <v>19.773755683480303</v>
      </c>
      <c r="F50">
        <f t="shared" si="1"/>
        <v>-38.148690466809612</v>
      </c>
      <c r="G50">
        <f t="shared" si="2"/>
        <v>-11.278257236386622</v>
      </c>
      <c r="H50">
        <f t="shared" si="3"/>
        <v>34.753094793185653</v>
      </c>
      <c r="I50">
        <f t="shared" si="4"/>
        <v>-12.907826811837609</v>
      </c>
      <c r="J50">
        <f t="shared" si="5"/>
        <v>-31.303093130362953</v>
      </c>
      <c r="K50">
        <f t="shared" si="6"/>
        <v>0</v>
      </c>
      <c r="L50">
        <f t="shared" si="14"/>
        <v>0</v>
      </c>
      <c r="M50">
        <f t="shared" si="15"/>
        <v>-8.0391112878771764E-2</v>
      </c>
      <c r="N50">
        <f t="shared" si="16"/>
        <v>-3.3634340903953301</v>
      </c>
      <c r="O50">
        <f t="shared" si="17"/>
        <v>2.3289745779259619</v>
      </c>
      <c r="P50">
        <f t="shared" si="18"/>
        <v>17.169406113669666</v>
      </c>
      <c r="Q50">
        <f t="shared" si="19"/>
        <v>0</v>
      </c>
      <c r="R50">
        <f t="shared" si="20"/>
        <v>0</v>
      </c>
    </row>
    <row r="51" spans="2:18" ht="14.25" customHeight="1" x14ac:dyDescent="0.35"/>
    <row r="52" spans="2:18" ht="14.25" customHeight="1" x14ac:dyDescent="0.35"/>
    <row r="53" spans="2:18" ht="14.25" customHeight="1" x14ac:dyDescent="0.35">
      <c r="B53" t="s">
        <v>8</v>
      </c>
      <c r="E53">
        <f t="shared" ref="E53:R53" si="21">SUM(E31:E50)/20</f>
        <v>18.790499157374605</v>
      </c>
      <c r="F53">
        <f t="shared" si="21"/>
        <v>-41.180720453243033</v>
      </c>
      <c r="G53">
        <f t="shared" si="21"/>
        <v>-12.87776987947322</v>
      </c>
      <c r="H53">
        <f t="shared" si="21"/>
        <v>42.179362107468442</v>
      </c>
      <c r="I53">
        <f t="shared" si="21"/>
        <v>-14.995513554213854</v>
      </c>
      <c r="J53">
        <f t="shared" si="21"/>
        <v>-21.820980512220718</v>
      </c>
      <c r="K53">
        <f t="shared" si="21"/>
        <v>1.6748913812713546</v>
      </c>
      <c r="L53">
        <f t="shared" si="21"/>
        <v>-5.7642343044309179</v>
      </c>
      <c r="M53">
        <f t="shared" si="21"/>
        <v>5.3840223543386398E-2</v>
      </c>
      <c r="N53">
        <f t="shared" si="21"/>
        <v>-4.4474793315830041</v>
      </c>
      <c r="O53">
        <f t="shared" si="21"/>
        <v>4.5792756322964498</v>
      </c>
      <c r="P53">
        <f t="shared" si="21"/>
        <v>35.890257149170388</v>
      </c>
      <c r="Q53">
        <f t="shared" si="21"/>
        <v>-1.6318450468963774</v>
      </c>
      <c r="R53">
        <f t="shared" si="21"/>
        <v>-11.551894548105201</v>
      </c>
    </row>
  </sheetData>
  <pageMargins left="0.70078740157480324" right="0.70078740157480324" top="0.75196850393700787" bottom="0.75196850393700787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Bastian Bosse-Graf</cp:lastModifiedBy>
  <cp:revision>10</cp:revision>
  <dcterms:created xsi:type="dcterms:W3CDTF">2024-12-11T20:11:35Z</dcterms:created>
  <dcterms:modified xsi:type="dcterms:W3CDTF">2025-02-11T14:13:49Z</dcterms:modified>
</cp:coreProperties>
</file>