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73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16.xml" ContentType="application/vnd.openxmlformats-officedocument.spreadsheetml.revisionLog+xml"/>
  <Override PartName="/xl/revisions/revisionLog35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80.xml" ContentType="application/vnd.openxmlformats-officedocument.spreadsheetml.revisionLog+xml"/>
  <Override PartName="/xl/revisions/revisionLog400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487.xml" ContentType="application/vnd.openxmlformats-officedocument.spreadsheetml.revisionLog+xml"/>
  <Override PartName="/xl/revisions/revisionLog540.xml" ContentType="application/vnd.openxmlformats-officedocument.spreadsheetml.revisionLog+xml"/>
  <Override PartName="/xl/revisions/revisionLog582.xml" ContentType="application/vnd.openxmlformats-officedocument.spreadsheetml.revisionLog+xml"/>
  <Override PartName="/xl/revisions/revisionLog266.xml" ContentType="application/vnd.openxmlformats-officedocument.spreadsheetml.revisionLog+xml"/>
  <Override PartName="/xl/revisions/revisionLog492.xml" ContentType="application/vnd.openxmlformats-officedocument.spreadsheetml.revisionLog+xml"/>
  <Override PartName="/xl/revisions/revisionLog224.xml" ContentType="application/vnd.openxmlformats-officedocument.spreadsheetml.revisionLog+xml"/>
  <Override PartName="/xl/revisions/revisionLog425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211.xml" ContentType="application/vnd.openxmlformats-officedocument.spreadsheetml.revisionLog+xml"/>
  <Override PartName="/xl/revisions/revisionLog277.xml" ContentType="application/vnd.openxmlformats-officedocument.spreadsheetml.revisionLog+xml"/>
  <Override PartName="/xl/revisions/revisionLog327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649.xml" ContentType="application/vnd.openxmlformats-officedocument.spreadsheetml.revisionLog+xml"/>
  <Override PartName="/xl/revisions/revisionLog691.xml" ContentType="application/vnd.openxmlformats-officedocument.spreadsheetml.revisionLog+xml"/>
  <Override PartName="/xl/revisions/revisionLog705.xml" ContentType="application/vnd.openxmlformats-officedocument.spreadsheetml.revisionLog+xml"/>
  <Override PartName="/xl/revisions/revisionLog36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509.xml" ContentType="application/vnd.openxmlformats-officedocument.spreadsheetml.revisionLog+xml"/>
  <Override PartName="/xl/revisions/revisionLog551.xml" ContentType="application/vnd.openxmlformats-officedocument.spreadsheetml.revisionLog+xml"/>
  <Override PartName="/xl/revisions/revisionLog607.xml" ContentType="application/vnd.openxmlformats-officedocument.spreadsheetml.revisionLog+xml"/>
  <Override PartName="/xl/revisions/revisionLog235.xml" ContentType="application/vnd.openxmlformats-officedocument.spreadsheetml.revisionLog+xml"/>
  <Override PartName="/xl/revisions/revisionLog43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76.xml" ContentType="application/vnd.openxmlformats-officedocument.spreadsheetml.revisionLog+xml"/>
  <Override PartName="/xl/revisions/revisionLog593.xml" ContentType="application/vnd.openxmlformats-officedocument.spreadsheetml.revisionLog+xml"/>
  <Override PartName="/xl/revisions/revisionLog618.xml" ContentType="application/vnd.openxmlformats-officedocument.spreadsheetml.revisionLog+xml"/>
  <Override PartName="/xl/revisions/revisionLog28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71.xml" ContentType="application/vnd.openxmlformats-officedocument.spreadsheetml.revisionLog+xml"/>
  <Override PartName="/xl/revisions/revisionLog660.xml" ContentType="application/vnd.openxmlformats-officedocument.spreadsheetml.revisionLog+xml"/>
  <Override PartName="/xl/revisions/revisionLog716.xml" ContentType="application/vnd.openxmlformats-officedocument.spreadsheetml.revisionLog+xml"/>
  <Override PartName="/xl/revisions/revisionLog380.xml" ContentType="application/vnd.openxmlformats-officedocument.spreadsheetml.revisionLog+xml"/>
  <Override PartName="/xl/revisions/revisionLog338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520.xml" ContentType="application/vnd.openxmlformats-officedocument.spreadsheetml.revisionLog+xml"/>
  <Override PartName="/xl/revisions/revisionLog562.xml" ContentType="application/vnd.openxmlformats-officedocument.spreadsheetml.revisionLog+xml"/>
  <Override PartName="/xl/revisions/revisionLog443.xml" ContentType="application/vnd.openxmlformats-officedocument.spreadsheetml.revisionLog+xml"/>
  <Override PartName="/xl/revisions/revisionLog246.xml" ContentType="application/vnd.openxmlformats-officedocument.spreadsheetml.revisionLog+xml"/>
  <Override PartName="/xl/revisions/revisionLog391.xml" ContentType="application/vnd.openxmlformats-officedocument.spreadsheetml.revisionLog+xml"/>
  <Override PartName="/xl/revisions/revisionLog405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87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57.xml" ContentType="application/vnd.openxmlformats-officedocument.spreadsheetml.revisionLog+xml"/>
  <Override PartName="/xl/revisions/revisionLog307.xml" ContentType="application/vnd.openxmlformats-officedocument.spreadsheetml.revisionLog+xml"/>
  <Override PartName="/xl/revisions/revisionLog482.xml" ContentType="application/vnd.openxmlformats-officedocument.spreadsheetml.revisionLog+xml"/>
  <Override PartName="/xl/revisions/revisionLog629.xml" ContentType="application/vnd.openxmlformats-officedocument.spreadsheetml.revisionLog+xml"/>
  <Override PartName="/xl/revisions/revisionLog671.xml" ContentType="application/vnd.openxmlformats-officedocument.spreadsheetml.revisionLog+xml"/>
  <Override PartName="/xl/revisions/revisionLog727.xml" ContentType="application/vnd.openxmlformats-officedocument.spreadsheetml.revisionLog+xml"/>
  <Override PartName="/xl/revisions/revisionLog349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206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531.xml" ContentType="application/vnd.openxmlformats-officedocument.spreadsheetml.revisionLog+xml"/>
  <Override PartName="/xl/revisions/revisionLog416.xml" ContentType="application/vnd.openxmlformats-officedocument.spreadsheetml.revisionLog+xml"/>
  <Override PartName="/xl/revisions/revisionLog215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573.xml" ContentType="application/vnd.openxmlformats-officedocument.spreadsheetml.revisionLog+xml"/>
  <Override PartName="/xl/revisions/revisionLog454.xml" ContentType="application/vnd.openxmlformats-officedocument.spreadsheetml.revisionLog+xml"/>
  <Override PartName="/xl/revisions/revisionLog268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98.xml" ContentType="application/vnd.openxmlformats-officedocument.spreadsheetml.revisionLog+xml"/>
  <Override PartName="/xl/revisions/revisionLog598.xml" ContentType="application/vnd.openxmlformats-officedocument.spreadsheetml.revisionLog+xml"/>
  <Override PartName="/xl/revisions/revisionLog640.xml" ContentType="application/vnd.openxmlformats-officedocument.spreadsheetml.revisionLog+xml"/>
  <Override PartName="/xl/revisions/revisionLog682.xml" ContentType="application/vnd.openxmlformats-officedocument.spreadsheetml.revisionLog+xml"/>
  <Override PartName="/xl/revisions/revisionLog360.xml" ContentType="application/vnd.openxmlformats-officedocument.spreadsheetml.revisionLog+xml"/>
  <Override PartName="/xl/revisions/revisionLog318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500.xml" ContentType="application/vnd.openxmlformats-officedocument.spreadsheetml.revisionLog+xml"/>
  <Override PartName="/xl/revisions/revisionLog37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26.xml" ContentType="application/vnd.openxmlformats-officedocument.spreadsheetml.revisionLog+xml"/>
  <Override PartName="/xl/revisions/revisionLog542.xml" ContentType="application/vnd.openxmlformats-officedocument.spreadsheetml.revisionLog+xml"/>
  <Override PartName="/xl/revisions/revisionLog584.xml" ContentType="application/vnd.openxmlformats-officedocument.spreadsheetml.revisionLog+xml"/>
  <Override PartName="/xl/revisions/revisionLog237.xml" ContentType="application/vnd.openxmlformats-officedocument.spreadsheetml.revisionLog+xml"/>
  <Override PartName="/xl/revisions/revisionLog494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462.xml" ContentType="application/vnd.openxmlformats-officedocument.spreadsheetml.revisionLog+xml"/>
  <Override PartName="/xl/revisions/revisionLog609.xml" ContentType="application/vnd.openxmlformats-officedocument.spreadsheetml.revisionLog+xml"/>
  <Override PartName="/xl/revisions/revisionLog651.xml" ContentType="application/vnd.openxmlformats-officedocument.spreadsheetml.revisionLog+xml"/>
  <Override PartName="/xl/revisions/revisionLog707.xml" ContentType="application/vnd.openxmlformats-officedocument.spreadsheetml.revisionLog+xml"/>
  <Override PartName="/xl/revisions/revisionLog279.xml" ContentType="application/vnd.openxmlformats-officedocument.spreadsheetml.revisionLog+xml"/>
  <Override PartName="/xl/revisions/revisionLog329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511.xml" ContentType="application/vnd.openxmlformats-officedocument.spreadsheetml.revisionLog+xml"/>
  <Override PartName="/xl/revisions/revisionLog693.xml" ContentType="application/vnd.openxmlformats-officedocument.spreadsheetml.revisionLog+xml"/>
  <Override PartName="/xl/revisions/revisionLog382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553.xml" ContentType="application/vnd.openxmlformats-officedocument.spreadsheetml.revisionLog+xml"/>
  <Override PartName="/xl/revisions/revisionLog595.xml" ContentType="application/vnd.openxmlformats-officedocument.spreadsheetml.revisionLog+xml"/>
  <Override PartName="/xl/revisions/revisionLog71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78.xml" ContentType="application/vnd.openxmlformats-officedocument.spreadsheetml.revisionLog+xml"/>
  <Override PartName="/xl/revisions/revisionLog473.xml" ContentType="application/vnd.openxmlformats-officedocument.spreadsheetml.revisionLog+xml"/>
  <Override PartName="/xl/revisions/revisionLog620.xml" ContentType="application/vnd.openxmlformats-officedocument.spreadsheetml.revisionLog+xml"/>
  <Override PartName="/xl/revisions/revisionLog662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40.xml" ContentType="application/vnd.openxmlformats-officedocument.spreadsheetml.revisionLog+xml"/>
  <Override PartName="/xl/revisions/revisionLog248.xml" ContentType="application/vnd.openxmlformats-officedocument.spreadsheetml.revisionLog+xml"/>
  <Override PartName="/xl/revisions/revisionLog290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407.xml" ContentType="application/vnd.openxmlformats-officedocument.spreadsheetml.revisionLog+xml"/>
  <Override PartName="/xl/revisions/revisionLog35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522.xml" ContentType="application/vnd.openxmlformats-officedocument.spreadsheetml.revisionLog+xml"/>
  <Override PartName="/xl/revisions/revisionLog564.xml" ContentType="application/vnd.openxmlformats-officedocument.spreadsheetml.revisionLog+xml"/>
  <Override PartName="/xl/revisions/revisionLog729.xml" ContentType="application/vnd.openxmlformats-officedocument.spreadsheetml.revisionLog+xml"/>
  <Override PartName="/xl/revisions/revisionLog445.xml" ContentType="application/vnd.openxmlformats-officedocument.spreadsheetml.revisionLog+xml"/>
  <Override PartName="/xl/revisions/revisionLog217.xml" ContentType="application/vnd.openxmlformats-officedocument.spreadsheetml.revisionLog+xml"/>
  <Override PartName="/xl/revisions/revisionLog393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89.xml" ContentType="application/vnd.openxmlformats-officedocument.spreadsheetml.revisionLog+xml"/>
  <Override PartName="/xl/revisions/revisionLog484.xml" ContentType="application/vnd.openxmlformats-officedocument.spreadsheetml.revisionLog+xml"/>
  <Override PartName="/xl/revisions/revisionLog631.xml" ContentType="application/vnd.openxmlformats-officedocument.spreadsheetml.revisionLog+xml"/>
  <Override PartName="/xl/revisions/revisionLog309.xml" ContentType="application/vnd.openxmlformats-officedocument.spreadsheetml.revisionLog+xml"/>
  <Override PartName="/xl/revisions/revisionLog208.xml" ContentType="application/vnd.openxmlformats-officedocument.spreadsheetml.revisionLog+xml"/>
  <Override PartName="/xl/revisions/revisionLog259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673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533.xml" ContentType="application/vnd.openxmlformats-officedocument.spreadsheetml.revisionLog+xml"/>
  <Override PartName="/xl/revisions/revisionLog575.xml" ContentType="application/vnd.openxmlformats-officedocument.spreadsheetml.revisionLog+xml"/>
  <Override PartName="/xl/revisions/revisionLog698.xml" ContentType="application/vnd.openxmlformats-officedocument.spreadsheetml.revisionLog+xml"/>
  <Override PartName="/xl/revisions/revisionLog362.xml" ContentType="application/vnd.openxmlformats-officedocument.spreadsheetml.revisionLog+xml"/>
  <Override PartName="/xl/revisions/revisionLog456.xml" ContentType="application/vnd.openxmlformats-officedocument.spreadsheetml.revisionLog+xml"/>
  <Override PartName="/xl/revisions/revisionLog418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00.xml" ContentType="application/vnd.openxmlformats-officedocument.spreadsheetml.revisionLog+xml"/>
  <Override PartName="/xl/revisions/revisionLog600.xml" ContentType="application/vnd.openxmlformats-officedocument.spreadsheetml.revisionLog+xml"/>
  <Override PartName="/xl/revisions/revisionLog496.xml" ContentType="application/vnd.openxmlformats-officedocument.spreadsheetml.revisionLog+xml"/>
  <Override PartName="/xl/revisions/revisionLog320.xml" ContentType="application/vnd.openxmlformats-officedocument.spreadsheetml.revisionLog+xml"/>
  <Override PartName="/xl/revisions/revisionLog270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228.xml" ContentType="application/vnd.openxmlformats-officedocument.spreadsheetml.revisionLog+xml"/>
  <Override PartName="/xl/revisions/revisionLog642.xml" ContentType="application/vnd.openxmlformats-officedocument.spreadsheetml.revisionLog+xml"/>
  <Override PartName="/xl/revisions/revisionLog684.xml" ContentType="application/vnd.openxmlformats-officedocument.spreadsheetml.revisionLog+xml"/>
  <Override PartName="/xl/revisions/revisionLog331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502.xml" ContentType="application/vnd.openxmlformats-officedocument.spreadsheetml.revisionLog+xml"/>
  <Override PartName="/xl/revisions/revisionLog544.xml" ContentType="application/vnd.openxmlformats-officedocument.spreadsheetml.revisionLog+xml"/>
  <Override PartName="/xl/revisions/revisionLog586.xml" ContentType="application/vnd.openxmlformats-officedocument.spreadsheetml.revisionLog+xml"/>
  <Override PartName="/xl/revisions/revisionLog709.xml" ContentType="application/vnd.openxmlformats-officedocument.spreadsheetml.revisionLog+xml"/>
  <Override PartName="/xl/revisions/revisionLog427.xml" ContentType="application/vnd.openxmlformats-officedocument.spreadsheetml.revisionLog+xml"/>
  <Override PartName="/xl/revisions/revisionLog373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611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39.xml" ContentType="application/vnd.openxmlformats-officedocument.spreadsheetml.revisionLog+xml"/>
  <Override PartName="/xl/revisions/revisionLog281.xml" ContentType="application/vnd.openxmlformats-officedocument.spreadsheetml.revisionLog+xml"/>
  <Override PartName="/xl/revisions/revisionLog464.xml" ContentType="application/vnd.openxmlformats-officedocument.spreadsheetml.revisionLog+xml"/>
  <Override PartName="/xl/revisions/revisionLog653.xml" ContentType="application/vnd.openxmlformats-officedocument.spreadsheetml.revisionLog+xml"/>
  <Override PartName="/xl/revisions/revisionLog695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513.xml" ContentType="application/vnd.openxmlformats-officedocument.spreadsheetml.revisionLog+xml"/>
  <Override PartName="/xl/revisions/revisionLog555.xml" ContentType="application/vnd.openxmlformats-officedocument.spreadsheetml.revisionLog+xml"/>
  <Override PartName="/xl/revisions/revisionLog720.xml" ContentType="application/vnd.openxmlformats-officedocument.spreadsheetml.revisionLog+xml"/>
  <Override PartName="/xl/revisions/revisionLog436.xml" ContentType="application/vnd.openxmlformats-officedocument.spreadsheetml.revisionLog+xml"/>
  <Override PartName="/xl/revisions/revisionLog384.xml" ContentType="application/vnd.openxmlformats-officedocument.spreadsheetml.revisionLog+xml"/>
  <Override PartName="/xl/revisions/revisionLog342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80.xml" ContentType="application/vnd.openxmlformats-officedocument.spreadsheetml.revisionLog+xml"/>
  <Override PartName="/xl/revisions/revisionLog597.xml" ContentType="application/vnd.openxmlformats-officedocument.spreadsheetml.revisionLog+xml"/>
  <Override PartName="/xl/revisions/revisionLog447.xml" ContentType="application/vnd.openxmlformats-officedocument.spreadsheetml.revisionLog+xml"/>
  <Override PartName="/xl/revisions/revisionLog250.xml" ContentType="application/vnd.openxmlformats-officedocument.spreadsheetml.revisionLog+xml"/>
  <Override PartName="/xl/revisions/revisionLog475.xml" ContentType="application/vnd.openxmlformats-officedocument.spreadsheetml.revisionLog+xml"/>
  <Override PartName="/xl/revisions/revisionLog622.xml" ContentType="application/vnd.openxmlformats-officedocument.spreadsheetml.revisionLog+xml"/>
  <Override PartName="/xl/revisions/revisionLog66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292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524.xml" ContentType="application/vnd.openxmlformats-officedocument.spreadsheetml.revisionLog+xml"/>
  <Override PartName="/xl/revisions/revisionLog731.xml" ContentType="application/vnd.openxmlformats-officedocument.spreadsheetml.revisionLog+xml"/>
  <Override PartName="/xl/revisions/revisionLog409.xml" ContentType="application/vnd.openxmlformats-officedocument.spreadsheetml.revisionLog+xml"/>
  <Override PartName="/xl/revisions/revisionLog353.xml" ContentType="application/vnd.openxmlformats-officedocument.spreadsheetml.revisionLog+xml"/>
  <Override PartName="/xl/revisions/revisionLog395.xml" ContentType="application/vnd.openxmlformats-officedocument.spreadsheetml.revisionLog+xml"/>
  <Override PartName="/xl/revisions/revisionLog311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566.xml" ContentType="application/vnd.openxmlformats-officedocument.spreadsheetml.revisionLog+xml"/>
  <Override PartName="/xl/revisions/revisionLog219.xml" ContentType="application/vnd.openxmlformats-officedocument.spreadsheetml.revisionLog+xml"/>
  <Override PartName="/xl/revisions/revisionLog261.xml" ContentType="application/vnd.openxmlformats-officedocument.spreadsheetml.revisionLog+xml"/>
  <Override PartName="/xl/revisions/revisionLog191.xml" ContentType="application/vnd.openxmlformats-officedocument.spreadsheetml.revisionLog+xml"/>
  <Override PartName="/xl/revisions/revisionLog486.xml" ContentType="application/vnd.openxmlformats-officedocument.spreadsheetml.revisionLog+xml"/>
  <Override PartName="/xl/revisions/revisionLog633.xml" ContentType="application/vnd.openxmlformats-officedocument.spreadsheetml.revisionLog+xml"/>
  <Override PartName="/xl/revisions/revisionLog675.xml" ContentType="application/vnd.openxmlformats-officedocument.spreadsheetml.revisionLog+xml"/>
  <Override PartName="/xl/revisions/revisionLog297.xml" ContentType="application/vnd.openxmlformats-officedocument.spreadsheetml.revisionLog+xml"/>
  <Override PartName="/xl/revisions/revisionLog45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535.xml" ContentType="application/vnd.openxmlformats-officedocument.spreadsheetml.revisionLog+xml"/>
  <Override PartName="/xl/revisions/revisionLog700.xml" ContentType="application/vnd.openxmlformats-officedocument.spreadsheetml.revisionLog+xml"/>
  <Override PartName="/xl/revisions/revisionLog420.xml" ContentType="application/vnd.openxmlformats-officedocument.spreadsheetml.revisionLog+xml"/>
  <Override PartName="/xl/revisions/revisionLog364.xml" ContentType="application/vnd.openxmlformats-officedocument.spreadsheetml.revisionLog+xml"/>
  <Override PartName="/xl/revisions/revisionLog322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577.xml" ContentType="application/vnd.openxmlformats-officedocument.spreadsheetml.revisionLog+xml"/>
  <Override PartName="/xl/revisions/revisionLog429.xml" ContentType="application/vnd.openxmlformats-officedocument.spreadsheetml.revisionLog+xml"/>
  <Override PartName="/xl/revisions/revisionLog230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02.xml" ContentType="application/vnd.openxmlformats-officedocument.spreadsheetml.revisionLog+xml"/>
  <Override PartName="/xl/revisions/revisionLog588.xml" ContentType="application/vnd.openxmlformats-officedocument.spreadsheetml.revisionLog+xml"/>
  <Override PartName="/xl/revisions/revisionLog602.xml" ContentType="application/vnd.openxmlformats-officedocument.spreadsheetml.revisionLog+xml"/>
  <Override PartName="/xl/revisions/revisionLog644.xml" ContentType="application/vnd.openxmlformats-officedocument.spreadsheetml.revisionLog+xml"/>
  <Override PartName="/xl/revisions/revisionLog498.xml" ContentType="application/vnd.openxmlformats-officedocument.spreadsheetml.revisionLog+xml"/>
  <Override PartName="/xl/revisions/revisionLog272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504.xml" ContentType="application/vnd.openxmlformats-officedocument.spreadsheetml.revisionLog+xml"/>
  <Override PartName="/xl/revisions/revisionLog686.xml" ContentType="application/vnd.openxmlformats-officedocument.spreadsheetml.revisionLog+xml"/>
  <Override PartName="/xl/revisions/revisionLog333.xml" ContentType="application/vnd.openxmlformats-officedocument.spreadsheetml.revisionLog+xml"/>
  <Override PartName="/xl/revisions/revisionLog375.xml" ContentType="application/vnd.openxmlformats-officedocument.spreadsheetml.revisionLog+xml"/>
  <Override PartName="/xl/revisions/revisionLog546.xml" ContentType="application/vnd.openxmlformats-officedocument.spreadsheetml.revisionLog+xml"/>
  <Override PartName="/xl/revisions/revisionLog711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466.xml" ContentType="application/vnd.openxmlformats-officedocument.spreadsheetml.revisionLog+xml"/>
  <Override PartName="/xl/revisions/revisionLog613.xml" ContentType="application/vnd.openxmlformats-officedocument.spreadsheetml.revisionLog+xml"/>
  <Override PartName="/xl/revisions/revisionLog655.xml" ContentType="application/vnd.openxmlformats-officedocument.spreadsheetml.revisionLog+xml"/>
  <Override PartName="/xl/revisions/revisionLog28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41.xml" ContentType="application/vnd.openxmlformats-officedocument.spreadsheetml.revisionLog+xml"/>
  <Override PartName="/xl/revisions/revisionLog438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477.xml" ContentType="application/vnd.openxmlformats-officedocument.spreadsheetml.revisionLog+xml"/>
  <Override PartName="/xl/revisions/revisionLog697.xml" ContentType="application/vnd.openxmlformats-officedocument.spreadsheetml.revisionLog+xml"/>
  <Override PartName="/xl/revisions/revisionLog302.xml" ContentType="application/vnd.openxmlformats-officedocument.spreadsheetml.revisionLog+xml"/>
  <Override PartName="/xl/revisions/revisionLog344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515.xml" ContentType="application/vnd.openxmlformats-officedocument.spreadsheetml.revisionLog+xml"/>
  <Override PartName="/xl/revisions/revisionLog557.xml" ContentType="application/vnd.openxmlformats-officedocument.spreadsheetml.revisionLog+xml"/>
  <Override PartName="/xl/revisions/revisionLog722.xml" ContentType="application/vnd.openxmlformats-officedocument.spreadsheetml.revisionLog+xml"/>
  <Override PartName="/xl/revisions/revisionLog386.xml" ContentType="application/vnd.openxmlformats-officedocument.spreadsheetml.revisionLog+xml"/>
  <Override PartName="/xl/revisions/revisionLog488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82.xml" ContentType="application/vnd.openxmlformats-officedocument.spreadsheetml.revisionLog+xml"/>
  <Override PartName="/xl/revisions/revisionLog568.xml" ContentType="application/vnd.openxmlformats-officedocument.spreadsheetml.revisionLog+xml"/>
  <Override PartName="/xl/revisions/revisionLog624.xml" ContentType="application/vnd.openxmlformats-officedocument.spreadsheetml.revisionLog+xml"/>
  <Override PartName="/xl/revisions/revisionLog294.xml" ContentType="application/vnd.openxmlformats-officedocument.spreadsheetml.revisionLog+xml"/>
  <Override PartName="/xl/revisions/revisionLog449.xml" ContentType="application/vnd.openxmlformats-officedocument.spreadsheetml.revisionLog+xml"/>
  <Override PartName="/xl/revisions/revisionLog252.xml" ContentType="application/vnd.openxmlformats-officedocument.spreadsheetml.revisionLog+xml"/>
  <Override PartName="/xl/revisions/revisionLog411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66.xml" ContentType="application/vnd.openxmlformats-officedocument.spreadsheetml.revisionLog+xml"/>
  <Override PartName="/xl/revisions/revisionLog313.xml" ContentType="application/vnd.openxmlformats-officedocument.spreadsheetml.revisionLog+xml"/>
  <Override PartName="/xl/revisions/revisionLog526.xml" ContentType="application/vnd.openxmlformats-officedocument.spreadsheetml.revisionLog+xml"/>
  <Override PartName="/xl/revisions/revisionLog733.xml" ContentType="application/vnd.openxmlformats-officedocument.spreadsheetml.revisionLog+xml"/>
  <Override PartName="/xl/revisions/revisionLog355.xml" ContentType="application/vnd.openxmlformats-officedocument.spreadsheetml.revisionLog+xml"/>
  <Override PartName="/xl/revisions/revisionLog397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93.xml" ContentType="application/vnd.openxmlformats-officedocument.spreadsheetml.revisionLog+xml"/>
  <Override PartName="/xl/revisions/revisionLog579.xml" ContentType="application/vnd.openxmlformats-officedocument.spreadsheetml.revisionLog+xml"/>
  <Override PartName="/xl/revisions/revisionLog460.xml" ContentType="application/vnd.openxmlformats-officedocument.spreadsheetml.revisionLog+xml"/>
  <Override PartName="/xl/revisions/revisionLog263.xml" ContentType="application/vnd.openxmlformats-officedocument.spreadsheetml.revisionLog+xml"/>
  <Override PartName="/xl/revisions/revisionLog221.xml" ContentType="application/vnd.openxmlformats-officedocument.spreadsheetml.revisionLog+xml"/>
  <Override PartName="/xl/revisions/revisionLog299.xml" ContentType="application/vnd.openxmlformats-officedocument.spreadsheetml.revisionLog+xml"/>
  <Override PartName="/xl/revisions/revisionLog42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204.xml" ContentType="application/vnd.openxmlformats-officedocument.spreadsheetml.revisionLog+xml"/>
  <Override PartName="/xl/revisions/revisionLog635.xml" ContentType="application/vnd.openxmlformats-officedocument.spreadsheetml.revisionLog+xml"/>
  <Override PartName="/xl/revisions/revisionLog677.xml" ContentType="application/vnd.openxmlformats-officedocument.spreadsheetml.revisionLog+xml"/>
  <Override PartName="/xl/revisions/revisionLog324.xml" ContentType="application/vnd.openxmlformats-officedocument.spreadsheetml.revisionLog+xml"/>
  <Override PartName="/xl/revisions/revisionLog537.xml" ContentType="application/vnd.openxmlformats-officedocument.spreadsheetml.revisionLog+xml"/>
  <Override PartName="/xl/revisions/revisionLog688.xml" ContentType="application/vnd.openxmlformats-officedocument.spreadsheetml.revisionLog+xml"/>
  <Override PartName="/xl/revisions/revisionLog702.xml" ContentType="application/vnd.openxmlformats-officedocument.spreadsheetml.revisionLog+xml"/>
  <Override PartName="/xl/revisions/revisionLog36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548.xml" ContentType="application/vnd.openxmlformats-officedocument.spreadsheetml.revisionLog+xml"/>
  <Override PartName="/xl/revisions/revisionLog604.xml" ContentType="application/vnd.openxmlformats-officedocument.spreadsheetml.revisionLog+xml"/>
  <Override PartName="/xl/revisions/revisionLog43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2.xml" ContentType="application/vnd.openxmlformats-officedocument.spreadsheetml.revisionLog+xml"/>
  <Override PartName="/xl/revisions/revisionLog274.xml" ContentType="application/vnd.openxmlformats-officedocument.spreadsheetml.revisionLog+xml"/>
  <Override PartName="/xl/revisions/revisionLog590.xml" ContentType="application/vnd.openxmlformats-officedocument.spreadsheetml.revisionLog+xml"/>
  <Override PartName="/xl/revisions/revisionLog646.xml" ContentType="application/vnd.openxmlformats-officedocument.spreadsheetml.revisionLog+xml"/>
  <Override PartName="/xl/revisions/revisionLog468.xml" ContentType="application/vnd.openxmlformats-officedocument.spreadsheetml.revisionLog+xml"/>
  <Override PartName="/xl/revisions/revisionLog506.xml" ContentType="application/vnd.openxmlformats-officedocument.spreadsheetml.revisionLog+xml"/>
  <Override PartName="/xl/revisions/revisionLog713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377.xml" ContentType="application/vnd.openxmlformats-officedocument.spreadsheetml.revisionLog+xml"/>
  <Override PartName="/xl/revisions/revisionLog335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559.xml" ContentType="application/vnd.openxmlformats-officedocument.spreadsheetml.revisionLog+xml"/>
  <Override PartName="/xl/revisions/revisionLog243.xml" ContentType="application/vnd.openxmlformats-officedocument.spreadsheetml.revisionLog+xml"/>
  <Override PartName="/xl/revisions/revisionLog440.xml" ContentType="application/vnd.openxmlformats-officedocument.spreadsheetml.revisionLog+xml"/>
  <Override PartName="/xl/revisions/revisionLog402.xml" ContentType="application/vnd.openxmlformats-officedocument.spreadsheetml.revisionLog+xml"/>
  <Override PartName="/xl/revisions/revisionLog615.xml" ContentType="application/vnd.openxmlformats-officedocument.spreadsheetml.revisionLog+xml"/>
  <Override PartName="/xl/revisions/revisionLog657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04.xml" ContentType="application/vnd.openxmlformats-officedocument.spreadsheetml.revisionLog+xml"/>
  <Override PartName="/xl/revisions/revisionLog285.xml" ContentType="application/vnd.openxmlformats-officedocument.spreadsheetml.revisionLog+xml"/>
  <Override PartName="/xl/revisions/revisionLog184.xml" ContentType="application/vnd.openxmlformats-officedocument.spreadsheetml.revisionLog+xml"/>
  <Override PartName="/xl/revisions/revisionLog479.xml" ContentType="application/vnd.openxmlformats-officedocument.spreadsheetml.revisionLog+xml"/>
  <Override PartName="/xl/revisions/revisionLog517.xml" ContentType="application/vnd.openxmlformats-officedocument.spreadsheetml.revisionLog+xml"/>
  <Override PartName="/xl/revisions/revisionLog668.xml" ContentType="application/vnd.openxmlformats-officedocument.spreadsheetml.revisionLog+xml"/>
  <Override PartName="/xl/revisions/revisionLog724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346.xml" ContentType="application/vnd.openxmlformats-officedocument.spreadsheetml.revisionLog+xml"/>
  <Override PartName="/xl/revisions/revisionLog38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528.xml" ContentType="application/vnd.openxmlformats-officedocument.spreadsheetml.revisionLog+xml"/>
  <Override PartName="/xl/revisions/revisionLog413.xml" ContentType="application/vnd.openxmlformats-officedocument.spreadsheetml.revisionLog+xml"/>
  <Override PartName="/xl/revisions/revisionLog254.xml" ContentType="application/vnd.openxmlformats-officedocument.spreadsheetml.revisionLog+xml"/>
  <Override PartName="/xl/revisions/revisionLog212.xml" ContentType="application/vnd.openxmlformats-officedocument.spreadsheetml.revisionLog+xml"/>
  <Override PartName="/xl/revisions/revisionLog570.xml" ContentType="application/vnd.openxmlformats-officedocument.spreadsheetml.revisionLog+xml"/>
  <Override PartName="/xl/revisions/revisionLog626.xml" ContentType="application/vnd.openxmlformats-officedocument.spreadsheetml.revisionLog+xml"/>
  <Override PartName="/xl/revisions/revisionLog451.xml" ContentType="application/vnd.openxmlformats-officedocument.spreadsheetml.revisionLog+xml"/>
  <Override PartName="/xl/revisions/revisionLog296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95.xml" ContentType="application/vnd.openxmlformats-officedocument.spreadsheetml.revisionLog+xml"/>
  <Override PartName="/xl/revisions/revisionLog679.xml" ContentType="application/vnd.openxmlformats-officedocument.spreadsheetml.revisionLog+xml"/>
  <Override PartName="/xl/revisions/revisionLog315.xml" ContentType="application/vnd.openxmlformats-officedocument.spreadsheetml.revisionLog+xml"/>
  <Override PartName="/xl/revisions/revisionLog399.xml" ContentType="application/vnd.openxmlformats-officedocument.spreadsheetml.revisionLog+xml"/>
  <Override PartName="/xl/revisions/revisionLog357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403.xml" ContentType="application/vnd.openxmlformats-officedocument.spreadsheetml.revisionLog+xml"/>
  <Override PartName="/xl/revisions/revisionLog244.xml" ContentType="application/vnd.openxmlformats-officedocument.spreadsheetml.revisionLog+xml"/>
  <Override PartName="/xl/revisions/revisionLog424.xml" ContentType="application/vnd.openxmlformats-officedocument.spreadsheetml.revisionLog+xml"/>
  <Override PartName="/xl/revisions/revisionLog223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539.xml" ContentType="application/vnd.openxmlformats-officedocument.spreadsheetml.revisionLog+xml"/>
  <Override PartName="/xl/revisions/revisionLog560.xml" ContentType="application/vnd.openxmlformats-officedocument.spreadsheetml.revisionLog+xml"/>
  <Override PartName="/xl/revisions/revisionLog581.xml" ContentType="application/vnd.openxmlformats-officedocument.spreadsheetml.revisionLog+xml"/>
  <Override PartName="/xl/revisions/revisionLog616.xml" ContentType="application/vnd.openxmlformats-officedocument.spreadsheetml.revisionLog+xml"/>
  <Override PartName="/xl/revisions/revisionLog637.xml" ContentType="application/vnd.openxmlformats-officedocument.spreadsheetml.revisionLog+xml"/>
  <Override PartName="/xl/revisions/revisionLog265.xml" ContentType="application/vnd.openxmlformats-officedocument.spreadsheetml.revisionLog+xml"/>
  <Override PartName="/xl/revisions/revisionLog49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86.xml" ContentType="application/vnd.openxmlformats-officedocument.spreadsheetml.revisionLog+xml"/>
  <Override PartName="/xl/revisions/revisionLog441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85.xml" ContentType="application/vnd.openxmlformats-officedocument.spreadsheetml.revisionLog+xml"/>
  <Override PartName="/xl/revisions/revisionLog210.xml" ContentType="application/vnd.openxmlformats-officedocument.spreadsheetml.revisionLog+xml"/>
  <Override PartName="/xl/revisions/revisionLog480.xml" ContentType="application/vnd.openxmlformats-officedocument.spreadsheetml.revisionLog+xml"/>
  <Override PartName="/xl/revisions/revisionLog648.xml" ContentType="application/vnd.openxmlformats-officedocument.spreadsheetml.revisionLog+xml"/>
  <Override PartName="/xl/revisions/revisionLog669.xml" ContentType="application/vnd.openxmlformats-officedocument.spreadsheetml.revisionLog+xml"/>
  <Override PartName="/xl/revisions/revisionLog347.xml" ContentType="application/vnd.openxmlformats-officedocument.spreadsheetml.revisionLog+xml"/>
  <Override PartName="/xl/revisions/revisionLog326.xml" ContentType="application/vnd.openxmlformats-officedocument.spreadsheetml.revisionLog+xml"/>
  <Override PartName="/xl/revisions/revisionLog368.xml" ContentType="application/vnd.openxmlformats-officedocument.spreadsheetml.revisionLog+xml"/>
  <Override PartName="/xl/revisions/revisionLog30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508.xml" ContentType="application/vnd.openxmlformats-officedocument.spreadsheetml.revisionLog+xml"/>
  <Override PartName="/xl/revisions/revisionLog690.xml" ContentType="application/vnd.openxmlformats-officedocument.spreadsheetml.revisionLog+xml"/>
  <Override PartName="/xl/revisions/revisionLog704.xml" ContentType="application/vnd.openxmlformats-officedocument.spreadsheetml.revisionLog+xml"/>
  <Override PartName="/xl/revisions/revisionLog725.xml" ContentType="application/vnd.openxmlformats-officedocument.spreadsheetml.revisionLog+xml"/>
  <Override PartName="/xl/revisions/revisionLog389.xml" ContentType="application/vnd.openxmlformats-officedocument.spreadsheetml.revisionLog+xml"/>
  <Override PartName="/xl/revisions/revisionLog21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529.xml" ContentType="application/vnd.openxmlformats-officedocument.spreadsheetml.revisionLog+xml"/>
  <Override PartName="/xl/revisions/revisionLog550.xml" ContentType="application/vnd.openxmlformats-officedocument.spreadsheetml.revisionLog+xml"/>
  <Override PartName="/xl/revisions/revisionLog571.xml" ContentType="application/vnd.openxmlformats-officedocument.spreadsheetml.revisionLog+xml"/>
  <Override PartName="/xl/revisions/revisionLog592.xml" ContentType="application/vnd.openxmlformats-officedocument.spreadsheetml.revisionLog+xml"/>
  <Override PartName="/xl/revisions/revisionLog606.xml" ContentType="application/vnd.openxmlformats-officedocument.spreadsheetml.revisionLog+xml"/>
  <Override PartName="/xl/revisions/revisionLog627.xml" ContentType="application/vnd.openxmlformats-officedocument.spreadsheetml.revisionLog+xml"/>
  <Override PartName="/xl/revisions/revisionLog255.xml" ContentType="application/vnd.openxmlformats-officedocument.spreadsheetml.revisionLog+xml"/>
  <Override PartName="/xl/revisions/revisionLog276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52.xml" ContentType="application/vnd.openxmlformats-officedocument.spreadsheetml.revisionLog+xml"/>
  <Override PartName="/xl/revisions/revisionLog234.xml" ContentType="application/vnd.openxmlformats-officedocument.spreadsheetml.revisionLog+xml"/>
  <Override PartName="/xl/revisions/revisionLog414.xml" ContentType="application/vnd.openxmlformats-officedocument.spreadsheetml.revisionLog+xml"/>
  <Override PartName="/xl/revisions/revisionLog433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75.xml" ContentType="application/vnd.openxmlformats-officedocument.spreadsheetml.revisionLog+xml"/>
  <Override PartName="/xl/revisions/revisionLog196.xml" ContentType="application/vnd.openxmlformats-officedocument.spreadsheetml.revisionLog+xml"/>
  <Override PartName="/xl/revisions/revisionLog470.xml" ContentType="application/vnd.openxmlformats-officedocument.spreadsheetml.revisionLog+xml"/>
  <Override PartName="/xl/revisions/revisionLog638.xml" ContentType="application/vnd.openxmlformats-officedocument.spreadsheetml.revisionLog+xml"/>
  <Override PartName="/xl/revisions/revisionLog337.xml" ContentType="application/vnd.openxmlformats-officedocument.spreadsheetml.revisionLog+xml"/>
  <Override PartName="/xl/revisions/revisionLog287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659.xml" ContentType="application/vnd.openxmlformats-officedocument.spreadsheetml.revisionLog+xml"/>
  <Override PartName="/xl/revisions/revisionLog715.xml" ContentType="application/vnd.openxmlformats-officedocument.spreadsheetml.revisionLog+xml"/>
  <Override PartName="/xl/revisions/revisionLog379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519.xml" ContentType="application/vnd.openxmlformats-officedocument.spreadsheetml.revisionLog+xml"/>
  <Override PartName="/xl/revisions/revisionLog561.xml" ContentType="application/vnd.openxmlformats-officedocument.spreadsheetml.revisionLog+xml"/>
  <Override PartName="/xl/revisions/revisionLog617.xml" ContentType="application/vnd.openxmlformats-officedocument.spreadsheetml.revisionLog+xml"/>
  <Override PartName="/xl/revisions/revisionLog442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45.xml" ContentType="application/vnd.openxmlformats-officedocument.spreadsheetml.revisionLog+xml"/>
  <Override PartName="/xl/revisions/revisionLog404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86.xml" ContentType="application/vnd.openxmlformats-officedocument.spreadsheetml.revisionLog+xml"/>
  <Override PartName="/xl/revisions/revisionLog628.xml" ContentType="application/vnd.openxmlformats-officedocument.spreadsheetml.revisionLog+xml"/>
  <Override PartName="/xl/revisions/revisionLog348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06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81.xml" ContentType="application/vnd.openxmlformats-officedocument.spreadsheetml.revisionLog+xml"/>
  <Override PartName="/xl/revisions/revisionLog670.xml" ContentType="application/vnd.openxmlformats-officedocument.spreadsheetml.revisionLog+xml"/>
  <Override PartName="/xl/revisions/revisionLog726.xml" ContentType="application/vnd.openxmlformats-officedocument.spreadsheetml.revisionLog+xml"/>
  <Override PartName="/xl/revisions/revisionLog390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530.xml" ContentType="application/vnd.openxmlformats-officedocument.spreadsheetml.revisionLog+xml"/>
  <Override PartName="/xl/revisions/revisionLog572.xml" ContentType="application/vnd.openxmlformats-officedocument.spreadsheetml.revisionLog+xml"/>
  <Override PartName="/xl/revisions/revisionLog415.xml" ContentType="application/vnd.openxmlformats-officedocument.spreadsheetml.revisionLog+xml"/>
  <Override PartName="/xl/revisions/revisionLog214.xml" ContentType="application/vnd.openxmlformats-officedocument.spreadsheetml.revisionLog+xml"/>
  <Override PartName="/xl/revisions/revisionLog453.xml" ContentType="application/vnd.openxmlformats-officedocument.spreadsheetml.revisionLog+xml"/>
  <Override PartName="/xl/revisions/revisionLog256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9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267.xml" ContentType="application/vnd.openxmlformats-officedocument.spreadsheetml.revisionLog+xml"/>
  <Override PartName="/xl/revisions/revisionLog317.xml" ContentType="application/vnd.openxmlformats-officedocument.spreadsheetml.revisionLog+xml"/>
  <Override PartName="/xl/revisions/revisionLog639.xml" ContentType="application/vnd.openxmlformats-officedocument.spreadsheetml.revisionLog+xml"/>
  <Override PartName="/xl/revisions/revisionLog681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359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499.xml" ContentType="application/vnd.openxmlformats-officedocument.spreadsheetml.revisionLog+xml"/>
  <Override PartName="/xl/revisions/revisionLog541.xml" ContentType="application/vnd.openxmlformats-officedocument.spreadsheetml.revisionLog+xml"/>
  <Override PartName="/xl/revisions/revisionLog225.xml" ContentType="application/vnd.openxmlformats-officedocument.spreadsheetml.revisionLog+xml"/>
  <Override PartName="/xl/revisions/revisionLog493.xml" ContentType="application/vnd.openxmlformats-officedocument.spreadsheetml.revisionLog+xml"/>
  <Override PartName="/xl/revisions/revisionLog426.xml" ContentType="application/vnd.openxmlformats-officedocument.spreadsheetml.revisionLog+xml"/>
  <Override PartName="/xl/revisions/revisionLog166.xml" ContentType="application/vnd.openxmlformats-officedocument.spreadsheetml.revisionLog+xml"/>
  <Override PartName="/xl/revisions/revisionLog583.xml" ContentType="application/vnd.openxmlformats-officedocument.spreadsheetml.revisionLog+xml"/>
  <Override PartName="/xl/revisions/revisionLog278.xml" ContentType="application/vnd.openxmlformats-officedocument.spreadsheetml.revisionLog+xml"/>
  <Override PartName="/xl/revisions/revisionLog461.xml" ContentType="application/vnd.openxmlformats-officedocument.spreadsheetml.revisionLog+xml"/>
  <Override PartName="/xl/revisions/revisionLog608.xml" ContentType="application/vnd.openxmlformats-officedocument.spreadsheetml.revisionLog+xml"/>
  <Override PartName="/xl/revisions/revisionLog650.xml" ContentType="application/vnd.openxmlformats-officedocument.spreadsheetml.revisionLog+xml"/>
  <Override PartName="/xl/revisions/revisionLog692.xml" ContentType="application/vnd.openxmlformats-officedocument.spreadsheetml.revisionLog+xml"/>
  <Override PartName="/xl/revisions/revisionLog706.xml" ContentType="application/vnd.openxmlformats-officedocument.spreadsheetml.revisionLog+xml"/>
  <Override PartName="/xl/revisions/revisionLog370.xml" ContentType="application/vnd.openxmlformats-officedocument.spreadsheetml.revisionLog+xml"/>
  <Override PartName="/xl/revisions/revisionLog328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510.xml" ContentType="application/vnd.openxmlformats-officedocument.spreadsheetml.revisionLog+xml"/>
  <Override PartName="/xl/revisions/revisionLog552.xml" ContentType="application/vnd.openxmlformats-officedocument.spreadsheetml.revisionLog+xml"/>
  <Override PartName="/xl/revisions/revisionLog236.xml" ContentType="application/vnd.openxmlformats-officedocument.spreadsheetml.revisionLog+xml"/>
  <Override PartName="/xl/revisions/revisionLog38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594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47.xml" ContentType="application/vnd.openxmlformats-officedocument.spreadsheetml.revisionLog+xml"/>
  <Override PartName="/xl/revisions/revisionLog177.xml" ContentType="application/vnd.openxmlformats-officedocument.spreadsheetml.revisionLog+xml"/>
  <Override PartName="/xl/revisions/revisionLog472.xml" ContentType="application/vnd.openxmlformats-officedocument.spreadsheetml.revisionLog+xml"/>
  <Override PartName="/xl/revisions/revisionLog619.xml" ContentType="application/vnd.openxmlformats-officedocument.spreadsheetml.revisionLog+xml"/>
  <Override PartName="/xl/revisions/revisionLog661.xml" ContentType="application/vnd.openxmlformats-officedocument.spreadsheetml.revisionLog+xml"/>
  <Override PartName="/xl/revisions/revisionLog717.xml" ContentType="application/vnd.openxmlformats-officedocument.spreadsheetml.revisionLog+xml"/>
  <Override PartName="/xl/revisions/revisionLog339.xml" ContentType="application/vnd.openxmlformats-officedocument.spreadsheetml.revisionLog+xml"/>
  <Override PartName="/xl/revisions/revisionLog289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521.xml" ContentType="application/vnd.openxmlformats-officedocument.spreadsheetml.revisionLog+xml"/>
  <Override PartName="/xl/revisions/revisionLog392.xml" ContentType="application/vnd.openxmlformats-officedocument.spreadsheetml.revisionLog+xml"/>
  <Override PartName="/xl/revisions/revisionLog406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563.xml" ContentType="application/vnd.openxmlformats-officedocument.spreadsheetml.revisionLog+xml"/>
  <Override PartName="/xl/revisions/revisionLog728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58.xml" ContentType="application/vnd.openxmlformats-officedocument.spreadsheetml.revisionLog+xml"/>
  <Override PartName="/xl/revisions/revisionLog444.xml" ContentType="application/vnd.openxmlformats-officedocument.spreadsheetml.revisionLog+xml"/>
  <Override PartName="/xl/revisions/revisionLog188.xml" ContentType="application/vnd.openxmlformats-officedocument.spreadsheetml.revisionLog+xml"/>
  <Override PartName="/xl/revisions/revisionLog483.xml" ContentType="application/vnd.openxmlformats-officedocument.spreadsheetml.revisionLog+xml"/>
  <Override PartName="/xl/revisions/revisionLog630.xml" ContentType="application/vnd.openxmlformats-officedocument.spreadsheetml.revisionLog+xml"/>
  <Override PartName="/xl/revisions/revisionLog672.xml" ContentType="application/vnd.openxmlformats-officedocument.spreadsheetml.revisionLog+xml"/>
  <Override PartName="/xl/revisions/revisionLog350.xml" ContentType="application/vnd.openxmlformats-officedocument.spreadsheetml.revisionLog+xml"/>
  <Override PartName="/xl/revisions/revisionLog308.xml" ContentType="application/vnd.openxmlformats-officedocument.spreadsheetml.revisionLog+xml"/>
  <Override PartName="/xl/revisions/revisionLog20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216.xml" ContentType="application/vnd.openxmlformats-officedocument.spreadsheetml.revisionLog+xml"/>
  <Override PartName="/xl/revisions/revisionLog361.xml" ContentType="application/vnd.openxmlformats-officedocument.spreadsheetml.revisionLog+xml"/>
  <Override PartName="/xl/revisions/revisionLog41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532.xml" ContentType="application/vnd.openxmlformats-officedocument.spreadsheetml.revisionLog+xml"/>
  <Override PartName="/xl/revisions/revisionLog574.xml" ContentType="application/vnd.openxmlformats-officedocument.spreadsheetml.revisionLog+xml"/>
  <Override PartName="/xl/revisions/revisionLog455.xml" ContentType="application/vnd.openxmlformats-officedocument.spreadsheetml.revisionLog+xml"/>
  <Override PartName="/xl/revisions/revisionLog227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199.xml" ContentType="application/vnd.openxmlformats-officedocument.spreadsheetml.revisionLog+xml"/>
  <Override PartName="/xl/revisions/revisionLog599.xml" ContentType="application/vnd.openxmlformats-officedocument.spreadsheetml.revisionLog+xml"/>
  <Override PartName="/xl/revisions/revisionLog641.xml" ContentType="application/vnd.openxmlformats-officedocument.spreadsheetml.revisionLog+xml"/>
  <Override PartName="/xl/revisions/revisionLog319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269.xml" ContentType="application/vnd.openxmlformats-officedocument.spreadsheetml.revisionLog+xml"/>
  <Override PartName="/xl/revisions/revisionLog501.xml" ContentType="application/vnd.openxmlformats-officedocument.spreadsheetml.revisionLog+xml"/>
  <Override PartName="/xl/revisions/revisionLog683.xml" ContentType="application/vnd.openxmlformats-officedocument.spreadsheetml.revisionLog+xml"/>
  <Override PartName="/xl/revisions/revisionLog372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543.xml" ContentType="application/vnd.openxmlformats-officedocument.spreadsheetml.revisionLog+xml"/>
  <Override PartName="/xl/revisions/revisionLog585.xml" ContentType="application/vnd.openxmlformats-officedocument.spreadsheetml.revisionLog+xml"/>
  <Override PartName="/xl/revisions/revisionLog708.xml" ContentType="application/vnd.openxmlformats-officedocument.spreadsheetml.revisionLog+xml"/>
  <Override PartName="/xl/revisions/revisionLog49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463.xml" ContentType="application/vnd.openxmlformats-officedocument.spreadsheetml.revisionLog+xml"/>
  <Override PartName="/xl/revisions/revisionLog610.xml" ContentType="application/vnd.openxmlformats-officedocument.spreadsheetml.revisionLog+xml"/>
  <Override PartName="/xl/revisions/revisionLog330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38.xml" ContentType="application/vnd.openxmlformats-officedocument.spreadsheetml.revisionLog+xml"/>
  <Override PartName="/xl/revisions/revisionLog280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652.xml" ContentType="application/vnd.openxmlformats-officedocument.spreadsheetml.revisionLog+xml"/>
  <Override PartName="/xl/revisions/revisionLog694.xml" ContentType="application/vnd.openxmlformats-officedocument.spreadsheetml.revisionLog+xml"/>
  <Override PartName="/xl/revisions/revisionLog34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512.xml" ContentType="application/vnd.openxmlformats-officedocument.spreadsheetml.revisionLog+xml"/>
  <Override PartName="/xl/revisions/revisionLog554.xml" ContentType="application/vnd.openxmlformats-officedocument.spreadsheetml.revisionLog+xml"/>
  <Override PartName="/xl/revisions/revisionLog596.xml" ContentType="application/vnd.openxmlformats-officedocument.spreadsheetml.revisionLog+xml"/>
  <Override PartName="/xl/revisions/revisionLog719.xml" ContentType="application/vnd.openxmlformats-officedocument.spreadsheetml.revisionLog+xml"/>
  <Override PartName="/xl/revisions/revisionLog383.xml" ContentType="application/vnd.openxmlformats-officedocument.spreadsheetml.revisionLog+xml"/>
  <Override PartName="/xl/revisions/revisionLog435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79.xml" ContentType="application/vnd.openxmlformats-officedocument.spreadsheetml.revisionLog+xml"/>
  <Override PartName="/xl/revisions/revisionLog474.xml" ContentType="application/vnd.openxmlformats-officedocument.spreadsheetml.revisionLog+xml"/>
  <Override PartName="/xl/revisions/revisionLog621.xml" ContentType="application/vnd.openxmlformats-officedocument.spreadsheetml.revisionLog+xml"/>
  <Override PartName="/xl/revisions/revisionLog291.xml" ContentType="application/vnd.openxmlformats-officedocument.spreadsheetml.revisionLog+xml"/>
  <Override PartName="/xl/revisions/revisionLog249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663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523.xml" ContentType="application/vnd.openxmlformats-officedocument.spreadsheetml.revisionLog+xml"/>
  <Override PartName="/xl/revisions/revisionLog565.xml" ContentType="application/vnd.openxmlformats-officedocument.spreadsheetml.revisionLog+xml"/>
  <Override PartName="/xl/revisions/revisionLog730.xml" ContentType="application/vnd.openxmlformats-officedocument.spreadsheetml.revisionLog+xml"/>
  <Override PartName="/xl/revisions/revisionLog446.xml" ContentType="application/vnd.openxmlformats-officedocument.spreadsheetml.revisionLog+xml"/>
  <Override PartName="/xl/revisions/revisionLog408.xml" ContentType="application/vnd.openxmlformats-officedocument.spreadsheetml.revisionLog+xml"/>
  <Override PartName="/xl/revisions/revisionLog352.xml" ContentType="application/vnd.openxmlformats-officedocument.spreadsheetml.revisionLog+xml"/>
  <Override PartName="/xl/revisions/revisionLog394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90.xml" ContentType="application/vnd.openxmlformats-officedocument.spreadsheetml.revisionLog+xml"/>
  <Override PartName="/xl/revisions/revisionLog218.xml" ContentType="application/vnd.openxmlformats-officedocument.spreadsheetml.revisionLog+xml"/>
  <Override PartName="/xl/revisions/revisionLog260.xml" ContentType="application/vnd.openxmlformats-officedocument.spreadsheetml.revisionLog+xml"/>
  <Override PartName="/xl/revisions/revisionLog457.xml" ContentType="application/vnd.openxmlformats-officedocument.spreadsheetml.revisionLog+xml"/>
  <Override PartName="/xl/revisions/revisionLog310.xml" ContentType="application/vnd.openxmlformats-officedocument.spreadsheetml.revisionLog+xml"/>
  <Override PartName="/xl/revisions/revisionLog209.xml" ContentType="application/vnd.openxmlformats-officedocument.spreadsheetml.revisionLog+xml"/>
  <Override PartName="/xl/revisions/revisionLog485.xml" ContentType="application/vnd.openxmlformats-officedocument.spreadsheetml.revisionLog+xml"/>
  <Override PartName="/xl/revisions/revisionLog632.xml" ContentType="application/vnd.openxmlformats-officedocument.spreadsheetml.revisionLog+xml"/>
  <Override PartName="/xl/revisions/revisionLog674.xml" ContentType="application/vnd.openxmlformats-officedocument.spreadsheetml.revisionLog+xml"/>
  <Override PartName="/xl/revisions/revisionLog32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534.xml" ContentType="application/vnd.openxmlformats-officedocument.spreadsheetml.revisionLog+xml"/>
  <Override PartName="/xl/revisions/revisionLog699.xml" ContentType="application/vnd.openxmlformats-officedocument.spreadsheetml.revisionLog+xml"/>
  <Override PartName="/xl/revisions/revisionLog419.xml" ContentType="application/vnd.openxmlformats-officedocument.spreadsheetml.revisionLog+xml"/>
  <Override PartName="/xl/revisions/revisionLog363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576.xml" ContentType="application/vnd.openxmlformats-officedocument.spreadsheetml.revisionLog+xml"/>
  <Override PartName="/xl/revisions/revisionLog271.xml" ContentType="application/vnd.openxmlformats-officedocument.spreadsheetml.revisionLog+xml"/>
  <Override PartName="/xl/revisions/revisionLog229.xml" ContentType="application/vnd.openxmlformats-officedocument.spreadsheetml.revisionLog+xml"/>
  <Override PartName="/xl/revisions/revisionLog201.xml" ContentType="application/vnd.openxmlformats-officedocument.spreadsheetml.revisionLog+xml"/>
  <Override PartName="/xl/revisions/revisionLog601.xml" ContentType="application/vnd.openxmlformats-officedocument.spreadsheetml.revisionLog+xml"/>
  <Override PartName="/xl/revisions/revisionLog643.xml" ContentType="application/vnd.openxmlformats-officedocument.spreadsheetml.revisionLog+xml"/>
  <Override PartName="/xl/revisions/revisionLog685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497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503.xml" ContentType="application/vnd.openxmlformats-officedocument.spreadsheetml.revisionLog+xml"/>
  <Override PartName="/xl/revisions/revisionLog545.xml" ContentType="application/vnd.openxmlformats-officedocument.spreadsheetml.revisionLog+xml"/>
  <Override PartName="/xl/revisions/revisionLog710.xml" ContentType="application/vnd.openxmlformats-officedocument.spreadsheetml.revisionLog+xml"/>
  <Override PartName="/xl/revisions/revisionLog332.xml" ContentType="application/vnd.openxmlformats-officedocument.spreadsheetml.revisionLog+xml"/>
  <Override PartName="/xl/revisions/revisionLog374.xml" ContentType="application/vnd.openxmlformats-officedocument.spreadsheetml.revisionLog+xml"/>
  <Override PartName="/xl/revisions/revisionLog428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587.xml" ContentType="application/vnd.openxmlformats-officedocument.spreadsheetml.revisionLog+xml"/>
  <Override PartName="/xl/revisions/revisionLog437.xml" ContentType="application/vnd.openxmlformats-officedocument.spreadsheetml.revisionLog+xml"/>
  <Override PartName="/xl/revisions/revisionLog240.xml" ContentType="application/vnd.openxmlformats-officedocument.spreadsheetml.revisionLog+xml"/>
  <Override PartName="/xl/revisions/revisionLog465.xml" ContentType="application/vnd.openxmlformats-officedocument.spreadsheetml.revisionLog+xml"/>
  <Override PartName="/xl/revisions/revisionLog612.xml" ContentType="application/vnd.openxmlformats-officedocument.spreadsheetml.revisionLog+xml"/>
  <Override PartName="/xl/revisions/revisionLog654.xml" ContentType="application/vnd.openxmlformats-officedocument.spreadsheetml.revisionLog+xml"/>
  <Override PartName="/xl/revisions/revisionLog282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514.xml" ContentType="application/vnd.openxmlformats-officedocument.spreadsheetml.revisionLog+xml"/>
  <Override PartName="/xl/revisions/revisionLog696.xml" ContentType="application/vnd.openxmlformats-officedocument.spreadsheetml.revisionLog+xml"/>
  <Override PartName="/xl/revisions/revisionLog721.xml" ContentType="application/vnd.openxmlformats-officedocument.spreadsheetml.revisionLog+xml"/>
  <Override PartName="/xl/revisions/revisionLog343.xml" ContentType="application/vnd.openxmlformats-officedocument.spreadsheetml.revisionLog+xml"/>
  <Override PartName="/xl/revisions/revisionLog301.xml" ContentType="application/vnd.openxmlformats-officedocument.spreadsheetml.revisionLog+xml"/>
  <Override PartName="/xl/revisions/revisionLog385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556.xml" ContentType="application/vnd.openxmlformats-officedocument.spreadsheetml.revisionLog+xml"/>
  <Override PartName="/xl/revisions/revisionLog251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81.xml" ContentType="application/vnd.openxmlformats-officedocument.spreadsheetml.revisionLog+xml"/>
  <Override PartName="/xl/revisions/revisionLog476.xml" ContentType="application/vnd.openxmlformats-officedocument.spreadsheetml.revisionLog+xml"/>
  <Override PartName="/xl/revisions/revisionLog623.xml" ContentType="application/vnd.openxmlformats-officedocument.spreadsheetml.revisionLog+xml"/>
  <Override PartName="/xl/revisions/revisionLog665.xml" ContentType="application/vnd.openxmlformats-officedocument.spreadsheetml.revisionLog+xml"/>
  <Override PartName="/xl/revisions/revisionLog293.xml" ContentType="application/vnd.openxmlformats-officedocument.spreadsheetml.revisionLog+xml"/>
  <Override PartName="/xl/revisions/revisionLog448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54.xml" ContentType="application/vnd.openxmlformats-officedocument.spreadsheetml.revisionLog+xml"/>
  <Override PartName="/xl/revisions/revisionLog410.xml" ContentType="application/vnd.openxmlformats-officedocument.spreadsheetml.revisionLog+xml"/>
  <Override PartName="/xl/revisions/revisionLog312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525.xml" ContentType="application/vnd.openxmlformats-officedocument.spreadsheetml.revisionLog+xml"/>
  <Override PartName="/xl/revisions/revisionLog567.xml" ContentType="application/vnd.openxmlformats-officedocument.spreadsheetml.revisionLog+xml"/>
  <Override PartName="/xl/revisions/revisionLog732.xml" ContentType="application/vnd.openxmlformats-officedocument.spreadsheetml.revisionLog+xml"/>
  <Override PartName="/xl/revisions/revisionLog396.xml" ContentType="application/vnd.openxmlformats-officedocument.spreadsheetml.revisionLog+xml"/>
  <Override PartName="/xl/revisions/revisionLog220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92.xml" ContentType="application/vnd.openxmlformats-officedocument.spreadsheetml.revisionLog+xml"/>
  <Override PartName="/xl/revisions/revisionLog578.xml" ContentType="application/vnd.openxmlformats-officedocument.spreadsheetml.revisionLog+xml"/>
  <Override PartName="/xl/revisions/revisionLog634.xml" ContentType="application/vnd.openxmlformats-officedocument.spreadsheetml.revisionLog+xml"/>
  <Override PartName="/xl/revisions/revisionLog298.xml" ContentType="application/vnd.openxmlformats-officedocument.spreadsheetml.revisionLog+xml"/>
  <Override PartName="/xl/revisions/revisionLog459.xml" ContentType="application/vnd.openxmlformats-officedocument.spreadsheetml.revisionLog+xml"/>
  <Override PartName="/xl/revisions/revisionLog262.xml" ContentType="application/vnd.openxmlformats-officedocument.spreadsheetml.revisionLog+xml"/>
  <Override PartName="/xl/revisions/revisionLog42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76.xml" ContentType="application/vnd.openxmlformats-officedocument.spreadsheetml.revisionLog+xml"/>
  <Override PartName="/xl/revisions/revisionLog365.xml" ContentType="application/vnd.openxmlformats-officedocument.spreadsheetml.revisionLog+xml"/>
  <Override PartName="/xl/revisions/revisionLog323.xml" ContentType="application/vnd.openxmlformats-officedocument.spreadsheetml.revisionLog+xml"/>
  <Override PartName="/xl/revisions/revisionLog536.xml" ContentType="application/vnd.openxmlformats-officedocument.spreadsheetml.revisionLog+xml"/>
  <Override PartName="/xl/revisions/revisionLog701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203.xml" ContentType="application/vnd.openxmlformats-officedocument.spreadsheetml.revisionLog+xml"/>
  <Override PartName="/xl/revisions/revisionLog589.xml" ContentType="application/vnd.openxmlformats-officedocument.spreadsheetml.revisionLog+xml"/>
  <Override PartName="/xl/revisions/revisionLog603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31.xml" ContentType="application/vnd.openxmlformats-officedocument.spreadsheetml.revisionLog+xml"/>
  <Override PartName="/xl/revisions/revisionLog273.xml" ContentType="application/vnd.openxmlformats-officedocument.spreadsheetml.revisionLog+xml"/>
  <Override PartName="/xl/revisions/revisionLog430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467.xml" ContentType="application/vnd.openxmlformats-officedocument.spreadsheetml.revisionLog+xml"/>
  <Override PartName="/xl/revisions/revisionLog645.xml" ContentType="application/vnd.openxmlformats-officedocument.spreadsheetml.revisionLog+xml"/>
  <Override PartName="/xl/revisions/revisionLog687.xml" ContentType="application/vnd.openxmlformats-officedocument.spreadsheetml.revisionLog+xml"/>
  <Override PartName="/xl/revisions/revisionLog334.xml" ContentType="application/vnd.openxmlformats-officedocument.spreadsheetml.revisionLog+xml"/>
  <Override PartName="/xl/revisions/revisionLog505.xml" ContentType="application/vnd.openxmlformats-officedocument.spreadsheetml.revisionLog+xml"/>
  <Override PartName="/xl/revisions/revisionLog547.xml" ContentType="application/vnd.openxmlformats-officedocument.spreadsheetml.revisionLog+xml"/>
  <Override PartName="/xl/revisions/revisionLog712.xml" ContentType="application/vnd.openxmlformats-officedocument.spreadsheetml.revisionLog+xml"/>
  <Override PartName="/xl/revisions/revisionLog37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558.xml" ContentType="application/vnd.openxmlformats-officedocument.spreadsheetml.revisionLog+xml"/>
  <Override PartName="/xl/revisions/revisionLog614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439.xml" ContentType="application/vnd.openxmlformats-officedocument.spreadsheetml.revisionLog+xml"/>
  <Override PartName="/xl/revisions/revisionLog242.xml" ContentType="application/vnd.openxmlformats-officedocument.spreadsheetml.revisionLog+xml"/>
  <Override PartName="/xl/revisions/revisionLog284.xml" ContentType="application/vnd.openxmlformats-officedocument.spreadsheetml.revisionLog+xml"/>
  <Override PartName="/xl/revisions/revisionLog401.xml" ContentType="application/vnd.openxmlformats-officedocument.spreadsheetml.revisionLog+xml"/>
  <Override PartName="/xl/revisions/revisionLog656.xml" ContentType="application/vnd.openxmlformats-officedocument.spreadsheetml.revisionLog+xml"/>
  <Override PartName="/xl/revisions/revisionLog303.xml" ContentType="application/vnd.openxmlformats-officedocument.spreadsheetml.revisionLog+xml"/>
  <Override PartName="/xl/revisions/revisionLog478.xml" ContentType="application/vnd.openxmlformats-officedocument.spreadsheetml.revisionLog+xml"/>
  <Override PartName="/xl/revisions/revisionLog516.xml" ContentType="application/vnd.openxmlformats-officedocument.spreadsheetml.revisionLog+xml"/>
  <Override PartName="/xl/revisions/revisionLog723.xml" ContentType="application/vnd.openxmlformats-officedocument.spreadsheetml.revisionLog+xml"/>
  <Override PartName="/xl/revisions/revisionLog387.xml" ContentType="application/vnd.openxmlformats-officedocument.spreadsheetml.revisionLog+xml"/>
  <Override PartName="/xl/revisions/revisionLog345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83.xml" ContentType="application/vnd.openxmlformats-officedocument.spreadsheetml.revisionLog+xml"/>
  <Override PartName="/xl/revisions/revisionLog569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50.xml" ContentType="application/vnd.openxmlformats-officedocument.spreadsheetml.revisionLog+xml"/>
  <Override PartName="/xl/revisions/revisionLog489.xml" ContentType="application/vnd.openxmlformats-officedocument.spreadsheetml.revisionLog+xml"/>
  <Override PartName="/xl/revisions/revisionLog253.xml" ContentType="application/vnd.openxmlformats-officedocument.spreadsheetml.revisionLog+xml"/>
  <Override PartName="/xl/revisions/revisionLog295.xml" ContentType="application/vnd.openxmlformats-officedocument.spreadsheetml.revisionLog+xml"/>
  <Override PartName="/xl/revisions/revisionLog412.xml" ContentType="application/vnd.openxmlformats-officedocument.spreadsheetml.revisionLog+xml"/>
  <Override PartName="/xl/revisions/revisionLog194.xml" ContentType="application/vnd.openxmlformats-officedocument.spreadsheetml.revisionLog+xml"/>
  <Override PartName="/xl/revisions/revisionLog625.xml" ContentType="application/vnd.openxmlformats-officedocument.spreadsheetml.revisionLog+xml"/>
  <Override PartName="/xl/revisions/revisionLog667.xml" ContentType="application/vnd.openxmlformats-officedocument.spreadsheetml.revisionLog+xml"/>
  <Override PartName="/xl/revisions/revisionLog314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27.xml" ContentType="application/vnd.openxmlformats-officedocument.spreadsheetml.revisionLog+xml"/>
  <Override PartName="/xl/revisions/revisionLog678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356.xml" ContentType="application/vnd.openxmlformats-officedocument.spreadsheetml.revisionLog+xml"/>
  <Override PartName="/xl/revisions/revisionLog39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538.xml" ContentType="application/vnd.openxmlformats-officedocument.spreadsheetml.revisionLog+xml"/>
  <Override PartName="/xl/revisions/revisionLog264.xml" ContentType="application/vnd.openxmlformats-officedocument.spreadsheetml.revisionLog+xml"/>
  <Override PartName="/xl/revisions/revisionLog222.xml" ContentType="application/vnd.openxmlformats-officedocument.spreadsheetml.revisionLog+xml"/>
  <Override PartName="/xl/revisions/revisionLog423.xml" ContentType="application/vnd.openxmlformats-officedocument.spreadsheetml.revisionLog+xml"/>
  <Override PartName="/xl/revisions/revisionLog580.xml" ContentType="application/vnd.openxmlformats-officedocument.spreadsheetml.revisionLog+xml"/>
  <Override PartName="/xl/revisions/revisionLog636.xml" ContentType="application/vnd.openxmlformats-officedocument.spreadsheetml.revisionLog+xml"/>
  <Override PartName="/xl/revisions/revisionLog490.xml" ContentType="application/vnd.openxmlformats-officedocument.spreadsheetml.revisionLog+xml"/>
  <Override PartName="/xl/revisions/revisionLog300.xml" ContentType="application/vnd.openxmlformats-officedocument.spreadsheetml.revisionLog+xml"/>
  <Override PartName="/xl/revisions/revisionLog205.xml" ContentType="application/vnd.openxmlformats-officedocument.spreadsheetml.revisionLog+xml"/>
  <Override PartName="/xl/revisions/revisionLog689.xml" ContentType="application/vnd.openxmlformats-officedocument.spreadsheetml.revisionLog+xml"/>
  <Override PartName="/xl/revisions/revisionLog703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367.xml" ContentType="application/vnd.openxmlformats-officedocument.spreadsheetml.revisionLog+xml"/>
  <Override PartName="/xl/revisions/revisionLog32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432.xml" ContentType="application/vnd.openxmlformats-officedocument.spreadsheetml.revisionLog+xml"/>
  <Override PartName="/xl/revisions/revisionLog233.xml" ContentType="application/vnd.openxmlformats-officedocument.spreadsheetml.revisionLog+xml"/>
  <Override PartName="/xl/revisions/revisionLog549.xml" ContentType="application/vnd.openxmlformats-officedocument.spreadsheetml.revisionLog+xml"/>
  <Override PartName="/xl/revisions/revisionLog591.xml" ContentType="application/vnd.openxmlformats-officedocument.spreadsheetml.revisionLog+xml"/>
  <Override PartName="/xl/revisions/revisionLog605.xml" ContentType="application/vnd.openxmlformats-officedocument.spreadsheetml.revisionLog+xml"/>
  <Override PartName="/xl/revisions/revisionLog64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75.xml" ContentType="application/vnd.openxmlformats-officedocument.spreadsheetml.revisionLog+xml"/>
  <Override PartName="/xl/revisions/revisionLog174.xml" ContentType="application/vnd.openxmlformats-officedocument.spreadsheetml.revisionLog+xml"/>
  <Override PartName="/xl/revisions/revisionLog469.xml" ContentType="application/vnd.openxmlformats-officedocument.spreadsheetml.revisionLog+xml"/>
  <Override PartName="/xl/revisions/revisionLog507.xml" ContentType="application/vnd.openxmlformats-officedocument.spreadsheetml.revisionLog+xml"/>
  <Override PartName="/xl/revisions/revisionLog658.xml" ContentType="application/vnd.openxmlformats-officedocument.spreadsheetml.revisionLog+xml"/>
  <Override PartName="/xl/revisions/revisionLog714.xml" ContentType="application/vnd.openxmlformats-officedocument.spreadsheetml.revisionLog+xml"/>
  <Override PartName="/xl/revisions/revisionLog336.xml" ContentType="application/vnd.openxmlformats-officedocument.spreadsheetml.revisionLog+xml"/>
  <Override PartName="/xl/revisions/revisionLog378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51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bookViews>
    <workbookView xWindow="0" yWindow="0" windowWidth="22260" windowHeight="12645"/>
  </bookViews>
  <sheets>
    <sheet name="Jan" sheetId="1" r:id="rId1"/>
    <sheet name="Feb" sheetId="2" r:id="rId2"/>
    <sheet name="März" sheetId="3" r:id="rId3"/>
    <sheet name="Apr" sheetId="4" r:id="rId4"/>
    <sheet name="Mai" sheetId="5" r:id="rId5"/>
    <sheet name="Jun" sheetId="6" r:id="rId6"/>
    <sheet name="Jul" sheetId="7" r:id="rId7"/>
    <sheet name="Aug" sheetId="8" r:id="rId8"/>
    <sheet name="Sep" sheetId="9" r:id="rId9"/>
    <sheet name="Okt" sheetId="10" r:id="rId10"/>
    <sheet name="Nov" sheetId="11" r:id="rId11"/>
    <sheet name="Dez" sheetId="12" r:id="rId12"/>
    <sheet name="Vorlage" sheetId="13" r:id="rId13"/>
  </sheets>
  <calcPr calcId="162913"/>
  <customWorkbookViews>
    <customWorkbookView name="Zellenmontage - Persönliche Ansicht" guid="{99662E73-60FE-4D39-BF51-EB945AD6710F}" mergeInterval="0" personalView="1" xWindow="19" yWindow="8" windowWidth="1248" windowHeight="1020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3" i="12" l="1"/>
  <c r="M143" i="12" s="1"/>
  <c r="J143" i="12"/>
  <c r="K143" i="12" s="1"/>
  <c r="M106" i="12" l="1"/>
  <c r="K106" i="12"/>
  <c r="L105" i="12"/>
  <c r="M105" i="12" s="1"/>
  <c r="J105" i="12"/>
  <c r="K105" i="12" s="1"/>
  <c r="M104" i="12"/>
  <c r="K104" i="12"/>
  <c r="L103" i="12"/>
  <c r="M103" i="12" s="1"/>
  <c r="J103" i="12"/>
  <c r="K103" i="12" s="1"/>
  <c r="M102" i="12"/>
  <c r="K102" i="12"/>
  <c r="L101" i="12"/>
  <c r="M101" i="12" s="1"/>
  <c r="J101" i="12"/>
  <c r="K101" i="12" s="1"/>
  <c r="M100" i="12"/>
  <c r="K100" i="12"/>
  <c r="L99" i="12"/>
  <c r="M99" i="12" s="1"/>
  <c r="J99" i="12"/>
  <c r="K99" i="12" s="1"/>
  <c r="M98" i="12"/>
  <c r="K98" i="12"/>
  <c r="L97" i="12"/>
  <c r="M97" i="12" s="1"/>
  <c r="J97" i="12"/>
  <c r="K97" i="12" s="1"/>
  <c r="M96" i="12"/>
  <c r="K96" i="12"/>
  <c r="L95" i="12"/>
  <c r="M95" i="12" s="1"/>
  <c r="J95" i="12"/>
  <c r="K95" i="12" s="1"/>
  <c r="M94" i="12"/>
  <c r="K94" i="12"/>
  <c r="L93" i="12"/>
  <c r="M93" i="12" s="1"/>
  <c r="J93" i="12"/>
  <c r="K93" i="12" s="1"/>
  <c r="M92" i="12"/>
  <c r="K92" i="12"/>
  <c r="L91" i="12"/>
  <c r="M91" i="12" s="1"/>
  <c r="J91" i="12"/>
  <c r="K91" i="12" s="1"/>
  <c r="M90" i="12"/>
  <c r="K90" i="12"/>
  <c r="L89" i="12"/>
  <c r="M89" i="12" s="1"/>
  <c r="J89" i="12"/>
  <c r="K89" i="12" s="1"/>
  <c r="M88" i="12"/>
  <c r="K88" i="12"/>
  <c r="M87" i="12"/>
  <c r="L87" i="12"/>
  <c r="J87" i="12"/>
  <c r="K87" i="12" s="1"/>
  <c r="M86" i="12" l="1"/>
  <c r="J86" i="12"/>
  <c r="M85" i="12"/>
  <c r="J85" i="12"/>
  <c r="L84" i="12"/>
  <c r="M84" i="12" s="1"/>
  <c r="J84" i="12"/>
  <c r="K84" i="12" s="1"/>
  <c r="M83" i="12"/>
  <c r="J83" i="12"/>
  <c r="M82" i="12"/>
  <c r="J82" i="12"/>
  <c r="L81" i="12"/>
  <c r="M81" i="12" s="1"/>
  <c r="J81" i="12"/>
  <c r="K81" i="12" s="1"/>
  <c r="M80" i="12"/>
  <c r="J80" i="12"/>
  <c r="M79" i="12"/>
  <c r="J79" i="12"/>
  <c r="L78" i="12"/>
  <c r="M78" i="12" s="1"/>
  <c r="J78" i="12"/>
  <c r="K78" i="12" s="1"/>
  <c r="M77" i="12"/>
  <c r="J77" i="12"/>
  <c r="M76" i="12"/>
  <c r="J76" i="12"/>
  <c r="L75" i="12"/>
  <c r="M75" i="12" s="1"/>
  <c r="J75" i="12"/>
  <c r="K75" i="12" s="1"/>
  <c r="M74" i="12"/>
  <c r="J74" i="12"/>
  <c r="M73" i="12"/>
  <c r="J73" i="12"/>
  <c r="L72" i="12"/>
  <c r="M72" i="12" s="1"/>
  <c r="J72" i="12"/>
  <c r="K72" i="12" s="1"/>
  <c r="L71" i="12" l="1"/>
  <c r="M71" i="12" s="1"/>
  <c r="J71" i="12"/>
  <c r="K71" i="12" s="1"/>
  <c r="L70" i="12"/>
  <c r="M70" i="12" s="1"/>
  <c r="J70" i="12"/>
  <c r="K70" i="12" s="1"/>
  <c r="L69" i="12"/>
  <c r="M69" i="12" s="1"/>
  <c r="J69" i="12"/>
  <c r="K69" i="12" s="1"/>
  <c r="L68" i="12"/>
  <c r="M68" i="12" s="1"/>
  <c r="J68" i="12"/>
  <c r="K68" i="12" s="1"/>
  <c r="L67" i="12"/>
  <c r="M67" i="12" s="1"/>
  <c r="J67" i="12"/>
  <c r="K67" i="12" s="1"/>
  <c r="L66" i="12"/>
  <c r="M66" i="12" s="1"/>
  <c r="J66" i="12"/>
  <c r="K66" i="12" s="1"/>
  <c r="L65" i="12"/>
  <c r="M65" i="12" s="1"/>
  <c r="J65" i="12"/>
  <c r="K65" i="12" s="1"/>
  <c r="L64" i="12"/>
  <c r="M64" i="12" s="1"/>
  <c r="J64" i="12"/>
  <c r="K64" i="12" s="1"/>
  <c r="L63" i="12"/>
  <c r="M63" i="12" s="1"/>
  <c r="J63" i="12"/>
  <c r="K63" i="12" s="1"/>
  <c r="L62" i="12"/>
  <c r="M62" i="12" s="1"/>
  <c r="J62" i="12"/>
  <c r="K62" i="12" s="1"/>
  <c r="M61" i="12" l="1"/>
  <c r="K61" i="12"/>
  <c r="L60" i="12"/>
  <c r="M60" i="12" s="1"/>
  <c r="J60" i="12"/>
  <c r="K60" i="12" s="1"/>
  <c r="M59" i="12"/>
  <c r="K59" i="12"/>
  <c r="L58" i="12"/>
  <c r="M58" i="12" s="1"/>
  <c r="J58" i="12"/>
  <c r="K58" i="12" s="1"/>
  <c r="M57" i="12"/>
  <c r="K57" i="12"/>
  <c r="L56" i="12"/>
  <c r="M56" i="12" s="1"/>
  <c r="J56" i="12"/>
  <c r="K56" i="12" s="1"/>
  <c r="M55" i="12"/>
  <c r="K55" i="12"/>
  <c r="L54" i="12"/>
  <c r="M54" i="12" s="1"/>
  <c r="J54" i="12"/>
  <c r="K54" i="12" s="1"/>
  <c r="M53" i="12"/>
  <c r="K53" i="12"/>
  <c r="L52" i="12"/>
  <c r="M52" i="12" s="1"/>
  <c r="J52" i="12"/>
  <c r="K52" i="12" s="1"/>
  <c r="M51" i="12"/>
  <c r="K51" i="12"/>
  <c r="L50" i="12"/>
  <c r="M50" i="12" s="1"/>
  <c r="J50" i="12"/>
  <c r="K50" i="12" s="1"/>
  <c r="M49" i="12"/>
  <c r="K49" i="12"/>
  <c r="L48" i="12"/>
  <c r="M48" i="12" s="1"/>
  <c r="J48" i="12"/>
  <c r="K48" i="12" s="1"/>
  <c r="M47" i="12"/>
  <c r="K47" i="12"/>
  <c r="L46" i="12"/>
  <c r="M46" i="12" s="1"/>
  <c r="J46" i="12"/>
  <c r="K46" i="12" s="1"/>
  <c r="M45" i="12"/>
  <c r="K45" i="12"/>
  <c r="L44" i="12"/>
  <c r="M44" i="12" s="1"/>
  <c r="J44" i="12"/>
  <c r="K44" i="12" s="1"/>
  <c r="M43" i="12"/>
  <c r="K43" i="12"/>
  <c r="L42" i="12"/>
  <c r="M42" i="12" s="1"/>
  <c r="J42" i="12"/>
  <c r="K42" i="12" s="1"/>
  <c r="M142" i="12" l="1"/>
  <c r="J142" i="12"/>
  <c r="M141" i="12"/>
  <c r="J141" i="12"/>
  <c r="L140" i="12"/>
  <c r="M140" i="12" s="1"/>
  <c r="J140" i="12"/>
  <c r="K140" i="12" s="1"/>
  <c r="M41" i="12" l="1"/>
  <c r="J41" i="12"/>
  <c r="M40" i="12"/>
  <c r="J40" i="12"/>
  <c r="L39" i="12"/>
  <c r="M39" i="12" s="1"/>
  <c r="J39" i="12"/>
  <c r="K39" i="12" s="1"/>
  <c r="M38" i="12"/>
  <c r="J38" i="12"/>
  <c r="M37" i="12"/>
  <c r="J37" i="12"/>
  <c r="L36" i="12"/>
  <c r="M36" i="12" s="1"/>
  <c r="J36" i="12"/>
  <c r="K36" i="12" s="1"/>
  <c r="M35" i="12"/>
  <c r="J35" i="12"/>
  <c r="M34" i="12"/>
  <c r="J34" i="12"/>
  <c r="L33" i="12"/>
  <c r="M33" i="12" s="1"/>
  <c r="J33" i="12"/>
  <c r="K33" i="12" s="1"/>
  <c r="M32" i="12"/>
  <c r="J32" i="12"/>
  <c r="M31" i="12"/>
  <c r="J31" i="12"/>
  <c r="L30" i="12"/>
  <c r="M30" i="12" s="1"/>
  <c r="J30" i="12"/>
  <c r="K30" i="12" s="1"/>
  <c r="M29" i="12"/>
  <c r="J29" i="12"/>
  <c r="M28" i="12"/>
  <c r="J28" i="12"/>
  <c r="L27" i="12"/>
  <c r="M27" i="12" s="1"/>
  <c r="J27" i="12"/>
  <c r="K27" i="12" s="1"/>
  <c r="L139" i="12" l="1"/>
  <c r="M139" i="12" s="1"/>
  <c r="J139" i="12"/>
  <c r="K139" i="12" s="1"/>
  <c r="L138" i="12"/>
  <c r="M138" i="12" s="1"/>
  <c r="J138" i="12"/>
  <c r="K138" i="12" s="1"/>
  <c r="L137" i="12"/>
  <c r="M137" i="12" s="1"/>
  <c r="J137" i="12"/>
  <c r="K137" i="12" s="1"/>
  <c r="L136" i="12"/>
  <c r="M136" i="12" s="1"/>
  <c r="J136" i="12"/>
  <c r="K136" i="12" s="1"/>
  <c r="L135" i="12"/>
  <c r="M135" i="12" s="1"/>
  <c r="J135" i="12"/>
  <c r="K135" i="12" s="1"/>
  <c r="L134" i="12"/>
  <c r="M134" i="12" s="1"/>
  <c r="J134" i="12"/>
  <c r="K134" i="12" s="1"/>
  <c r="L133" i="12"/>
  <c r="M133" i="12" s="1"/>
  <c r="J133" i="12"/>
  <c r="K133" i="12" s="1"/>
  <c r="L26" i="12" l="1"/>
  <c r="M26" i="12" s="1"/>
  <c r="J26" i="12"/>
  <c r="K26" i="12" s="1"/>
  <c r="L25" i="12"/>
  <c r="M25" i="12" s="1"/>
  <c r="J25" i="12"/>
  <c r="K25" i="12" s="1"/>
  <c r="L24" i="12"/>
  <c r="M24" i="12" s="1"/>
  <c r="J24" i="12"/>
  <c r="K24" i="12" s="1"/>
  <c r="L23" i="12"/>
  <c r="M23" i="12" s="1"/>
  <c r="J23" i="12"/>
  <c r="K23" i="12" s="1"/>
  <c r="L22" i="12"/>
  <c r="M22" i="12" s="1"/>
  <c r="J22" i="12"/>
  <c r="K22" i="12" s="1"/>
  <c r="L21" i="12"/>
  <c r="M21" i="12" s="1"/>
  <c r="J21" i="12"/>
  <c r="K21" i="12" s="1"/>
  <c r="L20" i="12"/>
  <c r="M20" i="12" s="1"/>
  <c r="J20" i="12"/>
  <c r="K20" i="12" s="1"/>
  <c r="L19" i="12"/>
  <c r="M19" i="12" s="1"/>
  <c r="J19" i="12"/>
  <c r="K19" i="12" s="1"/>
  <c r="L18" i="12"/>
  <c r="M18" i="12" s="1"/>
  <c r="J18" i="12"/>
  <c r="K18" i="12" s="1"/>
  <c r="L17" i="12"/>
  <c r="M17" i="12" s="1"/>
  <c r="J17" i="12"/>
  <c r="K17" i="12" s="1"/>
  <c r="L16" i="12"/>
  <c r="M16" i="12" s="1"/>
  <c r="J16" i="12"/>
  <c r="K16" i="12" s="1"/>
  <c r="L15" i="12"/>
  <c r="M15" i="12" s="1"/>
  <c r="J15" i="12"/>
  <c r="K15" i="12" s="1"/>
  <c r="L14" i="12"/>
  <c r="M14" i="12" s="1"/>
  <c r="J14" i="12"/>
  <c r="K14" i="12" s="1"/>
  <c r="L13" i="12"/>
  <c r="M13" i="12" s="1"/>
  <c r="J13" i="12"/>
  <c r="K13" i="12" s="1"/>
  <c r="L12" i="12"/>
  <c r="M12" i="12" s="1"/>
  <c r="J12" i="12"/>
  <c r="K12" i="12" s="1"/>
  <c r="L11" i="12"/>
  <c r="M11" i="12" s="1"/>
  <c r="J11" i="12"/>
  <c r="K11" i="12" s="1"/>
  <c r="L10" i="12"/>
  <c r="M10" i="12" s="1"/>
  <c r="J10" i="12"/>
  <c r="K10" i="12" s="1"/>
  <c r="L9" i="12"/>
  <c r="M9" i="12" s="1"/>
  <c r="J9" i="12"/>
  <c r="K9" i="12" s="1"/>
  <c r="L8" i="12"/>
  <c r="M8" i="12" s="1"/>
  <c r="J8" i="12"/>
  <c r="K8" i="12" s="1"/>
  <c r="L7" i="12"/>
  <c r="M7" i="12" s="1"/>
  <c r="J7" i="12"/>
  <c r="K7" i="12" s="1"/>
  <c r="L6" i="12"/>
  <c r="M6" i="12" s="1"/>
  <c r="J6" i="12"/>
  <c r="K6" i="12" s="1"/>
  <c r="L5" i="12"/>
  <c r="M5" i="12" s="1"/>
  <c r="J5" i="12"/>
  <c r="K5" i="12" s="1"/>
  <c r="L4" i="12"/>
  <c r="M4" i="12" s="1"/>
  <c r="J4" i="12"/>
  <c r="K4" i="12" s="1"/>
  <c r="L3" i="12"/>
  <c r="M3" i="12" s="1"/>
  <c r="J3" i="12"/>
  <c r="K3" i="12" s="1"/>
  <c r="L2" i="12"/>
  <c r="M2" i="12" s="1"/>
  <c r="J2" i="12"/>
  <c r="K2" i="12" s="1"/>
  <c r="M204" i="11" l="1"/>
  <c r="J204" i="11"/>
  <c r="M203" i="11"/>
  <c r="J203" i="11"/>
  <c r="M202" i="11"/>
  <c r="J202" i="11"/>
  <c r="L201" i="11"/>
  <c r="M201" i="11" s="1"/>
  <c r="J201" i="11"/>
  <c r="K201" i="11" s="1"/>
  <c r="M200" i="11"/>
  <c r="J200" i="11"/>
  <c r="M199" i="11"/>
  <c r="J199" i="11"/>
  <c r="M198" i="11"/>
  <c r="J198" i="11"/>
  <c r="L197" i="11"/>
  <c r="M197" i="11" s="1"/>
  <c r="J197" i="11"/>
  <c r="K197" i="11" s="1"/>
  <c r="M196" i="11"/>
  <c r="J196" i="11"/>
  <c r="M195" i="11"/>
  <c r="J195" i="11"/>
  <c r="M194" i="11"/>
  <c r="J194" i="11"/>
  <c r="L193" i="11"/>
  <c r="M193" i="11" s="1"/>
  <c r="J193" i="11"/>
  <c r="K193" i="11" s="1"/>
  <c r="M192" i="11"/>
  <c r="J192" i="11"/>
  <c r="M191" i="11"/>
  <c r="J191" i="11"/>
  <c r="M190" i="11"/>
  <c r="J190" i="11"/>
  <c r="L189" i="11"/>
  <c r="M189" i="11" s="1"/>
  <c r="J189" i="11"/>
  <c r="K189" i="11" s="1"/>
  <c r="M188" i="11"/>
  <c r="J188" i="11"/>
  <c r="M187" i="11"/>
  <c r="J187" i="11"/>
  <c r="M186" i="11"/>
  <c r="J186" i="11"/>
  <c r="L185" i="11"/>
  <c r="M185" i="11" s="1"/>
  <c r="J185" i="11"/>
  <c r="K185" i="11" s="1"/>
  <c r="M184" i="11" l="1"/>
  <c r="K184" i="11"/>
  <c r="L183" i="11"/>
  <c r="M183" i="11" s="1"/>
  <c r="J183" i="11"/>
  <c r="K183" i="11" s="1"/>
  <c r="M182" i="11"/>
  <c r="K182" i="11"/>
  <c r="L181" i="11"/>
  <c r="M181" i="11" s="1"/>
  <c r="J181" i="11"/>
  <c r="K181" i="11" s="1"/>
  <c r="M180" i="11"/>
  <c r="K180" i="11"/>
  <c r="L179" i="11"/>
  <c r="M179" i="11" s="1"/>
  <c r="J179" i="11"/>
  <c r="K179" i="11" s="1"/>
  <c r="M178" i="11"/>
  <c r="K178" i="11"/>
  <c r="L177" i="11"/>
  <c r="M177" i="11" s="1"/>
  <c r="J177" i="11"/>
  <c r="K177" i="11" s="1"/>
  <c r="M176" i="11"/>
  <c r="K176" i="11"/>
  <c r="L175" i="11"/>
  <c r="M175" i="11" s="1"/>
  <c r="J175" i="11"/>
  <c r="K175" i="11" s="1"/>
  <c r="M174" i="11"/>
  <c r="K174" i="11"/>
  <c r="L173" i="11"/>
  <c r="M173" i="11" s="1"/>
  <c r="J173" i="11"/>
  <c r="K173" i="11" s="1"/>
  <c r="M172" i="11"/>
  <c r="K172" i="11"/>
  <c r="L171" i="11"/>
  <c r="M171" i="11" s="1"/>
  <c r="J171" i="11"/>
  <c r="K171" i="11" s="1"/>
  <c r="M170" i="11"/>
  <c r="K170" i="11"/>
  <c r="L169" i="11"/>
  <c r="M169" i="11" s="1"/>
  <c r="J169" i="11"/>
  <c r="K169" i="11" s="1"/>
  <c r="M168" i="11"/>
  <c r="K168" i="11"/>
  <c r="L167" i="11"/>
  <c r="M167" i="11" s="1"/>
  <c r="J167" i="11"/>
  <c r="K167" i="11" s="1"/>
  <c r="M166" i="11"/>
  <c r="K166" i="11"/>
  <c r="L165" i="11"/>
  <c r="M165" i="11" s="1"/>
  <c r="J165" i="11"/>
  <c r="K165" i="11" s="1"/>
  <c r="L230" i="11" l="1"/>
  <c r="M230" i="11" s="1"/>
  <c r="J230" i="11"/>
  <c r="K230" i="11" s="1"/>
  <c r="L229" i="11"/>
  <c r="M229" i="11" s="1"/>
  <c r="J229" i="11"/>
  <c r="K229" i="11" s="1"/>
  <c r="M228" i="11"/>
  <c r="J228" i="11"/>
  <c r="M227" i="11"/>
  <c r="J227" i="11"/>
  <c r="M226" i="11"/>
  <c r="J226" i="11"/>
  <c r="L225" i="11"/>
  <c r="M225" i="11" s="1"/>
  <c r="J225" i="11"/>
  <c r="K225" i="11" s="1"/>
  <c r="M164" i="11" l="1"/>
  <c r="J164" i="11"/>
  <c r="M163" i="11"/>
  <c r="J163" i="11"/>
  <c r="M162" i="11"/>
  <c r="J162" i="11"/>
  <c r="M161" i="11"/>
  <c r="J161" i="11"/>
  <c r="M160" i="11"/>
  <c r="J160" i="11"/>
  <c r="M159" i="11"/>
  <c r="J159" i="11"/>
  <c r="M158" i="11"/>
  <c r="J158" i="11"/>
  <c r="M157" i="11"/>
  <c r="J157" i="11"/>
  <c r="M156" i="11"/>
  <c r="J156" i="11"/>
  <c r="M155" i="11"/>
  <c r="J155" i="11"/>
  <c r="M154" i="11"/>
  <c r="J154" i="11"/>
  <c r="L153" i="11"/>
  <c r="M153" i="11" s="1"/>
  <c r="J153" i="11"/>
  <c r="K153" i="11" s="1"/>
  <c r="M152" i="11"/>
  <c r="J152" i="11"/>
  <c r="M151" i="11"/>
  <c r="J151" i="11"/>
  <c r="M150" i="11"/>
  <c r="J150" i="11"/>
  <c r="M149" i="11"/>
  <c r="J149" i="11"/>
  <c r="M148" i="11"/>
  <c r="J148" i="11"/>
  <c r="M147" i="11"/>
  <c r="J147" i="11"/>
  <c r="M146" i="11"/>
  <c r="J146" i="11"/>
  <c r="M145" i="11"/>
  <c r="J145" i="11"/>
  <c r="M144" i="11"/>
  <c r="J144" i="11"/>
  <c r="M143" i="11"/>
  <c r="J143" i="11"/>
  <c r="M142" i="11"/>
  <c r="J142" i="11"/>
  <c r="L141" i="11"/>
  <c r="M141" i="11" s="1"/>
  <c r="J141" i="11"/>
  <c r="K141" i="11" s="1"/>
  <c r="M140" i="11"/>
  <c r="J140" i="11"/>
  <c r="M139" i="11"/>
  <c r="J139" i="11"/>
  <c r="M138" i="11"/>
  <c r="J138" i="11"/>
  <c r="M137" i="11"/>
  <c r="J137" i="11"/>
  <c r="M136" i="11"/>
  <c r="J136" i="11"/>
  <c r="M135" i="11"/>
  <c r="J135" i="11"/>
  <c r="M134" i="11"/>
  <c r="J134" i="11"/>
  <c r="M133" i="11"/>
  <c r="J133" i="11"/>
  <c r="M132" i="11"/>
  <c r="J132" i="11"/>
  <c r="M131" i="11"/>
  <c r="J131" i="11"/>
  <c r="M130" i="11"/>
  <c r="J130" i="11"/>
  <c r="L129" i="11"/>
  <c r="M129" i="11" s="1"/>
  <c r="J129" i="11"/>
  <c r="K129" i="11" s="1"/>
  <c r="M128" i="11"/>
  <c r="J128" i="11"/>
  <c r="M127" i="11"/>
  <c r="J127" i="11"/>
  <c r="M126" i="11"/>
  <c r="J126" i="11"/>
  <c r="M125" i="11"/>
  <c r="J125" i="11"/>
  <c r="M124" i="11"/>
  <c r="J124" i="11"/>
  <c r="M123" i="11"/>
  <c r="J123" i="11"/>
  <c r="M122" i="11"/>
  <c r="J122" i="11"/>
  <c r="M121" i="11"/>
  <c r="J121" i="11"/>
  <c r="M120" i="11"/>
  <c r="J120" i="11"/>
  <c r="M119" i="11"/>
  <c r="J119" i="11"/>
  <c r="M118" i="11"/>
  <c r="J118" i="11"/>
  <c r="L117" i="11"/>
  <c r="M117" i="11" s="1"/>
  <c r="J117" i="11"/>
  <c r="K117" i="11" s="1"/>
  <c r="M116" i="11" l="1"/>
  <c r="J116" i="11"/>
  <c r="M115" i="11"/>
  <c r="J115" i="11"/>
  <c r="M114" i="11"/>
  <c r="J114" i="11"/>
  <c r="M113" i="11"/>
  <c r="J113" i="11"/>
  <c r="M112" i="11"/>
  <c r="J112" i="11"/>
  <c r="M111" i="11"/>
  <c r="J111" i="11"/>
  <c r="M110" i="11"/>
  <c r="J110" i="11"/>
  <c r="M109" i="11"/>
  <c r="J109" i="11"/>
  <c r="M108" i="11"/>
  <c r="J108" i="11"/>
  <c r="M107" i="11"/>
  <c r="J107" i="11"/>
  <c r="M106" i="11"/>
  <c r="J106" i="11"/>
  <c r="L105" i="11"/>
  <c r="M105" i="11" s="1"/>
  <c r="J105" i="11"/>
  <c r="K105" i="11" s="1"/>
  <c r="M104" i="11"/>
  <c r="J104" i="11"/>
  <c r="M103" i="11"/>
  <c r="J103" i="11"/>
  <c r="M102" i="11"/>
  <c r="J102" i="11"/>
  <c r="M101" i="11"/>
  <c r="J101" i="11"/>
  <c r="M100" i="11"/>
  <c r="J100" i="11"/>
  <c r="M99" i="11"/>
  <c r="J99" i="11"/>
  <c r="M98" i="11"/>
  <c r="J98" i="11"/>
  <c r="M97" i="11"/>
  <c r="J97" i="11"/>
  <c r="M96" i="11"/>
  <c r="J96" i="11"/>
  <c r="M95" i="11"/>
  <c r="J95" i="11"/>
  <c r="M94" i="11"/>
  <c r="J94" i="11"/>
  <c r="L93" i="11"/>
  <c r="M93" i="11" s="1"/>
  <c r="J93" i="11"/>
  <c r="K93" i="11" s="1"/>
  <c r="L92" i="11" l="1"/>
  <c r="M92" i="11" s="1"/>
  <c r="J92" i="11"/>
  <c r="K92" i="11" s="1"/>
  <c r="L91" i="11"/>
  <c r="M91" i="11" s="1"/>
  <c r="J91" i="11"/>
  <c r="K91" i="11" s="1"/>
  <c r="L90" i="11"/>
  <c r="M90" i="11" s="1"/>
  <c r="J90" i="11"/>
  <c r="K90" i="11" s="1"/>
  <c r="L89" i="11"/>
  <c r="M89" i="11" s="1"/>
  <c r="J89" i="11"/>
  <c r="K89" i="11" s="1"/>
  <c r="L88" i="11"/>
  <c r="M88" i="11" s="1"/>
  <c r="J88" i="11"/>
  <c r="K88" i="11" s="1"/>
  <c r="L87" i="11"/>
  <c r="M87" i="11" s="1"/>
  <c r="J87" i="11"/>
  <c r="K87" i="11" s="1"/>
  <c r="L86" i="11"/>
  <c r="M86" i="11" s="1"/>
  <c r="J86" i="11"/>
  <c r="K86" i="11" s="1"/>
  <c r="L85" i="11"/>
  <c r="M85" i="11" s="1"/>
  <c r="J85" i="11"/>
  <c r="K85" i="11" s="1"/>
  <c r="L84" i="11"/>
  <c r="M84" i="11" s="1"/>
  <c r="J84" i="11"/>
  <c r="K84" i="11" s="1"/>
  <c r="L83" i="11"/>
  <c r="M83" i="11" s="1"/>
  <c r="J83" i="11"/>
  <c r="K83" i="11" s="1"/>
  <c r="L82" i="11"/>
  <c r="M82" i="11" s="1"/>
  <c r="J82" i="11"/>
  <c r="K82" i="11" s="1"/>
  <c r="L81" i="11"/>
  <c r="M81" i="11" s="1"/>
  <c r="J81" i="11"/>
  <c r="K81" i="11" s="1"/>
  <c r="L80" i="11"/>
  <c r="M80" i="11" s="1"/>
  <c r="J80" i="11"/>
  <c r="K80" i="11" s="1"/>
  <c r="L79" i="11"/>
  <c r="M79" i="11" s="1"/>
  <c r="J79" i="11"/>
  <c r="K79" i="11" s="1"/>
  <c r="L78" i="11"/>
  <c r="M78" i="11" s="1"/>
  <c r="J78" i="11"/>
  <c r="K78" i="11" s="1"/>
  <c r="L77" i="11"/>
  <c r="M77" i="11" s="1"/>
  <c r="J77" i="11"/>
  <c r="K77" i="11" s="1"/>
  <c r="L76" i="11"/>
  <c r="M76" i="11" s="1"/>
  <c r="J76" i="11"/>
  <c r="K76" i="11" s="1"/>
  <c r="L75" i="11"/>
  <c r="M75" i="11" s="1"/>
  <c r="J75" i="11"/>
  <c r="K75" i="11" s="1"/>
  <c r="L74" i="11"/>
  <c r="M74" i="11" s="1"/>
  <c r="J74" i="11"/>
  <c r="K74" i="11" s="1"/>
  <c r="L73" i="11"/>
  <c r="M73" i="11" s="1"/>
  <c r="J73" i="11"/>
  <c r="K73" i="11" s="1"/>
  <c r="L72" i="11"/>
  <c r="M72" i="11" s="1"/>
  <c r="J72" i="11"/>
  <c r="K72" i="11" s="1"/>
  <c r="L71" i="11"/>
  <c r="M71" i="11" s="1"/>
  <c r="J71" i="11"/>
  <c r="K71" i="11" s="1"/>
  <c r="L70" i="11"/>
  <c r="M70" i="11" s="1"/>
  <c r="J70" i="11"/>
  <c r="K70" i="11" s="1"/>
  <c r="L69" i="11"/>
  <c r="M69" i="11" s="1"/>
  <c r="J69" i="11"/>
  <c r="K69" i="11" s="1"/>
  <c r="L68" i="11"/>
  <c r="M68" i="11" s="1"/>
  <c r="J68" i="11"/>
  <c r="K68" i="11" s="1"/>
  <c r="M67" i="11" l="1"/>
  <c r="J67" i="11"/>
  <c r="M66" i="11"/>
  <c r="J66" i="11"/>
  <c r="L65" i="11"/>
  <c r="M65" i="11" s="1"/>
  <c r="J65" i="11"/>
  <c r="K65" i="11" s="1"/>
  <c r="M64" i="11"/>
  <c r="J64" i="11"/>
  <c r="M63" i="11"/>
  <c r="J63" i="11"/>
  <c r="L62" i="11"/>
  <c r="M62" i="11" s="1"/>
  <c r="J62" i="11"/>
  <c r="K62" i="11" s="1"/>
  <c r="M61" i="11"/>
  <c r="J61" i="11"/>
  <c r="M60" i="11"/>
  <c r="J60" i="11"/>
  <c r="L59" i="11"/>
  <c r="M59" i="11" s="1"/>
  <c r="J59" i="11"/>
  <c r="K59" i="11" s="1"/>
  <c r="M58" i="11"/>
  <c r="J58" i="11"/>
  <c r="M57" i="11"/>
  <c r="J57" i="11"/>
  <c r="L56" i="11"/>
  <c r="M56" i="11" s="1"/>
  <c r="J56" i="11"/>
  <c r="K56" i="11" s="1"/>
  <c r="M55" i="11"/>
  <c r="J55" i="11"/>
  <c r="M54" i="11"/>
  <c r="J54" i="11"/>
  <c r="L53" i="11"/>
  <c r="M53" i="11" s="1"/>
  <c r="J53" i="11"/>
  <c r="K53" i="11" s="1"/>
  <c r="M52" i="11"/>
  <c r="J52" i="11"/>
  <c r="M51" i="11"/>
  <c r="J51" i="11"/>
  <c r="L50" i="11"/>
  <c r="M50" i="11" s="1"/>
  <c r="J50" i="11"/>
  <c r="K50" i="11" s="1"/>
  <c r="M49" i="11"/>
  <c r="J49" i="11"/>
  <c r="M48" i="11"/>
  <c r="J48" i="11"/>
  <c r="L47" i="11"/>
  <c r="M47" i="11" s="1"/>
  <c r="J47" i="11"/>
  <c r="K47" i="11" s="1"/>
  <c r="M46" i="11"/>
  <c r="J46" i="11"/>
  <c r="M45" i="11"/>
  <c r="J45" i="11"/>
  <c r="L44" i="11"/>
  <c r="M44" i="11" s="1"/>
  <c r="J44" i="11"/>
  <c r="K44" i="11" s="1"/>
  <c r="M43" i="11"/>
  <c r="J43" i="11"/>
  <c r="M42" i="11"/>
  <c r="J42" i="11"/>
  <c r="L41" i="11"/>
  <c r="M41" i="11" s="1"/>
  <c r="J41" i="11"/>
  <c r="K41" i="11" s="1"/>
  <c r="M40" i="11"/>
  <c r="J40" i="11"/>
  <c r="M39" i="11"/>
  <c r="J39" i="11"/>
  <c r="L38" i="11"/>
  <c r="M38" i="11" s="1"/>
  <c r="J38" i="11"/>
  <c r="K38" i="11" s="1"/>
  <c r="L37" i="11" l="1"/>
  <c r="M37" i="11" s="1"/>
  <c r="J37" i="11"/>
  <c r="K37" i="11" s="1"/>
  <c r="L36" i="11"/>
  <c r="M36" i="11" s="1"/>
  <c r="J36" i="11"/>
  <c r="K36" i="11" s="1"/>
  <c r="L35" i="11"/>
  <c r="M35" i="11" s="1"/>
  <c r="J35" i="11"/>
  <c r="K35" i="11" s="1"/>
  <c r="L34" i="11"/>
  <c r="M34" i="11" s="1"/>
  <c r="J34" i="11"/>
  <c r="K34" i="11" s="1"/>
  <c r="L33" i="11"/>
  <c r="M33" i="11" s="1"/>
  <c r="J33" i="11"/>
  <c r="K33" i="11" s="1"/>
  <c r="L32" i="11"/>
  <c r="M32" i="11" s="1"/>
  <c r="J32" i="11"/>
  <c r="K32" i="11" s="1"/>
  <c r="L31" i="11"/>
  <c r="M31" i="11" s="1"/>
  <c r="J31" i="11"/>
  <c r="K31" i="11" s="1"/>
  <c r="L30" i="11"/>
  <c r="M30" i="11" s="1"/>
  <c r="J30" i="11"/>
  <c r="K30" i="11" s="1"/>
  <c r="L29" i="11"/>
  <c r="M29" i="11" s="1"/>
  <c r="J29" i="11"/>
  <c r="K29" i="11" s="1"/>
  <c r="L28" i="11"/>
  <c r="M28" i="11" s="1"/>
  <c r="J28" i="11"/>
  <c r="K28" i="11" s="1"/>
  <c r="L27" i="11"/>
  <c r="M27" i="11" s="1"/>
  <c r="J27" i="11"/>
  <c r="K27" i="11" s="1"/>
  <c r="L26" i="11"/>
  <c r="M26" i="11" s="1"/>
  <c r="J26" i="11"/>
  <c r="K26" i="11" s="1"/>
  <c r="L25" i="11"/>
  <c r="M25" i="11" s="1"/>
  <c r="J25" i="11"/>
  <c r="K25" i="11" s="1"/>
  <c r="L24" i="11"/>
  <c r="M24" i="11" s="1"/>
  <c r="J24" i="11"/>
  <c r="K24" i="11" s="1"/>
  <c r="L23" i="11"/>
  <c r="M23" i="11" s="1"/>
  <c r="J23" i="11"/>
  <c r="K23" i="11" s="1"/>
  <c r="L22" i="11"/>
  <c r="M22" i="11" s="1"/>
  <c r="J22" i="11"/>
  <c r="K22" i="11" s="1"/>
  <c r="L21" i="11"/>
  <c r="M21" i="11" s="1"/>
  <c r="J21" i="11"/>
  <c r="K21" i="11" s="1"/>
  <c r="L20" i="11"/>
  <c r="M20" i="11" s="1"/>
  <c r="J20" i="11"/>
  <c r="K20" i="11" s="1"/>
  <c r="L19" i="11"/>
  <c r="M19" i="11" s="1"/>
  <c r="J19" i="11"/>
  <c r="K19" i="11" s="1"/>
  <c r="L18" i="11"/>
  <c r="M18" i="11" s="1"/>
  <c r="J18" i="11"/>
  <c r="K18" i="11" s="1"/>
  <c r="L17" i="11"/>
  <c r="M17" i="11" s="1"/>
  <c r="J17" i="11"/>
  <c r="K17" i="11" s="1"/>
  <c r="L16" i="11"/>
  <c r="M16" i="11" s="1"/>
  <c r="J16" i="11"/>
  <c r="K16" i="11" s="1"/>
  <c r="L15" i="11"/>
  <c r="M15" i="11" s="1"/>
  <c r="J15" i="11"/>
  <c r="K15" i="11" s="1"/>
  <c r="L14" i="11"/>
  <c r="M14" i="11" s="1"/>
  <c r="J14" i="11"/>
  <c r="K14" i="11" s="1"/>
  <c r="L13" i="11"/>
  <c r="M13" i="11" s="1"/>
  <c r="J13" i="11"/>
  <c r="K13" i="11" s="1"/>
  <c r="L12" i="11"/>
  <c r="M12" i="11" s="1"/>
  <c r="J12" i="11"/>
  <c r="K12" i="11" s="1"/>
  <c r="L11" i="11"/>
  <c r="M11" i="11" s="1"/>
  <c r="J11" i="11"/>
  <c r="K11" i="11" s="1"/>
  <c r="L10" i="11"/>
  <c r="M10" i="11" s="1"/>
  <c r="J10" i="11"/>
  <c r="K10" i="11" s="1"/>
  <c r="L9" i="11"/>
  <c r="M9" i="11" s="1"/>
  <c r="J9" i="11"/>
  <c r="K9" i="11" s="1"/>
  <c r="L8" i="11"/>
  <c r="M8" i="11" s="1"/>
  <c r="J8" i="11"/>
  <c r="K8" i="11" s="1"/>
  <c r="M289" i="10" l="1"/>
  <c r="K289" i="10"/>
  <c r="M288" i="10"/>
  <c r="L288" i="10"/>
  <c r="J288" i="10"/>
  <c r="K288" i="10" s="1"/>
  <c r="L287" i="10" l="1"/>
  <c r="M287" i="10" s="1"/>
  <c r="J287" i="10"/>
  <c r="K287" i="10" s="1"/>
  <c r="L286" i="10"/>
  <c r="M286" i="10" s="1"/>
  <c r="J286" i="10"/>
  <c r="K286" i="10" s="1"/>
  <c r="L285" i="10"/>
  <c r="M285" i="10" s="1"/>
  <c r="J285" i="10"/>
  <c r="K285" i="10" s="1"/>
  <c r="L284" i="10"/>
  <c r="M284" i="10" s="1"/>
  <c r="J284" i="10"/>
  <c r="K284" i="10" s="1"/>
  <c r="L283" i="10"/>
  <c r="M283" i="10" s="1"/>
  <c r="J283" i="10"/>
  <c r="K283" i="10" s="1"/>
  <c r="L282" i="10"/>
  <c r="M282" i="10" s="1"/>
  <c r="J282" i="10"/>
  <c r="K282" i="10" s="1"/>
  <c r="M281" i="10" l="1"/>
  <c r="K281" i="10"/>
  <c r="L280" i="10"/>
  <c r="M280" i="10" s="1"/>
  <c r="J280" i="10"/>
  <c r="K280" i="10" s="1"/>
  <c r="L206" i="10" l="1"/>
  <c r="M206" i="10" s="1"/>
  <c r="J206" i="10"/>
  <c r="K206" i="10" s="1"/>
  <c r="L205" i="10"/>
  <c r="M205" i="10" s="1"/>
  <c r="J205" i="10"/>
  <c r="K205" i="10" s="1"/>
  <c r="L204" i="10"/>
  <c r="M204" i="10" s="1"/>
  <c r="J204" i="10"/>
  <c r="K204" i="10" s="1"/>
  <c r="L203" i="10"/>
  <c r="M203" i="10" s="1"/>
  <c r="J203" i="10"/>
  <c r="K203" i="10" s="1"/>
  <c r="L202" i="10"/>
  <c r="M202" i="10" s="1"/>
  <c r="J202" i="10"/>
  <c r="K202" i="10" s="1"/>
  <c r="L201" i="10"/>
  <c r="M201" i="10" s="1"/>
  <c r="J201" i="10"/>
  <c r="K201" i="10" s="1"/>
  <c r="L200" i="10"/>
  <c r="M200" i="10" s="1"/>
  <c r="J200" i="10"/>
  <c r="K200" i="10" s="1"/>
  <c r="L199" i="10"/>
  <c r="M199" i="10" s="1"/>
  <c r="J199" i="10"/>
  <c r="K199" i="10" s="1"/>
  <c r="L198" i="10"/>
  <c r="M198" i="10" s="1"/>
  <c r="J198" i="10"/>
  <c r="K198" i="10" s="1"/>
  <c r="L197" i="10"/>
  <c r="M197" i="10" s="1"/>
  <c r="J197" i="10"/>
  <c r="K197" i="10" s="1"/>
  <c r="L196" i="10"/>
  <c r="M196" i="10" s="1"/>
  <c r="J196" i="10"/>
  <c r="K196" i="10" s="1"/>
  <c r="L195" i="10"/>
  <c r="M195" i="10" s="1"/>
  <c r="J195" i="10"/>
  <c r="K195" i="10" s="1"/>
  <c r="L194" i="10"/>
  <c r="M194" i="10" s="1"/>
  <c r="J194" i="10"/>
  <c r="K194" i="10" s="1"/>
  <c r="L193" i="10"/>
  <c r="M193" i="10" s="1"/>
  <c r="J193" i="10"/>
  <c r="K193" i="10" s="1"/>
  <c r="L192" i="10"/>
  <c r="M192" i="10" s="1"/>
  <c r="J192" i="10"/>
  <c r="K192" i="10" s="1"/>
  <c r="L191" i="10"/>
  <c r="M191" i="10" s="1"/>
  <c r="J191" i="10"/>
  <c r="K191" i="10" s="1"/>
  <c r="L190" i="10"/>
  <c r="M190" i="10" s="1"/>
  <c r="J190" i="10"/>
  <c r="K190" i="10" s="1"/>
  <c r="L189" i="10"/>
  <c r="M189" i="10" s="1"/>
  <c r="J189" i="10"/>
  <c r="K189" i="10" s="1"/>
  <c r="L188" i="10"/>
  <c r="M188" i="10" s="1"/>
  <c r="J188" i="10"/>
  <c r="K188" i="10" s="1"/>
  <c r="L187" i="10"/>
  <c r="M187" i="10" s="1"/>
  <c r="J187" i="10"/>
  <c r="K187" i="10" s="1"/>
  <c r="L186" i="10"/>
  <c r="M186" i="10" s="1"/>
  <c r="J186" i="10"/>
  <c r="K186" i="10" s="1"/>
  <c r="L185" i="10"/>
  <c r="M185" i="10" s="1"/>
  <c r="K185" i="10"/>
  <c r="J185" i="10"/>
  <c r="L184" i="10"/>
  <c r="M184" i="10" s="1"/>
  <c r="J184" i="10"/>
  <c r="K184" i="10" s="1"/>
  <c r="L183" i="10"/>
  <c r="M183" i="10" s="1"/>
  <c r="J183" i="10"/>
  <c r="K183" i="10" s="1"/>
  <c r="L182" i="10"/>
  <c r="M182" i="10" s="1"/>
  <c r="J182" i="10"/>
  <c r="K182" i="10" s="1"/>
  <c r="L181" i="10"/>
  <c r="M181" i="10" s="1"/>
  <c r="J181" i="10"/>
  <c r="K181" i="10" s="1"/>
  <c r="L180" i="10"/>
  <c r="M180" i="10" s="1"/>
  <c r="J180" i="10"/>
  <c r="K180" i="10" s="1"/>
  <c r="L179" i="10"/>
  <c r="M179" i="10" s="1"/>
  <c r="J179" i="10"/>
  <c r="K179" i="10" s="1"/>
  <c r="L178" i="10"/>
  <c r="M178" i="10" s="1"/>
  <c r="J178" i="10"/>
  <c r="K178" i="10" s="1"/>
  <c r="L177" i="10"/>
  <c r="M177" i="10" s="1"/>
  <c r="J177" i="10"/>
  <c r="K177" i="10" s="1"/>
  <c r="L176" i="10"/>
  <c r="M176" i="10" s="1"/>
  <c r="K176" i="10"/>
  <c r="J176" i="10"/>
  <c r="L175" i="10"/>
  <c r="M175" i="10" s="1"/>
  <c r="J175" i="10"/>
  <c r="K175" i="10" s="1"/>
  <c r="L174" i="10"/>
  <c r="M174" i="10" s="1"/>
  <c r="J174" i="10"/>
  <c r="K174" i="10" s="1"/>
  <c r="L173" i="10"/>
  <c r="M173" i="10" s="1"/>
  <c r="J173" i="10"/>
  <c r="K173" i="10" s="1"/>
  <c r="L172" i="10"/>
  <c r="M172" i="10" s="1"/>
  <c r="J172" i="10"/>
  <c r="K172" i="10" s="1"/>
  <c r="L171" i="10"/>
  <c r="M171" i="10" s="1"/>
  <c r="J171" i="10"/>
  <c r="K171" i="10" s="1"/>
  <c r="L279" i="10"/>
  <c r="M279" i="10" s="1"/>
  <c r="J279" i="10"/>
  <c r="K279" i="10" s="1"/>
  <c r="L278" i="10"/>
  <c r="M278" i="10" s="1"/>
  <c r="J278" i="10"/>
  <c r="K278" i="10" s="1"/>
  <c r="M170" i="10" l="1"/>
  <c r="K170" i="10"/>
  <c r="L169" i="10"/>
  <c r="M169" i="10" s="1"/>
  <c r="J169" i="10"/>
  <c r="K169" i="10" s="1"/>
  <c r="M168" i="10"/>
  <c r="K168" i="10"/>
  <c r="L167" i="10"/>
  <c r="M167" i="10" s="1"/>
  <c r="J167" i="10"/>
  <c r="K167" i="10" s="1"/>
  <c r="M166" i="10"/>
  <c r="K166" i="10"/>
  <c r="L165" i="10"/>
  <c r="M165" i="10" s="1"/>
  <c r="J165" i="10"/>
  <c r="K165" i="10" s="1"/>
  <c r="M164" i="10"/>
  <c r="K164" i="10"/>
  <c r="L163" i="10"/>
  <c r="M163" i="10" s="1"/>
  <c r="J163" i="10"/>
  <c r="K163" i="10" s="1"/>
  <c r="M162" i="10"/>
  <c r="K162" i="10"/>
  <c r="L161" i="10"/>
  <c r="M161" i="10" s="1"/>
  <c r="J161" i="10"/>
  <c r="K161" i="10" s="1"/>
  <c r="M160" i="10"/>
  <c r="K160" i="10"/>
  <c r="L159" i="10"/>
  <c r="M159" i="10" s="1"/>
  <c r="J159" i="10"/>
  <c r="K159" i="10" s="1"/>
  <c r="M158" i="10"/>
  <c r="K158" i="10"/>
  <c r="L157" i="10"/>
  <c r="M157" i="10" s="1"/>
  <c r="J157" i="10"/>
  <c r="K157" i="10" s="1"/>
  <c r="M156" i="10"/>
  <c r="K156" i="10"/>
  <c r="L155" i="10"/>
  <c r="M155" i="10" s="1"/>
  <c r="J155" i="10"/>
  <c r="K155" i="10" s="1"/>
  <c r="M154" i="10"/>
  <c r="K154" i="10"/>
  <c r="L153" i="10"/>
  <c r="M153" i="10" s="1"/>
  <c r="J153" i="10"/>
  <c r="K153" i="10" s="1"/>
  <c r="M152" i="10"/>
  <c r="K152" i="10"/>
  <c r="L151" i="10"/>
  <c r="M151" i="10" s="1"/>
  <c r="J151" i="10"/>
  <c r="K151" i="10" s="1"/>
  <c r="M277" i="10" l="1"/>
  <c r="K277" i="10"/>
  <c r="L276" i="10"/>
  <c r="M276" i="10" s="1"/>
  <c r="J276" i="10"/>
  <c r="K276" i="10" s="1"/>
  <c r="M275" i="10"/>
  <c r="K275" i="10"/>
  <c r="L274" i="10"/>
  <c r="M274" i="10" s="1"/>
  <c r="K274" i="10"/>
  <c r="J274" i="10"/>
  <c r="M273" i="10"/>
  <c r="K273" i="10"/>
  <c r="L272" i="10"/>
  <c r="M272" i="10" s="1"/>
  <c r="J272" i="10"/>
  <c r="K272" i="10" s="1"/>
  <c r="M150" i="10" l="1"/>
  <c r="J150" i="10"/>
  <c r="M149" i="10"/>
  <c r="J149" i="10"/>
  <c r="M148" i="10"/>
  <c r="J148" i="10"/>
  <c r="L147" i="10"/>
  <c r="M147" i="10" s="1"/>
  <c r="J147" i="10"/>
  <c r="K147" i="10" s="1"/>
  <c r="M146" i="10"/>
  <c r="J146" i="10"/>
  <c r="M145" i="10"/>
  <c r="J145" i="10"/>
  <c r="M144" i="10"/>
  <c r="J144" i="10"/>
  <c r="L143" i="10"/>
  <c r="M143" i="10" s="1"/>
  <c r="J143" i="10"/>
  <c r="K143" i="10" s="1"/>
  <c r="M142" i="10"/>
  <c r="J142" i="10"/>
  <c r="M141" i="10"/>
  <c r="J141" i="10"/>
  <c r="M140" i="10"/>
  <c r="J140" i="10"/>
  <c r="L139" i="10"/>
  <c r="M139" i="10" s="1"/>
  <c r="J139" i="10"/>
  <c r="K139" i="10" s="1"/>
  <c r="M138" i="10"/>
  <c r="J138" i="10"/>
  <c r="M137" i="10"/>
  <c r="J137" i="10"/>
  <c r="M136" i="10"/>
  <c r="J136" i="10"/>
  <c r="L135" i="10"/>
  <c r="M135" i="10" s="1"/>
  <c r="J135" i="10"/>
  <c r="K135" i="10" s="1"/>
  <c r="M134" i="10"/>
  <c r="J134" i="10"/>
  <c r="M133" i="10"/>
  <c r="J133" i="10"/>
  <c r="M132" i="10"/>
  <c r="J132" i="10"/>
  <c r="L131" i="10"/>
  <c r="M131" i="10" s="1"/>
  <c r="J131" i="10"/>
  <c r="K131" i="10" s="1"/>
  <c r="M271" i="10" l="1"/>
  <c r="K271" i="10"/>
  <c r="L270" i="10"/>
  <c r="M270" i="10" s="1"/>
  <c r="J270" i="10"/>
  <c r="K270" i="10" s="1"/>
  <c r="M269" i="10" l="1"/>
  <c r="J269" i="10"/>
  <c r="M268" i="10"/>
  <c r="J268" i="10"/>
  <c r="M267" i="10"/>
  <c r="J267" i="10"/>
  <c r="L266" i="10"/>
  <c r="M266" i="10" s="1"/>
  <c r="J266" i="10"/>
  <c r="K266" i="10" s="1"/>
  <c r="M265" i="10"/>
  <c r="J265" i="10"/>
  <c r="M264" i="10"/>
  <c r="J264" i="10"/>
  <c r="M263" i="10"/>
  <c r="J263" i="10"/>
  <c r="L262" i="10"/>
  <c r="M262" i="10" s="1"/>
  <c r="J262" i="10"/>
  <c r="K262" i="10" s="1"/>
  <c r="M261" i="10"/>
  <c r="J261" i="10"/>
  <c r="M260" i="10"/>
  <c r="J260" i="10"/>
  <c r="M259" i="10"/>
  <c r="J259" i="10"/>
  <c r="L258" i="10"/>
  <c r="M258" i="10" s="1"/>
  <c r="J258" i="10"/>
  <c r="K258" i="10" s="1"/>
  <c r="M257" i="10"/>
  <c r="J257" i="10"/>
  <c r="M256" i="10"/>
  <c r="J256" i="10"/>
  <c r="M255" i="10"/>
  <c r="J255" i="10"/>
  <c r="L254" i="10"/>
  <c r="M254" i="10" s="1"/>
  <c r="J254" i="10"/>
  <c r="K254" i="10" s="1"/>
  <c r="M130" i="10" l="1"/>
  <c r="J130" i="10"/>
  <c r="M129" i="10"/>
  <c r="J129" i="10"/>
  <c r="M128" i="10"/>
  <c r="J128" i="10"/>
  <c r="M127" i="10"/>
  <c r="J127" i="10"/>
  <c r="M126" i="10"/>
  <c r="J126" i="10"/>
  <c r="M125" i="10"/>
  <c r="J125" i="10"/>
  <c r="M124" i="10"/>
  <c r="J124" i="10"/>
  <c r="M123" i="10"/>
  <c r="J123" i="10"/>
  <c r="M122" i="10"/>
  <c r="J122" i="10"/>
  <c r="M121" i="10"/>
  <c r="J121" i="10"/>
  <c r="M120" i="10"/>
  <c r="J120" i="10"/>
  <c r="L119" i="10"/>
  <c r="M119" i="10" s="1"/>
  <c r="J119" i="10"/>
  <c r="K119" i="10" s="1"/>
  <c r="L118" i="10" l="1"/>
  <c r="M118" i="10" s="1"/>
  <c r="J118" i="10"/>
  <c r="K118" i="10" s="1"/>
  <c r="L117" i="10"/>
  <c r="M117" i="10" s="1"/>
  <c r="J117" i="10"/>
  <c r="K117" i="10" s="1"/>
  <c r="L116" i="10"/>
  <c r="M116" i="10" s="1"/>
  <c r="J116" i="10"/>
  <c r="K116" i="10" s="1"/>
  <c r="L115" i="10"/>
  <c r="M115" i="10" s="1"/>
  <c r="J115" i="10"/>
  <c r="K115" i="10" s="1"/>
  <c r="L114" i="10"/>
  <c r="M114" i="10" s="1"/>
  <c r="J114" i="10"/>
  <c r="K114" i="10" s="1"/>
  <c r="L113" i="10"/>
  <c r="M113" i="10" s="1"/>
  <c r="J113" i="10"/>
  <c r="K113" i="10" s="1"/>
  <c r="L112" i="10"/>
  <c r="M112" i="10" s="1"/>
  <c r="J112" i="10"/>
  <c r="K112" i="10" s="1"/>
  <c r="L111" i="10"/>
  <c r="M111" i="10" s="1"/>
  <c r="J111" i="10"/>
  <c r="K111" i="10" s="1"/>
  <c r="L110" i="10"/>
  <c r="M110" i="10" s="1"/>
  <c r="J110" i="10"/>
  <c r="K110" i="10" s="1"/>
  <c r="L109" i="10"/>
  <c r="M109" i="10" s="1"/>
  <c r="J109" i="10"/>
  <c r="K109" i="10" s="1"/>
  <c r="L108" i="10"/>
  <c r="M108" i="10" s="1"/>
  <c r="J108" i="10"/>
  <c r="K108" i="10" s="1"/>
  <c r="L107" i="10"/>
  <c r="M107" i="10" s="1"/>
  <c r="J107" i="10"/>
  <c r="K107" i="10" s="1"/>
  <c r="L106" i="10"/>
  <c r="M106" i="10" s="1"/>
  <c r="J106" i="10"/>
  <c r="K106" i="10" s="1"/>
  <c r="L105" i="10"/>
  <c r="M105" i="10" s="1"/>
  <c r="J105" i="10"/>
  <c r="K105" i="10" s="1"/>
  <c r="L104" i="10"/>
  <c r="M104" i="10" s="1"/>
  <c r="J104" i="10"/>
  <c r="K104" i="10" s="1"/>
  <c r="L103" i="10"/>
  <c r="M103" i="10" s="1"/>
  <c r="J103" i="10"/>
  <c r="K103" i="10" s="1"/>
  <c r="L102" i="10"/>
  <c r="M102" i="10" s="1"/>
  <c r="J102" i="10"/>
  <c r="K102" i="10" s="1"/>
  <c r="L101" i="10"/>
  <c r="M101" i="10" s="1"/>
  <c r="J101" i="10"/>
  <c r="K101" i="10" s="1"/>
  <c r="L100" i="10"/>
  <c r="M100" i="10" s="1"/>
  <c r="J100" i="10"/>
  <c r="K100" i="10" s="1"/>
  <c r="L99" i="10"/>
  <c r="M99" i="10" s="1"/>
  <c r="J99" i="10"/>
  <c r="K99" i="10" s="1"/>
  <c r="L98" i="10"/>
  <c r="M98" i="10" s="1"/>
  <c r="J98" i="10"/>
  <c r="K98" i="10" s="1"/>
  <c r="L97" i="10"/>
  <c r="M97" i="10" s="1"/>
  <c r="J97" i="10"/>
  <c r="K97" i="10" s="1"/>
  <c r="L96" i="10"/>
  <c r="M96" i="10" s="1"/>
  <c r="J96" i="10"/>
  <c r="K96" i="10" s="1"/>
  <c r="L95" i="10"/>
  <c r="M95" i="10" s="1"/>
  <c r="J95" i="10"/>
  <c r="K95" i="10" s="1"/>
  <c r="L94" i="10"/>
  <c r="M94" i="10" s="1"/>
  <c r="J94" i="10"/>
  <c r="K94" i="10" s="1"/>
  <c r="L93" i="10"/>
  <c r="M93" i="10" s="1"/>
  <c r="J93" i="10"/>
  <c r="K93" i="10" s="1"/>
  <c r="L92" i="10"/>
  <c r="M92" i="10" s="1"/>
  <c r="J92" i="10"/>
  <c r="K92" i="10" s="1"/>
  <c r="L91" i="10"/>
  <c r="M91" i="10" s="1"/>
  <c r="J91" i="10"/>
  <c r="K91" i="10" s="1"/>
  <c r="L90" i="10"/>
  <c r="M90" i="10" s="1"/>
  <c r="J90" i="10"/>
  <c r="K90" i="10" s="1"/>
  <c r="L89" i="10"/>
  <c r="M89" i="10" s="1"/>
  <c r="J89" i="10"/>
  <c r="K89" i="10" s="1"/>
  <c r="L88" i="10"/>
  <c r="M88" i="10" s="1"/>
  <c r="J88" i="10"/>
  <c r="K88" i="10" s="1"/>
  <c r="L87" i="10"/>
  <c r="M87" i="10" s="1"/>
  <c r="J87" i="10"/>
  <c r="K87" i="10" s="1"/>
  <c r="L86" i="10"/>
  <c r="M86" i="10" s="1"/>
  <c r="J86" i="10"/>
  <c r="K86" i="10" s="1"/>
  <c r="L85" i="10"/>
  <c r="M85" i="10" s="1"/>
  <c r="J85" i="10"/>
  <c r="K85" i="10" s="1"/>
  <c r="L84" i="10"/>
  <c r="M84" i="10" s="1"/>
  <c r="J84" i="10"/>
  <c r="K84" i="10" s="1"/>
  <c r="L83" i="10"/>
  <c r="M83" i="10" s="1"/>
  <c r="J83" i="10"/>
  <c r="K83" i="10" s="1"/>
  <c r="L82" i="10"/>
  <c r="M82" i="10" s="1"/>
  <c r="J82" i="10"/>
  <c r="K82" i="10" s="1"/>
  <c r="L81" i="10"/>
  <c r="M81" i="10" s="1"/>
  <c r="J81" i="10"/>
  <c r="K81" i="10" s="1"/>
  <c r="L80" i="10"/>
  <c r="M80" i="10" s="1"/>
  <c r="J80" i="10"/>
  <c r="K80" i="10" s="1"/>
  <c r="L79" i="10"/>
  <c r="M79" i="10" s="1"/>
  <c r="J79" i="10"/>
  <c r="K79" i="10" s="1"/>
  <c r="M78" i="10" l="1"/>
  <c r="J78" i="10"/>
  <c r="M77" i="10"/>
  <c r="J77" i="10"/>
  <c r="M76" i="10"/>
  <c r="J76" i="10"/>
  <c r="M75" i="10"/>
  <c r="J75" i="10"/>
  <c r="M74" i="10"/>
  <c r="J74" i="10"/>
  <c r="M73" i="10"/>
  <c r="J73" i="10"/>
  <c r="M72" i="10"/>
  <c r="J72" i="10"/>
  <c r="M71" i="10"/>
  <c r="J71" i="10"/>
  <c r="M70" i="10"/>
  <c r="J70" i="10"/>
  <c r="M69" i="10"/>
  <c r="J69" i="10"/>
  <c r="M68" i="10"/>
  <c r="J68" i="10"/>
  <c r="L67" i="10"/>
  <c r="M67" i="10" s="1"/>
  <c r="J67" i="10"/>
  <c r="K67" i="10" s="1"/>
  <c r="M253" i="10" l="1"/>
  <c r="J253" i="10"/>
  <c r="M252" i="10"/>
  <c r="J252" i="10"/>
  <c r="M251" i="10"/>
  <c r="J251" i="10"/>
  <c r="L250" i="10"/>
  <c r="M250" i="10" s="1"/>
  <c r="J250" i="10"/>
  <c r="K250" i="10" s="1"/>
  <c r="M249" i="10"/>
  <c r="J249" i="10"/>
  <c r="M248" i="10"/>
  <c r="J248" i="10"/>
  <c r="M247" i="10"/>
  <c r="J247" i="10"/>
  <c r="M246" i="10"/>
  <c r="L246" i="10"/>
  <c r="J246" i="10"/>
  <c r="K246" i="10" s="1"/>
  <c r="M245" i="10"/>
  <c r="J245" i="10"/>
  <c r="M244" i="10"/>
  <c r="J244" i="10"/>
  <c r="M243" i="10"/>
  <c r="J243" i="10"/>
  <c r="L242" i="10"/>
  <c r="M242" i="10" s="1"/>
  <c r="J242" i="10"/>
  <c r="K242" i="10" s="1"/>
  <c r="M241" i="10"/>
  <c r="J241" i="10"/>
  <c r="M240" i="10"/>
  <c r="J240" i="10"/>
  <c r="M239" i="10"/>
  <c r="J239" i="10"/>
  <c r="L238" i="10"/>
  <c r="M238" i="10" s="1"/>
  <c r="J238" i="10"/>
  <c r="K238" i="10" s="1"/>
  <c r="M237" i="10"/>
  <c r="J237" i="10"/>
  <c r="M236" i="10"/>
  <c r="J236" i="10"/>
  <c r="M235" i="10"/>
  <c r="J235" i="10"/>
  <c r="L234" i="10"/>
  <c r="M234" i="10" s="1"/>
  <c r="J234" i="10"/>
  <c r="K234" i="10" s="1"/>
  <c r="L233" i="10"/>
  <c r="M233" i="10" s="1"/>
  <c r="J233" i="10"/>
  <c r="K233" i="10" s="1"/>
  <c r="L232" i="10"/>
  <c r="M232" i="10" s="1"/>
  <c r="J232" i="10"/>
  <c r="K232" i="10" s="1"/>
  <c r="L66" i="10"/>
  <c r="M66" i="10" s="1"/>
  <c r="J66" i="10"/>
  <c r="K66" i="10" s="1"/>
  <c r="L65" i="10"/>
  <c r="M65" i="10" s="1"/>
  <c r="K65" i="10"/>
  <c r="J65" i="10"/>
  <c r="L64" i="10"/>
  <c r="M64" i="10" s="1"/>
  <c r="J64" i="10"/>
  <c r="K64" i="10" s="1"/>
  <c r="L63" i="10"/>
  <c r="M63" i="10" s="1"/>
  <c r="J63" i="10"/>
  <c r="K63" i="10" s="1"/>
  <c r="L62" i="10"/>
  <c r="M62" i="10" s="1"/>
  <c r="J62" i="10"/>
  <c r="K62" i="10" s="1"/>
  <c r="L61" i="10"/>
  <c r="M61" i="10" s="1"/>
  <c r="K61" i="10"/>
  <c r="J61" i="10"/>
  <c r="L60" i="10"/>
  <c r="M60" i="10" s="1"/>
  <c r="J60" i="10"/>
  <c r="K60" i="10" s="1"/>
  <c r="L59" i="10"/>
  <c r="M59" i="10" s="1"/>
  <c r="K59" i="10"/>
  <c r="J59" i="10"/>
  <c r="L58" i="10"/>
  <c r="M58" i="10" s="1"/>
  <c r="J58" i="10"/>
  <c r="K58" i="10" s="1"/>
  <c r="L57" i="10"/>
  <c r="M57" i="10" s="1"/>
  <c r="J57" i="10"/>
  <c r="K57" i="10" s="1"/>
  <c r="M56" i="10"/>
  <c r="L56" i="10"/>
  <c r="J56" i="10"/>
  <c r="K56" i="10" s="1"/>
  <c r="L55" i="10"/>
  <c r="M55" i="10" s="1"/>
  <c r="K55" i="10"/>
  <c r="J55" i="10"/>
  <c r="L54" i="10"/>
  <c r="M54" i="10" s="1"/>
  <c r="J54" i="10"/>
  <c r="K54" i="10" s="1"/>
  <c r="L53" i="10"/>
  <c r="M53" i="10" s="1"/>
  <c r="J53" i="10"/>
  <c r="K53" i="10" s="1"/>
  <c r="M52" i="10"/>
  <c r="L52" i="10"/>
  <c r="J52" i="10"/>
  <c r="K52" i="10" s="1"/>
  <c r="L51" i="10"/>
  <c r="M51" i="10" s="1"/>
  <c r="K51" i="10"/>
  <c r="J51" i="10"/>
  <c r="L50" i="10"/>
  <c r="M50" i="10" s="1"/>
  <c r="J50" i="10"/>
  <c r="K50" i="10" s="1"/>
  <c r="L49" i="10"/>
  <c r="M49" i="10" s="1"/>
  <c r="J49" i="10"/>
  <c r="K49" i="10" s="1"/>
  <c r="M48" i="10"/>
  <c r="L48" i="10"/>
  <c r="J48" i="10"/>
  <c r="K48" i="10" s="1"/>
  <c r="L47" i="10"/>
  <c r="M47" i="10" s="1"/>
  <c r="K47" i="10"/>
  <c r="J47" i="10"/>
  <c r="L46" i="10"/>
  <c r="M46" i="10" s="1"/>
  <c r="J46" i="10"/>
  <c r="K46" i="10" s="1"/>
  <c r="L45" i="10"/>
  <c r="M45" i="10" s="1"/>
  <c r="J45" i="10"/>
  <c r="K45" i="10" s="1"/>
  <c r="L44" i="10"/>
  <c r="M44" i="10" s="1"/>
  <c r="J44" i="10"/>
  <c r="K44" i="10" s="1"/>
  <c r="L43" i="10"/>
  <c r="M43" i="10" s="1"/>
  <c r="J43" i="10"/>
  <c r="K43" i="10" s="1"/>
  <c r="L42" i="10"/>
  <c r="M42" i="10" s="1"/>
  <c r="J42" i="10"/>
  <c r="K42" i="10" s="1"/>
  <c r="L41" i="10"/>
  <c r="M41" i="10" s="1"/>
  <c r="J41" i="10"/>
  <c r="K41" i="10" s="1"/>
  <c r="L40" i="10"/>
  <c r="M40" i="10" s="1"/>
  <c r="J40" i="10"/>
  <c r="K40" i="10" s="1"/>
  <c r="L39" i="10"/>
  <c r="M39" i="10" s="1"/>
  <c r="J39" i="10"/>
  <c r="K39" i="10" s="1"/>
  <c r="M38" i="10"/>
  <c r="L38" i="10"/>
  <c r="J38" i="10"/>
  <c r="K38" i="10" s="1"/>
  <c r="L37" i="10"/>
  <c r="M37" i="10" s="1"/>
  <c r="J37" i="10"/>
  <c r="K37" i="10" s="1"/>
  <c r="L36" i="10"/>
  <c r="M36" i="10" s="1"/>
  <c r="J36" i="10"/>
  <c r="K36" i="10" s="1"/>
  <c r="L35" i="10"/>
  <c r="M35" i="10" s="1"/>
  <c r="J35" i="10"/>
  <c r="K35" i="10" s="1"/>
  <c r="L34" i="10"/>
  <c r="M34" i="10" s="1"/>
  <c r="J34" i="10"/>
  <c r="K34" i="10" s="1"/>
  <c r="L33" i="10"/>
  <c r="M33" i="10" s="1"/>
  <c r="J33" i="10"/>
  <c r="K33" i="10" s="1"/>
  <c r="L32" i="10"/>
  <c r="M32" i="10" s="1"/>
  <c r="J32" i="10"/>
  <c r="K32" i="10" s="1"/>
  <c r="L31" i="10"/>
  <c r="M31" i="10" s="1"/>
  <c r="J31" i="10"/>
  <c r="K31" i="10" s="1"/>
  <c r="M30" i="10"/>
  <c r="L30" i="10"/>
  <c r="J30" i="10"/>
  <c r="K30" i="10" s="1"/>
  <c r="L29" i="10"/>
  <c r="M29" i="10" s="1"/>
  <c r="J29" i="10"/>
  <c r="K29" i="10" s="1"/>
  <c r="L28" i="10"/>
  <c r="M28" i="10" s="1"/>
  <c r="J28" i="10"/>
  <c r="K28" i="10" s="1"/>
  <c r="L27" i="10"/>
  <c r="M27" i="10" s="1"/>
  <c r="J27" i="10"/>
  <c r="K27" i="10" s="1"/>
  <c r="L230" i="10" l="1"/>
  <c r="M230" i="10" s="1"/>
  <c r="J230" i="10"/>
  <c r="K230" i="10" s="1"/>
  <c r="L231" i="10" l="1"/>
  <c r="M231" i="10" s="1"/>
  <c r="J231" i="10"/>
  <c r="K231" i="10" s="1"/>
  <c r="L26" i="10" l="1"/>
  <c r="M26" i="10" s="1"/>
  <c r="J26" i="10"/>
  <c r="K26" i="10" s="1"/>
  <c r="L25" i="10"/>
  <c r="M25" i="10" s="1"/>
  <c r="J25" i="10"/>
  <c r="K25" i="10" s="1"/>
  <c r="L24" i="10"/>
  <c r="M24" i="10" s="1"/>
  <c r="J24" i="10"/>
  <c r="K24" i="10" s="1"/>
  <c r="L23" i="10"/>
  <c r="M23" i="10" s="1"/>
  <c r="J23" i="10"/>
  <c r="K23" i="10" s="1"/>
  <c r="L22" i="10"/>
  <c r="M22" i="10" s="1"/>
  <c r="J22" i="10"/>
  <c r="K22" i="10" s="1"/>
  <c r="L21" i="10"/>
  <c r="M21" i="10" s="1"/>
  <c r="J21" i="10"/>
  <c r="K21" i="10" s="1"/>
  <c r="L20" i="10"/>
  <c r="M20" i="10" s="1"/>
  <c r="J20" i="10"/>
  <c r="K20" i="10" s="1"/>
  <c r="L19" i="10"/>
  <c r="M19" i="10" s="1"/>
  <c r="J19" i="10"/>
  <c r="K19" i="10" s="1"/>
  <c r="L18" i="10"/>
  <c r="M18" i="10" s="1"/>
  <c r="J18" i="10"/>
  <c r="K18" i="10" s="1"/>
  <c r="L17" i="10"/>
  <c r="M17" i="10" s="1"/>
  <c r="J17" i="10"/>
  <c r="K17" i="10" s="1"/>
  <c r="L16" i="10"/>
  <c r="M16" i="10" s="1"/>
  <c r="J16" i="10"/>
  <c r="K16" i="10" s="1"/>
  <c r="L15" i="10"/>
  <c r="M15" i="10" s="1"/>
  <c r="J15" i="10"/>
  <c r="K15" i="10" s="1"/>
  <c r="L14" i="10"/>
  <c r="M14" i="10" s="1"/>
  <c r="J14" i="10"/>
  <c r="K14" i="10" s="1"/>
  <c r="L13" i="10"/>
  <c r="M13" i="10" s="1"/>
  <c r="J13" i="10"/>
  <c r="K13" i="10" s="1"/>
  <c r="L12" i="10"/>
  <c r="M12" i="10" s="1"/>
  <c r="J12" i="10"/>
  <c r="K12" i="10" s="1"/>
  <c r="M11" i="10"/>
  <c r="L11" i="10"/>
  <c r="J11" i="10"/>
  <c r="K11" i="10" s="1"/>
  <c r="L10" i="10"/>
  <c r="M10" i="10" s="1"/>
  <c r="J10" i="10"/>
  <c r="K10" i="10" s="1"/>
  <c r="L9" i="10"/>
  <c r="M9" i="10" s="1"/>
  <c r="J9" i="10"/>
  <c r="K9" i="10" s="1"/>
  <c r="L8" i="10"/>
  <c r="M8" i="10" s="1"/>
  <c r="J8" i="10"/>
  <c r="K8" i="10" s="1"/>
  <c r="L7" i="10"/>
  <c r="M7" i="10" s="1"/>
  <c r="J7" i="10"/>
  <c r="K7" i="10" s="1"/>
  <c r="L6" i="10"/>
  <c r="M6" i="10" s="1"/>
  <c r="J6" i="10"/>
  <c r="K6" i="10" s="1"/>
  <c r="L5" i="10"/>
  <c r="M5" i="10" s="1"/>
  <c r="J5" i="10"/>
  <c r="K5" i="10" s="1"/>
  <c r="M4" i="10"/>
  <c r="L4" i="10"/>
  <c r="J4" i="10"/>
  <c r="K4" i="10" s="1"/>
  <c r="L3" i="10"/>
  <c r="M3" i="10" s="1"/>
  <c r="J3" i="10"/>
  <c r="K3" i="10" s="1"/>
  <c r="L2" i="10"/>
  <c r="M2" i="10" s="1"/>
  <c r="J2" i="10"/>
  <c r="K2" i="10" s="1"/>
  <c r="L226" i="9" l="1"/>
  <c r="M226" i="9" s="1"/>
  <c r="J226" i="9"/>
  <c r="K226" i="9" s="1"/>
  <c r="L225" i="9"/>
  <c r="M225" i="9" s="1"/>
  <c r="J225" i="9"/>
  <c r="K225" i="9" s="1"/>
  <c r="L224" i="9"/>
  <c r="M224" i="9" s="1"/>
  <c r="J224" i="9"/>
  <c r="K224" i="9" s="1"/>
  <c r="L223" i="9"/>
  <c r="M223" i="9" s="1"/>
  <c r="J223" i="9"/>
  <c r="K223" i="9" s="1"/>
  <c r="L222" i="9"/>
  <c r="M222" i="9" s="1"/>
  <c r="J222" i="9"/>
  <c r="K222" i="9" s="1"/>
  <c r="L221" i="9"/>
  <c r="M221" i="9" s="1"/>
  <c r="J221" i="9"/>
  <c r="K221" i="9" s="1"/>
  <c r="L220" i="9"/>
  <c r="M220" i="9" s="1"/>
  <c r="J220" i="9"/>
  <c r="K220" i="9" s="1"/>
  <c r="L219" i="9"/>
  <c r="M219" i="9" s="1"/>
  <c r="J219" i="9"/>
  <c r="K219" i="9" s="1"/>
  <c r="L218" i="9"/>
  <c r="M218" i="9" s="1"/>
  <c r="J218" i="9"/>
  <c r="K218" i="9" s="1"/>
  <c r="L217" i="9"/>
  <c r="M217" i="9" s="1"/>
  <c r="K217" i="9"/>
  <c r="J217" i="9"/>
  <c r="L216" i="9"/>
  <c r="M216" i="9" s="1"/>
  <c r="J216" i="9"/>
  <c r="K216" i="9" s="1"/>
  <c r="L215" i="9"/>
  <c r="M215" i="9" s="1"/>
  <c r="J215" i="9"/>
  <c r="K215" i="9" s="1"/>
  <c r="M214" i="9"/>
  <c r="L214" i="9"/>
  <c r="J214" i="9"/>
  <c r="K214" i="9" s="1"/>
  <c r="L213" i="9"/>
  <c r="M213" i="9" s="1"/>
  <c r="J213" i="9"/>
  <c r="K213" i="9" s="1"/>
  <c r="M212" i="9"/>
  <c r="L212" i="9"/>
  <c r="J212" i="9"/>
  <c r="K212" i="9" s="1"/>
  <c r="L211" i="9"/>
  <c r="M211" i="9" s="1"/>
  <c r="J211" i="9"/>
  <c r="K211" i="9" s="1"/>
  <c r="M210" i="9"/>
  <c r="L210" i="9"/>
  <c r="J210" i="9"/>
  <c r="K210" i="9" s="1"/>
  <c r="M209" i="9"/>
  <c r="L209" i="9"/>
  <c r="J209" i="9"/>
  <c r="K209" i="9" s="1"/>
  <c r="M208" i="9"/>
  <c r="L208" i="9"/>
  <c r="J208" i="9"/>
  <c r="K208" i="9" s="1"/>
  <c r="L207" i="9"/>
  <c r="M207" i="9" s="1"/>
  <c r="J207" i="9"/>
  <c r="K207" i="9" s="1"/>
  <c r="L206" i="9"/>
  <c r="M206" i="9" s="1"/>
  <c r="J206" i="9"/>
  <c r="K206" i="9" s="1"/>
  <c r="M205" i="9"/>
  <c r="L205" i="9"/>
  <c r="J205" i="9"/>
  <c r="K205" i="9" s="1"/>
  <c r="L204" i="9"/>
  <c r="M204" i="9" s="1"/>
  <c r="J204" i="9"/>
  <c r="K204" i="9" s="1"/>
  <c r="L203" i="9"/>
  <c r="M203" i="9" s="1"/>
  <c r="J203" i="9"/>
  <c r="K203" i="9" s="1"/>
  <c r="M202" i="9"/>
  <c r="L202" i="9"/>
  <c r="J202" i="9"/>
  <c r="K202" i="9" s="1"/>
  <c r="M201" i="9"/>
  <c r="L201" i="9"/>
  <c r="J201" i="9"/>
  <c r="K201" i="9" s="1"/>
  <c r="L200" i="9"/>
  <c r="M200" i="9" s="1"/>
  <c r="J200" i="9"/>
  <c r="K200" i="9" s="1"/>
  <c r="L199" i="9"/>
  <c r="M199" i="9" s="1"/>
  <c r="J199" i="9"/>
  <c r="K199" i="9" s="1"/>
  <c r="M198" i="9"/>
  <c r="L198" i="9"/>
  <c r="J198" i="9"/>
  <c r="K198" i="9" s="1"/>
  <c r="M197" i="9"/>
  <c r="L197" i="9"/>
  <c r="J197" i="9"/>
  <c r="K197" i="9" s="1"/>
  <c r="M196" i="9" l="1"/>
  <c r="J196" i="9"/>
  <c r="M195" i="9"/>
  <c r="J195" i="9"/>
  <c r="L194" i="9"/>
  <c r="M194" i="9" s="1"/>
  <c r="J194" i="9"/>
  <c r="K194" i="9" s="1"/>
  <c r="M193" i="9"/>
  <c r="J193" i="9"/>
  <c r="M192" i="9"/>
  <c r="J192" i="9"/>
  <c r="L191" i="9"/>
  <c r="M191" i="9" s="1"/>
  <c r="J191" i="9"/>
  <c r="K191" i="9" s="1"/>
  <c r="M190" i="9"/>
  <c r="J190" i="9"/>
  <c r="M189" i="9"/>
  <c r="J189" i="9"/>
  <c r="L188" i="9"/>
  <c r="M188" i="9" s="1"/>
  <c r="J188" i="9"/>
  <c r="K188" i="9" s="1"/>
  <c r="M187" i="9"/>
  <c r="J187" i="9"/>
  <c r="M186" i="9"/>
  <c r="J186" i="9"/>
  <c r="L185" i="9"/>
  <c r="M185" i="9" s="1"/>
  <c r="J185" i="9"/>
  <c r="K185" i="9" s="1"/>
  <c r="M184" i="9"/>
  <c r="J184" i="9"/>
  <c r="M183" i="9"/>
  <c r="J183" i="9"/>
  <c r="L182" i="9"/>
  <c r="M182" i="9" s="1"/>
  <c r="J182" i="9"/>
  <c r="K182" i="9" s="1"/>
  <c r="M181" i="9"/>
  <c r="K181" i="9"/>
  <c r="L180" i="9"/>
  <c r="M180" i="9" s="1"/>
  <c r="J180" i="9"/>
  <c r="K180" i="9" s="1"/>
  <c r="M179" i="9"/>
  <c r="K179" i="9"/>
  <c r="L178" i="9"/>
  <c r="M178" i="9" s="1"/>
  <c r="J178" i="9"/>
  <c r="K178" i="9" s="1"/>
  <c r="M177" i="9"/>
  <c r="K177" i="9"/>
  <c r="L176" i="9"/>
  <c r="M176" i="9" s="1"/>
  <c r="J176" i="9"/>
  <c r="K176" i="9" s="1"/>
  <c r="M175" i="9"/>
  <c r="K175" i="9"/>
  <c r="L174" i="9"/>
  <c r="M174" i="9" s="1"/>
  <c r="J174" i="9"/>
  <c r="K174" i="9" s="1"/>
  <c r="M173" i="9"/>
  <c r="K173" i="9"/>
  <c r="L172" i="9"/>
  <c r="M172" i="9" s="1"/>
  <c r="J172" i="9"/>
  <c r="K172" i="9" s="1"/>
  <c r="M171" i="9"/>
  <c r="K171" i="9"/>
  <c r="L170" i="9"/>
  <c r="M170" i="9" s="1"/>
  <c r="J170" i="9"/>
  <c r="K170" i="9" s="1"/>
  <c r="M169" i="9"/>
  <c r="K169" i="9"/>
  <c r="L168" i="9"/>
  <c r="M168" i="9" s="1"/>
  <c r="J168" i="9"/>
  <c r="K168" i="9" s="1"/>
  <c r="M167" i="9"/>
  <c r="K167" i="9"/>
  <c r="L166" i="9"/>
  <c r="M166" i="9" s="1"/>
  <c r="J166" i="9"/>
  <c r="K166" i="9" s="1"/>
  <c r="M165" i="9"/>
  <c r="K165" i="9"/>
  <c r="L164" i="9"/>
  <c r="M164" i="9" s="1"/>
  <c r="J164" i="9"/>
  <c r="K164" i="9" s="1"/>
  <c r="M163" i="9"/>
  <c r="K163" i="9"/>
  <c r="L162" i="9"/>
  <c r="M162" i="9" s="1"/>
  <c r="J162" i="9"/>
  <c r="K162" i="9" s="1"/>
  <c r="L161" i="9" l="1"/>
  <c r="M161" i="9" s="1"/>
  <c r="J161" i="9"/>
  <c r="K161" i="9" s="1"/>
  <c r="L160" i="9"/>
  <c r="M160" i="9" s="1"/>
  <c r="J160" i="9"/>
  <c r="K160" i="9" s="1"/>
  <c r="L159" i="9"/>
  <c r="M159" i="9" s="1"/>
  <c r="J159" i="9"/>
  <c r="K159" i="9" s="1"/>
  <c r="L158" i="9"/>
  <c r="M158" i="9" s="1"/>
  <c r="J158" i="9"/>
  <c r="K158" i="9" s="1"/>
  <c r="L157" i="9"/>
  <c r="M157" i="9" s="1"/>
  <c r="J157" i="9"/>
  <c r="K157" i="9" s="1"/>
  <c r="L156" i="9"/>
  <c r="M156" i="9" s="1"/>
  <c r="J156" i="9"/>
  <c r="K156" i="9" s="1"/>
  <c r="L155" i="9"/>
  <c r="M155" i="9" s="1"/>
  <c r="J155" i="9"/>
  <c r="K155" i="9" s="1"/>
  <c r="L154" i="9"/>
  <c r="M154" i="9" s="1"/>
  <c r="J154" i="9"/>
  <c r="K154" i="9" s="1"/>
  <c r="L153" i="9"/>
  <c r="M153" i="9" s="1"/>
  <c r="J153" i="9"/>
  <c r="K153" i="9" s="1"/>
  <c r="L152" i="9"/>
  <c r="M152" i="9" s="1"/>
  <c r="J152" i="9"/>
  <c r="K152" i="9" s="1"/>
  <c r="M151" i="9" l="1"/>
  <c r="K151" i="9"/>
  <c r="L150" i="9"/>
  <c r="M150" i="9" s="1"/>
  <c r="J150" i="9"/>
  <c r="K150" i="9" s="1"/>
  <c r="M149" i="9"/>
  <c r="K149" i="9"/>
  <c r="L148" i="9"/>
  <c r="M148" i="9" s="1"/>
  <c r="J148" i="9"/>
  <c r="K148" i="9" s="1"/>
  <c r="M147" i="9"/>
  <c r="K147" i="9"/>
  <c r="L146" i="9"/>
  <c r="M146" i="9" s="1"/>
  <c r="J146" i="9"/>
  <c r="K146" i="9" s="1"/>
  <c r="M145" i="9"/>
  <c r="K145" i="9"/>
  <c r="L144" i="9"/>
  <c r="M144" i="9" s="1"/>
  <c r="J144" i="9"/>
  <c r="K144" i="9" s="1"/>
  <c r="M143" i="9"/>
  <c r="K143" i="9"/>
  <c r="L142" i="9"/>
  <c r="M142" i="9" s="1"/>
  <c r="J142" i="9"/>
  <c r="K142" i="9" s="1"/>
  <c r="M141" i="9"/>
  <c r="K141" i="9"/>
  <c r="L140" i="9"/>
  <c r="M140" i="9" s="1"/>
  <c r="J140" i="9"/>
  <c r="K140" i="9" s="1"/>
  <c r="M139" i="9"/>
  <c r="K139" i="9"/>
  <c r="M138" i="9"/>
  <c r="L138" i="9"/>
  <c r="J138" i="9"/>
  <c r="K138" i="9" s="1"/>
  <c r="M137" i="9"/>
  <c r="K137" i="9"/>
  <c r="L136" i="9"/>
  <c r="M136" i="9" s="1"/>
  <c r="J136" i="9"/>
  <c r="K136" i="9" s="1"/>
  <c r="M135" i="9"/>
  <c r="K135" i="9"/>
  <c r="L134" i="9"/>
  <c r="M134" i="9" s="1"/>
  <c r="J134" i="9"/>
  <c r="K134" i="9" s="1"/>
  <c r="M133" i="9"/>
  <c r="K133" i="9"/>
  <c r="L132" i="9"/>
  <c r="M132" i="9" s="1"/>
  <c r="K132" i="9"/>
  <c r="J132" i="9"/>
  <c r="M131" i="9"/>
  <c r="K131" i="9"/>
  <c r="L130" i="9"/>
  <c r="M130" i="9" s="1"/>
  <c r="J130" i="9"/>
  <c r="K130" i="9" s="1"/>
  <c r="M129" i="9"/>
  <c r="K129" i="9"/>
  <c r="L128" i="9"/>
  <c r="M128" i="9" s="1"/>
  <c r="J128" i="9"/>
  <c r="K128" i="9" s="1"/>
  <c r="M127" i="9"/>
  <c r="K127" i="9"/>
  <c r="L126" i="9"/>
  <c r="M126" i="9" s="1"/>
  <c r="J126" i="9"/>
  <c r="K126" i="9" s="1"/>
  <c r="M125" i="9"/>
  <c r="K125" i="9"/>
  <c r="L124" i="9"/>
  <c r="M124" i="9" s="1"/>
  <c r="J124" i="9"/>
  <c r="K124" i="9" s="1"/>
  <c r="M123" i="9"/>
  <c r="K123" i="9"/>
  <c r="L122" i="9"/>
  <c r="M122" i="9" s="1"/>
  <c r="J122" i="9"/>
  <c r="K122" i="9" s="1"/>
  <c r="M121" i="9"/>
  <c r="K121" i="9"/>
  <c r="L120" i="9"/>
  <c r="M120" i="9" s="1"/>
  <c r="J120" i="9"/>
  <c r="K120" i="9" s="1"/>
  <c r="M119" i="9"/>
  <c r="K119" i="9"/>
  <c r="L118" i="9"/>
  <c r="M118" i="9" s="1"/>
  <c r="J118" i="9"/>
  <c r="K118" i="9" s="1"/>
  <c r="M117" i="9"/>
  <c r="K117" i="9"/>
  <c r="L116" i="9"/>
  <c r="M116" i="9" s="1"/>
  <c r="J116" i="9"/>
  <c r="K116" i="9" s="1"/>
  <c r="M115" i="9"/>
  <c r="K115" i="9"/>
  <c r="L114" i="9"/>
  <c r="M114" i="9" s="1"/>
  <c r="J114" i="9"/>
  <c r="K114" i="9" s="1"/>
  <c r="M113" i="9"/>
  <c r="K113" i="9"/>
  <c r="L112" i="9"/>
  <c r="M112" i="9" s="1"/>
  <c r="J112" i="9"/>
  <c r="K112" i="9" s="1"/>
  <c r="M250" i="9"/>
  <c r="K250" i="9"/>
  <c r="L249" i="9"/>
  <c r="M249" i="9" s="1"/>
  <c r="J249" i="9"/>
  <c r="K249" i="9" s="1"/>
  <c r="M248" i="9"/>
  <c r="K248" i="9"/>
  <c r="L247" i="9"/>
  <c r="M247" i="9" s="1"/>
  <c r="J247" i="9"/>
  <c r="K247" i="9" s="1"/>
  <c r="M246" i="9"/>
  <c r="K246" i="9"/>
  <c r="L245" i="9"/>
  <c r="M245" i="9" s="1"/>
  <c r="J245" i="9"/>
  <c r="K245" i="9" s="1"/>
  <c r="L111" i="9" l="1"/>
  <c r="M111" i="9" s="1"/>
  <c r="J111" i="9"/>
  <c r="K111" i="9" s="1"/>
  <c r="L110" i="9"/>
  <c r="M110" i="9" s="1"/>
  <c r="J110" i="9"/>
  <c r="K110" i="9" s="1"/>
  <c r="L109" i="9"/>
  <c r="M109" i="9" s="1"/>
  <c r="J109" i="9"/>
  <c r="K109" i="9" s="1"/>
  <c r="L108" i="9"/>
  <c r="M108" i="9" s="1"/>
  <c r="J108" i="9"/>
  <c r="K108" i="9" s="1"/>
  <c r="L107" i="9"/>
  <c r="M107" i="9" s="1"/>
  <c r="J107" i="9"/>
  <c r="K107" i="9" s="1"/>
  <c r="L106" i="9"/>
  <c r="M106" i="9" s="1"/>
  <c r="J106" i="9"/>
  <c r="K106" i="9" s="1"/>
  <c r="L105" i="9"/>
  <c r="M105" i="9" s="1"/>
  <c r="J105" i="9"/>
  <c r="K105" i="9" s="1"/>
  <c r="L104" i="9"/>
  <c r="M104" i="9" s="1"/>
  <c r="J104" i="9"/>
  <c r="K104" i="9" s="1"/>
  <c r="L103" i="9"/>
  <c r="M103" i="9" s="1"/>
  <c r="J103" i="9"/>
  <c r="K103" i="9" s="1"/>
  <c r="L102" i="9"/>
  <c r="M102" i="9" s="1"/>
  <c r="J102" i="9"/>
  <c r="K102" i="9" s="1"/>
  <c r="L101" i="9"/>
  <c r="M101" i="9" s="1"/>
  <c r="J101" i="9"/>
  <c r="K101" i="9" s="1"/>
  <c r="L100" i="9"/>
  <c r="M100" i="9" s="1"/>
  <c r="J100" i="9"/>
  <c r="K100" i="9" s="1"/>
  <c r="L99" i="9"/>
  <c r="M99" i="9" s="1"/>
  <c r="J99" i="9"/>
  <c r="K99" i="9" s="1"/>
  <c r="L98" i="9"/>
  <c r="M98" i="9" s="1"/>
  <c r="J98" i="9"/>
  <c r="K98" i="9" s="1"/>
  <c r="L97" i="9"/>
  <c r="M97" i="9" s="1"/>
  <c r="J97" i="9"/>
  <c r="K97" i="9" s="1"/>
  <c r="L96" i="9"/>
  <c r="M96" i="9" s="1"/>
  <c r="J96" i="9"/>
  <c r="K96" i="9" s="1"/>
  <c r="L95" i="9"/>
  <c r="M95" i="9" s="1"/>
  <c r="J95" i="9"/>
  <c r="K95" i="9" s="1"/>
  <c r="L94" i="9"/>
  <c r="M94" i="9" s="1"/>
  <c r="J94" i="9"/>
  <c r="K94" i="9" s="1"/>
  <c r="L93" i="9"/>
  <c r="M93" i="9" s="1"/>
  <c r="J93" i="9"/>
  <c r="K93" i="9" s="1"/>
  <c r="L92" i="9"/>
  <c r="M92" i="9" s="1"/>
  <c r="J92" i="9"/>
  <c r="K92" i="9" s="1"/>
  <c r="M91" i="9" l="1"/>
  <c r="J91" i="9"/>
  <c r="M90" i="9"/>
  <c r="J90" i="9"/>
  <c r="L89" i="9"/>
  <c r="M89" i="9" s="1"/>
  <c r="J89" i="9"/>
  <c r="K89" i="9" s="1"/>
  <c r="M88" i="9"/>
  <c r="J88" i="9"/>
  <c r="M87" i="9"/>
  <c r="J87" i="9"/>
  <c r="L86" i="9"/>
  <c r="M86" i="9" s="1"/>
  <c r="J86" i="9"/>
  <c r="K86" i="9" s="1"/>
  <c r="M85" i="9"/>
  <c r="J85" i="9"/>
  <c r="M84" i="9"/>
  <c r="J84" i="9"/>
  <c r="L83" i="9"/>
  <c r="M83" i="9" s="1"/>
  <c r="J83" i="9"/>
  <c r="K83" i="9" s="1"/>
  <c r="M82" i="9"/>
  <c r="J82" i="9"/>
  <c r="M81" i="9"/>
  <c r="J81" i="9"/>
  <c r="L80" i="9"/>
  <c r="M80" i="9" s="1"/>
  <c r="J80" i="9"/>
  <c r="K80" i="9" s="1"/>
  <c r="M79" i="9"/>
  <c r="J79" i="9"/>
  <c r="M78" i="9"/>
  <c r="J78" i="9"/>
  <c r="L77" i="9"/>
  <c r="M77" i="9" s="1"/>
  <c r="J77" i="9"/>
  <c r="K77" i="9" s="1"/>
  <c r="M76" i="9"/>
  <c r="J76" i="9"/>
  <c r="M75" i="9"/>
  <c r="J75" i="9"/>
  <c r="L74" i="9"/>
  <c r="M74" i="9" s="1"/>
  <c r="J74" i="9"/>
  <c r="K74" i="9" s="1"/>
  <c r="M73" i="9"/>
  <c r="J73" i="9"/>
  <c r="M72" i="9"/>
  <c r="J72" i="9"/>
  <c r="L71" i="9"/>
  <c r="M71" i="9" s="1"/>
  <c r="J71" i="9"/>
  <c r="K71" i="9" s="1"/>
  <c r="M70" i="9"/>
  <c r="J70" i="9"/>
  <c r="M69" i="9"/>
  <c r="J69" i="9"/>
  <c r="L68" i="9"/>
  <c r="M68" i="9" s="1"/>
  <c r="J68" i="9"/>
  <c r="K68" i="9" s="1"/>
  <c r="M67" i="9"/>
  <c r="J67" i="9"/>
  <c r="M66" i="9"/>
  <c r="J66" i="9"/>
  <c r="L65" i="9"/>
  <c r="M65" i="9" s="1"/>
  <c r="J65" i="9"/>
  <c r="K65" i="9" s="1"/>
  <c r="M64" i="9"/>
  <c r="J64" i="9"/>
  <c r="M63" i="9"/>
  <c r="J63" i="9"/>
  <c r="L62" i="9"/>
  <c r="M62" i="9" s="1"/>
  <c r="J62" i="9"/>
  <c r="K62" i="9" s="1"/>
  <c r="M61" i="9" l="1"/>
  <c r="K61" i="9"/>
  <c r="L60" i="9"/>
  <c r="M60" i="9" s="1"/>
  <c r="J60" i="9"/>
  <c r="K60" i="9" s="1"/>
  <c r="M59" i="9"/>
  <c r="K59" i="9"/>
  <c r="L58" i="9"/>
  <c r="M58" i="9" s="1"/>
  <c r="J58" i="9"/>
  <c r="K58" i="9" s="1"/>
  <c r="M57" i="9"/>
  <c r="K57" i="9"/>
  <c r="L56" i="9"/>
  <c r="M56" i="9" s="1"/>
  <c r="J56" i="9"/>
  <c r="K56" i="9" s="1"/>
  <c r="M55" i="9"/>
  <c r="K55" i="9"/>
  <c r="L54" i="9"/>
  <c r="M54" i="9" s="1"/>
  <c r="J54" i="9"/>
  <c r="K54" i="9" s="1"/>
  <c r="M53" i="9"/>
  <c r="K53" i="9"/>
  <c r="L52" i="9"/>
  <c r="M52" i="9" s="1"/>
  <c r="J52" i="9"/>
  <c r="K52" i="9" s="1"/>
  <c r="M51" i="9"/>
  <c r="K51" i="9"/>
  <c r="L50" i="9"/>
  <c r="M50" i="9" s="1"/>
  <c r="J50" i="9"/>
  <c r="K50" i="9" s="1"/>
  <c r="M49" i="9"/>
  <c r="K49" i="9"/>
  <c r="L48" i="9"/>
  <c r="M48" i="9" s="1"/>
  <c r="J48" i="9"/>
  <c r="K48" i="9" s="1"/>
  <c r="M47" i="9"/>
  <c r="K47" i="9"/>
  <c r="L46" i="9"/>
  <c r="M46" i="9" s="1"/>
  <c r="J46" i="9"/>
  <c r="K46" i="9" s="1"/>
  <c r="M45" i="9"/>
  <c r="K45" i="9"/>
  <c r="L44" i="9"/>
  <c r="M44" i="9" s="1"/>
  <c r="J44" i="9"/>
  <c r="K44" i="9" s="1"/>
  <c r="M43" i="9"/>
  <c r="K43" i="9"/>
  <c r="L42" i="9"/>
  <c r="M42" i="9" s="1"/>
  <c r="J42" i="9"/>
  <c r="K42" i="9" s="1"/>
  <c r="L244" i="9" l="1"/>
  <c r="M244" i="9" s="1"/>
  <c r="J244" i="9"/>
  <c r="K244" i="9" s="1"/>
  <c r="L41" i="9" l="1"/>
  <c r="M41" i="9" s="1"/>
  <c r="J41" i="9"/>
  <c r="K41" i="9" s="1"/>
  <c r="L40" i="9"/>
  <c r="M40" i="9" s="1"/>
  <c r="J40" i="9"/>
  <c r="K40" i="9" s="1"/>
  <c r="L39" i="9"/>
  <c r="M39" i="9" s="1"/>
  <c r="J39" i="9"/>
  <c r="K39" i="9" s="1"/>
  <c r="L38" i="9"/>
  <c r="M38" i="9" s="1"/>
  <c r="J38" i="9"/>
  <c r="K38" i="9" s="1"/>
  <c r="L37" i="9"/>
  <c r="M37" i="9" s="1"/>
  <c r="J37" i="9"/>
  <c r="K37" i="9" s="1"/>
  <c r="L36" i="9"/>
  <c r="M36" i="9" s="1"/>
  <c r="J36" i="9"/>
  <c r="K36" i="9" s="1"/>
  <c r="L35" i="9"/>
  <c r="M35" i="9" s="1"/>
  <c r="J35" i="9"/>
  <c r="K35" i="9" s="1"/>
  <c r="L34" i="9"/>
  <c r="M34" i="9" s="1"/>
  <c r="J34" i="9"/>
  <c r="K34" i="9" s="1"/>
  <c r="L33" i="9"/>
  <c r="M33" i="9" s="1"/>
  <c r="J33" i="9"/>
  <c r="K33" i="9" s="1"/>
  <c r="L32" i="9"/>
  <c r="M32" i="9" s="1"/>
  <c r="J32" i="9"/>
  <c r="K32" i="9" s="1"/>
  <c r="L31" i="9"/>
  <c r="M31" i="9" s="1"/>
  <c r="J31" i="9"/>
  <c r="K31" i="9" s="1"/>
  <c r="L30" i="9"/>
  <c r="M30" i="9" s="1"/>
  <c r="J30" i="9"/>
  <c r="K30" i="9" s="1"/>
  <c r="M29" i="9"/>
  <c r="L29" i="9"/>
  <c r="J29" i="9"/>
  <c r="K29" i="9" s="1"/>
  <c r="L28" i="9"/>
  <c r="M28" i="9" s="1"/>
  <c r="J28" i="9"/>
  <c r="K28" i="9" s="1"/>
  <c r="L27" i="9"/>
  <c r="M27" i="9" s="1"/>
  <c r="J27" i="9"/>
  <c r="K27" i="9" s="1"/>
  <c r="L26" i="9"/>
  <c r="M26" i="9" s="1"/>
  <c r="J26" i="9"/>
  <c r="K26" i="9" s="1"/>
  <c r="L25" i="9"/>
  <c r="M25" i="9" s="1"/>
  <c r="J25" i="9"/>
  <c r="K25" i="9" s="1"/>
  <c r="L24" i="9"/>
  <c r="M24" i="9" s="1"/>
  <c r="J24" i="9"/>
  <c r="K24" i="9" s="1"/>
  <c r="L23" i="9"/>
  <c r="M23" i="9" s="1"/>
  <c r="J23" i="9"/>
  <c r="K23" i="9" s="1"/>
  <c r="M22" i="9"/>
  <c r="L22" i="9"/>
  <c r="J22" i="9"/>
  <c r="K22" i="9" s="1"/>
  <c r="L21" i="9"/>
  <c r="M21" i="9" s="1"/>
  <c r="J21" i="9"/>
  <c r="K21" i="9" s="1"/>
  <c r="L20" i="9"/>
  <c r="M20" i="9" s="1"/>
  <c r="J20" i="9"/>
  <c r="K20" i="9" s="1"/>
  <c r="M19" i="9"/>
  <c r="L19" i="9"/>
  <c r="J19" i="9"/>
  <c r="K19" i="9" s="1"/>
  <c r="L18" i="9"/>
  <c r="M18" i="9" s="1"/>
  <c r="J18" i="9"/>
  <c r="K18" i="9" s="1"/>
  <c r="L17" i="9"/>
  <c r="M17" i="9" s="1"/>
  <c r="J17" i="9"/>
  <c r="K17" i="9" s="1"/>
  <c r="L16" i="9"/>
  <c r="M16" i="9" s="1"/>
  <c r="J16" i="9"/>
  <c r="K16" i="9" s="1"/>
  <c r="L15" i="9"/>
  <c r="M15" i="9" s="1"/>
  <c r="J15" i="9"/>
  <c r="K15" i="9" s="1"/>
  <c r="L14" i="9"/>
  <c r="M14" i="9" s="1"/>
  <c r="J14" i="9"/>
  <c r="K14" i="9" s="1"/>
  <c r="L13" i="9"/>
  <c r="M13" i="9" s="1"/>
  <c r="J13" i="9"/>
  <c r="K13" i="9" s="1"/>
  <c r="L12" i="9"/>
  <c r="M12" i="9" s="1"/>
  <c r="J12" i="9"/>
  <c r="K12" i="9" s="1"/>
  <c r="L11" i="9"/>
  <c r="M11" i="9" s="1"/>
  <c r="J11" i="9"/>
  <c r="K11" i="9" s="1"/>
  <c r="L10" i="9"/>
  <c r="M10" i="9" s="1"/>
  <c r="J10" i="9"/>
  <c r="K10" i="9" s="1"/>
  <c r="L9" i="9"/>
  <c r="M9" i="9" s="1"/>
  <c r="J9" i="9"/>
  <c r="K9" i="9" s="1"/>
  <c r="L8" i="9"/>
  <c r="M8" i="9" s="1"/>
  <c r="J8" i="9"/>
  <c r="K8" i="9" s="1"/>
  <c r="L7" i="9"/>
  <c r="M7" i="9" s="1"/>
  <c r="J7" i="9"/>
  <c r="K7" i="9" s="1"/>
  <c r="L6" i="9"/>
  <c r="M6" i="9" s="1"/>
  <c r="J6" i="9"/>
  <c r="K6" i="9" s="1"/>
  <c r="L5" i="9"/>
  <c r="M5" i="9" s="1"/>
  <c r="J5" i="9"/>
  <c r="K5" i="9" s="1"/>
  <c r="L4" i="9"/>
  <c r="M4" i="9" s="1"/>
  <c r="J4" i="9"/>
  <c r="K4" i="9" s="1"/>
  <c r="L3" i="9"/>
  <c r="M3" i="9" s="1"/>
  <c r="J3" i="9"/>
  <c r="K3" i="9" s="1"/>
  <c r="L2" i="9"/>
  <c r="M2" i="9" s="1"/>
  <c r="J2" i="9"/>
  <c r="K2" i="9" s="1"/>
  <c r="M129" i="8" l="1"/>
  <c r="J129" i="8"/>
  <c r="M128" i="8"/>
  <c r="J128" i="8"/>
  <c r="M127" i="8"/>
  <c r="J127" i="8"/>
  <c r="L126" i="8"/>
  <c r="M126" i="8" s="1"/>
  <c r="J126" i="8"/>
  <c r="K126" i="8" s="1"/>
  <c r="M125" i="8"/>
  <c r="J125" i="8"/>
  <c r="M124" i="8"/>
  <c r="J124" i="8"/>
  <c r="M123" i="8"/>
  <c r="J123" i="8"/>
  <c r="L122" i="8"/>
  <c r="M122" i="8" s="1"/>
  <c r="J122" i="8"/>
  <c r="K122" i="8" s="1"/>
  <c r="M121" i="8"/>
  <c r="J121" i="8"/>
  <c r="M120" i="8"/>
  <c r="J120" i="8"/>
  <c r="M119" i="8"/>
  <c r="J119" i="8"/>
  <c r="L118" i="8"/>
  <c r="M118" i="8" s="1"/>
  <c r="J118" i="8"/>
  <c r="K118" i="8" s="1"/>
  <c r="M117" i="8"/>
  <c r="J117" i="8"/>
  <c r="M116" i="8"/>
  <c r="J116" i="8"/>
  <c r="M115" i="8"/>
  <c r="J115" i="8"/>
  <c r="L114" i="8"/>
  <c r="M114" i="8" s="1"/>
  <c r="J114" i="8"/>
  <c r="K114" i="8" s="1"/>
  <c r="M113" i="8"/>
  <c r="J113" i="8"/>
  <c r="M112" i="8"/>
  <c r="J112" i="8"/>
  <c r="M111" i="8"/>
  <c r="J111" i="8"/>
  <c r="L110" i="8"/>
  <c r="M110" i="8" s="1"/>
  <c r="J110" i="8"/>
  <c r="K110" i="8" s="1"/>
  <c r="L155" i="8" l="1"/>
  <c r="M155" i="8" s="1"/>
  <c r="J155" i="8"/>
  <c r="K155" i="8" s="1"/>
  <c r="L154" i="8"/>
  <c r="M154" i="8" s="1"/>
  <c r="J154" i="8"/>
  <c r="K154" i="8" s="1"/>
  <c r="L153" i="8"/>
  <c r="M153" i="8" s="1"/>
  <c r="J153" i="8"/>
  <c r="K153" i="8" s="1"/>
  <c r="L152" i="8"/>
  <c r="M152" i="8" s="1"/>
  <c r="J152" i="8"/>
  <c r="K152" i="8" s="1"/>
  <c r="L151" i="8"/>
  <c r="M151" i="8" s="1"/>
  <c r="J151" i="8"/>
  <c r="K151" i="8" s="1"/>
  <c r="M150" i="8"/>
  <c r="J150" i="8"/>
  <c r="M149" i="8"/>
  <c r="J149" i="8"/>
  <c r="L148" i="8"/>
  <c r="M148" i="8" s="1"/>
  <c r="J148" i="8"/>
  <c r="K148" i="8" s="1"/>
  <c r="M109" i="8"/>
  <c r="K109" i="8"/>
  <c r="L108" i="8"/>
  <c r="M108" i="8" s="1"/>
  <c r="J108" i="8"/>
  <c r="K108" i="8" s="1"/>
  <c r="M107" i="8"/>
  <c r="K107" i="8"/>
  <c r="L106" i="8"/>
  <c r="M106" i="8" s="1"/>
  <c r="J106" i="8"/>
  <c r="K106" i="8" s="1"/>
  <c r="M105" i="8"/>
  <c r="K105" i="8"/>
  <c r="L104" i="8"/>
  <c r="M104" i="8" s="1"/>
  <c r="J104" i="8"/>
  <c r="K104" i="8" s="1"/>
  <c r="M103" i="8"/>
  <c r="K103" i="8"/>
  <c r="L102" i="8"/>
  <c r="M102" i="8" s="1"/>
  <c r="J102" i="8"/>
  <c r="K102" i="8" s="1"/>
  <c r="M101" i="8"/>
  <c r="K101" i="8"/>
  <c r="L100" i="8"/>
  <c r="M100" i="8" s="1"/>
  <c r="J100" i="8"/>
  <c r="K100" i="8" s="1"/>
  <c r="M99" i="8"/>
  <c r="K99" i="8"/>
  <c r="L98" i="8"/>
  <c r="M98" i="8" s="1"/>
  <c r="J98" i="8"/>
  <c r="K98" i="8" s="1"/>
  <c r="M97" i="8"/>
  <c r="K97" i="8"/>
  <c r="L96" i="8"/>
  <c r="M96" i="8" s="1"/>
  <c r="J96" i="8"/>
  <c r="K96" i="8" s="1"/>
  <c r="M95" i="8"/>
  <c r="K95" i="8"/>
  <c r="L94" i="8"/>
  <c r="M94" i="8" s="1"/>
  <c r="J94" i="8"/>
  <c r="K94" i="8" s="1"/>
  <c r="M93" i="8"/>
  <c r="K93" i="8"/>
  <c r="L92" i="8"/>
  <c r="M92" i="8" s="1"/>
  <c r="J92" i="8"/>
  <c r="K92" i="8" s="1"/>
  <c r="M91" i="8"/>
  <c r="K91" i="8"/>
  <c r="L90" i="8"/>
  <c r="M90" i="8" s="1"/>
  <c r="J90" i="8"/>
  <c r="K90" i="8" s="1"/>
  <c r="M89" i="8"/>
  <c r="K89" i="8"/>
  <c r="L88" i="8"/>
  <c r="M88" i="8" s="1"/>
  <c r="J88" i="8"/>
  <c r="K88" i="8" s="1"/>
  <c r="M87" i="8"/>
  <c r="K87" i="8"/>
  <c r="L86" i="8"/>
  <c r="M86" i="8" s="1"/>
  <c r="J86" i="8"/>
  <c r="K86" i="8" s="1"/>
  <c r="M85" i="8" l="1"/>
  <c r="L85" i="8"/>
  <c r="J85" i="8"/>
  <c r="K85" i="8" s="1"/>
  <c r="L84" i="8"/>
  <c r="M84" i="8" s="1"/>
  <c r="J84" i="8"/>
  <c r="K84" i="8" s="1"/>
  <c r="L83" i="8"/>
  <c r="M83" i="8" s="1"/>
  <c r="J83" i="8"/>
  <c r="K83" i="8" s="1"/>
  <c r="L82" i="8"/>
  <c r="M82" i="8" s="1"/>
  <c r="J82" i="8"/>
  <c r="K82" i="8" s="1"/>
  <c r="L81" i="8"/>
  <c r="M81" i="8" s="1"/>
  <c r="J81" i="8"/>
  <c r="K81" i="8" s="1"/>
  <c r="L80" i="8"/>
  <c r="M80" i="8" s="1"/>
  <c r="J80" i="8"/>
  <c r="K80" i="8" s="1"/>
  <c r="L79" i="8"/>
  <c r="M79" i="8" s="1"/>
  <c r="J79" i="8"/>
  <c r="K79" i="8" s="1"/>
  <c r="L78" i="8"/>
  <c r="M78" i="8" s="1"/>
  <c r="J78" i="8"/>
  <c r="K78" i="8" s="1"/>
  <c r="L77" i="8"/>
  <c r="M77" i="8" s="1"/>
  <c r="J77" i="8"/>
  <c r="K77" i="8" s="1"/>
  <c r="L76" i="8"/>
  <c r="M76" i="8" s="1"/>
  <c r="J76" i="8"/>
  <c r="K76" i="8" s="1"/>
  <c r="L75" i="8" l="1"/>
  <c r="M75" i="8" s="1"/>
  <c r="J75" i="8"/>
  <c r="K75" i="8" s="1"/>
  <c r="L74" i="8"/>
  <c r="M74" i="8" s="1"/>
  <c r="J74" i="8"/>
  <c r="K74" i="8" s="1"/>
  <c r="L73" i="8"/>
  <c r="M73" i="8" s="1"/>
  <c r="J73" i="8"/>
  <c r="K73" i="8" s="1"/>
  <c r="L72" i="8"/>
  <c r="M72" i="8" s="1"/>
  <c r="J72" i="8"/>
  <c r="K72" i="8" s="1"/>
  <c r="L71" i="8"/>
  <c r="M71" i="8" s="1"/>
  <c r="J71" i="8"/>
  <c r="K71" i="8" s="1"/>
  <c r="L70" i="8"/>
  <c r="M70" i="8" s="1"/>
  <c r="J70" i="8"/>
  <c r="K70" i="8" s="1"/>
  <c r="L69" i="8"/>
  <c r="M69" i="8" s="1"/>
  <c r="J69" i="8"/>
  <c r="K69" i="8" s="1"/>
  <c r="L68" i="8"/>
  <c r="M68" i="8" s="1"/>
  <c r="J68" i="8"/>
  <c r="K68" i="8" s="1"/>
  <c r="L67" i="8"/>
  <c r="M67" i="8" s="1"/>
  <c r="J67" i="8"/>
  <c r="K67" i="8" s="1"/>
  <c r="L66" i="8"/>
  <c r="M66" i="8" s="1"/>
  <c r="J66" i="8"/>
  <c r="K66" i="8" s="1"/>
  <c r="L65" i="8"/>
  <c r="M65" i="8" s="1"/>
  <c r="J65" i="8"/>
  <c r="K65" i="8" s="1"/>
  <c r="L64" i="8"/>
  <c r="M64" i="8" s="1"/>
  <c r="J64" i="8"/>
  <c r="K64" i="8" s="1"/>
  <c r="L63" i="8"/>
  <c r="M63" i="8" s="1"/>
  <c r="J63" i="8"/>
  <c r="K63" i="8" s="1"/>
  <c r="L62" i="8"/>
  <c r="M62" i="8" s="1"/>
  <c r="J62" i="8"/>
  <c r="K62" i="8" s="1"/>
  <c r="L61" i="8"/>
  <c r="M61" i="8" s="1"/>
  <c r="J61" i="8"/>
  <c r="K61" i="8" s="1"/>
  <c r="L60" i="8" l="1"/>
  <c r="M60" i="8" s="1"/>
  <c r="J60" i="8"/>
  <c r="K60" i="8" s="1"/>
  <c r="L59" i="8"/>
  <c r="M59" i="8" s="1"/>
  <c r="J59" i="8"/>
  <c r="K59" i="8" s="1"/>
  <c r="L58" i="8"/>
  <c r="M58" i="8" s="1"/>
  <c r="J58" i="8"/>
  <c r="K58" i="8" s="1"/>
  <c r="L57" i="8"/>
  <c r="M57" i="8" s="1"/>
  <c r="J57" i="8"/>
  <c r="K57" i="8" s="1"/>
  <c r="L56" i="8"/>
  <c r="M56" i="8" s="1"/>
  <c r="J56" i="8"/>
  <c r="K56" i="8" s="1"/>
  <c r="L55" i="8"/>
  <c r="M55" i="8" s="1"/>
  <c r="J55" i="8"/>
  <c r="K55" i="8" s="1"/>
  <c r="L54" i="8"/>
  <c r="M54" i="8" s="1"/>
  <c r="J54" i="8"/>
  <c r="K54" i="8" s="1"/>
  <c r="L53" i="8"/>
  <c r="M53" i="8" s="1"/>
  <c r="J53" i="8"/>
  <c r="K53" i="8" s="1"/>
  <c r="L52" i="8"/>
  <c r="M52" i="8" s="1"/>
  <c r="J52" i="8"/>
  <c r="K52" i="8" s="1"/>
  <c r="L51" i="8"/>
  <c r="M51" i="8" s="1"/>
  <c r="J51" i="8"/>
  <c r="K51" i="8" s="1"/>
  <c r="L50" i="8"/>
  <c r="M50" i="8" s="1"/>
  <c r="J50" i="8"/>
  <c r="K50" i="8" s="1"/>
  <c r="L49" i="8"/>
  <c r="M49" i="8" s="1"/>
  <c r="J49" i="8"/>
  <c r="K49" i="8" s="1"/>
  <c r="L48" i="8"/>
  <c r="M48" i="8" s="1"/>
  <c r="J48" i="8"/>
  <c r="K48" i="8" s="1"/>
  <c r="L47" i="8"/>
  <c r="M47" i="8" s="1"/>
  <c r="J47" i="8"/>
  <c r="K47" i="8" s="1"/>
  <c r="L46" i="8"/>
  <c r="M46" i="8" s="1"/>
  <c r="J46" i="8"/>
  <c r="K46" i="8" s="1"/>
  <c r="M45" i="8"/>
  <c r="J45" i="8"/>
  <c r="M44" i="8"/>
  <c r="J44" i="8"/>
  <c r="M43" i="8"/>
  <c r="J43" i="8"/>
  <c r="L42" i="8"/>
  <c r="M42" i="8" s="1"/>
  <c r="J42" i="8"/>
  <c r="K42" i="8" s="1"/>
  <c r="M41" i="8"/>
  <c r="J41" i="8"/>
  <c r="M40" i="8"/>
  <c r="J40" i="8"/>
  <c r="M39" i="8"/>
  <c r="J39" i="8"/>
  <c r="L38" i="8"/>
  <c r="M38" i="8" s="1"/>
  <c r="J38" i="8"/>
  <c r="K38" i="8" s="1"/>
  <c r="M37" i="8"/>
  <c r="J37" i="8"/>
  <c r="M36" i="8"/>
  <c r="J36" i="8"/>
  <c r="M35" i="8"/>
  <c r="J35" i="8"/>
  <c r="L34" i="8"/>
  <c r="M34" i="8" s="1"/>
  <c r="J34" i="8"/>
  <c r="K34" i="8" s="1"/>
  <c r="L33" i="8" l="1"/>
  <c r="M33" i="8" s="1"/>
  <c r="J33" i="8"/>
  <c r="K33" i="8" s="1"/>
  <c r="L32" i="8"/>
  <c r="M32" i="8" s="1"/>
  <c r="J32" i="8"/>
  <c r="K32" i="8" s="1"/>
  <c r="L31" i="8"/>
  <c r="M31" i="8" s="1"/>
  <c r="J31" i="8"/>
  <c r="K31" i="8" s="1"/>
  <c r="L30" i="8"/>
  <c r="M30" i="8" s="1"/>
  <c r="J30" i="8"/>
  <c r="K30" i="8" s="1"/>
  <c r="L29" i="8"/>
  <c r="M29" i="8" s="1"/>
  <c r="J29" i="8"/>
  <c r="K29" i="8" s="1"/>
  <c r="L28" i="8"/>
  <c r="M28" i="8" s="1"/>
  <c r="J28" i="8"/>
  <c r="K28" i="8" s="1"/>
  <c r="L27" i="8"/>
  <c r="M27" i="8" s="1"/>
  <c r="J27" i="8"/>
  <c r="K27" i="8" s="1"/>
  <c r="L26" i="8"/>
  <c r="M26" i="8" s="1"/>
  <c r="J26" i="8"/>
  <c r="K26" i="8" s="1"/>
  <c r="L25" i="8"/>
  <c r="M25" i="8" s="1"/>
  <c r="J25" i="8"/>
  <c r="K25" i="8" s="1"/>
  <c r="L24" i="8"/>
  <c r="M24" i="8" s="1"/>
  <c r="J24" i="8"/>
  <c r="K24" i="8" s="1"/>
  <c r="L23" i="8"/>
  <c r="M23" i="8" s="1"/>
  <c r="J23" i="8"/>
  <c r="K23" i="8" s="1"/>
  <c r="L22" i="8"/>
  <c r="M22" i="8" s="1"/>
  <c r="J22" i="8"/>
  <c r="K22" i="8" s="1"/>
  <c r="L21" i="8"/>
  <c r="M21" i="8" s="1"/>
  <c r="J21" i="8"/>
  <c r="K21" i="8" s="1"/>
  <c r="L20" i="8"/>
  <c r="M20" i="8" s="1"/>
  <c r="J20" i="8"/>
  <c r="K20" i="8" s="1"/>
  <c r="L19" i="8"/>
  <c r="M19" i="8" s="1"/>
  <c r="J19" i="8"/>
  <c r="K19" i="8" s="1"/>
  <c r="L18" i="8"/>
  <c r="M18" i="8" s="1"/>
  <c r="J18" i="8"/>
  <c r="K18" i="8" s="1"/>
  <c r="L17" i="8"/>
  <c r="M17" i="8" s="1"/>
  <c r="J17" i="8"/>
  <c r="K17" i="8" s="1"/>
  <c r="L16" i="8"/>
  <c r="M16" i="8" s="1"/>
  <c r="J16" i="8"/>
  <c r="K16" i="8" s="1"/>
  <c r="L15" i="8"/>
  <c r="M15" i="8" s="1"/>
  <c r="J15" i="8"/>
  <c r="K15" i="8" s="1"/>
  <c r="L14" i="8"/>
  <c r="M14" i="8" s="1"/>
  <c r="J14" i="8"/>
  <c r="K14" i="8" s="1"/>
  <c r="M13" i="8"/>
  <c r="K13" i="8"/>
  <c r="L12" i="8"/>
  <c r="M12" i="8" s="1"/>
  <c r="J12" i="8"/>
  <c r="K12" i="8" s="1"/>
  <c r="M11" i="8"/>
  <c r="K11" i="8"/>
  <c r="L10" i="8"/>
  <c r="M10" i="8" s="1"/>
  <c r="J10" i="8"/>
  <c r="K10" i="8" s="1"/>
  <c r="M9" i="8"/>
  <c r="K9" i="8"/>
  <c r="L8" i="8"/>
  <c r="M8" i="8" s="1"/>
  <c r="J8" i="8"/>
  <c r="K8" i="8" s="1"/>
  <c r="M7" i="8"/>
  <c r="K7" i="8"/>
  <c r="L6" i="8"/>
  <c r="M6" i="8" s="1"/>
  <c r="J6" i="8"/>
  <c r="K6" i="8" s="1"/>
  <c r="M5" i="8"/>
  <c r="K5" i="8"/>
  <c r="L4" i="8"/>
  <c r="M4" i="8" s="1"/>
  <c r="J4" i="8"/>
  <c r="K4" i="8" s="1"/>
  <c r="M3" i="8"/>
  <c r="K3" i="8"/>
  <c r="L2" i="8"/>
  <c r="M2" i="8" s="1"/>
  <c r="J2" i="8"/>
  <c r="K2" i="8" s="1"/>
  <c r="L292" i="7" l="1"/>
  <c r="M292" i="7" s="1"/>
  <c r="J292" i="7"/>
  <c r="K292" i="7" s="1"/>
  <c r="L291" i="7"/>
  <c r="M291" i="7" s="1"/>
  <c r="J291" i="7"/>
  <c r="K291" i="7" s="1"/>
  <c r="L290" i="7"/>
  <c r="M290" i="7" s="1"/>
  <c r="J290" i="7"/>
  <c r="K290" i="7" s="1"/>
  <c r="L289" i="7"/>
  <c r="M289" i="7" s="1"/>
  <c r="J289" i="7"/>
  <c r="K289" i="7" s="1"/>
  <c r="L288" i="7"/>
  <c r="M288" i="7" s="1"/>
  <c r="J288" i="7"/>
  <c r="K288" i="7" s="1"/>
  <c r="L287" i="7"/>
  <c r="M287" i="7" s="1"/>
  <c r="J287" i="7"/>
  <c r="K287" i="7" s="1"/>
  <c r="L286" i="7"/>
  <c r="M286" i="7" s="1"/>
  <c r="J286" i="7"/>
  <c r="K286" i="7" s="1"/>
  <c r="L285" i="7"/>
  <c r="M285" i="7" s="1"/>
  <c r="J285" i="7"/>
  <c r="K285" i="7" s="1"/>
  <c r="L284" i="7"/>
  <c r="M284" i="7" s="1"/>
  <c r="J284" i="7"/>
  <c r="K284" i="7" s="1"/>
  <c r="L283" i="7"/>
  <c r="M283" i="7" s="1"/>
  <c r="J283" i="7"/>
  <c r="K283" i="7" s="1"/>
  <c r="M282" i="7" l="1"/>
  <c r="J282" i="7"/>
  <c r="M281" i="7"/>
  <c r="J281" i="7"/>
  <c r="M280" i="7"/>
  <c r="J280" i="7"/>
  <c r="L279" i="7"/>
  <c r="M279" i="7" s="1"/>
  <c r="J279" i="7"/>
  <c r="K279" i="7" s="1"/>
  <c r="M278" i="7"/>
  <c r="J278" i="7"/>
  <c r="M277" i="7"/>
  <c r="J277" i="7"/>
  <c r="M276" i="7"/>
  <c r="J276" i="7"/>
  <c r="L275" i="7"/>
  <c r="M275" i="7" s="1"/>
  <c r="J275" i="7"/>
  <c r="K275" i="7" s="1"/>
  <c r="M274" i="7"/>
  <c r="J274" i="7"/>
  <c r="M273" i="7"/>
  <c r="J273" i="7"/>
  <c r="M272" i="7"/>
  <c r="J272" i="7"/>
  <c r="L271" i="7"/>
  <c r="M271" i="7" s="1"/>
  <c r="J271" i="7"/>
  <c r="K271" i="7" s="1"/>
  <c r="M270" i="7"/>
  <c r="J270" i="7"/>
  <c r="M269" i="7"/>
  <c r="J269" i="7"/>
  <c r="M268" i="7"/>
  <c r="J268" i="7"/>
  <c r="L267" i="7"/>
  <c r="M267" i="7" s="1"/>
  <c r="J267" i="7"/>
  <c r="K267" i="7" s="1"/>
  <c r="M266" i="7"/>
  <c r="J266" i="7"/>
  <c r="M265" i="7"/>
  <c r="J265" i="7"/>
  <c r="M264" i="7"/>
  <c r="J264" i="7"/>
  <c r="L263" i="7"/>
  <c r="M263" i="7" s="1"/>
  <c r="J263" i="7"/>
  <c r="K263" i="7" s="1"/>
  <c r="M262" i="7" l="1"/>
  <c r="K262" i="7"/>
  <c r="L261" i="7"/>
  <c r="M261" i="7" s="1"/>
  <c r="J261" i="7"/>
  <c r="K261" i="7" s="1"/>
  <c r="M260" i="7"/>
  <c r="K260" i="7"/>
  <c r="L259" i="7"/>
  <c r="M259" i="7" s="1"/>
  <c r="J259" i="7"/>
  <c r="K259" i="7" s="1"/>
  <c r="M258" i="7"/>
  <c r="K258" i="7"/>
  <c r="L257" i="7"/>
  <c r="M257" i="7" s="1"/>
  <c r="J257" i="7"/>
  <c r="K257" i="7" s="1"/>
  <c r="M256" i="7"/>
  <c r="K256" i="7"/>
  <c r="L255" i="7"/>
  <c r="M255" i="7" s="1"/>
  <c r="J255" i="7"/>
  <c r="K255" i="7" s="1"/>
  <c r="M254" i="7"/>
  <c r="K254" i="7"/>
  <c r="L253" i="7"/>
  <c r="M253" i="7" s="1"/>
  <c r="J253" i="7"/>
  <c r="K253" i="7" s="1"/>
  <c r="L331" i="7" l="1"/>
  <c r="M331" i="7" s="1"/>
  <c r="J331" i="7"/>
  <c r="K331" i="7" s="1"/>
  <c r="L330" i="7"/>
  <c r="M330" i="7" s="1"/>
  <c r="J330" i="7"/>
  <c r="K330" i="7" s="1"/>
  <c r="M32" i="13" l="1"/>
  <c r="M19" i="13"/>
  <c r="M14" i="13"/>
  <c r="M10" i="13"/>
  <c r="M7" i="13"/>
  <c r="M5" i="13"/>
  <c r="M3" i="13"/>
  <c r="L252" i="7" l="1"/>
  <c r="M252" i="7" s="1"/>
  <c r="J252" i="7"/>
  <c r="K252" i="7" s="1"/>
  <c r="L251" i="7"/>
  <c r="M251" i="7" s="1"/>
  <c r="J251" i="7"/>
  <c r="K251" i="7" s="1"/>
  <c r="L250" i="7"/>
  <c r="M250" i="7" s="1"/>
  <c r="J250" i="7"/>
  <c r="K250" i="7" s="1"/>
  <c r="L249" i="7"/>
  <c r="M249" i="7" s="1"/>
  <c r="J249" i="7"/>
  <c r="K249" i="7" s="1"/>
  <c r="L248" i="7"/>
  <c r="M248" i="7" s="1"/>
  <c r="J248" i="7"/>
  <c r="K248" i="7" s="1"/>
  <c r="L247" i="7"/>
  <c r="M247" i="7" s="1"/>
  <c r="J247" i="7"/>
  <c r="K247" i="7" s="1"/>
  <c r="L246" i="7"/>
  <c r="M246" i="7" s="1"/>
  <c r="J246" i="7"/>
  <c r="K246" i="7" s="1"/>
  <c r="L245" i="7"/>
  <c r="M245" i="7" s="1"/>
  <c r="J245" i="7"/>
  <c r="K245" i="7" s="1"/>
  <c r="L244" i="7"/>
  <c r="M244" i="7" s="1"/>
  <c r="J244" i="7"/>
  <c r="K244" i="7" s="1"/>
  <c r="L243" i="7"/>
  <c r="M243" i="7" s="1"/>
  <c r="J243" i="7"/>
  <c r="K243" i="7" s="1"/>
  <c r="L242" i="7"/>
  <c r="M242" i="7" s="1"/>
  <c r="J242" i="7"/>
  <c r="K242" i="7" s="1"/>
  <c r="L241" i="7"/>
  <c r="M241" i="7" s="1"/>
  <c r="J241" i="7"/>
  <c r="K241" i="7" s="1"/>
  <c r="L240" i="7"/>
  <c r="M240" i="7" s="1"/>
  <c r="J240" i="7"/>
  <c r="K240" i="7" s="1"/>
  <c r="L239" i="7"/>
  <c r="M239" i="7" s="1"/>
  <c r="J239" i="7"/>
  <c r="K239" i="7" s="1"/>
  <c r="L238" i="7"/>
  <c r="M238" i="7" s="1"/>
  <c r="J238" i="7"/>
  <c r="K238" i="7" s="1"/>
  <c r="J228" i="7" l="1"/>
  <c r="L237" i="7" l="1"/>
  <c r="M237" i="7" s="1"/>
  <c r="J237" i="7"/>
  <c r="K237" i="7" s="1"/>
  <c r="L236" i="7"/>
  <c r="M236" i="7" s="1"/>
  <c r="J236" i="7"/>
  <c r="K236" i="7" s="1"/>
  <c r="L235" i="7"/>
  <c r="M235" i="7" s="1"/>
  <c r="J235" i="7"/>
  <c r="K235" i="7" s="1"/>
  <c r="L234" i="7"/>
  <c r="M234" i="7" s="1"/>
  <c r="J234" i="7"/>
  <c r="K234" i="7" s="1"/>
  <c r="L233" i="7"/>
  <c r="M233" i="7" s="1"/>
  <c r="J233" i="7"/>
  <c r="K233" i="7" s="1"/>
  <c r="L232" i="7"/>
  <c r="M232" i="7" s="1"/>
  <c r="J232" i="7"/>
  <c r="K232" i="7" s="1"/>
  <c r="L231" i="7"/>
  <c r="M231" i="7" s="1"/>
  <c r="J231" i="7"/>
  <c r="K231" i="7" s="1"/>
  <c r="L230" i="7"/>
  <c r="M230" i="7" s="1"/>
  <c r="J230" i="7"/>
  <c r="K230" i="7" s="1"/>
  <c r="L229" i="7"/>
  <c r="M229" i="7" s="1"/>
  <c r="J229" i="7"/>
  <c r="K229" i="7" s="1"/>
  <c r="L228" i="7"/>
  <c r="M228" i="7" s="1"/>
  <c r="K228" i="7"/>
  <c r="M329" i="7" l="1"/>
  <c r="J329" i="7"/>
  <c r="M328" i="7"/>
  <c r="J328" i="7"/>
  <c r="M327" i="7"/>
  <c r="J327" i="7"/>
  <c r="L326" i="7"/>
  <c r="M326" i="7" s="1"/>
  <c r="J326" i="7"/>
  <c r="K326" i="7" s="1"/>
  <c r="L227" i="7" l="1"/>
  <c r="M227" i="7" s="1"/>
  <c r="J227" i="7"/>
  <c r="K227" i="7" s="1"/>
  <c r="L226" i="7"/>
  <c r="M226" i="7" s="1"/>
  <c r="J226" i="7"/>
  <c r="K226" i="7" s="1"/>
  <c r="L225" i="7"/>
  <c r="M225" i="7" s="1"/>
  <c r="J225" i="7"/>
  <c r="K225" i="7" s="1"/>
  <c r="L224" i="7"/>
  <c r="M224" i="7" s="1"/>
  <c r="J224" i="7"/>
  <c r="K224" i="7" s="1"/>
  <c r="L223" i="7"/>
  <c r="M223" i="7" s="1"/>
  <c r="J223" i="7"/>
  <c r="K223" i="7" s="1"/>
  <c r="L222" i="7"/>
  <c r="M222" i="7" s="1"/>
  <c r="J222" i="7"/>
  <c r="K222" i="7" s="1"/>
  <c r="L221" i="7"/>
  <c r="M221" i="7" s="1"/>
  <c r="J221" i="7"/>
  <c r="K221" i="7" s="1"/>
  <c r="L220" i="7"/>
  <c r="M220" i="7" s="1"/>
  <c r="J220" i="7"/>
  <c r="K220" i="7" s="1"/>
  <c r="L219" i="7"/>
  <c r="M219" i="7" s="1"/>
  <c r="J219" i="7"/>
  <c r="K219" i="7" s="1"/>
  <c r="L218" i="7"/>
  <c r="M218" i="7" s="1"/>
  <c r="J218" i="7"/>
  <c r="K218" i="7" s="1"/>
  <c r="M217" i="7"/>
  <c r="K217" i="7"/>
  <c r="L216" i="7"/>
  <c r="M216" i="7" s="1"/>
  <c r="J216" i="7"/>
  <c r="K216" i="7" s="1"/>
  <c r="M215" i="7"/>
  <c r="K215" i="7"/>
  <c r="L214" i="7"/>
  <c r="M214" i="7" s="1"/>
  <c r="J214" i="7"/>
  <c r="K214" i="7" s="1"/>
  <c r="M213" i="7"/>
  <c r="K213" i="7"/>
  <c r="L212" i="7"/>
  <c r="M212" i="7" s="1"/>
  <c r="J212" i="7"/>
  <c r="K212" i="7" s="1"/>
  <c r="L211" i="7" l="1"/>
  <c r="M211" i="7" s="1"/>
  <c r="J211" i="7"/>
  <c r="K211" i="7" s="1"/>
  <c r="L210" i="7"/>
  <c r="M210" i="7" s="1"/>
  <c r="J210" i="7"/>
  <c r="K210" i="7" s="1"/>
  <c r="L209" i="7"/>
  <c r="M209" i="7" s="1"/>
  <c r="J209" i="7"/>
  <c r="K209" i="7" s="1"/>
  <c r="L208" i="7"/>
  <c r="M208" i="7" s="1"/>
  <c r="J208" i="7"/>
  <c r="K208" i="7" s="1"/>
  <c r="L207" i="7"/>
  <c r="M207" i="7" s="1"/>
  <c r="J207" i="7"/>
  <c r="K207" i="7" s="1"/>
  <c r="L206" i="7"/>
  <c r="M206" i="7" s="1"/>
  <c r="J206" i="7"/>
  <c r="K206" i="7" s="1"/>
  <c r="L205" i="7"/>
  <c r="M205" i="7" s="1"/>
  <c r="J205" i="7"/>
  <c r="K205" i="7" s="1"/>
  <c r="L204" i="7"/>
  <c r="M204" i="7" s="1"/>
  <c r="J204" i="7"/>
  <c r="K204" i="7" s="1"/>
  <c r="L203" i="7"/>
  <c r="M203" i="7" s="1"/>
  <c r="J203" i="7"/>
  <c r="K203" i="7" s="1"/>
  <c r="L202" i="7"/>
  <c r="M202" i="7" s="1"/>
  <c r="J202" i="7"/>
  <c r="K202" i="7" s="1"/>
  <c r="M325" i="7" l="1"/>
  <c r="K325" i="7"/>
  <c r="L324" i="7"/>
  <c r="M324" i="7" s="1"/>
  <c r="J324" i="7"/>
  <c r="K324" i="7" s="1"/>
  <c r="L323" i="7"/>
  <c r="M323" i="7" s="1"/>
  <c r="J323" i="7"/>
  <c r="K323" i="7" s="1"/>
  <c r="L322" i="7"/>
  <c r="M322" i="7" s="1"/>
  <c r="J322" i="7"/>
  <c r="K322" i="7" s="1"/>
  <c r="M201" i="7" l="1"/>
  <c r="J201" i="7"/>
  <c r="M200" i="7"/>
  <c r="J200" i="7"/>
  <c r="M199" i="7"/>
  <c r="J199" i="7"/>
  <c r="L198" i="7"/>
  <c r="M198" i="7" s="1"/>
  <c r="J198" i="7"/>
  <c r="K198" i="7" s="1"/>
  <c r="L197" i="7"/>
  <c r="M197" i="7" s="1"/>
  <c r="J197" i="7"/>
  <c r="K197" i="7" s="1"/>
  <c r="L196" i="7"/>
  <c r="M196" i="7" s="1"/>
  <c r="J196" i="7"/>
  <c r="K196" i="7" s="1"/>
  <c r="L195" i="7"/>
  <c r="M195" i="7" s="1"/>
  <c r="J195" i="7"/>
  <c r="K195" i="7" s="1"/>
  <c r="L194" i="7"/>
  <c r="M194" i="7" s="1"/>
  <c r="J194" i="7"/>
  <c r="K194" i="7" s="1"/>
  <c r="L193" i="7"/>
  <c r="M193" i="7" s="1"/>
  <c r="J193" i="7"/>
  <c r="K193" i="7" s="1"/>
  <c r="L192" i="7"/>
  <c r="M192" i="7" s="1"/>
  <c r="J192" i="7"/>
  <c r="K192" i="7" s="1"/>
  <c r="L191" i="7"/>
  <c r="M191" i="7" s="1"/>
  <c r="J191" i="7"/>
  <c r="K191" i="7" s="1"/>
  <c r="L190" i="7"/>
  <c r="M190" i="7" s="1"/>
  <c r="J190" i="7"/>
  <c r="K190" i="7" s="1"/>
  <c r="L189" i="7"/>
  <c r="M189" i="7" s="1"/>
  <c r="J189" i="7"/>
  <c r="K189" i="7" s="1"/>
  <c r="L188" i="7"/>
  <c r="M188" i="7" s="1"/>
  <c r="J188" i="7"/>
  <c r="K188" i="7" s="1"/>
  <c r="L187" i="7"/>
  <c r="M187" i="7" s="1"/>
  <c r="J187" i="7"/>
  <c r="K187" i="7" s="1"/>
  <c r="L186" i="7"/>
  <c r="M186" i="7" s="1"/>
  <c r="J186" i="7"/>
  <c r="K186" i="7" s="1"/>
  <c r="L185" i="7"/>
  <c r="M185" i="7" s="1"/>
  <c r="J185" i="7"/>
  <c r="K185" i="7" s="1"/>
  <c r="L184" i="7"/>
  <c r="M184" i="7" s="1"/>
  <c r="J184" i="7"/>
  <c r="K184" i="7" s="1"/>
  <c r="L183" i="7"/>
  <c r="M183" i="7" s="1"/>
  <c r="J183" i="7"/>
  <c r="K183" i="7" s="1"/>
  <c r="M182" i="7" l="1"/>
  <c r="J182" i="7"/>
  <c r="M181" i="7"/>
  <c r="J181" i="7"/>
  <c r="M180" i="7"/>
  <c r="J180" i="7"/>
  <c r="L179" i="7"/>
  <c r="M179" i="7" s="1"/>
  <c r="J179" i="7"/>
  <c r="K179" i="7" s="1"/>
  <c r="M178" i="7"/>
  <c r="J178" i="7"/>
  <c r="M177" i="7"/>
  <c r="J177" i="7"/>
  <c r="M176" i="7"/>
  <c r="J176" i="7"/>
  <c r="L175" i="7"/>
  <c r="M175" i="7" s="1"/>
  <c r="J175" i="7"/>
  <c r="K175" i="7" s="1"/>
  <c r="M174" i="7"/>
  <c r="J174" i="7"/>
  <c r="M173" i="7"/>
  <c r="J173" i="7"/>
  <c r="M172" i="7"/>
  <c r="J172" i="7"/>
  <c r="L171" i="7"/>
  <c r="M171" i="7" s="1"/>
  <c r="J171" i="7"/>
  <c r="K171" i="7" s="1"/>
  <c r="M170" i="7"/>
  <c r="J170" i="7"/>
  <c r="M169" i="7"/>
  <c r="J169" i="7"/>
  <c r="M168" i="7"/>
  <c r="J168" i="7"/>
  <c r="L167" i="7"/>
  <c r="M167" i="7" s="1"/>
  <c r="J167" i="7"/>
  <c r="K167" i="7" s="1"/>
  <c r="M166" i="7"/>
  <c r="J166" i="7"/>
  <c r="M165" i="7"/>
  <c r="J165" i="7"/>
  <c r="M164" i="7"/>
  <c r="J164" i="7"/>
  <c r="L163" i="7"/>
  <c r="M163" i="7" s="1"/>
  <c r="J163" i="7"/>
  <c r="K163" i="7" s="1"/>
  <c r="M162" i="7"/>
  <c r="J162" i="7"/>
  <c r="M161" i="7"/>
  <c r="J161" i="7"/>
  <c r="M160" i="7"/>
  <c r="J160" i="7"/>
  <c r="L159" i="7"/>
  <c r="M159" i="7" s="1"/>
  <c r="J159" i="7"/>
  <c r="K159" i="7" s="1"/>
  <c r="M158" i="7"/>
  <c r="J158" i="7"/>
  <c r="M157" i="7"/>
  <c r="J157" i="7"/>
  <c r="M156" i="7"/>
  <c r="J156" i="7"/>
  <c r="L155" i="7"/>
  <c r="M155" i="7" s="1"/>
  <c r="J155" i="7"/>
  <c r="K155" i="7" s="1"/>
  <c r="M154" i="7"/>
  <c r="J154" i="7"/>
  <c r="M153" i="7"/>
  <c r="J153" i="7"/>
  <c r="M152" i="7"/>
  <c r="J152" i="7"/>
  <c r="L151" i="7"/>
  <c r="M151" i="7" s="1"/>
  <c r="J151" i="7"/>
  <c r="K151" i="7" s="1"/>
  <c r="M150" i="7"/>
  <c r="J150" i="7"/>
  <c r="M149" i="7"/>
  <c r="J149" i="7"/>
  <c r="M148" i="7"/>
  <c r="J148" i="7"/>
  <c r="L147" i="7"/>
  <c r="M147" i="7" s="1"/>
  <c r="J147" i="7"/>
  <c r="K147" i="7" s="1"/>
  <c r="M146" i="7" l="1"/>
  <c r="J146" i="7"/>
  <c r="M145" i="7"/>
  <c r="J145" i="7"/>
  <c r="M144" i="7"/>
  <c r="J144" i="7"/>
  <c r="L143" i="7"/>
  <c r="M143" i="7" s="1"/>
  <c r="J143" i="7"/>
  <c r="K143" i="7" s="1"/>
  <c r="M142" i="7"/>
  <c r="J142" i="7"/>
  <c r="M141" i="7"/>
  <c r="J141" i="7"/>
  <c r="M140" i="7"/>
  <c r="J140" i="7"/>
  <c r="L139" i="7"/>
  <c r="M139" i="7" s="1"/>
  <c r="J139" i="7"/>
  <c r="K139" i="7" s="1"/>
  <c r="M138" i="7" l="1"/>
  <c r="J138" i="7"/>
  <c r="M137" i="7"/>
  <c r="J137" i="7"/>
  <c r="M136" i="7"/>
  <c r="J136" i="7"/>
  <c r="L135" i="7"/>
  <c r="M135" i="7" s="1"/>
  <c r="J135" i="7"/>
  <c r="K135" i="7" s="1"/>
  <c r="M134" i="7"/>
  <c r="J134" i="7"/>
  <c r="M133" i="7"/>
  <c r="J133" i="7"/>
  <c r="M132" i="7"/>
  <c r="J132" i="7"/>
  <c r="L131" i="7"/>
  <c r="M131" i="7" s="1"/>
  <c r="J131" i="7"/>
  <c r="K131" i="7" s="1"/>
  <c r="M130" i="7"/>
  <c r="J130" i="7"/>
  <c r="M129" i="7"/>
  <c r="J129" i="7"/>
  <c r="M128" i="7"/>
  <c r="J128" i="7"/>
  <c r="L127" i="7"/>
  <c r="M127" i="7" s="1"/>
  <c r="J127" i="7"/>
  <c r="K127" i="7" s="1"/>
  <c r="M126" i="7"/>
  <c r="J126" i="7"/>
  <c r="M125" i="7"/>
  <c r="J125" i="7"/>
  <c r="M124" i="7"/>
  <c r="J124" i="7"/>
  <c r="L123" i="7"/>
  <c r="M123" i="7" s="1"/>
  <c r="J123" i="7"/>
  <c r="K123" i="7" s="1"/>
  <c r="M122" i="7"/>
  <c r="J122" i="7"/>
  <c r="M121" i="7"/>
  <c r="J121" i="7"/>
  <c r="M120" i="7"/>
  <c r="J120" i="7"/>
  <c r="L119" i="7"/>
  <c r="M119" i="7" s="1"/>
  <c r="J119" i="7"/>
  <c r="K119" i="7" s="1"/>
  <c r="L321" i="7" l="1"/>
  <c r="M321" i="7" s="1"/>
  <c r="J321" i="7"/>
  <c r="K321" i="7" s="1"/>
  <c r="L118" i="7"/>
  <c r="M118" i="7" s="1"/>
  <c r="J118" i="7"/>
  <c r="K118" i="7" s="1"/>
  <c r="L117" i="7"/>
  <c r="M117" i="7" s="1"/>
  <c r="J117" i="7"/>
  <c r="K117" i="7" s="1"/>
  <c r="L116" i="7"/>
  <c r="M116" i="7" s="1"/>
  <c r="J116" i="7"/>
  <c r="K116" i="7" s="1"/>
  <c r="L115" i="7"/>
  <c r="M115" i="7" s="1"/>
  <c r="J115" i="7"/>
  <c r="K115" i="7" s="1"/>
  <c r="L114" i="7"/>
  <c r="M114" i="7" s="1"/>
  <c r="J114" i="7"/>
  <c r="K114" i="7" s="1"/>
  <c r="L113" i="7"/>
  <c r="M113" i="7" s="1"/>
  <c r="J113" i="7"/>
  <c r="K113" i="7" s="1"/>
  <c r="L112" i="7"/>
  <c r="M112" i="7" s="1"/>
  <c r="J112" i="7"/>
  <c r="K112" i="7" s="1"/>
  <c r="L111" i="7"/>
  <c r="M111" i="7" s="1"/>
  <c r="J111" i="7"/>
  <c r="K111" i="7" s="1"/>
  <c r="L110" i="7"/>
  <c r="M110" i="7" s="1"/>
  <c r="J110" i="7"/>
  <c r="K110" i="7" s="1"/>
  <c r="L109" i="7"/>
  <c r="M109" i="7" s="1"/>
  <c r="J109" i="7"/>
  <c r="K109" i="7" s="1"/>
  <c r="L108" i="7"/>
  <c r="M108" i="7" s="1"/>
  <c r="J108" i="7"/>
  <c r="K108" i="7" s="1"/>
  <c r="L107" i="7"/>
  <c r="M107" i="7" s="1"/>
  <c r="J107" i="7"/>
  <c r="K107" i="7" s="1"/>
  <c r="L106" i="7"/>
  <c r="M106" i="7" s="1"/>
  <c r="J106" i="7"/>
  <c r="K106" i="7" s="1"/>
  <c r="L105" i="7"/>
  <c r="M105" i="7" s="1"/>
  <c r="J105" i="7"/>
  <c r="K105" i="7" s="1"/>
  <c r="L104" i="7"/>
  <c r="M104" i="7" s="1"/>
  <c r="J104" i="7"/>
  <c r="K104" i="7" s="1"/>
  <c r="M103" i="7" l="1"/>
  <c r="J103" i="7"/>
  <c r="M102" i="7"/>
  <c r="J102" i="7"/>
  <c r="M101" i="7"/>
  <c r="J101" i="7"/>
  <c r="L100" i="7"/>
  <c r="M100" i="7" s="1"/>
  <c r="J100" i="7"/>
  <c r="K100" i="7" s="1"/>
  <c r="M99" i="7"/>
  <c r="J99" i="7"/>
  <c r="M98" i="7"/>
  <c r="J98" i="7"/>
  <c r="M97" i="7"/>
  <c r="J97" i="7"/>
  <c r="L96" i="7"/>
  <c r="M96" i="7" s="1"/>
  <c r="J96" i="7"/>
  <c r="K96" i="7" s="1"/>
  <c r="M95" i="7"/>
  <c r="J95" i="7"/>
  <c r="M94" i="7"/>
  <c r="J94" i="7"/>
  <c r="M93" i="7"/>
  <c r="J93" i="7"/>
  <c r="L92" i="7"/>
  <c r="M92" i="7" s="1"/>
  <c r="J92" i="7"/>
  <c r="K92" i="7" s="1"/>
  <c r="M91" i="7" l="1"/>
  <c r="J91" i="7"/>
  <c r="M90" i="7"/>
  <c r="J90" i="7"/>
  <c r="M89" i="7"/>
  <c r="J89" i="7"/>
  <c r="L88" i="7"/>
  <c r="M88" i="7" s="1"/>
  <c r="J88" i="7"/>
  <c r="K88" i="7" s="1"/>
  <c r="M87" i="7"/>
  <c r="J87" i="7"/>
  <c r="M86" i="7"/>
  <c r="J86" i="7"/>
  <c r="M85" i="7"/>
  <c r="J85" i="7"/>
  <c r="L84" i="7"/>
  <c r="M84" i="7" s="1"/>
  <c r="J84" i="7"/>
  <c r="K84" i="7" s="1"/>
  <c r="M83" i="7"/>
  <c r="J83" i="7"/>
  <c r="M82" i="7"/>
  <c r="J82" i="7"/>
  <c r="M81" i="7"/>
  <c r="J81" i="7"/>
  <c r="L80" i="7"/>
  <c r="M80" i="7" s="1"/>
  <c r="J80" i="7"/>
  <c r="K80" i="7" s="1"/>
  <c r="M79" i="7"/>
  <c r="J79" i="7"/>
  <c r="M78" i="7"/>
  <c r="J78" i="7"/>
  <c r="M77" i="7"/>
  <c r="J77" i="7"/>
  <c r="L76" i="7"/>
  <c r="M76" i="7" s="1"/>
  <c r="J76" i="7"/>
  <c r="K76" i="7" s="1"/>
  <c r="M75" i="7"/>
  <c r="J75" i="7"/>
  <c r="M74" i="7"/>
  <c r="J74" i="7"/>
  <c r="M73" i="7"/>
  <c r="J73" i="7"/>
  <c r="L72" i="7"/>
  <c r="M72" i="7" s="1"/>
  <c r="J72" i="7"/>
  <c r="K72" i="7" s="1"/>
  <c r="M71" i="7"/>
  <c r="J71" i="7"/>
  <c r="M70" i="7"/>
  <c r="J70" i="7"/>
  <c r="M69" i="7"/>
  <c r="J69" i="7"/>
  <c r="L68" i="7"/>
  <c r="M68" i="7" s="1"/>
  <c r="J68" i="7"/>
  <c r="K68" i="7" s="1"/>
  <c r="M67" i="7"/>
  <c r="J67" i="7"/>
  <c r="M66" i="7"/>
  <c r="J66" i="7"/>
  <c r="M65" i="7"/>
  <c r="J65" i="7"/>
  <c r="L64" i="7"/>
  <c r="M64" i="7" s="1"/>
  <c r="J64" i="7"/>
  <c r="K64" i="7" s="1"/>
  <c r="M63" i="7"/>
  <c r="J63" i="7"/>
  <c r="M62" i="7"/>
  <c r="J62" i="7"/>
  <c r="M61" i="7"/>
  <c r="J61" i="7"/>
  <c r="L60" i="7"/>
  <c r="M60" i="7" s="1"/>
  <c r="J60" i="7"/>
  <c r="K60" i="7" s="1"/>
  <c r="M59" i="7"/>
  <c r="J59" i="7"/>
  <c r="M58" i="7"/>
  <c r="J58" i="7"/>
  <c r="M57" i="7"/>
  <c r="J57" i="7"/>
  <c r="L56" i="7"/>
  <c r="M56" i="7" s="1"/>
  <c r="J56" i="7"/>
  <c r="K56" i="7" s="1"/>
  <c r="M55" i="7"/>
  <c r="J55" i="7"/>
  <c r="M54" i="7"/>
  <c r="J54" i="7"/>
  <c r="M53" i="7"/>
  <c r="J53" i="7"/>
  <c r="L52" i="7"/>
  <c r="M52" i="7" s="1"/>
  <c r="J52" i="7"/>
  <c r="K52" i="7" s="1"/>
  <c r="M51" i="7"/>
  <c r="J51" i="7"/>
  <c r="M50" i="7"/>
  <c r="J50" i="7"/>
  <c r="M49" i="7"/>
  <c r="J49" i="7"/>
  <c r="L48" i="7"/>
  <c r="M48" i="7" s="1"/>
  <c r="J48" i="7"/>
  <c r="K48" i="7" s="1"/>
  <c r="M47" i="7"/>
  <c r="J47" i="7"/>
  <c r="M46" i="7"/>
  <c r="J46" i="7"/>
  <c r="M45" i="7"/>
  <c r="J45" i="7"/>
  <c r="L44" i="7"/>
  <c r="M44" i="7" s="1"/>
  <c r="J44" i="7"/>
  <c r="K44" i="7" s="1"/>
  <c r="M43" i="7" l="1"/>
  <c r="J43" i="7"/>
  <c r="M42" i="7"/>
  <c r="J42" i="7"/>
  <c r="M41" i="7"/>
  <c r="J41" i="7"/>
  <c r="L40" i="7"/>
  <c r="M40" i="7" s="1"/>
  <c r="J40" i="7"/>
  <c r="K40" i="7" s="1"/>
  <c r="M39" i="7"/>
  <c r="J39" i="7"/>
  <c r="M38" i="7"/>
  <c r="J38" i="7"/>
  <c r="M37" i="7"/>
  <c r="J37" i="7"/>
  <c r="L36" i="7"/>
  <c r="M36" i="7" s="1"/>
  <c r="J36" i="7"/>
  <c r="K36" i="7" s="1"/>
  <c r="M35" i="7"/>
  <c r="J35" i="7"/>
  <c r="M34" i="7"/>
  <c r="J34" i="7"/>
  <c r="M33" i="7"/>
  <c r="J33" i="7"/>
  <c r="L32" i="7"/>
  <c r="M32" i="7" s="1"/>
  <c r="J32" i="7"/>
  <c r="K32" i="7" s="1"/>
  <c r="M31" i="7"/>
  <c r="J31" i="7"/>
  <c r="M30" i="7"/>
  <c r="J30" i="7"/>
  <c r="L29" i="7"/>
  <c r="M29" i="7" s="1"/>
  <c r="J29" i="7"/>
  <c r="K29" i="7" s="1"/>
  <c r="M28" i="7"/>
  <c r="J28" i="7"/>
  <c r="M27" i="7"/>
  <c r="J27" i="7"/>
  <c r="L26" i="7"/>
  <c r="M26" i="7" s="1"/>
  <c r="J26" i="7"/>
  <c r="K26" i="7" s="1"/>
  <c r="M25" i="7"/>
  <c r="J25" i="7"/>
  <c r="M24" i="7"/>
  <c r="J24" i="7"/>
  <c r="L23" i="7"/>
  <c r="M23" i="7" s="1"/>
  <c r="J23" i="7"/>
  <c r="K23" i="7" s="1"/>
  <c r="M22" i="7"/>
  <c r="J22" i="7"/>
  <c r="M21" i="7"/>
  <c r="J21" i="7"/>
  <c r="L20" i="7"/>
  <c r="M20" i="7" s="1"/>
  <c r="J20" i="7"/>
  <c r="K20" i="7" s="1"/>
  <c r="M19" i="7"/>
  <c r="J19" i="7"/>
  <c r="M18" i="7"/>
  <c r="J18" i="7"/>
  <c r="L17" i="7"/>
  <c r="M17" i="7" s="1"/>
  <c r="J17" i="7"/>
  <c r="K17" i="7" s="1"/>
  <c r="M16" i="7" l="1"/>
  <c r="J16" i="7"/>
  <c r="M15" i="7"/>
  <c r="J15" i="7"/>
  <c r="L14" i="7"/>
  <c r="M14" i="7" s="1"/>
  <c r="J14" i="7"/>
  <c r="K14" i="7" s="1"/>
  <c r="M13" i="7"/>
  <c r="J13" i="7"/>
  <c r="M12" i="7"/>
  <c r="J12" i="7"/>
  <c r="L11" i="7"/>
  <c r="M11" i="7" s="1"/>
  <c r="J11" i="7"/>
  <c r="K11" i="7" s="1"/>
  <c r="M10" i="7"/>
  <c r="J10" i="7"/>
  <c r="M9" i="7"/>
  <c r="J9" i="7"/>
  <c r="L8" i="7"/>
  <c r="M8" i="7" s="1"/>
  <c r="J8" i="7"/>
  <c r="K8" i="7" s="1"/>
  <c r="M7" i="7"/>
  <c r="J7" i="7"/>
  <c r="M6" i="7"/>
  <c r="J6" i="7"/>
  <c r="L5" i="7"/>
  <c r="M5" i="7" s="1"/>
  <c r="J5" i="7"/>
  <c r="K5" i="7" s="1"/>
  <c r="M4" i="7"/>
  <c r="J4" i="7"/>
  <c r="M3" i="7"/>
  <c r="J3" i="7"/>
  <c r="L2" i="7"/>
  <c r="M2" i="7" s="1"/>
  <c r="J2" i="7"/>
  <c r="K2" i="7" s="1"/>
  <c r="M187" i="6" l="1"/>
  <c r="J187" i="6"/>
  <c r="M186" i="6"/>
  <c r="J186" i="6"/>
  <c r="L185" i="6"/>
  <c r="M185" i="6" s="1"/>
  <c r="J185" i="6"/>
  <c r="K185" i="6" s="1"/>
  <c r="M188" i="6"/>
  <c r="J188" i="6"/>
  <c r="M184" i="6"/>
  <c r="K184" i="6"/>
  <c r="L183" i="6"/>
  <c r="M183" i="6" s="1"/>
  <c r="J183" i="6"/>
  <c r="K183" i="6" s="1"/>
  <c r="M182" i="6"/>
  <c r="K182" i="6"/>
  <c r="L181" i="6"/>
  <c r="M181" i="6" s="1"/>
  <c r="J181" i="6"/>
  <c r="K181" i="6" s="1"/>
  <c r="M180" i="6"/>
  <c r="K180" i="6"/>
  <c r="L179" i="6"/>
  <c r="M179" i="6" s="1"/>
  <c r="J179" i="6"/>
  <c r="K179" i="6" s="1"/>
  <c r="L178" i="6"/>
  <c r="M178" i="6" s="1"/>
  <c r="J178" i="6"/>
  <c r="K178" i="6" s="1"/>
  <c r="L177" i="6"/>
  <c r="M177" i="6" s="1"/>
  <c r="J177" i="6"/>
  <c r="K177" i="6" s="1"/>
  <c r="L176" i="6"/>
  <c r="M176" i="6" s="1"/>
  <c r="J176" i="6"/>
  <c r="K176" i="6" s="1"/>
  <c r="L175" i="6"/>
  <c r="M175" i="6" s="1"/>
  <c r="J175" i="6"/>
  <c r="K175" i="6" s="1"/>
  <c r="L145" i="6" l="1"/>
  <c r="M145" i="6" s="1"/>
  <c r="J145" i="6"/>
  <c r="K145" i="6" s="1"/>
  <c r="L144" i="6"/>
  <c r="M144" i="6" s="1"/>
  <c r="J144" i="6"/>
  <c r="K144" i="6" s="1"/>
  <c r="L143" i="6"/>
  <c r="M143" i="6" s="1"/>
  <c r="J143" i="6"/>
  <c r="K143" i="6" s="1"/>
  <c r="L142" i="6"/>
  <c r="M142" i="6" s="1"/>
  <c r="J142" i="6"/>
  <c r="K142" i="6" s="1"/>
  <c r="L141" i="6"/>
  <c r="M141" i="6" s="1"/>
  <c r="J141" i="6"/>
  <c r="K141" i="6" s="1"/>
  <c r="L140" i="6"/>
  <c r="M140" i="6" s="1"/>
  <c r="J140" i="6"/>
  <c r="K140" i="6" s="1"/>
  <c r="L139" i="6"/>
  <c r="M139" i="6" s="1"/>
  <c r="J139" i="6"/>
  <c r="K139" i="6" s="1"/>
  <c r="L138" i="6"/>
  <c r="M138" i="6" s="1"/>
  <c r="J138" i="6"/>
  <c r="K138" i="6" s="1"/>
  <c r="L137" i="6"/>
  <c r="M137" i="6" s="1"/>
  <c r="J137" i="6"/>
  <c r="K137" i="6" s="1"/>
  <c r="L136" i="6"/>
  <c r="M136" i="6" s="1"/>
  <c r="J136" i="6"/>
  <c r="K136" i="6" s="1"/>
  <c r="L135" i="6"/>
  <c r="M135" i="6" s="1"/>
  <c r="J135" i="6"/>
  <c r="K135" i="6" s="1"/>
  <c r="L134" i="6"/>
  <c r="M134" i="6" s="1"/>
  <c r="J134" i="6"/>
  <c r="K134" i="6" s="1"/>
  <c r="L133" i="6"/>
  <c r="M133" i="6" s="1"/>
  <c r="J133" i="6"/>
  <c r="K133" i="6" s="1"/>
  <c r="L132" i="6"/>
  <c r="M132" i="6" s="1"/>
  <c r="J132" i="6"/>
  <c r="K132" i="6" s="1"/>
  <c r="L131" i="6"/>
  <c r="M131" i="6" s="1"/>
  <c r="J131" i="6"/>
  <c r="K131" i="6" s="1"/>
  <c r="L130" i="6"/>
  <c r="M130" i="6" s="1"/>
  <c r="J130" i="6"/>
  <c r="K130" i="6" s="1"/>
  <c r="L129" i="6"/>
  <c r="M129" i="6" s="1"/>
  <c r="J129" i="6"/>
  <c r="K129" i="6" s="1"/>
  <c r="L128" i="6"/>
  <c r="M128" i="6" s="1"/>
  <c r="J128" i="6"/>
  <c r="K128" i="6" s="1"/>
  <c r="L127" i="6"/>
  <c r="M127" i="6" s="1"/>
  <c r="J127" i="6"/>
  <c r="K127" i="6" s="1"/>
  <c r="L126" i="6"/>
  <c r="M126" i="6" s="1"/>
  <c r="J126" i="6"/>
  <c r="K126" i="6" s="1"/>
  <c r="M125" i="6" l="1"/>
  <c r="J125" i="6"/>
  <c r="M124" i="6"/>
  <c r="J124" i="6"/>
  <c r="L123" i="6"/>
  <c r="M123" i="6" s="1"/>
  <c r="J123" i="6"/>
  <c r="K123" i="6" s="1"/>
  <c r="M122" i="6"/>
  <c r="J122" i="6"/>
  <c r="M121" i="6"/>
  <c r="J121" i="6"/>
  <c r="L120" i="6"/>
  <c r="M120" i="6" s="1"/>
  <c r="J120" i="6"/>
  <c r="K120" i="6" s="1"/>
  <c r="M119" i="6"/>
  <c r="J119" i="6"/>
  <c r="M118" i="6"/>
  <c r="J118" i="6"/>
  <c r="L117" i="6"/>
  <c r="M117" i="6" s="1"/>
  <c r="J117" i="6"/>
  <c r="K117" i="6" s="1"/>
  <c r="M116" i="6" l="1"/>
  <c r="K116" i="6"/>
  <c r="L115" i="6"/>
  <c r="M115" i="6" s="1"/>
  <c r="J115" i="6"/>
  <c r="K115" i="6" s="1"/>
  <c r="M114" i="6"/>
  <c r="K114" i="6"/>
  <c r="L113" i="6"/>
  <c r="M113" i="6" s="1"/>
  <c r="J113" i="6"/>
  <c r="K113" i="6" s="1"/>
  <c r="M112" i="6"/>
  <c r="K112" i="6"/>
  <c r="L111" i="6"/>
  <c r="M111" i="6" s="1"/>
  <c r="J111" i="6"/>
  <c r="K111" i="6" s="1"/>
  <c r="M110" i="6"/>
  <c r="K110" i="6"/>
  <c r="L109" i="6"/>
  <c r="M109" i="6" s="1"/>
  <c r="J109" i="6"/>
  <c r="K109" i="6" s="1"/>
  <c r="M108" i="6"/>
  <c r="K108" i="6"/>
  <c r="L107" i="6"/>
  <c r="M107" i="6" s="1"/>
  <c r="J107" i="6"/>
  <c r="K107" i="6" s="1"/>
  <c r="M106" i="6"/>
  <c r="K106" i="6"/>
  <c r="L105" i="6"/>
  <c r="M105" i="6" s="1"/>
  <c r="J105" i="6"/>
  <c r="K105" i="6" s="1"/>
  <c r="M104" i="6"/>
  <c r="K104" i="6"/>
  <c r="L103" i="6"/>
  <c r="M103" i="6" s="1"/>
  <c r="J103" i="6"/>
  <c r="K103" i="6" s="1"/>
  <c r="M102" i="6"/>
  <c r="K102" i="6"/>
  <c r="L101" i="6"/>
  <c r="M101" i="6" s="1"/>
  <c r="J101" i="6"/>
  <c r="K101" i="6" s="1"/>
  <c r="M100" i="6"/>
  <c r="K100" i="6"/>
  <c r="L99" i="6"/>
  <c r="M99" i="6" s="1"/>
  <c r="J99" i="6"/>
  <c r="K99" i="6" s="1"/>
  <c r="M98" i="6"/>
  <c r="K98" i="6"/>
  <c r="L97" i="6"/>
  <c r="M97" i="6" s="1"/>
  <c r="J97" i="6"/>
  <c r="K97" i="6" s="1"/>
  <c r="M96" i="6"/>
  <c r="K96" i="6"/>
  <c r="L95" i="6"/>
  <c r="M95" i="6" s="1"/>
  <c r="J95" i="6"/>
  <c r="K95" i="6" s="1"/>
  <c r="M94" i="6" l="1"/>
  <c r="K94" i="6"/>
  <c r="L93" i="6"/>
  <c r="M93" i="6" s="1"/>
  <c r="J93" i="6"/>
  <c r="K93" i="6" s="1"/>
  <c r="M92" i="6" l="1"/>
  <c r="K92" i="6"/>
  <c r="L91" i="6"/>
  <c r="M91" i="6" s="1"/>
  <c r="J91" i="6"/>
  <c r="K91" i="6" s="1"/>
  <c r="M90" i="6"/>
  <c r="K90" i="6"/>
  <c r="L89" i="6"/>
  <c r="M89" i="6" s="1"/>
  <c r="J89" i="6"/>
  <c r="K89" i="6" s="1"/>
  <c r="M88" i="6"/>
  <c r="K88" i="6"/>
  <c r="L87" i="6"/>
  <c r="M87" i="6" s="1"/>
  <c r="J87" i="6"/>
  <c r="K87" i="6" s="1"/>
  <c r="M86" i="6"/>
  <c r="K86" i="6"/>
  <c r="L85" i="6"/>
  <c r="M85" i="6" s="1"/>
  <c r="J85" i="6"/>
  <c r="K85" i="6" s="1"/>
  <c r="M84" i="6"/>
  <c r="K84" i="6"/>
  <c r="M83" i="6"/>
  <c r="L83" i="6"/>
  <c r="J83" i="6"/>
  <c r="K83" i="6" s="1"/>
  <c r="M82" i="6"/>
  <c r="K82" i="6"/>
  <c r="L81" i="6"/>
  <c r="M81" i="6" s="1"/>
  <c r="J81" i="6"/>
  <c r="K81" i="6" s="1"/>
  <c r="M80" i="6"/>
  <c r="K80" i="6"/>
  <c r="L79" i="6"/>
  <c r="M79" i="6" s="1"/>
  <c r="J79" i="6"/>
  <c r="K79" i="6" s="1"/>
  <c r="M78" i="6"/>
  <c r="K78" i="6"/>
  <c r="L77" i="6"/>
  <c r="M77" i="6" s="1"/>
  <c r="J77" i="6"/>
  <c r="K77" i="6" s="1"/>
  <c r="M76" i="6"/>
  <c r="K76" i="6"/>
  <c r="L75" i="6"/>
  <c r="M75" i="6" s="1"/>
  <c r="J75" i="6"/>
  <c r="K75" i="6" s="1"/>
  <c r="M74" i="6"/>
  <c r="K74" i="6"/>
  <c r="L73" i="6"/>
  <c r="M73" i="6" s="1"/>
  <c r="J73" i="6"/>
  <c r="K73" i="6" s="1"/>
  <c r="L72" i="6" l="1"/>
  <c r="M72" i="6" s="1"/>
  <c r="J72" i="6"/>
  <c r="K72" i="6" s="1"/>
  <c r="L71" i="6"/>
  <c r="M71" i="6" s="1"/>
  <c r="J71" i="6"/>
  <c r="K71" i="6" s="1"/>
  <c r="L70" i="6"/>
  <c r="M70" i="6" s="1"/>
  <c r="J70" i="6"/>
  <c r="K70" i="6" s="1"/>
  <c r="L69" i="6"/>
  <c r="M69" i="6" s="1"/>
  <c r="J69" i="6"/>
  <c r="K69" i="6" s="1"/>
  <c r="L68" i="6"/>
  <c r="M68" i="6" s="1"/>
  <c r="J68" i="6"/>
  <c r="K68" i="6" s="1"/>
  <c r="L67" i="6"/>
  <c r="M67" i="6" s="1"/>
  <c r="J67" i="6"/>
  <c r="K67" i="6" s="1"/>
  <c r="L66" i="6"/>
  <c r="M66" i="6" s="1"/>
  <c r="J66" i="6"/>
  <c r="K66" i="6" s="1"/>
  <c r="L65" i="6"/>
  <c r="M65" i="6" s="1"/>
  <c r="J65" i="6"/>
  <c r="K65" i="6" s="1"/>
  <c r="L64" i="6"/>
  <c r="M64" i="6" s="1"/>
  <c r="J64" i="6"/>
  <c r="K64" i="6" s="1"/>
  <c r="L63" i="6"/>
  <c r="M63" i="6" s="1"/>
  <c r="J63" i="6"/>
  <c r="K63" i="6" s="1"/>
  <c r="L62" i="6"/>
  <c r="M62" i="6" s="1"/>
  <c r="J62" i="6"/>
  <c r="K62" i="6" s="1"/>
  <c r="L61" i="6"/>
  <c r="M61" i="6" s="1"/>
  <c r="J61" i="6"/>
  <c r="K61" i="6" s="1"/>
  <c r="L60" i="6"/>
  <c r="M60" i="6" s="1"/>
  <c r="J60" i="6"/>
  <c r="K60" i="6" s="1"/>
  <c r="L59" i="6"/>
  <c r="M59" i="6" s="1"/>
  <c r="J59" i="6"/>
  <c r="K59" i="6" s="1"/>
  <c r="L58" i="6"/>
  <c r="M58" i="6" s="1"/>
  <c r="J58" i="6"/>
  <c r="K58" i="6" s="1"/>
  <c r="L57" i="6"/>
  <c r="M57" i="6" s="1"/>
  <c r="J57" i="6"/>
  <c r="K57" i="6" s="1"/>
  <c r="L56" i="6"/>
  <c r="M56" i="6" s="1"/>
  <c r="J56" i="6"/>
  <c r="K56" i="6" s="1"/>
  <c r="L55" i="6"/>
  <c r="M55" i="6" s="1"/>
  <c r="J55" i="6"/>
  <c r="K55" i="6" s="1"/>
  <c r="L54" i="6"/>
  <c r="M54" i="6" s="1"/>
  <c r="J54" i="6"/>
  <c r="K54" i="6" s="1"/>
  <c r="L53" i="6"/>
  <c r="M53" i="6" s="1"/>
  <c r="J53" i="6"/>
  <c r="K53" i="6" s="1"/>
  <c r="L52" i="6"/>
  <c r="M52" i="6" s="1"/>
  <c r="J52" i="6"/>
  <c r="K52" i="6" s="1"/>
  <c r="L51" i="6"/>
  <c r="M51" i="6" s="1"/>
  <c r="J51" i="6"/>
  <c r="K51" i="6" s="1"/>
  <c r="L50" i="6"/>
  <c r="M50" i="6" s="1"/>
  <c r="J50" i="6"/>
  <c r="K50" i="6" s="1"/>
  <c r="L49" i="6"/>
  <c r="M49" i="6" s="1"/>
  <c r="J49" i="6"/>
  <c r="K49" i="6" s="1"/>
  <c r="L48" i="6"/>
  <c r="M48" i="6" s="1"/>
  <c r="J48" i="6"/>
  <c r="K48" i="6" s="1"/>
  <c r="L47" i="6"/>
  <c r="M47" i="6" s="1"/>
  <c r="J47" i="6"/>
  <c r="K47" i="6" s="1"/>
  <c r="L46" i="6"/>
  <c r="M46" i="6" s="1"/>
  <c r="J46" i="6"/>
  <c r="K46" i="6" s="1"/>
  <c r="L45" i="6"/>
  <c r="M45" i="6" s="1"/>
  <c r="J45" i="6"/>
  <c r="K45" i="6" s="1"/>
  <c r="L44" i="6"/>
  <c r="M44" i="6" s="1"/>
  <c r="J44" i="6"/>
  <c r="K44" i="6" s="1"/>
  <c r="L43" i="6"/>
  <c r="M43" i="6" s="1"/>
  <c r="J43" i="6"/>
  <c r="K43" i="6" s="1"/>
  <c r="L42" i="6" l="1"/>
  <c r="M42" i="6" s="1"/>
  <c r="J42" i="6"/>
  <c r="K42" i="6" s="1"/>
  <c r="L41" i="6"/>
  <c r="M41" i="6" s="1"/>
  <c r="J41" i="6"/>
  <c r="K41" i="6" s="1"/>
  <c r="M174" i="6" l="1"/>
  <c r="J174" i="6"/>
  <c r="M173" i="6"/>
  <c r="J173" i="6"/>
  <c r="M172" i="6"/>
  <c r="J172" i="6"/>
  <c r="L171" i="6"/>
  <c r="M171" i="6" s="1"/>
  <c r="J171" i="6"/>
  <c r="K171" i="6" s="1"/>
  <c r="M40" i="6" l="1"/>
  <c r="K40" i="6"/>
  <c r="L39" i="6"/>
  <c r="M39" i="6" s="1"/>
  <c r="J39" i="6"/>
  <c r="K39" i="6" s="1"/>
  <c r="M38" i="6"/>
  <c r="K38" i="6"/>
  <c r="L37" i="6"/>
  <c r="M37" i="6" s="1"/>
  <c r="J37" i="6"/>
  <c r="K37" i="6" s="1"/>
  <c r="L36" i="6" l="1"/>
  <c r="M36" i="6" s="1"/>
  <c r="J36" i="6"/>
  <c r="K36" i="6" s="1"/>
  <c r="L35" i="6"/>
  <c r="M35" i="6" s="1"/>
  <c r="J35" i="6"/>
  <c r="K35" i="6" s="1"/>
  <c r="L34" i="6"/>
  <c r="M34" i="6" s="1"/>
  <c r="J34" i="6"/>
  <c r="K34" i="6" s="1"/>
  <c r="L33" i="6"/>
  <c r="M33" i="6" s="1"/>
  <c r="J33" i="6"/>
  <c r="K33" i="6" s="1"/>
  <c r="L32" i="6"/>
  <c r="M32" i="6" s="1"/>
  <c r="J32" i="6"/>
  <c r="K32" i="6" s="1"/>
  <c r="L31" i="6"/>
  <c r="M31" i="6" s="1"/>
  <c r="J31" i="6"/>
  <c r="K31" i="6" s="1"/>
  <c r="L30" i="6"/>
  <c r="M30" i="6" s="1"/>
  <c r="J30" i="6"/>
  <c r="K30" i="6" s="1"/>
  <c r="L29" i="6"/>
  <c r="M29" i="6" s="1"/>
  <c r="J29" i="6"/>
  <c r="K29" i="6" s="1"/>
  <c r="L28" i="6"/>
  <c r="M28" i="6" s="1"/>
  <c r="J28" i="6"/>
  <c r="K28" i="6" s="1"/>
  <c r="L27" i="6"/>
  <c r="M27" i="6" s="1"/>
  <c r="J27" i="6"/>
  <c r="K27" i="6" s="1"/>
  <c r="L26" i="6"/>
  <c r="M26" i="6" s="1"/>
  <c r="J26" i="6"/>
  <c r="K26" i="6" s="1"/>
  <c r="L25" i="6"/>
  <c r="M25" i="6" s="1"/>
  <c r="J25" i="6"/>
  <c r="K25" i="6" s="1"/>
  <c r="L24" i="6"/>
  <c r="M24" i="6" s="1"/>
  <c r="J24" i="6"/>
  <c r="K24" i="6" s="1"/>
  <c r="L23" i="6"/>
  <c r="M23" i="6" s="1"/>
  <c r="J23" i="6"/>
  <c r="K23" i="6" s="1"/>
  <c r="L22" i="6"/>
  <c r="M22" i="6" s="1"/>
  <c r="J22" i="6"/>
  <c r="K22" i="6" s="1"/>
  <c r="L21" i="6" l="1"/>
  <c r="M21" i="6" s="1"/>
  <c r="J21" i="6"/>
  <c r="K21" i="6" s="1"/>
  <c r="L20" i="6"/>
  <c r="M20" i="6" s="1"/>
  <c r="J20" i="6"/>
  <c r="K20" i="6" s="1"/>
  <c r="L19" i="6"/>
  <c r="M19" i="6" s="1"/>
  <c r="J19" i="6"/>
  <c r="K19" i="6" s="1"/>
  <c r="L18" i="6"/>
  <c r="M18" i="6" s="1"/>
  <c r="J18" i="6"/>
  <c r="K18" i="6" s="1"/>
  <c r="L17" i="6"/>
  <c r="M17" i="6" s="1"/>
  <c r="J17" i="6"/>
  <c r="K17" i="6" s="1"/>
  <c r="L16" i="6"/>
  <c r="M16" i="6" s="1"/>
  <c r="J16" i="6"/>
  <c r="K16" i="6" s="1"/>
  <c r="L15" i="6"/>
  <c r="M15" i="6" s="1"/>
  <c r="J15" i="6"/>
  <c r="K15" i="6" s="1"/>
  <c r="L14" i="6"/>
  <c r="M14" i="6" s="1"/>
  <c r="J14" i="6"/>
  <c r="K14" i="6" s="1"/>
  <c r="L13" i="6"/>
  <c r="M13" i="6" s="1"/>
  <c r="J13" i="6"/>
  <c r="K13" i="6" s="1"/>
  <c r="L12" i="6"/>
  <c r="M12" i="6" s="1"/>
  <c r="J12" i="6"/>
  <c r="K12" i="6" s="1"/>
  <c r="L11" i="6"/>
  <c r="M11" i="6" s="1"/>
  <c r="J11" i="6"/>
  <c r="K11" i="6" s="1"/>
  <c r="L10" i="6"/>
  <c r="M10" i="6" s="1"/>
  <c r="J10" i="6"/>
  <c r="K10" i="6" s="1"/>
  <c r="L9" i="6"/>
  <c r="M9" i="6" s="1"/>
  <c r="J9" i="6"/>
  <c r="K9" i="6" s="1"/>
  <c r="L8" i="6"/>
  <c r="M8" i="6" s="1"/>
  <c r="J8" i="6"/>
  <c r="K8" i="6" s="1"/>
  <c r="L7" i="6"/>
  <c r="M7" i="6" s="1"/>
  <c r="J7" i="6"/>
  <c r="K7" i="6" s="1"/>
  <c r="L6" i="6"/>
  <c r="M6" i="6" s="1"/>
  <c r="J6" i="6"/>
  <c r="K6" i="6" s="1"/>
  <c r="L5" i="6"/>
  <c r="M5" i="6" s="1"/>
  <c r="J5" i="6"/>
  <c r="K5" i="6" s="1"/>
  <c r="L4" i="6"/>
  <c r="M4" i="6" s="1"/>
  <c r="J4" i="6"/>
  <c r="K4" i="6" s="1"/>
  <c r="L3" i="6"/>
  <c r="M3" i="6" s="1"/>
  <c r="J3" i="6"/>
  <c r="K3" i="6" s="1"/>
  <c r="L2" i="6"/>
  <c r="M2" i="6" s="1"/>
  <c r="J2" i="6"/>
  <c r="K2" i="6" s="1"/>
  <c r="L168" i="5" l="1"/>
  <c r="M168" i="5" s="1"/>
  <c r="J168" i="5"/>
  <c r="K168" i="5" s="1"/>
  <c r="L167" i="5"/>
  <c r="M167" i="5" s="1"/>
  <c r="J167" i="5"/>
  <c r="K167" i="5" s="1"/>
  <c r="L166" i="5"/>
  <c r="M166" i="5" s="1"/>
  <c r="J166" i="5"/>
  <c r="K166" i="5" s="1"/>
  <c r="L165" i="5"/>
  <c r="M165" i="5" s="1"/>
  <c r="J165" i="5"/>
  <c r="K165" i="5" s="1"/>
  <c r="L164" i="5"/>
  <c r="M164" i="5" s="1"/>
  <c r="J164" i="5"/>
  <c r="K164" i="5" s="1"/>
  <c r="L163" i="5"/>
  <c r="M163" i="5" s="1"/>
  <c r="J163" i="5"/>
  <c r="K163" i="5" s="1"/>
  <c r="L162" i="5"/>
  <c r="M162" i="5" s="1"/>
  <c r="J162" i="5"/>
  <c r="K162" i="5" s="1"/>
  <c r="L161" i="5"/>
  <c r="M161" i="5" s="1"/>
  <c r="J161" i="5"/>
  <c r="K161" i="5" s="1"/>
  <c r="L160" i="5"/>
  <c r="M160" i="5" s="1"/>
  <c r="J160" i="5"/>
  <c r="K160" i="5" s="1"/>
  <c r="L159" i="5"/>
  <c r="M159" i="5" s="1"/>
  <c r="J159" i="5"/>
  <c r="K159" i="5" s="1"/>
  <c r="L158" i="5"/>
  <c r="M158" i="5" s="1"/>
  <c r="J158" i="5"/>
  <c r="K158" i="5" s="1"/>
  <c r="L157" i="5"/>
  <c r="M157" i="5" s="1"/>
  <c r="J157" i="5"/>
  <c r="K157" i="5" s="1"/>
  <c r="L156" i="5"/>
  <c r="M156" i="5" s="1"/>
  <c r="J156" i="5"/>
  <c r="K156" i="5" s="1"/>
  <c r="L155" i="5"/>
  <c r="M155" i="5" s="1"/>
  <c r="J155" i="5"/>
  <c r="K155" i="5" s="1"/>
  <c r="L154" i="5"/>
  <c r="M154" i="5" s="1"/>
  <c r="J154" i="5"/>
  <c r="K154" i="5" s="1"/>
  <c r="L153" i="5"/>
  <c r="M153" i="5" s="1"/>
  <c r="J153" i="5"/>
  <c r="K153" i="5" s="1"/>
  <c r="L152" i="5"/>
  <c r="M152" i="5" s="1"/>
  <c r="J152" i="5"/>
  <c r="K152" i="5" s="1"/>
  <c r="L151" i="5"/>
  <c r="M151" i="5" s="1"/>
  <c r="J151" i="5"/>
  <c r="K151" i="5" s="1"/>
  <c r="L150" i="5"/>
  <c r="M150" i="5" s="1"/>
  <c r="J150" i="5"/>
  <c r="K150" i="5" s="1"/>
  <c r="L149" i="5"/>
  <c r="M149" i="5" s="1"/>
  <c r="J149" i="5"/>
  <c r="K149" i="5" s="1"/>
  <c r="L148" i="5" l="1"/>
  <c r="M148" i="5" s="1"/>
  <c r="J148" i="5"/>
  <c r="K148" i="5" s="1"/>
  <c r="L147" i="5"/>
  <c r="M147" i="5" s="1"/>
  <c r="J147" i="5"/>
  <c r="K147" i="5" s="1"/>
  <c r="L146" i="5"/>
  <c r="M146" i="5" s="1"/>
  <c r="J146" i="5"/>
  <c r="K146" i="5" s="1"/>
  <c r="L145" i="5"/>
  <c r="M145" i="5" s="1"/>
  <c r="J145" i="5"/>
  <c r="K145" i="5" s="1"/>
  <c r="L144" i="5"/>
  <c r="M144" i="5" s="1"/>
  <c r="J144" i="5"/>
  <c r="K144" i="5" s="1"/>
  <c r="L143" i="5"/>
  <c r="M143" i="5" s="1"/>
  <c r="J143" i="5"/>
  <c r="K143" i="5" s="1"/>
  <c r="L142" i="5"/>
  <c r="M142" i="5" s="1"/>
  <c r="J142" i="5"/>
  <c r="K142" i="5" s="1"/>
  <c r="L141" i="5"/>
  <c r="M141" i="5" s="1"/>
  <c r="J141" i="5"/>
  <c r="K141" i="5" s="1"/>
  <c r="L140" i="5"/>
  <c r="M140" i="5" s="1"/>
  <c r="J140" i="5"/>
  <c r="K140" i="5" s="1"/>
  <c r="L139" i="5"/>
  <c r="M139" i="5" s="1"/>
  <c r="J139" i="5"/>
  <c r="K139" i="5" s="1"/>
  <c r="L138" i="5"/>
  <c r="M138" i="5" s="1"/>
  <c r="J138" i="5"/>
  <c r="K138" i="5" s="1"/>
  <c r="L137" i="5"/>
  <c r="M137" i="5" s="1"/>
  <c r="J137" i="5"/>
  <c r="K137" i="5" s="1"/>
  <c r="L136" i="5"/>
  <c r="M136" i="5" s="1"/>
  <c r="J136" i="5"/>
  <c r="K136" i="5" s="1"/>
  <c r="L135" i="5"/>
  <c r="M135" i="5" s="1"/>
  <c r="J135" i="5"/>
  <c r="K135" i="5" s="1"/>
  <c r="L134" i="5"/>
  <c r="M134" i="5" s="1"/>
  <c r="J134" i="5"/>
  <c r="K134" i="5" s="1"/>
  <c r="L133" i="5" l="1"/>
  <c r="M133" i="5" s="1"/>
  <c r="J133" i="5"/>
  <c r="K133" i="5" s="1"/>
  <c r="L132" i="5"/>
  <c r="M132" i="5" s="1"/>
  <c r="J132" i="5"/>
  <c r="K132" i="5" s="1"/>
  <c r="L131" i="5"/>
  <c r="M131" i="5" s="1"/>
  <c r="J131" i="5"/>
  <c r="K131" i="5" s="1"/>
  <c r="L130" i="5"/>
  <c r="M130" i="5" s="1"/>
  <c r="J130" i="5"/>
  <c r="K130" i="5" s="1"/>
  <c r="L129" i="5"/>
  <c r="M129" i="5" s="1"/>
  <c r="J129" i="5"/>
  <c r="K129" i="5" s="1"/>
  <c r="L128" i="5"/>
  <c r="M128" i="5" s="1"/>
  <c r="J128" i="5"/>
  <c r="K128" i="5" s="1"/>
  <c r="L127" i="5"/>
  <c r="M127" i="5" s="1"/>
  <c r="J127" i="5"/>
  <c r="K127" i="5" s="1"/>
  <c r="L126" i="5"/>
  <c r="M126" i="5" s="1"/>
  <c r="J126" i="5"/>
  <c r="K126" i="5" s="1"/>
  <c r="L125" i="5"/>
  <c r="M125" i="5" s="1"/>
  <c r="J125" i="5"/>
  <c r="K125" i="5" s="1"/>
  <c r="L124" i="5"/>
  <c r="M124" i="5" s="1"/>
  <c r="J124" i="5"/>
  <c r="K124" i="5" s="1"/>
  <c r="L123" i="5"/>
  <c r="M123" i="5" s="1"/>
  <c r="J123" i="5"/>
  <c r="K123" i="5" s="1"/>
  <c r="L122" i="5"/>
  <c r="M122" i="5" s="1"/>
  <c r="J122" i="5"/>
  <c r="K122" i="5" s="1"/>
  <c r="L121" i="5"/>
  <c r="M121" i="5" s="1"/>
  <c r="J121" i="5"/>
  <c r="K121" i="5" s="1"/>
  <c r="L120" i="5"/>
  <c r="M120" i="5" s="1"/>
  <c r="J120" i="5"/>
  <c r="K120" i="5" s="1"/>
  <c r="L119" i="5"/>
  <c r="M119" i="5" s="1"/>
  <c r="J119" i="5"/>
  <c r="K119" i="5" s="1"/>
  <c r="L118" i="5" l="1"/>
  <c r="M118" i="5" s="1"/>
  <c r="J118" i="5"/>
  <c r="K118" i="5" s="1"/>
  <c r="L117" i="5"/>
  <c r="M117" i="5" s="1"/>
  <c r="J117" i="5"/>
  <c r="K117" i="5" s="1"/>
  <c r="L116" i="5"/>
  <c r="M116" i="5" s="1"/>
  <c r="J116" i="5"/>
  <c r="K116" i="5" s="1"/>
  <c r="L115" i="5"/>
  <c r="M115" i="5" s="1"/>
  <c r="J115" i="5"/>
  <c r="K115" i="5" s="1"/>
  <c r="L114" i="5"/>
  <c r="M114" i="5" s="1"/>
  <c r="J114" i="5"/>
  <c r="K114" i="5" s="1"/>
  <c r="L113" i="5"/>
  <c r="M113" i="5" s="1"/>
  <c r="J113" i="5"/>
  <c r="K113" i="5" s="1"/>
  <c r="L112" i="5"/>
  <c r="M112" i="5" s="1"/>
  <c r="J112" i="5"/>
  <c r="K112" i="5" s="1"/>
  <c r="L111" i="5"/>
  <c r="M111" i="5" s="1"/>
  <c r="J111" i="5"/>
  <c r="K111" i="5" s="1"/>
  <c r="L110" i="5"/>
  <c r="M110" i="5" s="1"/>
  <c r="J110" i="5"/>
  <c r="K110" i="5" s="1"/>
  <c r="L109" i="5"/>
  <c r="M109" i="5" s="1"/>
  <c r="J109" i="5"/>
  <c r="K109" i="5" s="1"/>
  <c r="L108" i="5" l="1"/>
  <c r="M108" i="5" s="1"/>
  <c r="J108" i="5"/>
  <c r="K108" i="5" s="1"/>
  <c r="L107" i="5"/>
  <c r="M107" i="5" s="1"/>
  <c r="J107" i="5"/>
  <c r="K107" i="5" s="1"/>
  <c r="L106" i="5"/>
  <c r="M106" i="5" s="1"/>
  <c r="J106" i="5"/>
  <c r="K106" i="5" s="1"/>
  <c r="L105" i="5"/>
  <c r="M105" i="5" s="1"/>
  <c r="J105" i="5"/>
  <c r="K105" i="5" s="1"/>
  <c r="L104" i="5"/>
  <c r="M104" i="5" s="1"/>
  <c r="J104" i="5"/>
  <c r="K104" i="5" s="1"/>
  <c r="L103" i="5"/>
  <c r="M103" i="5" s="1"/>
  <c r="J103" i="5"/>
  <c r="K103" i="5" s="1"/>
  <c r="L102" i="5"/>
  <c r="M102" i="5" s="1"/>
  <c r="J102" i="5"/>
  <c r="K102" i="5" s="1"/>
  <c r="L101" i="5"/>
  <c r="M101" i="5" s="1"/>
  <c r="J101" i="5"/>
  <c r="K101" i="5" s="1"/>
  <c r="L100" i="5"/>
  <c r="M100" i="5" s="1"/>
  <c r="J100" i="5"/>
  <c r="K100" i="5" s="1"/>
  <c r="L99" i="5"/>
  <c r="M99" i="5" s="1"/>
  <c r="J99" i="5"/>
  <c r="K99" i="5" s="1"/>
  <c r="L98" i="5"/>
  <c r="M98" i="5" s="1"/>
  <c r="J98" i="5"/>
  <c r="K98" i="5" s="1"/>
  <c r="L97" i="5"/>
  <c r="M97" i="5" s="1"/>
  <c r="J97" i="5"/>
  <c r="K97" i="5" s="1"/>
  <c r="L96" i="5"/>
  <c r="M96" i="5" s="1"/>
  <c r="J96" i="5"/>
  <c r="K96" i="5" s="1"/>
  <c r="L95" i="5"/>
  <c r="M95" i="5" s="1"/>
  <c r="J95" i="5"/>
  <c r="K95" i="5" s="1"/>
  <c r="L94" i="5"/>
  <c r="M94" i="5" s="1"/>
  <c r="J94" i="5"/>
  <c r="K94" i="5" s="1"/>
  <c r="M93" i="5" l="1"/>
  <c r="J93" i="5"/>
  <c r="M92" i="5"/>
  <c r="J92" i="5"/>
  <c r="M91" i="5"/>
  <c r="J91" i="5"/>
  <c r="L90" i="5"/>
  <c r="M90" i="5" s="1"/>
  <c r="J90" i="5"/>
  <c r="K90" i="5" s="1"/>
  <c r="M89" i="5"/>
  <c r="J89" i="5"/>
  <c r="M88" i="5"/>
  <c r="J88" i="5"/>
  <c r="M87" i="5"/>
  <c r="J87" i="5"/>
  <c r="L86" i="5"/>
  <c r="M86" i="5" s="1"/>
  <c r="J86" i="5"/>
  <c r="K86" i="5" s="1"/>
  <c r="M85" i="5"/>
  <c r="J85" i="5"/>
  <c r="M84" i="5"/>
  <c r="J84" i="5"/>
  <c r="M83" i="5"/>
  <c r="J83" i="5"/>
  <c r="L82" i="5"/>
  <c r="M82" i="5" s="1"/>
  <c r="J82" i="5"/>
  <c r="K82" i="5" s="1"/>
  <c r="M81" i="5"/>
  <c r="K81" i="5"/>
  <c r="L80" i="5"/>
  <c r="M80" i="5" s="1"/>
  <c r="J80" i="5"/>
  <c r="K80" i="5" s="1"/>
  <c r="L79" i="5" l="1"/>
  <c r="M79" i="5" s="1"/>
  <c r="J79" i="5"/>
  <c r="K79" i="5" s="1"/>
  <c r="L78" i="5"/>
  <c r="M78" i="5" s="1"/>
  <c r="J78" i="5"/>
  <c r="K78" i="5" s="1"/>
  <c r="L77" i="5"/>
  <c r="M77" i="5" s="1"/>
  <c r="J77" i="5"/>
  <c r="K77" i="5" s="1"/>
  <c r="M76" i="5" l="1"/>
  <c r="K76" i="5"/>
  <c r="L75" i="5"/>
  <c r="M75" i="5" s="1"/>
  <c r="J75" i="5"/>
  <c r="K75" i="5" s="1"/>
  <c r="M74" i="5"/>
  <c r="K74" i="5"/>
  <c r="L73" i="5"/>
  <c r="M73" i="5" s="1"/>
  <c r="J73" i="5"/>
  <c r="K73" i="5" s="1"/>
  <c r="M72" i="5"/>
  <c r="K72" i="5"/>
  <c r="L71" i="5"/>
  <c r="M71" i="5" s="1"/>
  <c r="J71" i="5"/>
  <c r="K71" i="5" s="1"/>
  <c r="M70" i="5"/>
  <c r="K70" i="5"/>
  <c r="L69" i="5"/>
  <c r="M69" i="5" s="1"/>
  <c r="J69" i="5"/>
  <c r="K69" i="5" s="1"/>
  <c r="M68" i="5"/>
  <c r="K68" i="5"/>
  <c r="L67" i="5"/>
  <c r="M67" i="5" s="1"/>
  <c r="J67" i="5"/>
  <c r="K67" i="5" s="1"/>
  <c r="M66" i="5"/>
  <c r="K66" i="5"/>
  <c r="L65" i="5"/>
  <c r="M65" i="5" s="1"/>
  <c r="J65" i="5"/>
  <c r="K65" i="5" s="1"/>
  <c r="M64" i="5"/>
  <c r="K64" i="5"/>
  <c r="L63" i="5"/>
  <c r="M63" i="5" s="1"/>
  <c r="J63" i="5"/>
  <c r="K63" i="5" s="1"/>
  <c r="M62" i="5"/>
  <c r="K62" i="5"/>
  <c r="L61" i="5"/>
  <c r="M61" i="5" s="1"/>
  <c r="J61" i="5"/>
  <c r="K61" i="5" s="1"/>
  <c r="M60" i="5"/>
  <c r="K60" i="5"/>
  <c r="L59" i="5"/>
  <c r="M59" i="5" s="1"/>
  <c r="J59" i="5"/>
  <c r="K59" i="5" s="1"/>
  <c r="M58" i="5"/>
  <c r="K58" i="5"/>
  <c r="L57" i="5"/>
  <c r="M57" i="5" s="1"/>
  <c r="J57" i="5"/>
  <c r="K57" i="5" s="1"/>
  <c r="M56" i="5"/>
  <c r="K56" i="5"/>
  <c r="L55" i="5"/>
  <c r="M55" i="5" s="1"/>
  <c r="J55" i="5"/>
  <c r="K55" i="5" s="1"/>
  <c r="M54" i="5"/>
  <c r="K54" i="5"/>
  <c r="L53" i="5"/>
  <c r="M53" i="5" s="1"/>
  <c r="J53" i="5"/>
  <c r="K53" i="5" s="1"/>
  <c r="M52" i="5"/>
  <c r="K52" i="5"/>
  <c r="L51" i="5"/>
  <c r="M51" i="5" s="1"/>
  <c r="J51" i="5"/>
  <c r="K51" i="5" s="1"/>
  <c r="M50" i="5"/>
  <c r="K50" i="5"/>
  <c r="L49" i="5"/>
  <c r="M49" i="5" s="1"/>
  <c r="J49" i="5"/>
  <c r="K49" i="5" s="1"/>
  <c r="M48" i="5"/>
  <c r="K48" i="5"/>
  <c r="L47" i="5"/>
  <c r="M47" i="5" s="1"/>
  <c r="J47" i="5"/>
  <c r="K47" i="5" s="1"/>
  <c r="M46" i="5"/>
  <c r="K46" i="5"/>
  <c r="L45" i="5"/>
  <c r="M45" i="5" s="1"/>
  <c r="J45" i="5"/>
  <c r="K45" i="5" s="1"/>
  <c r="M44" i="5"/>
  <c r="K44" i="5"/>
  <c r="L43" i="5"/>
  <c r="M43" i="5" s="1"/>
  <c r="J43" i="5"/>
  <c r="K43" i="5" s="1"/>
  <c r="M42" i="5"/>
  <c r="K42" i="5"/>
  <c r="L41" i="5"/>
  <c r="M41" i="5" s="1"/>
  <c r="J41" i="5"/>
  <c r="K41" i="5" s="1"/>
  <c r="M40" i="5"/>
  <c r="K40" i="5"/>
  <c r="L39" i="5"/>
  <c r="M39" i="5" s="1"/>
  <c r="J39" i="5"/>
  <c r="K39" i="5" s="1"/>
  <c r="M38" i="5"/>
  <c r="K38" i="5"/>
  <c r="L37" i="5"/>
  <c r="M37" i="5" s="1"/>
  <c r="J37" i="5"/>
  <c r="K37" i="5" s="1"/>
  <c r="M173" i="5" l="1"/>
  <c r="J173" i="5"/>
  <c r="M172" i="5"/>
  <c r="J172" i="5"/>
  <c r="L171" i="5"/>
  <c r="M171" i="5" s="1"/>
  <c r="J171" i="5"/>
  <c r="K171" i="5" s="1"/>
  <c r="L36" i="5" l="1"/>
  <c r="M36" i="5" s="1"/>
  <c r="J36" i="5"/>
  <c r="K36" i="5" s="1"/>
  <c r="L35" i="5"/>
  <c r="M35" i="5" s="1"/>
  <c r="J35" i="5"/>
  <c r="K35" i="5" s="1"/>
  <c r="L34" i="5"/>
  <c r="M34" i="5" s="1"/>
  <c r="J34" i="5"/>
  <c r="K34" i="5" s="1"/>
  <c r="L33" i="5"/>
  <c r="M33" i="5" s="1"/>
  <c r="J33" i="5"/>
  <c r="K33" i="5" s="1"/>
  <c r="L32" i="5"/>
  <c r="M32" i="5" s="1"/>
  <c r="J32" i="5"/>
  <c r="K32" i="5" s="1"/>
  <c r="L31" i="5"/>
  <c r="M31" i="5" s="1"/>
  <c r="J31" i="5"/>
  <c r="K31" i="5" s="1"/>
  <c r="L30" i="5"/>
  <c r="M30" i="5" s="1"/>
  <c r="J30" i="5"/>
  <c r="K30" i="5" s="1"/>
  <c r="L29" i="5"/>
  <c r="M29" i="5" s="1"/>
  <c r="J29" i="5"/>
  <c r="K29" i="5" s="1"/>
  <c r="L28" i="5"/>
  <c r="M28" i="5" s="1"/>
  <c r="J28" i="5"/>
  <c r="K28" i="5" s="1"/>
  <c r="L27" i="5" l="1"/>
  <c r="M27" i="5" s="1"/>
  <c r="J27" i="5"/>
  <c r="K27" i="5" s="1"/>
  <c r="L26" i="5" l="1"/>
  <c r="M26" i="5" s="1"/>
  <c r="J26" i="5"/>
  <c r="K26" i="5" s="1"/>
  <c r="L25" i="5"/>
  <c r="M25" i="5" s="1"/>
  <c r="J25" i="5"/>
  <c r="K25" i="5" s="1"/>
  <c r="L24" i="5"/>
  <c r="M24" i="5" s="1"/>
  <c r="J24" i="5"/>
  <c r="K24" i="5" s="1"/>
  <c r="L23" i="5"/>
  <c r="M23" i="5" s="1"/>
  <c r="J23" i="5"/>
  <c r="K23" i="5" s="1"/>
  <c r="L22" i="5"/>
  <c r="M22" i="5" s="1"/>
  <c r="J22" i="5"/>
  <c r="K22" i="5" s="1"/>
  <c r="L21" i="5"/>
  <c r="M21" i="5" s="1"/>
  <c r="J21" i="5"/>
  <c r="K21" i="5" s="1"/>
  <c r="L20" i="5"/>
  <c r="M20" i="5" s="1"/>
  <c r="J20" i="5"/>
  <c r="K20" i="5" s="1"/>
  <c r="L19" i="5"/>
  <c r="M19" i="5" s="1"/>
  <c r="J19" i="5"/>
  <c r="K19" i="5" s="1"/>
  <c r="L18" i="5"/>
  <c r="M18" i="5" s="1"/>
  <c r="J18" i="5"/>
  <c r="K18" i="5" s="1"/>
  <c r="L17" i="5"/>
  <c r="M17" i="5" s="1"/>
  <c r="J17" i="5"/>
  <c r="K17" i="5" s="1"/>
  <c r="L16" i="5"/>
  <c r="M16" i="5" s="1"/>
  <c r="J16" i="5"/>
  <c r="K16" i="5" s="1"/>
  <c r="L15" i="5"/>
  <c r="M15" i="5" s="1"/>
  <c r="J15" i="5"/>
  <c r="K15" i="5" s="1"/>
  <c r="L14" i="5"/>
  <c r="M14" i="5" s="1"/>
  <c r="J14" i="5"/>
  <c r="K14" i="5" s="1"/>
  <c r="L13" i="5"/>
  <c r="M13" i="5" s="1"/>
  <c r="J13" i="5"/>
  <c r="K13" i="5" s="1"/>
  <c r="L12" i="5"/>
  <c r="M12" i="5" s="1"/>
  <c r="J12" i="5"/>
  <c r="K12" i="5" s="1"/>
  <c r="L11" i="5"/>
  <c r="M11" i="5" s="1"/>
  <c r="J11" i="5"/>
  <c r="K11" i="5" s="1"/>
  <c r="L10" i="5"/>
  <c r="M10" i="5" s="1"/>
  <c r="J10" i="5"/>
  <c r="K10" i="5" s="1"/>
  <c r="L9" i="5"/>
  <c r="M9" i="5" s="1"/>
  <c r="J9" i="5"/>
  <c r="K9" i="5" s="1"/>
  <c r="L8" i="5"/>
  <c r="M8" i="5" s="1"/>
  <c r="J8" i="5"/>
  <c r="K8" i="5" s="1"/>
  <c r="L7" i="5"/>
  <c r="M7" i="5" s="1"/>
  <c r="J7" i="5"/>
  <c r="K7" i="5" s="1"/>
  <c r="L6" i="5"/>
  <c r="M6" i="5" s="1"/>
  <c r="J6" i="5"/>
  <c r="K6" i="5" s="1"/>
  <c r="L5" i="5"/>
  <c r="M5" i="5" s="1"/>
  <c r="J5" i="5"/>
  <c r="K5" i="5" s="1"/>
  <c r="L4" i="5"/>
  <c r="M4" i="5" s="1"/>
  <c r="J4" i="5"/>
  <c r="K4" i="5" s="1"/>
  <c r="L3" i="5"/>
  <c r="M3" i="5" s="1"/>
  <c r="J3" i="5"/>
  <c r="K3" i="5" s="1"/>
  <c r="L2" i="5"/>
  <c r="M2" i="5" s="1"/>
  <c r="J2" i="5"/>
  <c r="K2" i="5" s="1"/>
  <c r="M257" i="4" l="1"/>
  <c r="J257" i="4"/>
  <c r="M256" i="4"/>
  <c r="J256" i="4"/>
  <c r="L255" i="4"/>
  <c r="M255" i="4" s="1"/>
  <c r="J255" i="4"/>
  <c r="K255" i="4" s="1"/>
  <c r="M170" i="4" l="1"/>
  <c r="J170" i="4"/>
  <c r="M169" i="4"/>
  <c r="J169" i="4"/>
  <c r="L168" i="4"/>
  <c r="M168" i="4" s="1"/>
  <c r="J168" i="4"/>
  <c r="K168" i="4" s="1"/>
  <c r="M167" i="4"/>
  <c r="J167" i="4"/>
  <c r="M166" i="4"/>
  <c r="J166" i="4"/>
  <c r="L165" i="4"/>
  <c r="M165" i="4" s="1"/>
  <c r="J165" i="4"/>
  <c r="K165" i="4" s="1"/>
  <c r="M164" i="4"/>
  <c r="J164" i="4"/>
  <c r="M163" i="4"/>
  <c r="J163" i="4"/>
  <c r="L162" i="4"/>
  <c r="M162" i="4" s="1"/>
  <c r="J162" i="4"/>
  <c r="K162" i="4" s="1"/>
  <c r="M161" i="4"/>
  <c r="J161" i="4"/>
  <c r="M160" i="4"/>
  <c r="J160" i="4"/>
  <c r="L159" i="4"/>
  <c r="M159" i="4" s="1"/>
  <c r="J159" i="4"/>
  <c r="K159" i="4" s="1"/>
  <c r="M158" i="4"/>
  <c r="J158" i="4"/>
  <c r="M157" i="4"/>
  <c r="J157" i="4"/>
  <c r="L156" i="4"/>
  <c r="M156" i="4" s="1"/>
  <c r="J156" i="4"/>
  <c r="K156" i="4" s="1"/>
  <c r="M155" i="4" l="1"/>
  <c r="J155" i="4"/>
  <c r="M154" i="4"/>
  <c r="J154" i="4"/>
  <c r="M153" i="4"/>
  <c r="J153" i="4"/>
  <c r="L152" i="4"/>
  <c r="M152" i="4" s="1"/>
  <c r="J152" i="4"/>
  <c r="K152" i="4" s="1"/>
  <c r="M151" i="4"/>
  <c r="J151" i="4"/>
  <c r="M150" i="4"/>
  <c r="J150" i="4"/>
  <c r="M149" i="4"/>
  <c r="J149" i="4"/>
  <c r="L148" i="4"/>
  <c r="M148" i="4" s="1"/>
  <c r="J148" i="4"/>
  <c r="K148" i="4" s="1"/>
  <c r="M147" i="4"/>
  <c r="J147" i="4"/>
  <c r="M146" i="4"/>
  <c r="J146" i="4"/>
  <c r="M145" i="4"/>
  <c r="J145" i="4"/>
  <c r="L144" i="4"/>
  <c r="M144" i="4" s="1"/>
  <c r="J144" i="4"/>
  <c r="K144" i="4" s="1"/>
  <c r="M143" i="4"/>
  <c r="J143" i="4"/>
  <c r="M142" i="4"/>
  <c r="J142" i="4"/>
  <c r="M141" i="4"/>
  <c r="J141" i="4"/>
  <c r="L140" i="4"/>
  <c r="M140" i="4" s="1"/>
  <c r="J140" i="4"/>
  <c r="K140" i="4" s="1"/>
  <c r="M139" i="4"/>
  <c r="J139" i="4"/>
  <c r="M138" i="4"/>
  <c r="J138" i="4"/>
  <c r="M137" i="4"/>
  <c r="J137" i="4"/>
  <c r="L136" i="4"/>
  <c r="M136" i="4" s="1"/>
  <c r="J136" i="4"/>
  <c r="K136" i="4" s="1"/>
  <c r="M135" i="4"/>
  <c r="J135" i="4"/>
  <c r="M134" i="4"/>
  <c r="J134" i="4"/>
  <c r="M133" i="4"/>
  <c r="J133" i="4"/>
  <c r="L132" i="4"/>
  <c r="M132" i="4" s="1"/>
  <c r="J132" i="4"/>
  <c r="K132" i="4" s="1"/>
  <c r="M254" i="4" l="1"/>
  <c r="J254" i="4"/>
  <c r="M253" i="4"/>
  <c r="J253" i="4"/>
  <c r="L252" i="4"/>
  <c r="M252" i="4" s="1"/>
  <c r="J252" i="4"/>
  <c r="K252" i="4" s="1"/>
  <c r="L266" i="4" l="1"/>
  <c r="M266" i="4" s="1"/>
  <c r="J266" i="4"/>
  <c r="K266" i="4" s="1"/>
  <c r="L265" i="4"/>
  <c r="M265" i="4" s="1"/>
  <c r="J265" i="4"/>
  <c r="K265" i="4" s="1"/>
  <c r="L264" i="4"/>
  <c r="M264" i="4" s="1"/>
  <c r="J264" i="4"/>
  <c r="K264" i="4" s="1"/>
  <c r="L263" i="4"/>
  <c r="M263" i="4" s="1"/>
  <c r="J263" i="4"/>
  <c r="K263" i="4" s="1"/>
  <c r="M262" i="4" l="1"/>
  <c r="J262" i="4"/>
  <c r="M261" i="4"/>
  <c r="J261" i="4"/>
  <c r="M260" i="4"/>
  <c r="J260" i="4"/>
  <c r="L259" i="4"/>
  <c r="M259" i="4" s="1"/>
  <c r="J259" i="4"/>
  <c r="K259" i="4" s="1"/>
  <c r="L258" i="4"/>
  <c r="M258" i="4" s="1"/>
  <c r="J258" i="4"/>
  <c r="K258" i="4" s="1"/>
  <c r="L131" i="4" l="1"/>
  <c r="M131" i="4" s="1"/>
  <c r="J131" i="4"/>
  <c r="K131" i="4" s="1"/>
  <c r="L130" i="4"/>
  <c r="M130" i="4" s="1"/>
  <c r="J130" i="4"/>
  <c r="K130" i="4" s="1"/>
  <c r="L129" i="4"/>
  <c r="M129" i="4" s="1"/>
  <c r="J129" i="4"/>
  <c r="K129" i="4" s="1"/>
  <c r="L128" i="4"/>
  <c r="M128" i="4" s="1"/>
  <c r="J128" i="4"/>
  <c r="K128" i="4" s="1"/>
  <c r="L127" i="4"/>
  <c r="M127" i="4" s="1"/>
  <c r="J127" i="4"/>
  <c r="K127" i="4" s="1"/>
  <c r="L126" i="4"/>
  <c r="M126" i="4" s="1"/>
  <c r="J126" i="4"/>
  <c r="K126" i="4" s="1"/>
  <c r="L125" i="4"/>
  <c r="M125" i="4" s="1"/>
  <c r="J125" i="4"/>
  <c r="K125" i="4" s="1"/>
  <c r="L124" i="4"/>
  <c r="M124" i="4" s="1"/>
  <c r="J124" i="4"/>
  <c r="K124" i="4" s="1"/>
  <c r="L123" i="4"/>
  <c r="M123" i="4" s="1"/>
  <c r="J123" i="4"/>
  <c r="K123" i="4" s="1"/>
  <c r="L122" i="4"/>
  <c r="M122" i="4" s="1"/>
  <c r="J122" i="4"/>
  <c r="K122" i="4" s="1"/>
  <c r="L121" i="4" l="1"/>
  <c r="M121" i="4" s="1"/>
  <c r="J121" i="4"/>
  <c r="K121" i="4" s="1"/>
  <c r="L120" i="4"/>
  <c r="M120" i="4" s="1"/>
  <c r="J120" i="4"/>
  <c r="K120" i="4" s="1"/>
  <c r="L119" i="4"/>
  <c r="M119" i="4" s="1"/>
  <c r="J119" i="4"/>
  <c r="K119" i="4" s="1"/>
  <c r="L118" i="4"/>
  <c r="M118" i="4" s="1"/>
  <c r="J118" i="4"/>
  <c r="K118" i="4" s="1"/>
  <c r="L117" i="4"/>
  <c r="M117" i="4" s="1"/>
  <c r="J117" i="4"/>
  <c r="K117" i="4" s="1"/>
  <c r="L116" i="4"/>
  <c r="M116" i="4" s="1"/>
  <c r="J116" i="4"/>
  <c r="K116" i="4" s="1"/>
  <c r="L115" i="4"/>
  <c r="M115" i="4" s="1"/>
  <c r="J115" i="4"/>
  <c r="K115" i="4" s="1"/>
  <c r="L114" i="4"/>
  <c r="M114" i="4" s="1"/>
  <c r="J114" i="4"/>
  <c r="K114" i="4" s="1"/>
  <c r="L113" i="4"/>
  <c r="M113" i="4" s="1"/>
  <c r="J113" i="4"/>
  <c r="K113" i="4" s="1"/>
  <c r="L112" i="4"/>
  <c r="M112" i="4" s="1"/>
  <c r="J112" i="4"/>
  <c r="K112" i="4" s="1"/>
  <c r="L111" i="4"/>
  <c r="M111" i="4" s="1"/>
  <c r="J111" i="4"/>
  <c r="K111" i="4" s="1"/>
  <c r="L110" i="4"/>
  <c r="M110" i="4" s="1"/>
  <c r="J110" i="4"/>
  <c r="K110" i="4" s="1"/>
  <c r="L109" i="4"/>
  <c r="M109" i="4" s="1"/>
  <c r="J109" i="4"/>
  <c r="K109" i="4" s="1"/>
  <c r="L108" i="4"/>
  <c r="M108" i="4" s="1"/>
  <c r="J108" i="4"/>
  <c r="K108" i="4" s="1"/>
  <c r="L107" i="4"/>
  <c r="M107" i="4" s="1"/>
  <c r="J107" i="4"/>
  <c r="K107" i="4" s="1"/>
  <c r="L106" i="4"/>
  <c r="M106" i="4" s="1"/>
  <c r="J106" i="4"/>
  <c r="K106" i="4" s="1"/>
  <c r="L105" i="4"/>
  <c r="M105" i="4" s="1"/>
  <c r="J105" i="4"/>
  <c r="K105" i="4" s="1"/>
  <c r="L104" i="4"/>
  <c r="M104" i="4" s="1"/>
  <c r="J104" i="4"/>
  <c r="K104" i="4" s="1"/>
  <c r="L103" i="4"/>
  <c r="M103" i="4" s="1"/>
  <c r="J103" i="4"/>
  <c r="K103" i="4" s="1"/>
  <c r="L102" i="4"/>
  <c r="M102" i="4" s="1"/>
  <c r="J102" i="4"/>
  <c r="K102" i="4" s="1"/>
  <c r="L101" i="4"/>
  <c r="M101" i="4" s="1"/>
  <c r="J101" i="4"/>
  <c r="K101" i="4" s="1"/>
  <c r="L100" i="4"/>
  <c r="M100" i="4" s="1"/>
  <c r="J100" i="4"/>
  <c r="K100" i="4" s="1"/>
  <c r="L99" i="4"/>
  <c r="M99" i="4" s="1"/>
  <c r="J99" i="4"/>
  <c r="K99" i="4" s="1"/>
  <c r="L98" i="4"/>
  <c r="M98" i="4" s="1"/>
  <c r="J98" i="4"/>
  <c r="K98" i="4" s="1"/>
  <c r="L97" i="4"/>
  <c r="M97" i="4" s="1"/>
  <c r="J97" i="4"/>
  <c r="K97" i="4" s="1"/>
  <c r="L96" i="4"/>
  <c r="M96" i="4" s="1"/>
  <c r="J96" i="4"/>
  <c r="K96" i="4" s="1"/>
  <c r="L95" i="4"/>
  <c r="M95" i="4" s="1"/>
  <c r="J95" i="4"/>
  <c r="K95" i="4" s="1"/>
  <c r="L94" i="4"/>
  <c r="M94" i="4" s="1"/>
  <c r="J94" i="4"/>
  <c r="K94" i="4" s="1"/>
  <c r="L93" i="4"/>
  <c r="M93" i="4" s="1"/>
  <c r="J93" i="4"/>
  <c r="K93" i="4" s="1"/>
  <c r="L92" i="4"/>
  <c r="M92" i="4" s="1"/>
  <c r="J92" i="4"/>
  <c r="K92" i="4" s="1"/>
  <c r="M251" i="4"/>
  <c r="J251" i="4"/>
  <c r="M250" i="4"/>
  <c r="J250" i="4"/>
  <c r="L249" i="4"/>
  <c r="M249" i="4" s="1"/>
  <c r="J249" i="4"/>
  <c r="K249" i="4" s="1"/>
  <c r="M248" i="4"/>
  <c r="J248" i="4"/>
  <c r="M247" i="4"/>
  <c r="J247" i="4"/>
  <c r="L246" i="4"/>
  <c r="M246" i="4" s="1"/>
  <c r="J246" i="4"/>
  <c r="K246" i="4" s="1"/>
  <c r="M239" i="4"/>
  <c r="J239" i="4"/>
  <c r="M238" i="4"/>
  <c r="J238" i="4"/>
  <c r="M237" i="4"/>
  <c r="J237" i="4"/>
  <c r="L236" i="4"/>
  <c r="M236" i="4" s="1"/>
  <c r="J236" i="4"/>
  <c r="K236" i="4" s="1"/>
  <c r="M235" i="4"/>
  <c r="J235" i="4"/>
  <c r="M234" i="4"/>
  <c r="J234" i="4"/>
  <c r="M233" i="4"/>
  <c r="J233" i="4"/>
  <c r="L232" i="4"/>
  <c r="M232" i="4" s="1"/>
  <c r="J232" i="4"/>
  <c r="K232" i="4" s="1"/>
  <c r="M231" i="4"/>
  <c r="J231" i="4"/>
  <c r="M230" i="4"/>
  <c r="J230" i="4"/>
  <c r="M229" i="4"/>
  <c r="J229" i="4"/>
  <c r="L228" i="4"/>
  <c r="M228" i="4" s="1"/>
  <c r="J228" i="4"/>
  <c r="K228" i="4" s="1"/>
  <c r="L245" i="4" l="1"/>
  <c r="M245" i="4" s="1"/>
  <c r="J245" i="4"/>
  <c r="K245" i="4" s="1"/>
  <c r="L244" i="4"/>
  <c r="M244" i="4" s="1"/>
  <c r="J244" i="4"/>
  <c r="K244" i="4" s="1"/>
  <c r="L243" i="4"/>
  <c r="M243" i="4" s="1"/>
  <c r="J243" i="4"/>
  <c r="K243" i="4" s="1"/>
  <c r="M242" i="4"/>
  <c r="J242" i="4"/>
  <c r="M241" i="4"/>
  <c r="J241" i="4"/>
  <c r="L240" i="4"/>
  <c r="M240" i="4" s="1"/>
  <c r="J240" i="4"/>
  <c r="K240" i="4" s="1"/>
  <c r="M91" i="4" l="1"/>
  <c r="J91" i="4"/>
  <c r="M90" i="4"/>
  <c r="J90" i="4"/>
  <c r="M89" i="4"/>
  <c r="J89" i="4"/>
  <c r="L88" i="4"/>
  <c r="M88" i="4" s="1"/>
  <c r="J88" i="4"/>
  <c r="K88" i="4" s="1"/>
  <c r="M87" i="4"/>
  <c r="J87" i="4"/>
  <c r="M86" i="4"/>
  <c r="J86" i="4"/>
  <c r="M85" i="4"/>
  <c r="J85" i="4"/>
  <c r="L84" i="4"/>
  <c r="M84" i="4" s="1"/>
  <c r="J84" i="4"/>
  <c r="K84" i="4" s="1"/>
  <c r="M83" i="4"/>
  <c r="J83" i="4"/>
  <c r="M82" i="4"/>
  <c r="J82" i="4"/>
  <c r="M81" i="4"/>
  <c r="J81" i="4"/>
  <c r="L80" i="4"/>
  <c r="M80" i="4" s="1"/>
  <c r="J80" i="4"/>
  <c r="K80" i="4" s="1"/>
  <c r="M227" i="4" l="1"/>
  <c r="J227" i="4"/>
  <c r="M226" i="4"/>
  <c r="J226" i="4"/>
  <c r="M225" i="4"/>
  <c r="J225" i="4"/>
  <c r="L224" i="4"/>
  <c r="M224" i="4" s="1"/>
  <c r="J224" i="4"/>
  <c r="K224" i="4" s="1"/>
  <c r="M79" i="4"/>
  <c r="J79" i="4"/>
  <c r="M78" i="4"/>
  <c r="J78" i="4"/>
  <c r="L77" i="4"/>
  <c r="M77" i="4" s="1"/>
  <c r="J77" i="4"/>
  <c r="K77" i="4" s="1"/>
  <c r="M76" i="4"/>
  <c r="J76" i="4"/>
  <c r="M75" i="4"/>
  <c r="J75" i="4"/>
  <c r="L74" i="4"/>
  <c r="M74" i="4" s="1"/>
  <c r="J74" i="4"/>
  <c r="K74" i="4" s="1"/>
  <c r="M73" i="4"/>
  <c r="J73" i="4"/>
  <c r="M72" i="4"/>
  <c r="J72" i="4"/>
  <c r="L71" i="4"/>
  <c r="M71" i="4" s="1"/>
  <c r="J71" i="4"/>
  <c r="K71" i="4" s="1"/>
  <c r="M70" i="4"/>
  <c r="J70" i="4"/>
  <c r="M69" i="4"/>
  <c r="J69" i="4"/>
  <c r="L68" i="4"/>
  <c r="M68" i="4" s="1"/>
  <c r="J68" i="4"/>
  <c r="K68" i="4" s="1"/>
  <c r="M67" i="4"/>
  <c r="J67" i="4"/>
  <c r="M66" i="4"/>
  <c r="J66" i="4"/>
  <c r="L65" i="4"/>
  <c r="M65" i="4" s="1"/>
  <c r="J65" i="4"/>
  <c r="K65" i="4" s="1"/>
  <c r="L64" i="4" l="1"/>
  <c r="M64" i="4" s="1"/>
  <c r="J64" i="4"/>
  <c r="K64" i="4" s="1"/>
  <c r="L63" i="4"/>
  <c r="M63" i="4" s="1"/>
  <c r="J63" i="4"/>
  <c r="K63" i="4" s="1"/>
  <c r="L62" i="4"/>
  <c r="M62" i="4" s="1"/>
  <c r="J62" i="4"/>
  <c r="K62" i="4" s="1"/>
  <c r="L61" i="4"/>
  <c r="M61" i="4" s="1"/>
  <c r="J61" i="4"/>
  <c r="K61" i="4" s="1"/>
  <c r="L60" i="4"/>
  <c r="M60" i="4" s="1"/>
  <c r="J60" i="4"/>
  <c r="K60" i="4" s="1"/>
  <c r="M59" i="4" l="1"/>
  <c r="K59" i="4"/>
  <c r="L58" i="4"/>
  <c r="M58" i="4" s="1"/>
  <c r="J58" i="4"/>
  <c r="K58" i="4" s="1"/>
  <c r="M57" i="4"/>
  <c r="K57" i="4"/>
  <c r="L56" i="4"/>
  <c r="M56" i="4" s="1"/>
  <c r="J56" i="4"/>
  <c r="K56" i="4" s="1"/>
  <c r="M55" i="4"/>
  <c r="K55" i="4"/>
  <c r="L54" i="4"/>
  <c r="M54" i="4" s="1"/>
  <c r="J54" i="4"/>
  <c r="K54" i="4" s="1"/>
  <c r="M53" i="4"/>
  <c r="K53" i="4"/>
  <c r="L52" i="4"/>
  <c r="M52" i="4" s="1"/>
  <c r="J52" i="4"/>
  <c r="K52" i="4" s="1"/>
  <c r="M51" i="4"/>
  <c r="K51" i="4"/>
  <c r="L50" i="4"/>
  <c r="M50" i="4" s="1"/>
  <c r="J50" i="4"/>
  <c r="K50" i="4" s="1"/>
  <c r="M49" i="4"/>
  <c r="K49" i="4"/>
  <c r="L48" i="4"/>
  <c r="M48" i="4" s="1"/>
  <c r="J48" i="4"/>
  <c r="K48" i="4" s="1"/>
  <c r="M47" i="4"/>
  <c r="K47" i="4"/>
  <c r="L46" i="4"/>
  <c r="M46" i="4" s="1"/>
  <c r="J46" i="4"/>
  <c r="K46" i="4" s="1"/>
  <c r="M45" i="4"/>
  <c r="K45" i="4"/>
  <c r="L44" i="4"/>
  <c r="M44" i="4" s="1"/>
  <c r="J44" i="4"/>
  <c r="K44" i="4" s="1"/>
  <c r="M43" i="4"/>
  <c r="K43" i="4"/>
  <c r="L42" i="4"/>
  <c r="M42" i="4" s="1"/>
  <c r="J42" i="4"/>
  <c r="K42" i="4" s="1"/>
  <c r="M41" i="4"/>
  <c r="K41" i="4"/>
  <c r="L40" i="4"/>
  <c r="M40" i="4" s="1"/>
  <c r="J40" i="4"/>
  <c r="K40" i="4" s="1"/>
  <c r="M39" i="4"/>
  <c r="K39" i="4"/>
  <c r="L38" i="4"/>
  <c r="M38" i="4" s="1"/>
  <c r="J38" i="4"/>
  <c r="K38" i="4" s="1"/>
  <c r="M37" i="4"/>
  <c r="K37" i="4"/>
  <c r="L36" i="4"/>
  <c r="M36" i="4" s="1"/>
  <c r="J36" i="4"/>
  <c r="K36" i="4" s="1"/>
  <c r="M35" i="4"/>
  <c r="K35" i="4"/>
  <c r="L34" i="4"/>
  <c r="M34" i="4" s="1"/>
  <c r="J34" i="4"/>
  <c r="K34" i="4" s="1"/>
  <c r="M33" i="4"/>
  <c r="K33" i="4"/>
  <c r="L32" i="4"/>
  <c r="M32" i="4" s="1"/>
  <c r="J32" i="4"/>
  <c r="K32" i="4" s="1"/>
  <c r="M31" i="4"/>
  <c r="K31" i="4"/>
  <c r="L30" i="4"/>
  <c r="M30" i="4" s="1"/>
  <c r="J30" i="4"/>
  <c r="K30" i="4" s="1"/>
  <c r="M29" i="4"/>
  <c r="K29" i="4"/>
  <c r="L28" i="4"/>
  <c r="M28" i="4" s="1"/>
  <c r="J28" i="4"/>
  <c r="K28" i="4" s="1"/>
  <c r="M27" i="4"/>
  <c r="K27" i="4"/>
  <c r="L26" i="4"/>
  <c r="M26" i="4" s="1"/>
  <c r="J26" i="4"/>
  <c r="K26" i="4" s="1"/>
  <c r="M25" i="4"/>
  <c r="K25" i="4"/>
  <c r="L24" i="4"/>
  <c r="M24" i="4" s="1"/>
  <c r="J24" i="4"/>
  <c r="K24" i="4" s="1"/>
  <c r="M23" i="4"/>
  <c r="K23" i="4"/>
  <c r="L22" i="4"/>
  <c r="M22" i="4" s="1"/>
  <c r="J22" i="4"/>
  <c r="K22" i="4" s="1"/>
  <c r="M21" i="4"/>
  <c r="K21" i="4"/>
  <c r="L20" i="4"/>
  <c r="M20" i="4" s="1"/>
  <c r="J20" i="4"/>
  <c r="K20" i="4" s="1"/>
  <c r="L223" i="4" l="1"/>
  <c r="M223" i="4" s="1"/>
  <c r="J223" i="4"/>
  <c r="K223" i="4" s="1"/>
  <c r="L222" i="4"/>
  <c r="M222" i="4" s="1"/>
  <c r="J222" i="4"/>
  <c r="K222" i="4" s="1"/>
  <c r="L221" i="4"/>
  <c r="M221" i="4" s="1"/>
  <c r="J221" i="4"/>
  <c r="K221" i="4" s="1"/>
  <c r="L220" i="4"/>
  <c r="M220" i="4" s="1"/>
  <c r="J220" i="4"/>
  <c r="K220" i="4" s="1"/>
  <c r="L219" i="4"/>
  <c r="M219" i="4" s="1"/>
  <c r="J219" i="4"/>
  <c r="K219" i="4" s="1"/>
  <c r="L218" i="4"/>
  <c r="M218" i="4" s="1"/>
  <c r="J218" i="4"/>
  <c r="K218" i="4" s="1"/>
  <c r="L217" i="4"/>
  <c r="M217" i="4" s="1"/>
  <c r="J217" i="4"/>
  <c r="K217" i="4" s="1"/>
  <c r="L216" i="4" l="1"/>
  <c r="M216" i="4" s="1"/>
  <c r="J216" i="4"/>
  <c r="K216" i="4" s="1"/>
  <c r="L215" i="4"/>
  <c r="M215" i="4" s="1"/>
  <c r="J215" i="4"/>
  <c r="K215" i="4" s="1"/>
  <c r="L214" i="4"/>
  <c r="M214" i="4" s="1"/>
  <c r="J214" i="4"/>
  <c r="K214" i="4" s="1"/>
  <c r="L213" i="4"/>
  <c r="M213" i="4" s="1"/>
  <c r="J213" i="4"/>
  <c r="K213" i="4" s="1"/>
  <c r="L212" i="4"/>
  <c r="M212" i="4" s="1"/>
  <c r="J212" i="4"/>
  <c r="K212" i="4" s="1"/>
  <c r="L211" i="4"/>
  <c r="M211" i="4" s="1"/>
  <c r="J211" i="4"/>
  <c r="K211" i="4" s="1"/>
  <c r="L19" i="4" l="1"/>
  <c r="M19" i="4" s="1"/>
  <c r="J19" i="4"/>
  <c r="K19" i="4" s="1"/>
  <c r="L18" i="4"/>
  <c r="M18" i="4" s="1"/>
  <c r="J18" i="4"/>
  <c r="K18" i="4" s="1"/>
  <c r="L17" i="4"/>
  <c r="M17" i="4" s="1"/>
  <c r="J17" i="4"/>
  <c r="K17" i="4" s="1"/>
  <c r="M210" i="4" l="1"/>
  <c r="K210" i="4"/>
  <c r="L209" i="4"/>
  <c r="M209" i="4" s="1"/>
  <c r="J209" i="4"/>
  <c r="K209" i="4" s="1"/>
  <c r="M208" i="4"/>
  <c r="K208" i="4"/>
  <c r="L207" i="4"/>
  <c r="M207" i="4" s="1"/>
  <c r="J207" i="4"/>
  <c r="K207" i="4" s="1"/>
  <c r="M206" i="4"/>
  <c r="K206" i="4"/>
  <c r="L205" i="4"/>
  <c r="M205" i="4" s="1"/>
  <c r="J205" i="4"/>
  <c r="K205" i="4" s="1"/>
  <c r="M204" i="4"/>
  <c r="K204" i="4"/>
  <c r="L203" i="4"/>
  <c r="M203" i="4" s="1"/>
  <c r="J203" i="4"/>
  <c r="K203" i="4" s="1"/>
  <c r="M16" i="4" l="1"/>
  <c r="J16" i="4"/>
  <c r="M15" i="4"/>
  <c r="J15" i="4"/>
  <c r="L14" i="4"/>
  <c r="M14" i="4" s="1"/>
  <c r="J14" i="4"/>
  <c r="K14" i="4" s="1"/>
  <c r="M13" i="4"/>
  <c r="J13" i="4"/>
  <c r="M12" i="4"/>
  <c r="J12" i="4"/>
  <c r="L11" i="4"/>
  <c r="M11" i="4" s="1"/>
  <c r="J11" i="4"/>
  <c r="K11" i="4" s="1"/>
  <c r="M10" i="4"/>
  <c r="J10" i="4"/>
  <c r="M9" i="4"/>
  <c r="J9" i="4"/>
  <c r="L8" i="4"/>
  <c r="M8" i="4" s="1"/>
  <c r="J8" i="4"/>
  <c r="K8" i="4" s="1"/>
  <c r="M7" i="4"/>
  <c r="J7" i="4"/>
  <c r="M6" i="4"/>
  <c r="J6" i="4"/>
  <c r="L5" i="4"/>
  <c r="M5" i="4" s="1"/>
  <c r="J5" i="4"/>
  <c r="K5" i="4" s="1"/>
  <c r="M4" i="4"/>
  <c r="J4" i="4"/>
  <c r="M3" i="4"/>
  <c r="J3" i="4"/>
  <c r="L2" i="4"/>
  <c r="M2" i="4" s="1"/>
  <c r="J2" i="4"/>
  <c r="K2" i="4" s="1"/>
  <c r="M304" i="3" l="1"/>
  <c r="K304" i="3"/>
  <c r="L303" i="3"/>
  <c r="M303" i="3" s="1"/>
  <c r="J303" i="3"/>
  <c r="K303" i="3" s="1"/>
  <c r="M302" i="3"/>
  <c r="K302" i="3"/>
  <c r="L301" i="3"/>
  <c r="M301" i="3" s="1"/>
  <c r="J301" i="3"/>
  <c r="K301" i="3" s="1"/>
  <c r="M300" i="3"/>
  <c r="K300" i="3"/>
  <c r="L299" i="3"/>
  <c r="M299" i="3" s="1"/>
  <c r="J299" i="3"/>
  <c r="K299" i="3" s="1"/>
  <c r="M298" i="3" l="1"/>
  <c r="K298" i="3"/>
  <c r="L297" i="3"/>
  <c r="M297" i="3" s="1"/>
  <c r="J297" i="3"/>
  <c r="K297" i="3" s="1"/>
  <c r="L261" i="3" l="1"/>
  <c r="M261" i="3" s="1"/>
  <c r="J261" i="3"/>
  <c r="K261" i="3" s="1"/>
  <c r="M260" i="3"/>
  <c r="L260" i="3"/>
  <c r="J260" i="3"/>
  <c r="K260" i="3" s="1"/>
  <c r="M259" i="3"/>
  <c r="L259" i="3"/>
  <c r="J259" i="3"/>
  <c r="K259" i="3" s="1"/>
  <c r="L258" i="3"/>
  <c r="M258" i="3" s="1"/>
  <c r="J258" i="3"/>
  <c r="K258" i="3" s="1"/>
  <c r="L257" i="3"/>
  <c r="M257" i="3" s="1"/>
  <c r="J257" i="3"/>
  <c r="K257" i="3" s="1"/>
  <c r="L256" i="3"/>
  <c r="M256" i="3" s="1"/>
  <c r="J256" i="3"/>
  <c r="K256" i="3" s="1"/>
  <c r="L255" i="3"/>
  <c r="M255" i="3" s="1"/>
  <c r="J255" i="3"/>
  <c r="K255" i="3" s="1"/>
  <c r="L254" i="3"/>
  <c r="M254" i="3" s="1"/>
  <c r="J254" i="3"/>
  <c r="K254" i="3" s="1"/>
  <c r="L253" i="3"/>
  <c r="M253" i="3" s="1"/>
  <c r="J253" i="3"/>
  <c r="K253" i="3" s="1"/>
  <c r="L252" i="3"/>
  <c r="M252" i="3" s="1"/>
  <c r="J252" i="3"/>
  <c r="K252" i="3" s="1"/>
  <c r="L251" i="3" l="1"/>
  <c r="M251" i="3" s="1"/>
  <c r="J251" i="3"/>
  <c r="K251" i="3" s="1"/>
  <c r="L250" i="3"/>
  <c r="M250" i="3" s="1"/>
  <c r="J250" i="3"/>
  <c r="K250" i="3" s="1"/>
  <c r="L249" i="3"/>
  <c r="M249" i="3" s="1"/>
  <c r="J249" i="3"/>
  <c r="K249" i="3" s="1"/>
  <c r="L248" i="3"/>
  <c r="M248" i="3" s="1"/>
  <c r="J248" i="3"/>
  <c r="K248" i="3" s="1"/>
  <c r="L247" i="3"/>
  <c r="M247" i="3" s="1"/>
  <c r="J247" i="3"/>
  <c r="K247" i="3" s="1"/>
  <c r="L246" i="3"/>
  <c r="M246" i="3" s="1"/>
  <c r="J246" i="3"/>
  <c r="K246" i="3" s="1"/>
  <c r="L245" i="3"/>
  <c r="M245" i="3" s="1"/>
  <c r="J245" i="3"/>
  <c r="K245" i="3" s="1"/>
  <c r="L244" i="3"/>
  <c r="M244" i="3" s="1"/>
  <c r="J244" i="3"/>
  <c r="K244" i="3" s="1"/>
  <c r="L243" i="3"/>
  <c r="M243" i="3" s="1"/>
  <c r="J243" i="3"/>
  <c r="K243" i="3" s="1"/>
  <c r="M242" i="3"/>
  <c r="L242" i="3"/>
  <c r="J242" i="3"/>
  <c r="K242" i="3" s="1"/>
  <c r="L241" i="3"/>
  <c r="M241" i="3" s="1"/>
  <c r="J241" i="3"/>
  <c r="K241" i="3" s="1"/>
  <c r="L240" i="3"/>
  <c r="M240" i="3" s="1"/>
  <c r="J240" i="3"/>
  <c r="K240" i="3" s="1"/>
  <c r="L239" i="3"/>
  <c r="M239" i="3" s="1"/>
  <c r="J239" i="3"/>
  <c r="K239" i="3" s="1"/>
  <c r="L238" i="3"/>
  <c r="M238" i="3" s="1"/>
  <c r="J238" i="3"/>
  <c r="K238" i="3" s="1"/>
  <c r="L237" i="3"/>
  <c r="M237" i="3" s="1"/>
  <c r="J237" i="3"/>
  <c r="K237" i="3" s="1"/>
  <c r="M236" i="3"/>
  <c r="L236" i="3"/>
  <c r="J236" i="3"/>
  <c r="K236" i="3" s="1"/>
  <c r="L235" i="3"/>
  <c r="M235" i="3" s="1"/>
  <c r="J235" i="3"/>
  <c r="K235" i="3" s="1"/>
  <c r="L234" i="3"/>
  <c r="M234" i="3" s="1"/>
  <c r="J234" i="3"/>
  <c r="K234" i="3" s="1"/>
  <c r="L233" i="3"/>
  <c r="M233" i="3" s="1"/>
  <c r="J233" i="3"/>
  <c r="K233" i="3" s="1"/>
  <c r="L232" i="3"/>
  <c r="M232" i="3" s="1"/>
  <c r="J232" i="3"/>
  <c r="K232" i="3" s="1"/>
  <c r="L231" i="3"/>
  <c r="M231" i="3" s="1"/>
  <c r="J231" i="3"/>
  <c r="K231" i="3" s="1"/>
  <c r="M230" i="3"/>
  <c r="L230" i="3"/>
  <c r="J230" i="3"/>
  <c r="K230" i="3" s="1"/>
  <c r="L229" i="3"/>
  <c r="M229" i="3" s="1"/>
  <c r="J229" i="3"/>
  <c r="K229" i="3" s="1"/>
  <c r="L228" i="3"/>
  <c r="M228" i="3" s="1"/>
  <c r="J228" i="3"/>
  <c r="K228" i="3" s="1"/>
  <c r="L227" i="3"/>
  <c r="M227" i="3" s="1"/>
  <c r="J227" i="3"/>
  <c r="K227" i="3" s="1"/>
  <c r="M226" i="3" l="1"/>
  <c r="J226" i="3"/>
  <c r="M225" i="3"/>
  <c r="J225" i="3"/>
  <c r="M224" i="3"/>
  <c r="J224" i="3"/>
  <c r="L223" i="3"/>
  <c r="M223" i="3" s="1"/>
  <c r="J223" i="3"/>
  <c r="K223" i="3" s="1"/>
  <c r="M222" i="3"/>
  <c r="J222" i="3"/>
  <c r="M221" i="3"/>
  <c r="J221" i="3"/>
  <c r="M220" i="3"/>
  <c r="J220" i="3"/>
  <c r="L219" i="3"/>
  <c r="M219" i="3" s="1"/>
  <c r="J219" i="3"/>
  <c r="K219" i="3" s="1"/>
  <c r="M218" i="3"/>
  <c r="J218" i="3"/>
  <c r="M217" i="3"/>
  <c r="J217" i="3"/>
  <c r="M216" i="3"/>
  <c r="J216" i="3"/>
  <c r="L215" i="3"/>
  <c r="M215" i="3" s="1"/>
  <c r="J215" i="3"/>
  <c r="K215" i="3" s="1"/>
  <c r="L214" i="3" l="1"/>
  <c r="M214" i="3" s="1"/>
  <c r="J214" i="3"/>
  <c r="K214" i="3" s="1"/>
  <c r="L213" i="3"/>
  <c r="M213" i="3" s="1"/>
  <c r="J213" i="3"/>
  <c r="K213" i="3" s="1"/>
  <c r="L212" i="3"/>
  <c r="M212" i="3" s="1"/>
  <c r="J212" i="3"/>
  <c r="K212" i="3" s="1"/>
  <c r="L211" i="3"/>
  <c r="M211" i="3" s="1"/>
  <c r="J211" i="3"/>
  <c r="K211" i="3" s="1"/>
  <c r="L210" i="3"/>
  <c r="M210" i="3" s="1"/>
  <c r="J210" i="3"/>
  <c r="K210" i="3" s="1"/>
  <c r="L209" i="3"/>
  <c r="M209" i="3" s="1"/>
  <c r="J209" i="3"/>
  <c r="K209" i="3" s="1"/>
  <c r="L208" i="3"/>
  <c r="M208" i="3" s="1"/>
  <c r="J208" i="3"/>
  <c r="K208" i="3" s="1"/>
  <c r="L207" i="3"/>
  <c r="M207" i="3" s="1"/>
  <c r="J207" i="3"/>
  <c r="K207" i="3" s="1"/>
  <c r="L206" i="3"/>
  <c r="M206" i="3" s="1"/>
  <c r="J206" i="3"/>
  <c r="K206" i="3" s="1"/>
  <c r="L205" i="3"/>
  <c r="M205" i="3" s="1"/>
  <c r="J205" i="3"/>
  <c r="K205" i="3" s="1"/>
  <c r="L296" i="3" l="1"/>
  <c r="M296" i="3" s="1"/>
  <c r="J296" i="3"/>
  <c r="K296" i="3" s="1"/>
  <c r="M204" i="3" l="1"/>
  <c r="J204" i="3"/>
  <c r="M203" i="3"/>
  <c r="J203" i="3"/>
  <c r="L202" i="3"/>
  <c r="M202" i="3" s="1"/>
  <c r="J202" i="3"/>
  <c r="K202" i="3" s="1"/>
  <c r="M201" i="3"/>
  <c r="J201" i="3"/>
  <c r="M200" i="3"/>
  <c r="J200" i="3"/>
  <c r="L199" i="3"/>
  <c r="M199" i="3" s="1"/>
  <c r="J199" i="3"/>
  <c r="K199" i="3" s="1"/>
  <c r="M198" i="3"/>
  <c r="J198" i="3"/>
  <c r="M197" i="3"/>
  <c r="J197" i="3"/>
  <c r="L196" i="3"/>
  <c r="M196" i="3" s="1"/>
  <c r="J196" i="3"/>
  <c r="K196" i="3" s="1"/>
  <c r="M195" i="3"/>
  <c r="J195" i="3"/>
  <c r="M194" i="3"/>
  <c r="J194" i="3"/>
  <c r="L193" i="3"/>
  <c r="M193" i="3" s="1"/>
  <c r="J193" i="3"/>
  <c r="K193" i="3" s="1"/>
  <c r="M192" i="3"/>
  <c r="J192" i="3"/>
  <c r="M191" i="3"/>
  <c r="J191" i="3"/>
  <c r="L190" i="3"/>
  <c r="M190" i="3" s="1"/>
  <c r="J190" i="3"/>
  <c r="K190" i="3" s="1"/>
  <c r="L295" i="3"/>
  <c r="M295" i="3" s="1"/>
  <c r="J295" i="3"/>
  <c r="K295" i="3" s="1"/>
  <c r="L294" i="3"/>
  <c r="M294" i="3" s="1"/>
  <c r="J294" i="3"/>
  <c r="K294" i="3" s="1"/>
  <c r="L293" i="3" l="1"/>
  <c r="M293" i="3" s="1"/>
  <c r="J293" i="3"/>
  <c r="K293" i="3" s="1"/>
  <c r="L189" i="3" l="1"/>
  <c r="M189" i="3" s="1"/>
  <c r="J189" i="3"/>
  <c r="K189" i="3" s="1"/>
  <c r="L188" i="3"/>
  <c r="M188" i="3" s="1"/>
  <c r="J188" i="3"/>
  <c r="K188" i="3" s="1"/>
  <c r="L187" i="3"/>
  <c r="M187" i="3" s="1"/>
  <c r="J187" i="3"/>
  <c r="K187" i="3" s="1"/>
  <c r="L186" i="3"/>
  <c r="M186" i="3" s="1"/>
  <c r="J186" i="3"/>
  <c r="K186" i="3" s="1"/>
  <c r="L185" i="3"/>
  <c r="M185" i="3" s="1"/>
  <c r="J185" i="3"/>
  <c r="K185" i="3" s="1"/>
  <c r="L184" i="3"/>
  <c r="M184" i="3" s="1"/>
  <c r="J184" i="3"/>
  <c r="K184" i="3" s="1"/>
  <c r="L183" i="3"/>
  <c r="M183" i="3" s="1"/>
  <c r="J183" i="3"/>
  <c r="K183" i="3" s="1"/>
  <c r="L182" i="3"/>
  <c r="M182" i="3" s="1"/>
  <c r="J182" i="3"/>
  <c r="K182" i="3" s="1"/>
  <c r="L181" i="3"/>
  <c r="M181" i="3" s="1"/>
  <c r="J181" i="3"/>
  <c r="K181" i="3" s="1"/>
  <c r="L180" i="3"/>
  <c r="M180" i="3" s="1"/>
  <c r="J180" i="3"/>
  <c r="K180" i="3" s="1"/>
  <c r="L179" i="3"/>
  <c r="M179" i="3" s="1"/>
  <c r="J179" i="3"/>
  <c r="K179" i="3" s="1"/>
  <c r="L178" i="3"/>
  <c r="M178" i="3" s="1"/>
  <c r="J178" i="3"/>
  <c r="K178" i="3" s="1"/>
  <c r="L177" i="3"/>
  <c r="M177" i="3" s="1"/>
  <c r="J177" i="3"/>
  <c r="K177" i="3" s="1"/>
  <c r="L176" i="3"/>
  <c r="M176" i="3" s="1"/>
  <c r="J176" i="3"/>
  <c r="K176" i="3" s="1"/>
  <c r="L175" i="3"/>
  <c r="M175" i="3" s="1"/>
  <c r="J175" i="3"/>
  <c r="K175" i="3" s="1"/>
  <c r="L174" i="3"/>
  <c r="M174" i="3" s="1"/>
  <c r="J174" i="3"/>
  <c r="K174" i="3" s="1"/>
  <c r="L173" i="3"/>
  <c r="M173" i="3" s="1"/>
  <c r="J173" i="3"/>
  <c r="K173" i="3" s="1"/>
  <c r="L172" i="3"/>
  <c r="M172" i="3" s="1"/>
  <c r="J172" i="3"/>
  <c r="K172" i="3" s="1"/>
  <c r="L171" i="3"/>
  <c r="M171" i="3" s="1"/>
  <c r="J171" i="3"/>
  <c r="K171" i="3" s="1"/>
  <c r="L170" i="3"/>
  <c r="M170" i="3" s="1"/>
  <c r="J170" i="3"/>
  <c r="K170" i="3" s="1"/>
  <c r="L169" i="3"/>
  <c r="M169" i="3" s="1"/>
  <c r="J169" i="3"/>
  <c r="K169" i="3" s="1"/>
  <c r="L168" i="3"/>
  <c r="M168" i="3" s="1"/>
  <c r="J168" i="3"/>
  <c r="K168" i="3" s="1"/>
  <c r="L167" i="3"/>
  <c r="M167" i="3" s="1"/>
  <c r="J167" i="3"/>
  <c r="K167" i="3" s="1"/>
  <c r="L166" i="3"/>
  <c r="M166" i="3" s="1"/>
  <c r="J166" i="3"/>
  <c r="K166" i="3" s="1"/>
  <c r="L165" i="3"/>
  <c r="M165" i="3" s="1"/>
  <c r="J165" i="3"/>
  <c r="K165" i="3" s="1"/>
  <c r="L164" i="3"/>
  <c r="M164" i="3" s="1"/>
  <c r="J164" i="3"/>
  <c r="K164" i="3" s="1"/>
  <c r="L163" i="3"/>
  <c r="M163" i="3" s="1"/>
  <c r="J163" i="3"/>
  <c r="K163" i="3" s="1"/>
  <c r="L162" i="3"/>
  <c r="M162" i="3" s="1"/>
  <c r="J162" i="3"/>
  <c r="K162" i="3" s="1"/>
  <c r="L161" i="3"/>
  <c r="M161" i="3" s="1"/>
  <c r="J161" i="3"/>
  <c r="K161" i="3" s="1"/>
  <c r="L160" i="3"/>
  <c r="M160" i="3" s="1"/>
  <c r="J160" i="3"/>
  <c r="K160" i="3" s="1"/>
  <c r="L159" i="3"/>
  <c r="M159" i="3" s="1"/>
  <c r="J159" i="3"/>
  <c r="K159" i="3" s="1"/>
  <c r="L158" i="3"/>
  <c r="M158" i="3" s="1"/>
  <c r="J158" i="3"/>
  <c r="K158" i="3" s="1"/>
  <c r="L157" i="3"/>
  <c r="M157" i="3" s="1"/>
  <c r="J157" i="3"/>
  <c r="K157" i="3" s="1"/>
  <c r="L156" i="3"/>
  <c r="M156" i="3" s="1"/>
  <c r="J156" i="3"/>
  <c r="K156" i="3" s="1"/>
  <c r="L155" i="3"/>
  <c r="M155" i="3" s="1"/>
  <c r="J155" i="3"/>
  <c r="K155" i="3" s="1"/>
  <c r="L154" i="3"/>
  <c r="M154" i="3" s="1"/>
  <c r="J154" i="3"/>
  <c r="K154" i="3" s="1"/>
  <c r="L153" i="3"/>
  <c r="M153" i="3" s="1"/>
  <c r="J153" i="3"/>
  <c r="K153" i="3" s="1"/>
  <c r="L152" i="3"/>
  <c r="M152" i="3" s="1"/>
  <c r="J152" i="3"/>
  <c r="K152" i="3" s="1"/>
  <c r="L151" i="3"/>
  <c r="M151" i="3" s="1"/>
  <c r="J151" i="3"/>
  <c r="K151" i="3" s="1"/>
  <c r="L150" i="3"/>
  <c r="M150" i="3" s="1"/>
  <c r="J150" i="3"/>
  <c r="K150" i="3" s="1"/>
  <c r="L149" i="3"/>
  <c r="M149" i="3" s="1"/>
  <c r="J149" i="3"/>
  <c r="K149" i="3" s="1"/>
  <c r="L148" i="3"/>
  <c r="M148" i="3" s="1"/>
  <c r="J148" i="3"/>
  <c r="K148" i="3" s="1"/>
  <c r="L147" i="3"/>
  <c r="M147" i="3" s="1"/>
  <c r="J147" i="3"/>
  <c r="K147" i="3" s="1"/>
  <c r="L146" i="3"/>
  <c r="M146" i="3" s="1"/>
  <c r="J146" i="3"/>
  <c r="K146" i="3" s="1"/>
  <c r="L145" i="3"/>
  <c r="M145" i="3" s="1"/>
  <c r="J145" i="3"/>
  <c r="K145" i="3" s="1"/>
  <c r="L144" i="3"/>
  <c r="M144" i="3" s="1"/>
  <c r="J144" i="3"/>
  <c r="K144" i="3" s="1"/>
  <c r="L143" i="3"/>
  <c r="M143" i="3" s="1"/>
  <c r="J143" i="3"/>
  <c r="K143" i="3" s="1"/>
  <c r="L142" i="3"/>
  <c r="M142" i="3" s="1"/>
  <c r="J142" i="3"/>
  <c r="K142" i="3" s="1"/>
  <c r="L141" i="3"/>
  <c r="M141" i="3" s="1"/>
  <c r="J141" i="3"/>
  <c r="K141" i="3" s="1"/>
  <c r="L140" i="3"/>
  <c r="M140" i="3" s="1"/>
  <c r="J140" i="3"/>
  <c r="K140" i="3" s="1"/>
  <c r="L139" i="3"/>
  <c r="M139" i="3" s="1"/>
  <c r="J139" i="3"/>
  <c r="K139" i="3" s="1"/>
  <c r="L138" i="3"/>
  <c r="M138" i="3" s="1"/>
  <c r="J138" i="3"/>
  <c r="K138" i="3" s="1"/>
  <c r="L137" i="3"/>
  <c r="M137" i="3" s="1"/>
  <c r="J137" i="3"/>
  <c r="K137" i="3" s="1"/>
  <c r="L136" i="3"/>
  <c r="M136" i="3" s="1"/>
  <c r="J136" i="3"/>
  <c r="K136" i="3" s="1"/>
  <c r="L135" i="3"/>
  <c r="M135" i="3" s="1"/>
  <c r="J135" i="3"/>
  <c r="K135" i="3" s="1"/>
  <c r="L134" i="3"/>
  <c r="M134" i="3" s="1"/>
  <c r="J134" i="3"/>
  <c r="K134" i="3" s="1"/>
  <c r="L133" i="3" l="1"/>
  <c r="M133" i="3" s="1"/>
  <c r="J133" i="3"/>
  <c r="K133" i="3" s="1"/>
  <c r="L132" i="3"/>
  <c r="M132" i="3" s="1"/>
  <c r="J132" i="3"/>
  <c r="K132" i="3" s="1"/>
  <c r="L131" i="3"/>
  <c r="M131" i="3" s="1"/>
  <c r="J131" i="3"/>
  <c r="K131" i="3" s="1"/>
  <c r="L130" i="3"/>
  <c r="M130" i="3" s="1"/>
  <c r="J130" i="3"/>
  <c r="K130" i="3" s="1"/>
  <c r="L129" i="3"/>
  <c r="M129" i="3" s="1"/>
  <c r="J129" i="3"/>
  <c r="K129" i="3" s="1"/>
  <c r="L128" i="3"/>
  <c r="M128" i="3" s="1"/>
  <c r="J128" i="3"/>
  <c r="K128" i="3" s="1"/>
  <c r="L127" i="3"/>
  <c r="M127" i="3" s="1"/>
  <c r="J127" i="3"/>
  <c r="K127" i="3" s="1"/>
  <c r="L126" i="3"/>
  <c r="M126" i="3" s="1"/>
  <c r="J126" i="3"/>
  <c r="K126" i="3" s="1"/>
  <c r="L125" i="3"/>
  <c r="M125" i="3" s="1"/>
  <c r="J125" i="3"/>
  <c r="K125" i="3" s="1"/>
  <c r="L124" i="3"/>
  <c r="M124" i="3" s="1"/>
  <c r="J124" i="3"/>
  <c r="K124" i="3" s="1"/>
  <c r="L123" i="3"/>
  <c r="M123" i="3" s="1"/>
  <c r="K123" i="3"/>
  <c r="J123" i="3"/>
  <c r="L122" i="3"/>
  <c r="M122" i="3" s="1"/>
  <c r="J122" i="3"/>
  <c r="K122" i="3" s="1"/>
  <c r="L121" i="3"/>
  <c r="M121" i="3" s="1"/>
  <c r="J121" i="3"/>
  <c r="K121" i="3" s="1"/>
  <c r="L120" i="3"/>
  <c r="M120" i="3" s="1"/>
  <c r="K120" i="3"/>
  <c r="J120" i="3"/>
  <c r="L119" i="3"/>
  <c r="M119" i="3" s="1"/>
  <c r="J119" i="3"/>
  <c r="K119" i="3" s="1"/>
  <c r="L118" i="3"/>
  <c r="M118" i="3" s="1"/>
  <c r="J118" i="3"/>
  <c r="K118" i="3" s="1"/>
  <c r="L117" i="3"/>
  <c r="M117" i="3" s="1"/>
  <c r="J117" i="3"/>
  <c r="K117" i="3" s="1"/>
  <c r="L116" i="3"/>
  <c r="M116" i="3" s="1"/>
  <c r="J116" i="3"/>
  <c r="K116" i="3" s="1"/>
  <c r="L115" i="3"/>
  <c r="M115" i="3" s="1"/>
  <c r="J115" i="3"/>
  <c r="K115" i="3" s="1"/>
  <c r="L114" i="3"/>
  <c r="M114" i="3" s="1"/>
  <c r="K114" i="3"/>
  <c r="J114" i="3"/>
  <c r="L113" i="3"/>
  <c r="M113" i="3" s="1"/>
  <c r="J113" i="3"/>
  <c r="K113" i="3" s="1"/>
  <c r="L112" i="3"/>
  <c r="M112" i="3" s="1"/>
  <c r="J112" i="3"/>
  <c r="K112" i="3" s="1"/>
  <c r="L111" i="3"/>
  <c r="M111" i="3" s="1"/>
  <c r="J111" i="3"/>
  <c r="K111" i="3" s="1"/>
  <c r="L110" i="3"/>
  <c r="M110" i="3" s="1"/>
  <c r="J110" i="3"/>
  <c r="K110" i="3" s="1"/>
  <c r="L109" i="3"/>
  <c r="M109" i="3" s="1"/>
  <c r="J109" i="3"/>
  <c r="K109" i="3" s="1"/>
  <c r="L108" i="3"/>
  <c r="M108" i="3" s="1"/>
  <c r="J108" i="3"/>
  <c r="K108" i="3" s="1"/>
  <c r="M107" i="3"/>
  <c r="J107" i="3"/>
  <c r="M106" i="3"/>
  <c r="J106" i="3"/>
  <c r="M105" i="3"/>
  <c r="J105" i="3"/>
  <c r="L104" i="3"/>
  <c r="M104" i="3" s="1"/>
  <c r="J104" i="3"/>
  <c r="K104" i="3" s="1"/>
  <c r="M103" i="3"/>
  <c r="J103" i="3"/>
  <c r="M102" i="3"/>
  <c r="J102" i="3"/>
  <c r="M101" i="3"/>
  <c r="J101" i="3"/>
  <c r="L100" i="3"/>
  <c r="M100" i="3" s="1"/>
  <c r="J100" i="3"/>
  <c r="K100" i="3" s="1"/>
  <c r="M99" i="3"/>
  <c r="J99" i="3"/>
  <c r="M98" i="3"/>
  <c r="J98" i="3"/>
  <c r="M97" i="3"/>
  <c r="J97" i="3"/>
  <c r="L96" i="3"/>
  <c r="M96" i="3" s="1"/>
  <c r="J96" i="3"/>
  <c r="K96" i="3" s="1"/>
  <c r="M95" i="3"/>
  <c r="J95" i="3"/>
  <c r="M94" i="3"/>
  <c r="J94" i="3"/>
  <c r="M93" i="3"/>
  <c r="J93" i="3"/>
  <c r="M92" i="3"/>
  <c r="J92" i="3"/>
  <c r="M91" i="3"/>
  <c r="J91" i="3"/>
  <c r="M90" i="3"/>
  <c r="J90" i="3"/>
  <c r="M89" i="3"/>
  <c r="J89" i="3"/>
  <c r="M88" i="3"/>
  <c r="J88" i="3"/>
  <c r="M87" i="3"/>
  <c r="J87" i="3"/>
  <c r="M86" i="3"/>
  <c r="J86" i="3"/>
  <c r="M85" i="3"/>
  <c r="J85" i="3"/>
  <c r="L84" i="3"/>
  <c r="M84" i="3" s="1"/>
  <c r="J84" i="3"/>
  <c r="K84" i="3" s="1"/>
  <c r="M83" i="3"/>
  <c r="J83" i="3"/>
  <c r="M82" i="3"/>
  <c r="J82" i="3"/>
  <c r="M81" i="3"/>
  <c r="J81" i="3"/>
  <c r="M80" i="3"/>
  <c r="J80" i="3"/>
  <c r="M79" i="3"/>
  <c r="J79" i="3"/>
  <c r="M78" i="3"/>
  <c r="J78" i="3"/>
  <c r="M77" i="3"/>
  <c r="J77" i="3"/>
  <c r="M76" i="3"/>
  <c r="J76" i="3"/>
  <c r="M75" i="3"/>
  <c r="J75" i="3"/>
  <c r="M74" i="3"/>
  <c r="J74" i="3"/>
  <c r="M73" i="3"/>
  <c r="J73" i="3"/>
  <c r="L72" i="3"/>
  <c r="M72" i="3" s="1"/>
  <c r="J72" i="3"/>
  <c r="K72" i="3" s="1"/>
  <c r="M71" i="3"/>
  <c r="J71" i="3"/>
  <c r="M70" i="3"/>
  <c r="J70" i="3"/>
  <c r="M69" i="3"/>
  <c r="J69" i="3"/>
  <c r="M68" i="3"/>
  <c r="J68" i="3"/>
  <c r="M67" i="3"/>
  <c r="J67" i="3"/>
  <c r="M66" i="3"/>
  <c r="J66" i="3"/>
  <c r="M65" i="3"/>
  <c r="J65" i="3"/>
  <c r="M64" i="3"/>
  <c r="J64" i="3"/>
  <c r="M63" i="3"/>
  <c r="J63" i="3"/>
  <c r="M62" i="3"/>
  <c r="J62" i="3"/>
  <c r="M61" i="3"/>
  <c r="J61" i="3"/>
  <c r="L60" i="3"/>
  <c r="M60" i="3" s="1"/>
  <c r="J60" i="3"/>
  <c r="K60" i="3" s="1"/>
  <c r="M59" i="3"/>
  <c r="J59" i="3"/>
  <c r="M58" i="3"/>
  <c r="J58" i="3"/>
  <c r="M57" i="3"/>
  <c r="J57" i="3"/>
  <c r="M56" i="3"/>
  <c r="J56" i="3"/>
  <c r="M55" i="3"/>
  <c r="J55" i="3"/>
  <c r="M54" i="3"/>
  <c r="J54" i="3"/>
  <c r="M53" i="3"/>
  <c r="J53" i="3"/>
  <c r="M52" i="3"/>
  <c r="J52" i="3"/>
  <c r="M51" i="3"/>
  <c r="J51" i="3"/>
  <c r="M50" i="3"/>
  <c r="J50" i="3"/>
  <c r="M49" i="3"/>
  <c r="J49" i="3"/>
  <c r="L48" i="3"/>
  <c r="M48" i="3" s="1"/>
  <c r="J48" i="3"/>
  <c r="K48" i="3" s="1"/>
  <c r="L47" i="3" l="1"/>
  <c r="M47" i="3" s="1"/>
  <c r="J47" i="3"/>
  <c r="K47" i="3" s="1"/>
  <c r="L46" i="3"/>
  <c r="M46" i="3" s="1"/>
  <c r="J46" i="3"/>
  <c r="K46" i="3" s="1"/>
  <c r="L45" i="3"/>
  <c r="M45" i="3" s="1"/>
  <c r="J45" i="3"/>
  <c r="K45" i="3" s="1"/>
  <c r="L44" i="3"/>
  <c r="M44" i="3" s="1"/>
  <c r="J44" i="3"/>
  <c r="K44" i="3" s="1"/>
  <c r="L43" i="3"/>
  <c r="M43" i="3" s="1"/>
  <c r="J43" i="3"/>
  <c r="K43" i="3" s="1"/>
  <c r="L42" i="3"/>
  <c r="M42" i="3" s="1"/>
  <c r="J42" i="3"/>
  <c r="K42" i="3" s="1"/>
  <c r="L41" i="3"/>
  <c r="M41" i="3" s="1"/>
  <c r="J41" i="3"/>
  <c r="K41" i="3" s="1"/>
  <c r="L40" i="3"/>
  <c r="M40" i="3" s="1"/>
  <c r="J40" i="3"/>
  <c r="K40" i="3" s="1"/>
  <c r="L39" i="3"/>
  <c r="M39" i="3" s="1"/>
  <c r="J39" i="3"/>
  <c r="K39" i="3" s="1"/>
  <c r="L38" i="3"/>
  <c r="M38" i="3" s="1"/>
  <c r="J38" i="3"/>
  <c r="K38" i="3" s="1"/>
  <c r="M37" i="3"/>
  <c r="J37" i="3"/>
  <c r="M36" i="3"/>
  <c r="J36" i="3"/>
  <c r="L35" i="3"/>
  <c r="M35" i="3" s="1"/>
  <c r="J35" i="3"/>
  <c r="K35" i="3" s="1"/>
  <c r="M34" i="3"/>
  <c r="J34" i="3"/>
  <c r="M33" i="3"/>
  <c r="J33" i="3"/>
  <c r="L32" i="3"/>
  <c r="M32" i="3" s="1"/>
  <c r="J32" i="3"/>
  <c r="K32" i="3" s="1"/>
  <c r="M31" i="3"/>
  <c r="J31" i="3"/>
  <c r="M30" i="3"/>
  <c r="J30" i="3"/>
  <c r="L29" i="3"/>
  <c r="M29" i="3" s="1"/>
  <c r="J29" i="3"/>
  <c r="K29" i="3" s="1"/>
  <c r="M28" i="3"/>
  <c r="J28" i="3"/>
  <c r="M27" i="3"/>
  <c r="J27" i="3"/>
  <c r="L26" i="3"/>
  <c r="M26" i="3" s="1"/>
  <c r="J26" i="3"/>
  <c r="K26" i="3" s="1"/>
  <c r="M25" i="3"/>
  <c r="J25" i="3"/>
  <c r="M24" i="3"/>
  <c r="J24" i="3"/>
  <c r="L23" i="3"/>
  <c r="M23" i="3" s="1"/>
  <c r="J23" i="3"/>
  <c r="K23" i="3" s="1"/>
  <c r="M292" i="3" l="1"/>
  <c r="J292" i="3"/>
  <c r="M291" i="3"/>
  <c r="J291" i="3"/>
  <c r="M290" i="3"/>
  <c r="J290" i="3"/>
  <c r="L289" i="3"/>
  <c r="M289" i="3" s="1"/>
  <c r="J289" i="3"/>
  <c r="K289" i="3" s="1"/>
  <c r="L288" i="3" l="1"/>
  <c r="M288" i="3" s="1"/>
  <c r="J288" i="3"/>
  <c r="K288" i="3" s="1"/>
  <c r="L22" i="3" l="1"/>
  <c r="M22" i="3" s="1"/>
  <c r="J22" i="3"/>
  <c r="K22" i="3" s="1"/>
  <c r="M287" i="3" l="1"/>
  <c r="J287" i="3"/>
  <c r="M286" i="3"/>
  <c r="J286" i="3"/>
  <c r="L285" i="3"/>
  <c r="M285" i="3" s="1"/>
  <c r="J285" i="3"/>
  <c r="K285" i="3" s="1"/>
  <c r="M284" i="3"/>
  <c r="J284" i="3"/>
  <c r="M283" i="3"/>
  <c r="J283" i="3"/>
  <c r="L282" i="3"/>
  <c r="M282" i="3" s="1"/>
  <c r="J282" i="3"/>
  <c r="K282" i="3" s="1"/>
  <c r="L21" i="3" l="1"/>
  <c r="M21" i="3" s="1"/>
  <c r="J21" i="3"/>
  <c r="K21" i="3" s="1"/>
  <c r="L20" i="3"/>
  <c r="M20" i="3" s="1"/>
  <c r="J20" i="3"/>
  <c r="K20" i="3" s="1"/>
  <c r="L19" i="3"/>
  <c r="M19" i="3" s="1"/>
  <c r="J19" i="3"/>
  <c r="K19" i="3" s="1"/>
  <c r="L18" i="3"/>
  <c r="M18" i="3" s="1"/>
  <c r="J18" i="3"/>
  <c r="K18" i="3" s="1"/>
  <c r="L17" i="3"/>
  <c r="M17" i="3" s="1"/>
  <c r="J17" i="3"/>
  <c r="K17" i="3" s="1"/>
  <c r="L16" i="3"/>
  <c r="M16" i="3" s="1"/>
  <c r="J16" i="3"/>
  <c r="K16" i="3" s="1"/>
  <c r="L15" i="3"/>
  <c r="M15" i="3" s="1"/>
  <c r="J15" i="3"/>
  <c r="K15" i="3" s="1"/>
  <c r="L14" i="3"/>
  <c r="M14" i="3" s="1"/>
  <c r="J14" i="3"/>
  <c r="K14" i="3" s="1"/>
  <c r="L13" i="3"/>
  <c r="M13" i="3" s="1"/>
  <c r="J13" i="3"/>
  <c r="K13" i="3" s="1"/>
  <c r="L12" i="3"/>
  <c r="M12" i="3" s="1"/>
  <c r="J12" i="3"/>
  <c r="K12" i="3" s="1"/>
  <c r="L11" i="3"/>
  <c r="M11" i="3" s="1"/>
  <c r="J11" i="3"/>
  <c r="K11" i="3" s="1"/>
  <c r="L10" i="3"/>
  <c r="M10" i="3" s="1"/>
  <c r="J10" i="3"/>
  <c r="K10" i="3" s="1"/>
  <c r="L9" i="3"/>
  <c r="M9" i="3" s="1"/>
  <c r="J9" i="3"/>
  <c r="K9" i="3" s="1"/>
  <c r="L8" i="3"/>
  <c r="M8" i="3" s="1"/>
  <c r="J8" i="3"/>
  <c r="K8" i="3" s="1"/>
  <c r="L7" i="3"/>
  <c r="M7" i="3" s="1"/>
  <c r="J7" i="3"/>
  <c r="K7" i="3" s="1"/>
  <c r="L6" i="3"/>
  <c r="M6" i="3" s="1"/>
  <c r="J6" i="3"/>
  <c r="K6" i="3" s="1"/>
  <c r="L5" i="3"/>
  <c r="M5" i="3" s="1"/>
  <c r="J5" i="3"/>
  <c r="K5" i="3" s="1"/>
  <c r="L4" i="3"/>
  <c r="M4" i="3" s="1"/>
  <c r="J4" i="3"/>
  <c r="K4" i="3" s="1"/>
  <c r="L3" i="3"/>
  <c r="M3" i="3" s="1"/>
  <c r="J3" i="3"/>
  <c r="K3" i="3" s="1"/>
  <c r="L2" i="3"/>
  <c r="M2" i="3" s="1"/>
  <c r="J2" i="3"/>
  <c r="K2" i="3" s="1"/>
  <c r="L241" i="2" l="1"/>
  <c r="M241" i="2" s="1"/>
  <c r="J241" i="2"/>
  <c r="K241" i="2" s="1"/>
  <c r="L240" i="2"/>
  <c r="M240" i="2" s="1"/>
  <c r="J240" i="2"/>
  <c r="K240" i="2" s="1"/>
  <c r="L239" i="2"/>
  <c r="M239" i="2" s="1"/>
  <c r="J239" i="2"/>
  <c r="K239" i="2" s="1"/>
  <c r="L238" i="2"/>
  <c r="M238" i="2" s="1"/>
  <c r="J238" i="2"/>
  <c r="K238" i="2" s="1"/>
  <c r="L237" i="2"/>
  <c r="M237" i="2" s="1"/>
  <c r="J237" i="2"/>
  <c r="K237" i="2" s="1"/>
  <c r="L236" i="2"/>
  <c r="M236" i="2" s="1"/>
  <c r="J236" i="2"/>
  <c r="K236" i="2" s="1"/>
  <c r="L235" i="2"/>
  <c r="M235" i="2" s="1"/>
  <c r="J235" i="2"/>
  <c r="K235" i="2" s="1"/>
  <c r="L234" i="2"/>
  <c r="M234" i="2" s="1"/>
  <c r="J234" i="2"/>
  <c r="K234" i="2" s="1"/>
  <c r="L233" i="2"/>
  <c r="M233" i="2" s="1"/>
  <c r="J233" i="2"/>
  <c r="K233" i="2" s="1"/>
  <c r="L232" i="2"/>
  <c r="M232" i="2" s="1"/>
  <c r="J232" i="2"/>
  <c r="K232" i="2" s="1"/>
  <c r="L231" i="2"/>
  <c r="M231" i="2" s="1"/>
  <c r="J231" i="2"/>
  <c r="K231" i="2" s="1"/>
  <c r="L230" i="2"/>
  <c r="M230" i="2" s="1"/>
  <c r="J230" i="2"/>
  <c r="K230" i="2" s="1"/>
  <c r="L229" i="2"/>
  <c r="M229" i="2" s="1"/>
  <c r="J229" i="2"/>
  <c r="K229" i="2" s="1"/>
  <c r="L228" i="2"/>
  <c r="M228" i="2" s="1"/>
  <c r="J228" i="2"/>
  <c r="K228" i="2" s="1"/>
  <c r="L227" i="2"/>
  <c r="M227" i="2" s="1"/>
  <c r="J227" i="2"/>
  <c r="K227" i="2" s="1"/>
  <c r="L226" i="2"/>
  <c r="M226" i="2" s="1"/>
  <c r="J226" i="2"/>
  <c r="K226" i="2" s="1"/>
  <c r="L225" i="2"/>
  <c r="M225" i="2" s="1"/>
  <c r="J225" i="2"/>
  <c r="K225" i="2" s="1"/>
  <c r="L224" i="2"/>
  <c r="M224" i="2" s="1"/>
  <c r="J224" i="2"/>
  <c r="K224" i="2" s="1"/>
  <c r="L223" i="2"/>
  <c r="M223" i="2" s="1"/>
  <c r="J223" i="2"/>
  <c r="K223" i="2" s="1"/>
  <c r="L222" i="2"/>
  <c r="M222" i="2" s="1"/>
  <c r="J222" i="2"/>
  <c r="K222" i="2" s="1"/>
  <c r="L221" i="2"/>
  <c r="M221" i="2" s="1"/>
  <c r="J221" i="2"/>
  <c r="K221" i="2" s="1"/>
  <c r="L220" i="2"/>
  <c r="M220" i="2" s="1"/>
  <c r="J220" i="2"/>
  <c r="K220" i="2" s="1"/>
  <c r="L219" i="2" l="1"/>
  <c r="M219" i="2" s="1"/>
  <c r="J219" i="2"/>
  <c r="K219" i="2" s="1"/>
  <c r="L218" i="2"/>
  <c r="M218" i="2" s="1"/>
  <c r="J218" i="2"/>
  <c r="K218" i="2" s="1"/>
  <c r="L217" i="2"/>
  <c r="M217" i="2" s="1"/>
  <c r="J217" i="2"/>
  <c r="K217" i="2" s="1"/>
  <c r="L216" i="2"/>
  <c r="M216" i="2" s="1"/>
  <c r="J216" i="2"/>
  <c r="K216" i="2" s="1"/>
  <c r="L215" i="2"/>
  <c r="M215" i="2" s="1"/>
  <c r="J215" i="2"/>
  <c r="K215" i="2" s="1"/>
  <c r="L214" i="2"/>
  <c r="M214" i="2" s="1"/>
  <c r="J214" i="2"/>
  <c r="K214" i="2" s="1"/>
  <c r="L213" i="2"/>
  <c r="M213" i="2" s="1"/>
  <c r="J213" i="2"/>
  <c r="K213" i="2" s="1"/>
  <c r="L212" i="2"/>
  <c r="M212" i="2" s="1"/>
  <c r="J212" i="2"/>
  <c r="K212" i="2" s="1"/>
  <c r="L211" i="2"/>
  <c r="M211" i="2" s="1"/>
  <c r="J211" i="2"/>
  <c r="K211" i="2" s="1"/>
  <c r="L210" i="2"/>
  <c r="M210" i="2" s="1"/>
  <c r="J210" i="2"/>
  <c r="K210" i="2" s="1"/>
  <c r="L209" i="2"/>
  <c r="M209" i="2" s="1"/>
  <c r="J209" i="2"/>
  <c r="K209" i="2" s="1"/>
  <c r="L208" i="2"/>
  <c r="M208" i="2" s="1"/>
  <c r="J208" i="2"/>
  <c r="K208" i="2" s="1"/>
  <c r="L207" i="2"/>
  <c r="M207" i="2" s="1"/>
  <c r="J207" i="2"/>
  <c r="K207" i="2" s="1"/>
  <c r="L206" i="2"/>
  <c r="M206" i="2" s="1"/>
  <c r="J206" i="2"/>
  <c r="K206" i="2" s="1"/>
  <c r="L205" i="2"/>
  <c r="M205" i="2" s="1"/>
  <c r="J205" i="2"/>
  <c r="K205" i="2" s="1"/>
  <c r="L204" i="2"/>
  <c r="M204" i="2" s="1"/>
  <c r="J204" i="2"/>
  <c r="K204" i="2" s="1"/>
  <c r="L203" i="2"/>
  <c r="M203" i="2" s="1"/>
  <c r="J203" i="2"/>
  <c r="K203" i="2" s="1"/>
  <c r="L202" i="2"/>
  <c r="M202" i="2" s="1"/>
  <c r="J202" i="2"/>
  <c r="K202" i="2" s="1"/>
  <c r="L201" i="2"/>
  <c r="M201" i="2" s="1"/>
  <c r="J201" i="2"/>
  <c r="K201" i="2" s="1"/>
  <c r="L200" i="2"/>
  <c r="M200" i="2" s="1"/>
  <c r="J200" i="2"/>
  <c r="K200" i="2" s="1"/>
  <c r="L259" i="2" l="1"/>
  <c r="M259" i="2" s="1"/>
  <c r="J259" i="2"/>
  <c r="K259" i="2" s="1"/>
  <c r="M199" i="2" l="1"/>
  <c r="K199" i="2"/>
  <c r="L198" i="2"/>
  <c r="M198" i="2" s="1"/>
  <c r="K198" i="2"/>
  <c r="J198" i="2"/>
  <c r="M197" i="2"/>
  <c r="K197" i="2"/>
  <c r="M196" i="2"/>
  <c r="L196" i="2"/>
  <c r="J196" i="2"/>
  <c r="K196" i="2" s="1"/>
  <c r="M195" i="2"/>
  <c r="K195" i="2"/>
  <c r="L194" i="2"/>
  <c r="M194" i="2" s="1"/>
  <c r="J194" i="2"/>
  <c r="K194" i="2" s="1"/>
  <c r="M193" i="2"/>
  <c r="K193" i="2"/>
  <c r="L192" i="2"/>
  <c r="M192" i="2" s="1"/>
  <c r="J192" i="2"/>
  <c r="K192" i="2" s="1"/>
  <c r="M191" i="2"/>
  <c r="K191" i="2"/>
  <c r="L190" i="2"/>
  <c r="M190" i="2" s="1"/>
  <c r="J190" i="2"/>
  <c r="K190" i="2" s="1"/>
  <c r="M189" i="2"/>
  <c r="K189" i="2"/>
  <c r="L188" i="2"/>
  <c r="M188" i="2" s="1"/>
  <c r="J188" i="2"/>
  <c r="K188" i="2" s="1"/>
  <c r="M187" i="2"/>
  <c r="K187" i="2"/>
  <c r="L186" i="2"/>
  <c r="M186" i="2" s="1"/>
  <c r="J186" i="2"/>
  <c r="K186" i="2" s="1"/>
  <c r="M185" i="2"/>
  <c r="K185" i="2"/>
  <c r="L184" i="2"/>
  <c r="M184" i="2" s="1"/>
  <c r="J184" i="2"/>
  <c r="K184" i="2" s="1"/>
  <c r="M183" i="2"/>
  <c r="K183" i="2"/>
  <c r="L182" i="2"/>
  <c r="M182" i="2" s="1"/>
  <c r="J182" i="2"/>
  <c r="K182" i="2" s="1"/>
  <c r="M181" i="2"/>
  <c r="K181" i="2"/>
  <c r="L180" i="2"/>
  <c r="M180" i="2" s="1"/>
  <c r="J180" i="2"/>
  <c r="K180" i="2" s="1"/>
  <c r="M179" i="2"/>
  <c r="K179" i="2"/>
  <c r="L178" i="2"/>
  <c r="M178" i="2" s="1"/>
  <c r="J178" i="2"/>
  <c r="K178" i="2" s="1"/>
  <c r="M177" i="2"/>
  <c r="K177" i="2"/>
  <c r="L176" i="2"/>
  <c r="M176" i="2" s="1"/>
  <c r="J176" i="2"/>
  <c r="K176" i="2" s="1"/>
  <c r="M175" i="2"/>
  <c r="K175" i="2"/>
  <c r="L174" i="2"/>
  <c r="M174" i="2" s="1"/>
  <c r="J174" i="2"/>
  <c r="K174" i="2" s="1"/>
  <c r="M173" i="2"/>
  <c r="K173" i="2"/>
  <c r="L172" i="2"/>
  <c r="M172" i="2" s="1"/>
  <c r="J172" i="2"/>
  <c r="K172" i="2" s="1"/>
  <c r="M171" i="2"/>
  <c r="K171" i="2"/>
  <c r="L170" i="2"/>
  <c r="M170" i="2" s="1"/>
  <c r="J170" i="2"/>
  <c r="K170" i="2" s="1"/>
  <c r="M169" i="2"/>
  <c r="K169" i="2"/>
  <c r="L168" i="2"/>
  <c r="M168" i="2" s="1"/>
  <c r="J168" i="2"/>
  <c r="K168" i="2" s="1"/>
  <c r="M167" i="2"/>
  <c r="K167" i="2"/>
  <c r="L166" i="2"/>
  <c r="M166" i="2" s="1"/>
  <c r="J166" i="2"/>
  <c r="K166" i="2" s="1"/>
  <c r="M165" i="2"/>
  <c r="K165" i="2"/>
  <c r="L164" i="2"/>
  <c r="M164" i="2" s="1"/>
  <c r="J164" i="2"/>
  <c r="K164" i="2" s="1"/>
  <c r="M163" i="2"/>
  <c r="K163" i="2"/>
  <c r="L162" i="2"/>
  <c r="M162" i="2" s="1"/>
  <c r="J162" i="2"/>
  <c r="K162" i="2" s="1"/>
  <c r="M161" i="2"/>
  <c r="K161" i="2"/>
  <c r="L160" i="2"/>
  <c r="M160" i="2" s="1"/>
  <c r="J160" i="2"/>
  <c r="K160" i="2" s="1"/>
  <c r="L159" i="2" l="1"/>
  <c r="M159" i="2" s="1"/>
  <c r="J159" i="2"/>
  <c r="K159" i="2" s="1"/>
  <c r="L158" i="2"/>
  <c r="M158" i="2" s="1"/>
  <c r="J158" i="2"/>
  <c r="K158" i="2" s="1"/>
  <c r="L157" i="2"/>
  <c r="M157" i="2" s="1"/>
  <c r="J157" i="2"/>
  <c r="K157" i="2" s="1"/>
  <c r="L156" i="2"/>
  <c r="M156" i="2" s="1"/>
  <c r="J156" i="2"/>
  <c r="K156" i="2" s="1"/>
  <c r="L155" i="2"/>
  <c r="M155" i="2" s="1"/>
  <c r="J155" i="2"/>
  <c r="K155" i="2" s="1"/>
  <c r="L154" i="2"/>
  <c r="M154" i="2" s="1"/>
  <c r="J154" i="2"/>
  <c r="K154" i="2" s="1"/>
  <c r="L153" i="2"/>
  <c r="M153" i="2" s="1"/>
  <c r="J153" i="2"/>
  <c r="K153" i="2" s="1"/>
  <c r="L152" i="2"/>
  <c r="M152" i="2" s="1"/>
  <c r="J152" i="2"/>
  <c r="K152" i="2" s="1"/>
  <c r="L151" i="2"/>
  <c r="M151" i="2" s="1"/>
  <c r="J151" i="2"/>
  <c r="K151" i="2" s="1"/>
  <c r="L150" i="2"/>
  <c r="M150" i="2" s="1"/>
  <c r="J150" i="2"/>
  <c r="K150" i="2" s="1"/>
  <c r="L149" i="2"/>
  <c r="M149" i="2" s="1"/>
  <c r="J149" i="2"/>
  <c r="K149" i="2" s="1"/>
  <c r="L148" i="2"/>
  <c r="M148" i="2" s="1"/>
  <c r="J148" i="2"/>
  <c r="K148" i="2" s="1"/>
  <c r="L147" i="2"/>
  <c r="M147" i="2" s="1"/>
  <c r="J147" i="2"/>
  <c r="K147" i="2" s="1"/>
  <c r="L146" i="2"/>
  <c r="M146" i="2" s="1"/>
  <c r="J146" i="2"/>
  <c r="K146" i="2" s="1"/>
  <c r="L145" i="2"/>
  <c r="M145" i="2" s="1"/>
  <c r="J145" i="2"/>
  <c r="K145" i="2" s="1"/>
  <c r="L144" i="2"/>
  <c r="M144" i="2" s="1"/>
  <c r="J144" i="2"/>
  <c r="K144" i="2" s="1"/>
  <c r="L143" i="2"/>
  <c r="M143" i="2" s="1"/>
  <c r="J143" i="2"/>
  <c r="K143" i="2" s="1"/>
  <c r="L142" i="2"/>
  <c r="M142" i="2" s="1"/>
  <c r="J142" i="2"/>
  <c r="K142" i="2" s="1"/>
  <c r="L141" i="2"/>
  <c r="M141" i="2" s="1"/>
  <c r="J141" i="2"/>
  <c r="K141" i="2" s="1"/>
  <c r="L140" i="2"/>
  <c r="M140" i="2" s="1"/>
  <c r="J140" i="2"/>
  <c r="K140" i="2" s="1"/>
  <c r="L139" i="2"/>
  <c r="M139" i="2" s="1"/>
  <c r="J139" i="2"/>
  <c r="K139" i="2" s="1"/>
  <c r="L138" i="2"/>
  <c r="M138" i="2" s="1"/>
  <c r="J138" i="2"/>
  <c r="K138" i="2" s="1"/>
  <c r="L137" i="2"/>
  <c r="M137" i="2" s="1"/>
  <c r="J137" i="2"/>
  <c r="K137" i="2" s="1"/>
  <c r="L136" i="2"/>
  <c r="M136" i="2" s="1"/>
  <c r="J136" i="2"/>
  <c r="K136" i="2" s="1"/>
  <c r="L135" i="2"/>
  <c r="M135" i="2" s="1"/>
  <c r="J135" i="2"/>
  <c r="K135" i="2" s="1"/>
  <c r="L134" i="2" l="1"/>
  <c r="M134" i="2" s="1"/>
  <c r="J134" i="2"/>
  <c r="K134" i="2" s="1"/>
  <c r="L133" i="2"/>
  <c r="M133" i="2" s="1"/>
  <c r="J133" i="2"/>
  <c r="K133" i="2" s="1"/>
  <c r="L132" i="2"/>
  <c r="M132" i="2" s="1"/>
  <c r="J132" i="2"/>
  <c r="K132" i="2" s="1"/>
  <c r="L131" i="2"/>
  <c r="M131" i="2" s="1"/>
  <c r="J131" i="2"/>
  <c r="K131" i="2" s="1"/>
  <c r="L130" i="2"/>
  <c r="M130" i="2" s="1"/>
  <c r="J130" i="2"/>
  <c r="K130" i="2" s="1"/>
  <c r="L129" i="2"/>
  <c r="M129" i="2" s="1"/>
  <c r="J129" i="2"/>
  <c r="K129" i="2" s="1"/>
  <c r="L128" i="2"/>
  <c r="M128" i="2" s="1"/>
  <c r="J128" i="2"/>
  <c r="K128" i="2" s="1"/>
  <c r="L127" i="2"/>
  <c r="M127" i="2" s="1"/>
  <c r="J127" i="2"/>
  <c r="K127" i="2" s="1"/>
  <c r="L126" i="2"/>
  <c r="M126" i="2" s="1"/>
  <c r="J126" i="2"/>
  <c r="K126" i="2" s="1"/>
  <c r="L125" i="2"/>
  <c r="M125" i="2" s="1"/>
  <c r="J125" i="2"/>
  <c r="K125" i="2" s="1"/>
  <c r="L124" i="2"/>
  <c r="M124" i="2" s="1"/>
  <c r="J124" i="2"/>
  <c r="K124" i="2" s="1"/>
  <c r="L123" i="2"/>
  <c r="M123" i="2" s="1"/>
  <c r="J123" i="2"/>
  <c r="K123" i="2" s="1"/>
  <c r="L122" i="2"/>
  <c r="M122" i="2" s="1"/>
  <c r="J122" i="2"/>
  <c r="K122" i="2" s="1"/>
  <c r="L121" i="2"/>
  <c r="M121" i="2" s="1"/>
  <c r="J121" i="2"/>
  <c r="K121" i="2" s="1"/>
  <c r="L120" i="2"/>
  <c r="M120" i="2" s="1"/>
  <c r="J120" i="2"/>
  <c r="K120" i="2" s="1"/>
  <c r="L119" i="2"/>
  <c r="M119" i="2" s="1"/>
  <c r="J119" i="2"/>
  <c r="K119" i="2" s="1"/>
  <c r="L118" i="2"/>
  <c r="M118" i="2" s="1"/>
  <c r="J118" i="2"/>
  <c r="K118" i="2" s="1"/>
  <c r="L117" i="2"/>
  <c r="M117" i="2" s="1"/>
  <c r="J117" i="2"/>
  <c r="K117" i="2" s="1"/>
  <c r="L116" i="2"/>
  <c r="M116" i="2" s="1"/>
  <c r="J116" i="2"/>
  <c r="K116" i="2" s="1"/>
  <c r="L115" i="2"/>
  <c r="M115" i="2" s="1"/>
  <c r="J115" i="2"/>
  <c r="K115" i="2" s="1"/>
  <c r="M114" i="2" l="1"/>
  <c r="K114" i="2"/>
  <c r="L113" i="2"/>
  <c r="M113" i="2" s="1"/>
  <c r="J113" i="2"/>
  <c r="K113" i="2" s="1"/>
  <c r="M112" i="2"/>
  <c r="K112" i="2"/>
  <c r="L111" i="2"/>
  <c r="M111" i="2" s="1"/>
  <c r="J111" i="2"/>
  <c r="K111" i="2" s="1"/>
  <c r="M110" i="2"/>
  <c r="K110" i="2"/>
  <c r="L109" i="2"/>
  <c r="M109" i="2" s="1"/>
  <c r="J109" i="2"/>
  <c r="K109" i="2" s="1"/>
  <c r="M108" i="2"/>
  <c r="K108" i="2"/>
  <c r="L107" i="2"/>
  <c r="M107" i="2" s="1"/>
  <c r="J107" i="2"/>
  <c r="K107" i="2" s="1"/>
  <c r="M106" i="2"/>
  <c r="K106" i="2"/>
  <c r="L105" i="2"/>
  <c r="M105" i="2" s="1"/>
  <c r="J105" i="2"/>
  <c r="K105" i="2" s="1"/>
  <c r="M104" i="2"/>
  <c r="K104" i="2"/>
  <c r="L103" i="2"/>
  <c r="M103" i="2" s="1"/>
  <c r="J103" i="2"/>
  <c r="K103" i="2" s="1"/>
  <c r="L102" i="2"/>
  <c r="M102" i="2" s="1"/>
  <c r="J102" i="2"/>
  <c r="K102" i="2" s="1"/>
  <c r="L101" i="2"/>
  <c r="M101" i="2" s="1"/>
  <c r="J101" i="2"/>
  <c r="K101" i="2" s="1"/>
  <c r="L100" i="2"/>
  <c r="M100" i="2" s="1"/>
  <c r="J100" i="2"/>
  <c r="K100" i="2" s="1"/>
  <c r="L99" i="2"/>
  <c r="M99" i="2" s="1"/>
  <c r="J99" i="2"/>
  <c r="K99" i="2" s="1"/>
  <c r="L98" i="2"/>
  <c r="M98" i="2" s="1"/>
  <c r="J98" i="2"/>
  <c r="K98" i="2" s="1"/>
  <c r="L97" i="2"/>
  <c r="M97" i="2" s="1"/>
  <c r="J97" i="2"/>
  <c r="K97" i="2" s="1"/>
  <c r="L96" i="2"/>
  <c r="M96" i="2" s="1"/>
  <c r="J96" i="2"/>
  <c r="K96" i="2" s="1"/>
  <c r="L95" i="2"/>
  <c r="M95" i="2" s="1"/>
  <c r="J95" i="2"/>
  <c r="K95" i="2" s="1"/>
  <c r="L94" i="2"/>
  <c r="M94" i="2" s="1"/>
  <c r="J94" i="2"/>
  <c r="K94" i="2" s="1"/>
  <c r="L93" i="2"/>
  <c r="M93" i="2" s="1"/>
  <c r="J93" i="2"/>
  <c r="K93" i="2" s="1"/>
  <c r="L92" i="2" l="1"/>
  <c r="M92" i="2" s="1"/>
  <c r="J92" i="2"/>
  <c r="K92" i="2" s="1"/>
  <c r="L258" i="2"/>
  <c r="M258" i="2" s="1"/>
  <c r="J258" i="2"/>
  <c r="K258" i="2" s="1"/>
  <c r="L257" i="2" l="1"/>
  <c r="M257" i="2" s="1"/>
  <c r="J257" i="2"/>
  <c r="K257" i="2" s="1"/>
  <c r="M91" i="2" l="1"/>
  <c r="J91" i="2"/>
  <c r="M90" i="2"/>
  <c r="J90" i="2"/>
  <c r="L89" i="2"/>
  <c r="M89" i="2" s="1"/>
  <c r="J89" i="2"/>
  <c r="K89" i="2" s="1"/>
  <c r="M88" i="2"/>
  <c r="J88" i="2"/>
  <c r="M87" i="2"/>
  <c r="J87" i="2"/>
  <c r="L86" i="2"/>
  <c r="M86" i="2" s="1"/>
  <c r="J86" i="2"/>
  <c r="K86" i="2" s="1"/>
  <c r="M85" i="2"/>
  <c r="J85" i="2"/>
  <c r="M84" i="2"/>
  <c r="J84" i="2"/>
  <c r="L83" i="2"/>
  <c r="M83" i="2" s="1"/>
  <c r="J83" i="2"/>
  <c r="K83" i="2" s="1"/>
  <c r="M82" i="2"/>
  <c r="J82" i="2"/>
  <c r="M81" i="2"/>
  <c r="J81" i="2"/>
  <c r="L80" i="2"/>
  <c r="M80" i="2" s="1"/>
  <c r="J80" i="2"/>
  <c r="K80" i="2" s="1"/>
  <c r="M256" i="2"/>
  <c r="J256" i="2"/>
  <c r="M255" i="2"/>
  <c r="J255" i="2"/>
  <c r="M254" i="2"/>
  <c r="J254" i="2"/>
  <c r="L253" i="2"/>
  <c r="M253" i="2" s="1"/>
  <c r="J253" i="2"/>
  <c r="K253" i="2" s="1"/>
  <c r="L79" i="2" l="1"/>
  <c r="M79" i="2" s="1"/>
  <c r="J79" i="2"/>
  <c r="K79" i="2" s="1"/>
  <c r="L78" i="2"/>
  <c r="M78" i="2" s="1"/>
  <c r="J78" i="2"/>
  <c r="K78" i="2" s="1"/>
  <c r="L77" i="2"/>
  <c r="M77" i="2" s="1"/>
  <c r="J77" i="2"/>
  <c r="K77" i="2" s="1"/>
  <c r="L76" i="2"/>
  <c r="M76" i="2" s="1"/>
  <c r="J76" i="2"/>
  <c r="K76" i="2" s="1"/>
  <c r="L75" i="2"/>
  <c r="M75" i="2" s="1"/>
  <c r="J75" i="2"/>
  <c r="K75" i="2" s="1"/>
  <c r="L74" i="2"/>
  <c r="M74" i="2" s="1"/>
  <c r="J74" i="2"/>
  <c r="K74" i="2" s="1"/>
  <c r="L73" i="2"/>
  <c r="M73" i="2" s="1"/>
  <c r="J73" i="2"/>
  <c r="K73" i="2" s="1"/>
  <c r="L72" i="2"/>
  <c r="M72" i="2" s="1"/>
  <c r="J72" i="2"/>
  <c r="K72" i="2" s="1"/>
  <c r="L71" i="2"/>
  <c r="M71" i="2" s="1"/>
  <c r="J71" i="2"/>
  <c r="K71" i="2" s="1"/>
  <c r="L70" i="2"/>
  <c r="M70" i="2" s="1"/>
  <c r="J70" i="2"/>
  <c r="K70" i="2" s="1"/>
  <c r="L69" i="2" l="1"/>
  <c r="M69" i="2" s="1"/>
  <c r="J69" i="2"/>
  <c r="K69" i="2" s="1"/>
  <c r="M68" i="2" l="1"/>
  <c r="K68" i="2"/>
  <c r="L67" i="2"/>
  <c r="M67" i="2" s="1"/>
  <c r="J67" i="2"/>
  <c r="K67" i="2" s="1"/>
  <c r="M66" i="2"/>
  <c r="K66" i="2"/>
  <c r="L65" i="2"/>
  <c r="M65" i="2" s="1"/>
  <c r="J65" i="2"/>
  <c r="K65" i="2" s="1"/>
  <c r="M64" i="2"/>
  <c r="K64" i="2"/>
  <c r="L63" i="2"/>
  <c r="M63" i="2" s="1"/>
  <c r="J63" i="2"/>
  <c r="K63" i="2" s="1"/>
  <c r="L62" i="2"/>
  <c r="M62" i="2" s="1"/>
  <c r="J62" i="2"/>
  <c r="K62" i="2" s="1"/>
  <c r="L61" i="2" l="1"/>
  <c r="M61" i="2" s="1"/>
  <c r="J61" i="2"/>
  <c r="K61" i="2" s="1"/>
  <c r="L60" i="2"/>
  <c r="M60" i="2" s="1"/>
  <c r="J60" i="2"/>
  <c r="K60" i="2" s="1"/>
  <c r="L59" i="2"/>
  <c r="M59" i="2" s="1"/>
  <c r="J59" i="2"/>
  <c r="K59" i="2" s="1"/>
  <c r="L58" i="2"/>
  <c r="M58" i="2" s="1"/>
  <c r="K58" i="2"/>
  <c r="J58" i="2"/>
  <c r="L57" i="2"/>
  <c r="M57" i="2" s="1"/>
  <c r="J57" i="2"/>
  <c r="K57" i="2" s="1"/>
  <c r="L56" i="2"/>
  <c r="M56" i="2" s="1"/>
  <c r="J56" i="2"/>
  <c r="K56" i="2" s="1"/>
  <c r="L55" i="2"/>
  <c r="M55" i="2" s="1"/>
  <c r="J55" i="2"/>
  <c r="K55" i="2" s="1"/>
  <c r="L54" i="2"/>
  <c r="M54" i="2" s="1"/>
  <c r="J54" i="2"/>
  <c r="K54" i="2" s="1"/>
  <c r="L53" i="2"/>
  <c r="M53" i="2" s="1"/>
  <c r="J53" i="2"/>
  <c r="K53" i="2" s="1"/>
  <c r="L52" i="2"/>
  <c r="M52" i="2" s="1"/>
  <c r="J52" i="2"/>
  <c r="K52" i="2" s="1"/>
  <c r="L51" i="2"/>
  <c r="M51" i="2" s="1"/>
  <c r="J51" i="2"/>
  <c r="K51" i="2" s="1"/>
  <c r="L50" i="2"/>
  <c r="M50" i="2" s="1"/>
  <c r="J50" i="2"/>
  <c r="K50" i="2" s="1"/>
  <c r="L49" i="2"/>
  <c r="M49" i="2" s="1"/>
  <c r="J49" i="2"/>
  <c r="K49" i="2" s="1"/>
  <c r="L48" i="2"/>
  <c r="M48" i="2" s="1"/>
  <c r="J48" i="2"/>
  <c r="K48" i="2" s="1"/>
  <c r="L47" i="2"/>
  <c r="M47" i="2" s="1"/>
  <c r="J47" i="2"/>
  <c r="K47" i="2" s="1"/>
  <c r="L46" i="2"/>
  <c r="M46" i="2" s="1"/>
  <c r="J46" i="2"/>
  <c r="K46" i="2" s="1"/>
  <c r="L45" i="2"/>
  <c r="M45" i="2" s="1"/>
  <c r="J45" i="2"/>
  <c r="K45" i="2" s="1"/>
  <c r="L44" i="2"/>
  <c r="M44" i="2" s="1"/>
  <c r="J44" i="2"/>
  <c r="K44" i="2" s="1"/>
  <c r="L43" i="2"/>
  <c r="M43" i="2" s="1"/>
  <c r="J43" i="2"/>
  <c r="K43" i="2" s="1"/>
  <c r="L42" i="2"/>
  <c r="M42" i="2" s="1"/>
  <c r="J42" i="2"/>
  <c r="K42" i="2" s="1"/>
  <c r="L41" i="2"/>
  <c r="M41" i="2" s="1"/>
  <c r="J41" i="2"/>
  <c r="K41" i="2" s="1"/>
  <c r="L40" i="2"/>
  <c r="M40" i="2" s="1"/>
  <c r="J40" i="2"/>
  <c r="K40" i="2" s="1"/>
  <c r="L39" i="2"/>
  <c r="M39" i="2" s="1"/>
  <c r="J39" i="2"/>
  <c r="K39" i="2" s="1"/>
  <c r="L38" i="2"/>
  <c r="M38" i="2" s="1"/>
  <c r="J38" i="2"/>
  <c r="K38" i="2" s="1"/>
  <c r="L37" i="2"/>
  <c r="M37" i="2" s="1"/>
  <c r="J37" i="2"/>
  <c r="K37" i="2" s="1"/>
  <c r="L36" i="2"/>
  <c r="M36" i="2" s="1"/>
  <c r="J36" i="2"/>
  <c r="K36" i="2" s="1"/>
  <c r="L35" i="2"/>
  <c r="M35" i="2" s="1"/>
  <c r="J35" i="2"/>
  <c r="K35" i="2" s="1"/>
  <c r="L34" i="2"/>
  <c r="M34" i="2" s="1"/>
  <c r="J34" i="2"/>
  <c r="K34" i="2" s="1"/>
  <c r="L33" i="2"/>
  <c r="M33" i="2" s="1"/>
  <c r="J33" i="2"/>
  <c r="K33" i="2" s="1"/>
  <c r="L32" i="2"/>
  <c r="M32" i="2" s="1"/>
  <c r="J32" i="2"/>
  <c r="K32" i="2" s="1"/>
  <c r="L31" i="2" l="1"/>
  <c r="M31" i="2" s="1"/>
  <c r="J31" i="2"/>
  <c r="K31" i="2" s="1"/>
  <c r="L30" i="2"/>
  <c r="M30" i="2" s="1"/>
  <c r="J30" i="2"/>
  <c r="K30" i="2" s="1"/>
  <c r="L29" i="2"/>
  <c r="M29" i="2" s="1"/>
  <c r="J29" i="2"/>
  <c r="K29" i="2" s="1"/>
  <c r="L28" i="2"/>
  <c r="M28" i="2" s="1"/>
  <c r="J28" i="2"/>
  <c r="K28" i="2" s="1"/>
  <c r="L27" i="2"/>
  <c r="M27" i="2" s="1"/>
  <c r="J27" i="2"/>
  <c r="K27" i="2" s="1"/>
  <c r="L26" i="2"/>
  <c r="M26" i="2" s="1"/>
  <c r="J26" i="2"/>
  <c r="K26" i="2" s="1"/>
  <c r="L25" i="2"/>
  <c r="M25" i="2" s="1"/>
  <c r="J25" i="2"/>
  <c r="K25" i="2" s="1"/>
  <c r="L24" i="2"/>
  <c r="M24" i="2" s="1"/>
  <c r="J24" i="2"/>
  <c r="K24" i="2" s="1"/>
  <c r="L23" i="2"/>
  <c r="M23" i="2" s="1"/>
  <c r="J23" i="2"/>
  <c r="K23" i="2" s="1"/>
  <c r="L22" i="2"/>
  <c r="M22" i="2" s="1"/>
  <c r="J22" i="2"/>
  <c r="K22" i="2" s="1"/>
  <c r="L21" i="2"/>
  <c r="M21" i="2" s="1"/>
  <c r="J21" i="2"/>
  <c r="K21" i="2" s="1"/>
  <c r="L20" i="2"/>
  <c r="M20" i="2" s="1"/>
  <c r="J20" i="2"/>
  <c r="K20" i="2" s="1"/>
  <c r="L19" i="2"/>
  <c r="M19" i="2" s="1"/>
  <c r="J19" i="2"/>
  <c r="K19" i="2" s="1"/>
  <c r="L18" i="2"/>
  <c r="M18" i="2" s="1"/>
  <c r="J18" i="2"/>
  <c r="K18" i="2" s="1"/>
  <c r="L17" i="2"/>
  <c r="M17" i="2" s="1"/>
  <c r="J17" i="2"/>
  <c r="K17" i="2" s="1"/>
  <c r="L16" i="2"/>
  <c r="M16" i="2" s="1"/>
  <c r="J16" i="2"/>
  <c r="K16" i="2" s="1"/>
  <c r="L15" i="2"/>
  <c r="M15" i="2" s="1"/>
  <c r="J15" i="2"/>
  <c r="K15" i="2" s="1"/>
  <c r="L14" i="2"/>
  <c r="M14" i="2" s="1"/>
  <c r="J14" i="2"/>
  <c r="K14" i="2" s="1"/>
  <c r="L13" i="2"/>
  <c r="M13" i="2" s="1"/>
  <c r="J13" i="2"/>
  <c r="K13" i="2" s="1"/>
  <c r="L12" i="2"/>
  <c r="M12" i="2" s="1"/>
  <c r="J12" i="2"/>
  <c r="K12" i="2" s="1"/>
  <c r="L11" i="2"/>
  <c r="M11" i="2" s="1"/>
  <c r="J11" i="2"/>
  <c r="K11" i="2" s="1"/>
  <c r="L10" i="2"/>
  <c r="M10" i="2" s="1"/>
  <c r="J10" i="2"/>
  <c r="K10" i="2" s="1"/>
  <c r="L9" i="2"/>
  <c r="M9" i="2" s="1"/>
  <c r="J9" i="2"/>
  <c r="K9" i="2" s="1"/>
  <c r="L8" i="2"/>
  <c r="M8" i="2" s="1"/>
  <c r="J8" i="2"/>
  <c r="K8" i="2" s="1"/>
  <c r="L7" i="2"/>
  <c r="M7" i="2" s="1"/>
  <c r="J7" i="2"/>
  <c r="K7" i="2" s="1"/>
  <c r="L6" i="2"/>
  <c r="M6" i="2" s="1"/>
  <c r="J6" i="2"/>
  <c r="K6" i="2" s="1"/>
  <c r="L5" i="2"/>
  <c r="M5" i="2" s="1"/>
  <c r="J5" i="2"/>
  <c r="K5" i="2" s="1"/>
  <c r="L4" i="2"/>
  <c r="M4" i="2" s="1"/>
  <c r="J4" i="2"/>
  <c r="K4" i="2" s="1"/>
  <c r="L3" i="2"/>
  <c r="M3" i="2" s="1"/>
  <c r="J3" i="2"/>
  <c r="K3" i="2" s="1"/>
  <c r="L2" i="2"/>
  <c r="M2" i="2" s="1"/>
  <c r="J2" i="2"/>
  <c r="K2" i="2" s="1"/>
  <c r="L182" i="1" l="1"/>
  <c r="M182" i="1" s="1"/>
  <c r="J182" i="1"/>
  <c r="K182" i="1" s="1"/>
  <c r="L181" i="1"/>
  <c r="M181" i="1" s="1"/>
  <c r="J181" i="1"/>
  <c r="K181" i="1" s="1"/>
  <c r="L180" i="1"/>
  <c r="M180" i="1" s="1"/>
  <c r="J180" i="1"/>
  <c r="K180" i="1" s="1"/>
  <c r="L179" i="1"/>
  <c r="M179" i="1" s="1"/>
  <c r="J179" i="1"/>
  <c r="K179" i="1" s="1"/>
  <c r="L178" i="1"/>
  <c r="M178" i="1" s="1"/>
  <c r="J178" i="1"/>
  <c r="K178" i="1" s="1"/>
  <c r="L177" i="1"/>
  <c r="M177" i="1" s="1"/>
  <c r="J177" i="1"/>
  <c r="K177" i="1" s="1"/>
  <c r="L176" i="1"/>
  <c r="M176" i="1" s="1"/>
  <c r="J176" i="1"/>
  <c r="K176" i="1" s="1"/>
  <c r="L175" i="1"/>
  <c r="M175" i="1" s="1"/>
  <c r="J175" i="1"/>
  <c r="K175" i="1" s="1"/>
  <c r="L174" i="1"/>
  <c r="M174" i="1" s="1"/>
  <c r="J174" i="1"/>
  <c r="K174" i="1" s="1"/>
  <c r="L173" i="1"/>
  <c r="M173" i="1" s="1"/>
  <c r="J173" i="1"/>
  <c r="K173" i="1" s="1"/>
  <c r="L172" i="1" l="1"/>
  <c r="M172" i="1" s="1"/>
  <c r="J172" i="1"/>
  <c r="K172" i="1" s="1"/>
  <c r="L171" i="1"/>
  <c r="M171" i="1" s="1"/>
  <c r="J171" i="1"/>
  <c r="K171" i="1" s="1"/>
  <c r="L170" i="1"/>
  <c r="M170" i="1" s="1"/>
  <c r="J170" i="1"/>
  <c r="K170" i="1" s="1"/>
  <c r="L169" i="1"/>
  <c r="M169" i="1" s="1"/>
  <c r="J169" i="1"/>
  <c r="K169" i="1" s="1"/>
  <c r="L168" i="1"/>
  <c r="M168" i="1" s="1"/>
  <c r="J168" i="1"/>
  <c r="K168" i="1" s="1"/>
  <c r="L167" i="1"/>
  <c r="M167" i="1" s="1"/>
  <c r="J167" i="1"/>
  <c r="K167" i="1" s="1"/>
  <c r="L166" i="1"/>
  <c r="M166" i="1" s="1"/>
  <c r="J166" i="1"/>
  <c r="K166" i="1" s="1"/>
  <c r="L165" i="1"/>
  <c r="M165" i="1" s="1"/>
  <c r="J165" i="1"/>
  <c r="K165" i="1" s="1"/>
  <c r="L164" i="1"/>
  <c r="M164" i="1" s="1"/>
  <c r="J164" i="1"/>
  <c r="K164" i="1" s="1"/>
  <c r="L163" i="1"/>
  <c r="M163" i="1" s="1"/>
  <c r="J163" i="1"/>
  <c r="K163" i="1" s="1"/>
  <c r="L162" i="1"/>
  <c r="M162" i="1" s="1"/>
  <c r="J162" i="1"/>
  <c r="K162" i="1" s="1"/>
  <c r="M161" i="1"/>
  <c r="K161" i="1"/>
  <c r="L160" i="1"/>
  <c r="M160" i="1" s="1"/>
  <c r="J160" i="1"/>
  <c r="K160" i="1" s="1"/>
  <c r="M159" i="1"/>
  <c r="K159" i="1"/>
  <c r="L158" i="1"/>
  <c r="M158" i="1" s="1"/>
  <c r="J158" i="1"/>
  <c r="K158" i="1" s="1"/>
  <c r="M157" i="1" l="1"/>
  <c r="K157" i="1"/>
  <c r="L156" i="1"/>
  <c r="M156" i="1" s="1"/>
  <c r="J156" i="1"/>
  <c r="K156" i="1" s="1"/>
  <c r="M155" i="1"/>
  <c r="K155" i="1"/>
  <c r="L154" i="1"/>
  <c r="M154" i="1" s="1"/>
  <c r="K154" i="1"/>
  <c r="J154" i="1"/>
  <c r="M153" i="1"/>
  <c r="K153" i="1"/>
  <c r="M152" i="1"/>
  <c r="L152" i="1"/>
  <c r="J152" i="1"/>
  <c r="K152" i="1" s="1"/>
  <c r="M151" i="1"/>
  <c r="K151" i="1"/>
  <c r="L150" i="1"/>
  <c r="M150" i="1" s="1"/>
  <c r="J150" i="1"/>
  <c r="K150" i="1" s="1"/>
  <c r="M149" i="1"/>
  <c r="K149" i="1"/>
  <c r="L148" i="1"/>
  <c r="M148" i="1" s="1"/>
  <c r="J148" i="1"/>
  <c r="K148" i="1" s="1"/>
  <c r="M147" i="1"/>
  <c r="K147" i="1"/>
  <c r="L146" i="1"/>
  <c r="M146" i="1" s="1"/>
  <c r="J146" i="1"/>
  <c r="K146" i="1" s="1"/>
  <c r="M145" i="1"/>
  <c r="K145" i="1"/>
  <c r="L144" i="1"/>
  <c r="M144" i="1" s="1"/>
  <c r="J144" i="1"/>
  <c r="K144" i="1" s="1"/>
  <c r="M143" i="1"/>
  <c r="K143" i="1"/>
  <c r="L142" i="1"/>
  <c r="M142" i="1" s="1"/>
  <c r="J142" i="1"/>
  <c r="K142" i="1" s="1"/>
  <c r="M141" i="1"/>
  <c r="K141" i="1"/>
  <c r="L140" i="1"/>
  <c r="M140" i="1" s="1"/>
  <c r="J140" i="1"/>
  <c r="K140" i="1" s="1"/>
  <c r="M139" i="1"/>
  <c r="K139" i="1"/>
  <c r="L138" i="1"/>
  <c r="M138" i="1" s="1"/>
  <c r="J138" i="1"/>
  <c r="K138" i="1" s="1"/>
  <c r="M137" i="1"/>
  <c r="K137" i="1"/>
  <c r="L136" i="1"/>
  <c r="M136" i="1" s="1"/>
  <c r="J136" i="1"/>
  <c r="K136" i="1" s="1"/>
  <c r="M135" i="1"/>
  <c r="K135" i="1"/>
  <c r="L134" i="1"/>
  <c r="M134" i="1" s="1"/>
  <c r="J134" i="1"/>
  <c r="K134" i="1" s="1"/>
  <c r="M133" i="1"/>
  <c r="K133" i="1"/>
  <c r="L132" i="1"/>
  <c r="M132" i="1" s="1"/>
  <c r="J132" i="1"/>
  <c r="K132" i="1" s="1"/>
  <c r="M131" i="1"/>
  <c r="K131" i="1"/>
  <c r="L130" i="1"/>
  <c r="M130" i="1" s="1"/>
  <c r="J130" i="1"/>
  <c r="K130" i="1" s="1"/>
  <c r="M129" i="1"/>
  <c r="K129" i="1"/>
  <c r="L128" i="1"/>
  <c r="M128" i="1" s="1"/>
  <c r="J128" i="1"/>
  <c r="K128" i="1" s="1"/>
  <c r="M127" i="1"/>
  <c r="K127" i="1"/>
  <c r="L126" i="1"/>
  <c r="M126" i="1" s="1"/>
  <c r="J126" i="1"/>
  <c r="K126" i="1" s="1"/>
  <c r="M125" i="1"/>
  <c r="K125" i="1"/>
  <c r="M124" i="1"/>
  <c r="L124" i="1"/>
  <c r="J124" i="1"/>
  <c r="K124" i="1" s="1"/>
  <c r="M123" i="1"/>
  <c r="K123" i="1"/>
  <c r="L122" i="1"/>
  <c r="M122" i="1" s="1"/>
  <c r="J122" i="1"/>
  <c r="K122" i="1" s="1"/>
  <c r="M121" i="1"/>
  <c r="K121" i="1"/>
  <c r="L120" i="1"/>
  <c r="M120" i="1" s="1"/>
  <c r="J120" i="1"/>
  <c r="K120" i="1" s="1"/>
  <c r="M119" i="1"/>
  <c r="K119" i="1"/>
  <c r="L118" i="1"/>
  <c r="M118" i="1" s="1"/>
  <c r="J118" i="1"/>
  <c r="K118" i="1" s="1"/>
  <c r="M117" i="1"/>
  <c r="K117" i="1"/>
  <c r="L116" i="1"/>
  <c r="M116" i="1" s="1"/>
  <c r="J116" i="1"/>
  <c r="K116" i="1" s="1"/>
  <c r="M115" i="1"/>
  <c r="K115" i="1"/>
  <c r="L114" i="1"/>
  <c r="M114" i="1" s="1"/>
  <c r="J114" i="1"/>
  <c r="K114" i="1" s="1"/>
  <c r="M113" i="1"/>
  <c r="K113" i="1"/>
  <c r="L112" i="1"/>
  <c r="M112" i="1" s="1"/>
  <c r="J112" i="1"/>
  <c r="K112" i="1" s="1"/>
  <c r="L111" i="1" l="1"/>
  <c r="M111" i="1" s="1"/>
  <c r="J111" i="1"/>
  <c r="K111" i="1" s="1"/>
  <c r="L110" i="1"/>
  <c r="M110" i="1" s="1"/>
  <c r="J110" i="1"/>
  <c r="K110" i="1" s="1"/>
  <c r="L109" i="1"/>
  <c r="M109" i="1" s="1"/>
  <c r="J109" i="1"/>
  <c r="K109" i="1" s="1"/>
  <c r="L108" i="1"/>
  <c r="M108" i="1" s="1"/>
  <c r="J108" i="1"/>
  <c r="K108" i="1" s="1"/>
  <c r="L107" i="1"/>
  <c r="M107" i="1" s="1"/>
  <c r="J107" i="1"/>
  <c r="K107" i="1" s="1"/>
  <c r="L106" i="1"/>
  <c r="M106" i="1" s="1"/>
  <c r="J106" i="1"/>
  <c r="K106" i="1" s="1"/>
  <c r="L105" i="1"/>
  <c r="M105" i="1" s="1"/>
  <c r="J105" i="1"/>
  <c r="K105" i="1" s="1"/>
  <c r="L104" i="1"/>
  <c r="M104" i="1" s="1"/>
  <c r="J104" i="1"/>
  <c r="K104" i="1" s="1"/>
  <c r="L103" i="1" l="1"/>
  <c r="M103" i="1" s="1"/>
  <c r="J103" i="1"/>
  <c r="K103" i="1" s="1"/>
  <c r="L102" i="1"/>
  <c r="M102" i="1" s="1"/>
  <c r="J102" i="1"/>
  <c r="K102" i="1" s="1"/>
  <c r="L101" i="1"/>
  <c r="M101" i="1" s="1"/>
  <c r="J101" i="1"/>
  <c r="K101" i="1" s="1"/>
  <c r="L100" i="1"/>
  <c r="M100" i="1" s="1"/>
  <c r="J100" i="1"/>
  <c r="K100" i="1" s="1"/>
  <c r="L99" i="1" l="1"/>
  <c r="M99" i="1" s="1"/>
  <c r="J99" i="1"/>
  <c r="K99" i="1" s="1"/>
  <c r="L98" i="1"/>
  <c r="M98" i="1" s="1"/>
  <c r="J98" i="1"/>
  <c r="K98" i="1" s="1"/>
  <c r="L97" i="1"/>
  <c r="M97" i="1" s="1"/>
  <c r="J97" i="1"/>
  <c r="K97" i="1" s="1"/>
  <c r="L96" i="1"/>
  <c r="M96" i="1" s="1"/>
  <c r="J96" i="1"/>
  <c r="K96" i="1" s="1"/>
  <c r="L95" i="1"/>
  <c r="M95" i="1" s="1"/>
  <c r="J95" i="1"/>
  <c r="K95" i="1" s="1"/>
  <c r="L94" i="1"/>
  <c r="M94" i="1" s="1"/>
  <c r="J94" i="1"/>
  <c r="K94" i="1" s="1"/>
  <c r="L93" i="1"/>
  <c r="M93" i="1" s="1"/>
  <c r="K93" i="1"/>
  <c r="J93" i="1"/>
  <c r="L92" i="1"/>
  <c r="M92" i="1" s="1"/>
  <c r="J92" i="1"/>
  <c r="K92" i="1" s="1"/>
  <c r="L91" i="1"/>
  <c r="M91" i="1" s="1"/>
  <c r="J91" i="1"/>
  <c r="K91" i="1" s="1"/>
  <c r="L90" i="1"/>
  <c r="M90" i="1" s="1"/>
  <c r="J90" i="1"/>
  <c r="K90" i="1" s="1"/>
  <c r="L89" i="1"/>
  <c r="M89" i="1" s="1"/>
  <c r="J89" i="1"/>
  <c r="K89" i="1" s="1"/>
  <c r="L88" i="1"/>
  <c r="M88" i="1" s="1"/>
  <c r="J88" i="1"/>
  <c r="K88" i="1" s="1"/>
  <c r="L87" i="1" l="1"/>
  <c r="M87" i="1" s="1"/>
  <c r="J87" i="1"/>
  <c r="K87" i="1" s="1"/>
  <c r="L86" i="1"/>
  <c r="M86" i="1" s="1"/>
  <c r="J86" i="1"/>
  <c r="K86" i="1" s="1"/>
  <c r="L85" i="1"/>
  <c r="M85" i="1" s="1"/>
  <c r="J85" i="1"/>
  <c r="K85" i="1" s="1"/>
  <c r="L84" i="1"/>
  <c r="M84" i="1" s="1"/>
  <c r="J84" i="1"/>
  <c r="K84" i="1" s="1"/>
  <c r="L83" i="1"/>
  <c r="M83" i="1" s="1"/>
  <c r="J83" i="1"/>
  <c r="K83" i="1" s="1"/>
  <c r="M82" i="1"/>
  <c r="L82" i="1"/>
  <c r="J82" i="1"/>
  <c r="K82" i="1" s="1"/>
  <c r="L81" i="1"/>
  <c r="M81" i="1" s="1"/>
  <c r="J81" i="1"/>
  <c r="K81" i="1" s="1"/>
  <c r="L80" i="1"/>
  <c r="M80" i="1" s="1"/>
  <c r="J80" i="1"/>
  <c r="K80" i="1" s="1"/>
  <c r="L79" i="1"/>
  <c r="M79" i="1" s="1"/>
  <c r="J79" i="1"/>
  <c r="K79" i="1" s="1"/>
  <c r="L78" i="1"/>
  <c r="M78" i="1" s="1"/>
  <c r="J78" i="1"/>
  <c r="K78" i="1" s="1"/>
  <c r="M77" i="1" l="1"/>
  <c r="J77" i="1"/>
  <c r="M76" i="1"/>
  <c r="J76" i="1"/>
  <c r="M75" i="1"/>
  <c r="J75" i="1"/>
  <c r="L74" i="1"/>
  <c r="M74" i="1" s="1"/>
  <c r="J74" i="1"/>
  <c r="K74" i="1" s="1"/>
  <c r="M73" i="1"/>
  <c r="J73" i="1"/>
  <c r="M72" i="1"/>
  <c r="J72" i="1"/>
  <c r="M71" i="1"/>
  <c r="J71" i="1"/>
  <c r="L70" i="1"/>
  <c r="M70" i="1" s="1"/>
  <c r="J70" i="1"/>
  <c r="K70" i="1" s="1"/>
  <c r="M69" i="1"/>
  <c r="J69" i="1"/>
  <c r="M68" i="1"/>
  <c r="J68" i="1"/>
  <c r="M67" i="1"/>
  <c r="J67" i="1"/>
  <c r="L66" i="1"/>
  <c r="M66" i="1" s="1"/>
  <c r="J66" i="1"/>
  <c r="K66" i="1" s="1"/>
  <c r="M65" i="1"/>
  <c r="J65" i="1"/>
  <c r="M64" i="1"/>
  <c r="J64" i="1"/>
  <c r="M63" i="1"/>
  <c r="J63" i="1"/>
  <c r="L62" i="1"/>
  <c r="M62" i="1" s="1"/>
  <c r="J62" i="1"/>
  <c r="K62" i="1" s="1"/>
  <c r="L206" i="1"/>
  <c r="M206" i="1" s="1"/>
  <c r="K206" i="1"/>
  <c r="J206" i="1"/>
  <c r="M61" i="1"/>
  <c r="K61" i="1"/>
  <c r="L60" i="1"/>
  <c r="M60" i="1" s="1"/>
  <c r="J60" i="1"/>
  <c r="K60" i="1" s="1"/>
  <c r="L205" i="1" l="1"/>
  <c r="M205" i="1" s="1"/>
  <c r="J205" i="1"/>
  <c r="K205" i="1" s="1"/>
  <c r="L59" i="1"/>
  <c r="M59" i="1" s="1"/>
  <c r="J59" i="1"/>
  <c r="K59" i="1" s="1"/>
  <c r="L58" i="1"/>
  <c r="M58" i="1" s="1"/>
  <c r="J58" i="1"/>
  <c r="K58" i="1" s="1"/>
  <c r="L57" i="1" l="1"/>
  <c r="M57" i="1" s="1"/>
  <c r="J57" i="1"/>
  <c r="K57" i="1" s="1"/>
  <c r="L56" i="1"/>
  <c r="M56" i="1" s="1"/>
  <c r="J56" i="1"/>
  <c r="K56" i="1" s="1"/>
  <c r="L55" i="1"/>
  <c r="M55" i="1" s="1"/>
  <c r="J55" i="1"/>
  <c r="K55" i="1" s="1"/>
  <c r="L54" i="1"/>
  <c r="M54" i="1" s="1"/>
  <c r="J54" i="1"/>
  <c r="K54" i="1" s="1"/>
  <c r="L53" i="1"/>
  <c r="M53" i="1" s="1"/>
  <c r="J53" i="1"/>
  <c r="K53" i="1" s="1"/>
  <c r="L52" i="1"/>
  <c r="M52" i="1" s="1"/>
  <c r="J52" i="1"/>
  <c r="K52" i="1" s="1"/>
  <c r="L51" i="1"/>
  <c r="M51" i="1" s="1"/>
  <c r="J51" i="1"/>
  <c r="K51" i="1" s="1"/>
  <c r="L50" i="1"/>
  <c r="M50" i="1" s="1"/>
  <c r="J50" i="1"/>
  <c r="K50" i="1" s="1"/>
  <c r="L49" i="1"/>
  <c r="M49" i="1" s="1"/>
  <c r="J49" i="1"/>
  <c r="K49" i="1" s="1"/>
  <c r="L48" i="1"/>
  <c r="M48" i="1" s="1"/>
  <c r="J48" i="1"/>
  <c r="K48" i="1" s="1"/>
  <c r="M47" i="1" l="1"/>
  <c r="K47" i="1"/>
  <c r="L46" i="1"/>
  <c r="M46" i="1" s="1"/>
  <c r="J46" i="1"/>
  <c r="K46" i="1" s="1"/>
  <c r="M45" i="1"/>
  <c r="K45" i="1"/>
  <c r="L44" i="1"/>
  <c r="M44" i="1" s="1"/>
  <c r="J44" i="1"/>
  <c r="K44" i="1" s="1"/>
  <c r="M43" i="1"/>
  <c r="K43" i="1"/>
  <c r="L42" i="1"/>
  <c r="M42" i="1" s="1"/>
  <c r="J42" i="1"/>
  <c r="K42" i="1" s="1"/>
  <c r="M41" i="1"/>
  <c r="K41" i="1"/>
  <c r="L40" i="1"/>
  <c r="M40" i="1" s="1"/>
  <c r="J40" i="1"/>
  <c r="K40" i="1" s="1"/>
  <c r="M39" i="1"/>
  <c r="K39" i="1"/>
  <c r="L38" i="1"/>
  <c r="M38" i="1" s="1"/>
  <c r="J38" i="1"/>
  <c r="K38" i="1" s="1"/>
  <c r="M37" i="1"/>
  <c r="K37" i="1"/>
  <c r="L36" i="1"/>
  <c r="M36" i="1" s="1"/>
  <c r="J36" i="1"/>
  <c r="K36" i="1" s="1"/>
  <c r="M35" i="1"/>
  <c r="K35" i="1"/>
  <c r="L34" i="1"/>
  <c r="M34" i="1" s="1"/>
  <c r="J34" i="1"/>
  <c r="K34" i="1" s="1"/>
  <c r="M33" i="1"/>
  <c r="K33" i="1"/>
  <c r="L32" i="1"/>
  <c r="M32" i="1" s="1"/>
  <c r="J32" i="1"/>
  <c r="K32" i="1" s="1"/>
  <c r="L31" i="1" l="1"/>
  <c r="M31" i="1" s="1"/>
  <c r="J31" i="1"/>
  <c r="K31" i="1" s="1"/>
  <c r="L30" i="1"/>
  <c r="M30" i="1" s="1"/>
  <c r="K30" i="1"/>
  <c r="J30" i="1"/>
  <c r="L29" i="1"/>
  <c r="M29" i="1" s="1"/>
  <c r="J29" i="1"/>
  <c r="K29" i="1" s="1"/>
  <c r="L204" i="1"/>
  <c r="M204" i="1" s="1"/>
  <c r="J204" i="1"/>
  <c r="K204" i="1" s="1"/>
  <c r="L28" i="1" l="1"/>
  <c r="M28" i="1" s="1"/>
  <c r="J28" i="1"/>
  <c r="K28" i="1" s="1"/>
  <c r="L27" i="1"/>
  <c r="M27" i="1" s="1"/>
  <c r="J27" i="1"/>
  <c r="K27" i="1" s="1"/>
  <c r="L26" i="1"/>
  <c r="M26" i="1" s="1"/>
  <c r="J26" i="1"/>
  <c r="K26" i="1" s="1"/>
  <c r="L25" i="1"/>
  <c r="M25" i="1" s="1"/>
  <c r="J25" i="1"/>
  <c r="K25" i="1" s="1"/>
  <c r="L24" i="1"/>
  <c r="M24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L20" i="1"/>
  <c r="M20" i="1" s="1"/>
  <c r="J20" i="1"/>
  <c r="K20" i="1" s="1"/>
  <c r="L19" i="1"/>
  <c r="M19" i="1" s="1"/>
  <c r="J19" i="1"/>
  <c r="K19" i="1" s="1"/>
  <c r="L18" i="1"/>
  <c r="M18" i="1" s="1"/>
  <c r="J18" i="1"/>
  <c r="K18" i="1" s="1"/>
  <c r="L17" i="1"/>
  <c r="M17" i="1" s="1"/>
  <c r="J17" i="1"/>
  <c r="K17" i="1" s="1"/>
  <c r="L16" i="1"/>
  <c r="M16" i="1" s="1"/>
  <c r="J16" i="1"/>
  <c r="K16" i="1" s="1"/>
  <c r="L15" i="1"/>
  <c r="M15" i="1" s="1"/>
  <c r="J15" i="1"/>
  <c r="K15" i="1" s="1"/>
  <c r="L14" i="1"/>
  <c r="M14" i="1" s="1"/>
  <c r="J14" i="1"/>
  <c r="K14" i="1" s="1"/>
  <c r="M203" i="1" l="1"/>
  <c r="K203" i="1"/>
  <c r="L202" i="1"/>
  <c r="M202" i="1" s="1"/>
  <c r="J202" i="1"/>
  <c r="K202" i="1" s="1"/>
  <c r="L13" i="1" l="1"/>
  <c r="M13" i="1" s="1"/>
  <c r="J13" i="1"/>
  <c r="K13" i="1" s="1"/>
  <c r="L12" i="1"/>
  <c r="M12" i="1" s="1"/>
  <c r="J12" i="1"/>
  <c r="K12" i="1" s="1"/>
  <c r="L11" i="1"/>
  <c r="M11" i="1" s="1"/>
  <c r="J11" i="1"/>
  <c r="K11" i="1" s="1"/>
  <c r="L10" i="1"/>
  <c r="M10" i="1" s="1"/>
  <c r="J10" i="1"/>
  <c r="K10" i="1" s="1"/>
  <c r="L9" i="1"/>
  <c r="M9" i="1" s="1"/>
  <c r="J9" i="1"/>
  <c r="K9" i="1" s="1"/>
  <c r="L8" i="1"/>
  <c r="M8" i="1" s="1"/>
  <c r="J8" i="1"/>
  <c r="K8" i="1" s="1"/>
  <c r="L7" i="1"/>
  <c r="M7" i="1" s="1"/>
  <c r="J7" i="1"/>
  <c r="K7" i="1" s="1"/>
  <c r="L6" i="1"/>
  <c r="M6" i="1" s="1"/>
  <c r="J6" i="1"/>
  <c r="K6" i="1" s="1"/>
  <c r="L5" i="1"/>
  <c r="M5" i="1" s="1"/>
  <c r="J5" i="1"/>
  <c r="K5" i="1" s="1"/>
  <c r="L4" i="1"/>
  <c r="M4" i="1" s="1"/>
  <c r="J4" i="1"/>
  <c r="K4" i="1" s="1"/>
  <c r="L3" i="1"/>
  <c r="M3" i="1" s="1"/>
  <c r="J3" i="1"/>
  <c r="K3" i="1" s="1"/>
  <c r="L2" i="1"/>
  <c r="M2" i="1" s="1"/>
  <c r="J2" i="1"/>
  <c r="K2" i="1" s="1"/>
  <c r="K2" i="13" l="1"/>
  <c r="M2" i="13"/>
  <c r="J3" i="13"/>
  <c r="K3" i="13" s="1"/>
  <c r="L3" i="13"/>
  <c r="K4" i="13"/>
  <c r="M4" i="13"/>
  <c r="J5" i="13"/>
  <c r="K5" i="13" s="1"/>
  <c r="L5" i="13"/>
  <c r="K6" i="13"/>
  <c r="M6" i="13"/>
  <c r="J7" i="13"/>
  <c r="K7" i="13" s="1"/>
  <c r="L7" i="13"/>
  <c r="K8" i="13"/>
  <c r="M8" i="13"/>
  <c r="K9" i="13"/>
  <c r="M9" i="13"/>
  <c r="J10" i="13"/>
  <c r="K10" i="13" s="1"/>
  <c r="L10" i="13"/>
  <c r="J11" i="13"/>
  <c r="M11" i="13"/>
  <c r="J12" i="13"/>
  <c r="M12" i="13"/>
  <c r="K13" i="13"/>
  <c r="M13" i="13"/>
  <c r="J14" i="13"/>
  <c r="K14" i="13" s="1"/>
  <c r="L14" i="13"/>
  <c r="J15" i="13"/>
  <c r="M15" i="13"/>
  <c r="J16" i="13"/>
  <c r="M16" i="13"/>
  <c r="J17" i="13"/>
  <c r="M17" i="13"/>
  <c r="K18" i="13"/>
  <c r="M18" i="13"/>
  <c r="L32" i="13" l="1"/>
  <c r="J32" i="13"/>
  <c r="K32" i="13" s="1"/>
  <c r="M31" i="13"/>
  <c r="K31" i="13"/>
  <c r="M30" i="13"/>
  <c r="J30" i="13"/>
  <c r="M29" i="13"/>
  <c r="J29" i="13"/>
  <c r="M28" i="13"/>
  <c r="J28" i="13"/>
  <c r="M27" i="13"/>
  <c r="J27" i="13"/>
  <c r="M26" i="13"/>
  <c r="J26" i="13"/>
  <c r="M25" i="13"/>
  <c r="J25" i="13"/>
  <c r="M24" i="13"/>
  <c r="J24" i="13"/>
  <c r="M23" i="13"/>
  <c r="J23" i="13"/>
  <c r="M22" i="13"/>
  <c r="J22" i="13"/>
  <c r="M21" i="13"/>
  <c r="J21" i="13"/>
  <c r="M20" i="13"/>
  <c r="J20" i="13"/>
  <c r="L19" i="13"/>
  <c r="J19" i="13"/>
  <c r="K19" i="13" s="1"/>
</calcChain>
</file>

<file path=xl/comments1.xml><?xml version="1.0" encoding="utf-8"?>
<comments xmlns="http://schemas.openxmlformats.org/spreadsheetml/2006/main">
  <authors>
    <author>Autor</author>
  </authors>
  <commentList>
    <comment ref="Q1" authorId="0" guid="{F7697535-329C-401D-BDE3-1A94790E3C5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E7D908E0-B921-4C6C-9C47-CAF05E33712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30.6.20                MGR</t>
        </r>
      </text>
    </comment>
    <comment ref="C13" authorId="0" guid="{69389A3C-01DE-4C08-84F5-3016458EF52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15.7.20                MGR
NEUE NAFION-LÖSUNG. 7.7.20
D521CS.4LT.</t>
        </r>
      </text>
    </comment>
    <comment ref="C33" authorId="0" guid="{40884F9F-F61D-4DDA-9275-B4FFE7AC569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28.7.20                MGR
</t>
        </r>
      </text>
    </comment>
    <comment ref="C48" authorId="0" guid="{A5098C49-1296-478E-A173-E23DBEC465F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13.11.20             MGR</t>
        </r>
      </text>
    </comment>
    <comment ref="C63" authorId="0" guid="{0EFD9057-6BFA-4C1B-A63D-081AFC114C9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MGR                   28.7.20
ab.Me.8. Neues PL.
Lot:MKCK8039</t>
        </r>
      </text>
    </comment>
    <comment ref="C78" authorId="0" guid="{FE01A031-7224-4E69-AE1F-E36F4443ADB7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28.7.20              </t>
        </r>
      </text>
    </comment>
    <comment ref="C88" authorId="0" guid="{C9C23ABD-9E72-409A-B49F-17C5AF1B30E2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17.12.20</t>
        </r>
      </text>
    </comment>
    <comment ref="C100" authorId="0" guid="{E8BB9B9A-3276-41A6-A2B9-239C2788539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28.7.20              </t>
        </r>
      </text>
    </comment>
    <comment ref="C110" authorId="0" guid="{6AE27726-4713-42A7-A22B-0A2E48FF1960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7.10.20</t>
        </r>
      </text>
    </comment>
    <comment ref="C128" authorId="0" guid="{842D3992-9A26-4A5D-8394-4BBABFCE385B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14.10.20</t>
        </r>
      </text>
    </comment>
    <comment ref="C148" authorId="0" guid="{6F644B9D-2CC1-44FF-AF9B-6E7AA145F3FC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21.10.20</t>
        </r>
      </text>
    </comment>
    <comment ref="C173" authorId="0" guid="{498DE3DD-52D8-490A-9261-AA52E14A524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17.12.20</t>
        </r>
      </text>
    </comment>
    <comment ref="C181" authorId="0" guid="{029DF802-8A98-46AB-9D80-474D1B3F8F6A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18.12.20</t>
        </r>
      </text>
    </comment>
  </commentList>
</comments>
</file>

<file path=xl/comments2.xml><?xml version="1.0" encoding="utf-8"?>
<comments xmlns="http://schemas.openxmlformats.org/spreadsheetml/2006/main">
  <authors>
    <author>Autor</author>
    <author>Zellenmontage</author>
  </authors>
  <commentList>
    <comment ref="Q1" authorId="0" guid="{38760DB8-22AF-45B4-B403-FAF9AECFE1E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0321BB7C-D39E-4EA1-8644-58C956A18075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18.12.20</t>
        </r>
      </text>
    </comment>
    <comment ref="C29" authorId="0" guid="{501C6BAB-C593-4851-BAD2-67F8937988F9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  6.1.21</t>
        </r>
      </text>
    </comment>
    <comment ref="C32" authorId="0" guid="{5275A835-F8BF-4815-94CE-36612C311017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36" authorId="0" guid="{7CCDBF5B-B41D-4769-AFE8-6878C880862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3.2.21     </t>
        </r>
      </text>
    </comment>
    <comment ref="C37" authorId="0" guid="{2889060F-F766-4860-83B7-1E90B77221F9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41" authorId="0" guid="{77059826-7578-4FD3-BF0F-6817A8DA855E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3.2.21     </t>
        </r>
      </text>
    </comment>
    <comment ref="C42" authorId="0" guid="{75D8D1AC-F665-40D3-982F-DB875AE191C2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46" authorId="0" guid="{2127473D-D84A-40C7-A233-0353B56882BA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3.2.21     </t>
        </r>
      </text>
    </comment>
    <comment ref="C48" authorId="0" guid="{989B9CD0-1432-4C5D-8ED9-C6A87F78E39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52" authorId="0" guid="{1422267B-FC3D-48F8-AF78-45BF373D5F71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21.10.20</t>
        </r>
      </text>
    </comment>
    <comment ref="C57" authorId="0" guid="{339BB051-06FF-400B-8A85-62519D6E2926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28.10.20</t>
        </r>
      </text>
    </comment>
    <comment ref="C71" authorId="0" guid="{D62DC97C-7BF4-4B7B-BB74-85F4729A4DA0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3.11.20</t>
        </r>
      </text>
    </comment>
    <comment ref="C87" authorId="0" guid="{DA464532-8390-452E-9F57-20A9F1B2AAAE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21.1.21</t>
        </r>
      </text>
    </comment>
    <comment ref="C103" authorId="1" guid="{07D93ED9-1CB8-4EC5-AEC2-EF5CE31DE70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26.1.21
</t>
        </r>
      </text>
    </comment>
    <comment ref="C115" authorId="0" guid="{762D7AEE-FB0B-4E44-92ED-1E05C45DBE88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  6.1.21
</t>
        </r>
      </text>
    </comment>
    <comment ref="C126" authorId="0" guid="{84A7D5E4-87B1-4975-AECF-2FD15573BD1E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7.1.21
</t>
        </r>
      </text>
    </comment>
    <comment ref="C141" authorId="1" guid="{C1FF6C8C-C645-45C3-B9F0-04E1A0E8941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1.2.21
</t>
        </r>
      </text>
    </comment>
    <comment ref="C160" authorId="1" guid="{F0A61B35-3848-41AA-A118-3AFF7CC42F7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25.1.21
</t>
        </r>
      </text>
    </comment>
    <comment ref="C163" authorId="1" guid="{022B261D-3177-4310-B2FD-C927D9408AE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26.1.21
</t>
        </r>
      </text>
    </comment>
    <comment ref="C171" authorId="1" guid="{671A60B3-82CE-4786-9B05-C53E3A0FDE5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27.1.21
</t>
        </r>
      </text>
    </comment>
    <comment ref="C191" authorId="1" guid="{ECD512F7-331E-4C63-B6A2-83408438B12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28.1.21
</t>
        </r>
      </text>
    </comment>
    <comment ref="C210" authorId="1" guid="{B3F87F1B-DD33-4788-9AE7-7B364B441A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3.2.21
</t>
        </r>
      </text>
    </comment>
    <comment ref="C220" authorId="1" guid="{6FFB5F4A-2315-4167-BD75-16AD9A35878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28.1.21
</t>
        </r>
      </text>
    </comment>
    <comment ref="C221" authorId="1" guid="{3A218BC0-F556-496E-9110-AC01CA78AB3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3.2.21
</t>
        </r>
      </text>
    </comment>
    <comment ref="C222" authorId="1" guid="{55CDB921-DB46-4447-98B4-A7F759815C2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1.2.21
</t>
        </r>
      </text>
    </comment>
    <comment ref="C223" authorId="1" guid="{3350ACDA-F9EA-40FF-A225-3FDA8510514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 2.2.21
</t>
        </r>
      </text>
    </comment>
    <comment ref="C253" authorId="0" guid="{4D5C1A8B-E819-4B32-9EF1-C560ED9EACB1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3.11.20</t>
        </r>
      </text>
    </comment>
    <comment ref="C257" authorId="0" guid="{91B23687-FF61-4794-9E9D-5A687DF9801B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TH                       6.1.21</t>
        </r>
      </text>
    </comment>
    <comment ref="C258" authorId="0" guid="{B22F2AC9-2374-4458-AAAB-E52B95C9D9A7}" shapeId="0">
      <text>
        <r>
          <rPr>
            <b/>
            <sz val="9"/>
            <color indexed="81"/>
            <rFont val="Segoe UI"/>
            <charset val="1"/>
          </rPr>
          <t>Autor:</t>
        </r>
        <r>
          <rPr>
            <sz val="9"/>
            <color indexed="81"/>
            <rFont val="Segoe UI"/>
            <charset val="1"/>
          </rPr>
          <t xml:space="preserve">
MGR                   3.11.20</t>
        </r>
      </text>
    </comment>
  </commentList>
</comments>
</file>

<file path=xl/comments3.xml><?xml version="1.0" encoding="utf-8"?>
<comments xmlns="http://schemas.openxmlformats.org/spreadsheetml/2006/main">
  <authors>
    <author>Autor</author>
    <author>Zellenmontage</author>
  </authors>
  <commentList>
    <comment ref="Q1" authorId="0" guid="{B0295D57-3626-4B37-A0CD-E924F4955D89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0CF3963B-C666-4F2F-9FA5-3F22CA1E67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4.2.21
</t>
        </r>
      </text>
    </comment>
    <comment ref="C22" authorId="1" guid="{43BB5983-5850-426D-B5B1-685859C69B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5.2.21
</t>
        </r>
      </text>
    </comment>
    <comment ref="C38" authorId="1" guid="{427F49AF-B6DD-4EA9-B8CA-14A484FFE8C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2.2.21
</t>
        </r>
      </text>
    </comment>
    <comment ref="C39" authorId="1" guid="{B5C69357-58D1-424A-840D-75290F51B5F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9.2.21
</t>
        </r>
      </text>
    </comment>
    <comment ref="C48" authorId="1" guid="{CF11F936-B2E0-4F52-A6CB-2CAB874AEB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5.2.21
</t>
        </r>
      </text>
    </comment>
    <comment ref="C51" authorId="1" guid="{F4BF9D4E-1E58-48D7-80AD-8D8A72FF050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9.2.21
</t>
        </r>
      </text>
    </comment>
    <comment ref="C59" authorId="1" guid="{B5ADE3AD-EAF6-49E6-9840-C978E182F27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19.2.21
</t>
        </r>
      </text>
    </comment>
    <comment ref="C69" authorId="1" guid="{4F9F3E8E-C322-470A-A1D1-57CD3456462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22.2.21
</t>
        </r>
      </text>
    </comment>
    <comment ref="C89" authorId="1" guid="{90074E7F-0110-450B-AB88-CEFD2C7FE35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24.2.21
</t>
        </r>
      </text>
    </comment>
    <comment ref="C96" authorId="1" guid="{F84CD088-F6F9-4808-9B15-70E62B79302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22.2.21
</t>
        </r>
      </text>
    </comment>
    <comment ref="C108" authorId="1" guid="{9A9717B4-D0CE-460A-94D4-0F5C113F13D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23.2.21
</t>
        </r>
      </text>
    </comment>
    <comment ref="C117" authorId="1" guid="{2FC64357-6268-40D8-8BBF-DB265356AE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26.2.21
</t>
        </r>
      </text>
    </comment>
    <comment ref="C134" authorId="1" guid="{2D09CB96-45BA-486B-8EE4-7EA8424CED9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9.2.21
</t>
        </r>
      </text>
    </comment>
    <comment ref="C145" authorId="1" guid="{A21895F8-5BFE-4136-A783-D6446F3195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10.2.21
</t>
        </r>
      </text>
    </comment>
    <comment ref="C164" authorId="1" guid="{1BD531CE-950D-4FC5-9ECD-0E5AEB8D38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18.2.21
</t>
        </r>
      </text>
    </comment>
    <comment ref="C190" authorId="1" guid="{30206C09-5F5B-4F56-856D-807579ABD27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24.2.21
</t>
        </r>
      </text>
    </comment>
    <comment ref="C205" authorId="1" guid="{5C1BEF7D-4159-453A-AE2D-C7C215EF3AB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10.3.21
</t>
        </r>
      </text>
    </comment>
    <comment ref="C225" authorId="1" guid="{BAF43233-486D-4FDD-9816-A44E591046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12.3.21
</t>
        </r>
      </text>
    </comment>
    <comment ref="C245" authorId="1" guid="{AA0276AF-6261-417E-B0D7-6F5AD9D37F4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255" authorId="1" guid="{D8DCED64-D83F-45CB-9838-CA27563CBBD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282" authorId="1" guid="{4D632D63-0DD7-47B8-97FE-087FCD63BA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3.2.21
</t>
        </r>
      </text>
    </comment>
    <comment ref="C287" authorId="1" guid="{DE32794F-B7F1-41DC-B9E3-34FAEB13CE5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5.2.21
</t>
        </r>
      </text>
    </comment>
    <comment ref="C293" authorId="1" guid="{3F26EA3E-2E9B-4239-BC3A-1D1B22C9012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26.2.21
</t>
        </r>
      </text>
    </comment>
    <comment ref="C296" authorId="1" guid="{AF7458BB-35BB-4E6C-83C3-238108CE49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 24.2.21
</t>
        </r>
      </text>
    </comment>
    <comment ref="E296" authorId="1" guid="{F613A7B4-E6FC-4B43-9DCE-8B7F926FF55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NEUE SPÜLANLAGE RECHTE SEITE
JEDE STUNDE EIN/AUSSCHALTEN  
</t>
        </r>
      </text>
    </comment>
    <comment ref="C297" authorId="1" guid="{77C9DDC7-D434-4F03-BF75-02569D3F3B4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299" authorId="1" guid="{FCFB76B8-4741-4168-805D-0F4E5C6E9D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</commentList>
</comments>
</file>

<file path=xl/comments4.xml><?xml version="1.0" encoding="utf-8"?>
<comments xmlns="http://schemas.openxmlformats.org/spreadsheetml/2006/main">
  <authors>
    <author>Autor</author>
    <author>Zellenmontage</author>
  </authors>
  <commentList>
    <comment ref="Q1" authorId="0" guid="{B82A9889-AFA4-4F95-90F9-5DD145E5D3E4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" authorId="1" guid="{FECF431A-9720-4E20-93AC-CCC69D64EF0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6" authorId="1" guid="{C10294D9-0061-47E2-B9DD-28FFE36628F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15.3.21
</t>
        </r>
      </text>
    </comment>
    <comment ref="C16" authorId="1" guid="{488E8FA2-ECDC-4142-A424-8C1112E971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C20" authorId="1" guid="{567BEA47-F7AD-4183-82E2-57A52C322BA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C22" authorId="1" guid="{E9724554-D52A-413C-8F61-93A968712A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25.3.21
</t>
        </r>
      </text>
    </comment>
    <comment ref="C42" authorId="1" guid="{46EC0380-4D00-49BB-8795-CF349E7525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26.3.21
</t>
        </r>
      </text>
    </comment>
    <comment ref="C60" authorId="1" guid="{7520D49C-E13D-49ED-A668-202B1E3FE70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26.3.21
</t>
        </r>
      </text>
    </comment>
    <comment ref="C62" authorId="1" guid="{AB444DED-CE28-4317-8701-F9D01AB97E7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29.3.21
</t>
        </r>
      </text>
    </comment>
    <comment ref="C65" authorId="1" guid="{9B95CDE8-3337-47DE-946F-DA1ED7942CC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29.3.21
</t>
        </r>
      </text>
    </comment>
    <comment ref="C80" authorId="1" guid="{4F99549B-C241-4D06-8C84-3C9D86E516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C92" authorId="1" guid="{341A29D8-D64A-411C-B1C6-13A092E92251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12.02.2021</t>
        </r>
      </text>
    </comment>
    <comment ref="C99" authorId="1" guid="{FAA5B750-73E4-4B63-99A3-D1CBEDC0C67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15.03.2021</t>
        </r>
      </text>
    </comment>
    <comment ref="C108" authorId="1" guid="{05B11E7E-CBF1-446B-82C8-759DAFE18762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18.03.2021
</t>
        </r>
      </text>
    </comment>
    <comment ref="C109" authorId="1" guid="{CCA4387E-BD3D-4D05-9253-1E872A135F6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15.03.2021
</t>
        </r>
      </text>
    </comment>
    <comment ref="C119" authorId="1" guid="{77D9AA15-52A3-43BD-851C-4AED96FF4D4E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  <comment ref="C122" authorId="1" guid="{48C3570A-10D6-498D-A357-DC7F5917C24D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  <comment ref="C132" authorId="1" guid="{B28272A5-7DDC-4D64-9BE0-D961288868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C137" authorId="1" guid="{8C804873-D31A-416A-9217-83B9B9EAF77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 8.4.21
</t>
        </r>
      </text>
    </comment>
    <comment ref="C147" authorId="1" guid="{EE572922-5759-4F54-A4CC-85683CADD6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16.4.21
</t>
        </r>
      </text>
    </comment>
    <comment ref="C156" authorId="1" guid="{E06D8C82-87FF-4A6F-9B94-8C291FAEE2C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16.4.21
</t>
        </r>
      </text>
    </comment>
    <comment ref="C167" authorId="1" guid="{DA38905F-21F1-42DD-BB03-7B83312E9DE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03" authorId="1" guid="{1B9D9D4C-408A-45F5-81F7-6AAAFEB7E76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Q206" authorId="1" guid="{136EC2B0-B2BF-4A43-8160-3BC31DD986E8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Q208" authorId="1" guid="{4EA8B3E3-D000-4965-9939-E11DE158FF2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11" authorId="1" guid="{39B521AE-406D-48BB-94B8-376ADD875E5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24.3.21
</t>
        </r>
      </text>
    </comment>
    <comment ref="Q214" authorId="1" guid="{7708D950-B8CE-4CEB-AB97-005EA2E40968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Q216" authorId="1" guid="{17FDECDD-E8AB-4856-B7D2-A6502E24C3AD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17" authorId="1" guid="{650ADEDA-C92A-4E0B-9EDB-F5AE583A368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18.2.21
</t>
        </r>
      </text>
    </comment>
    <comment ref="C224" authorId="1" guid="{448E5A39-B725-43F9-8F3C-0A6DA09A744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29.3.21
</t>
        </r>
      </text>
    </comment>
    <comment ref="C226" authorId="1" guid="{FED18E3E-337C-4A1A-99A9-0B6E9C7D3F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Q227" authorId="1" guid="{F78FC32C-661D-4433-B4EF-EFED9650548F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28" authorId="1" guid="{F0C82ED9-B02D-43E6-AAE3-4D50D73D97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Q231" authorId="1" guid="{2C2A6CCE-DCCA-4E2D-A151-2F367F938342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O-Elektrode mit Gravur
an falscher Position;
*= Flachdichtung DB-10093
b= Bächler- Elektrode
</t>
        </r>
      </text>
    </comment>
    <comment ref="C232" authorId="1" guid="{8ABAC44B-04CD-4060-826E-51AC41F5D7C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C234" authorId="1" guid="{B722D37F-7DEA-49D9-8ABD-BB6EA07816A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C236" authorId="1" guid="{F5BC0BF5-5372-4F72-BB10-A23FEE96624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1.4.21
</t>
        </r>
      </text>
    </comment>
    <comment ref="C246" authorId="1" guid="{5B97E482-0402-4E91-ADCA-BEBA76205A3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 TH                     6.4.21
</t>
        </r>
      </text>
    </comment>
    <comment ref="C255" authorId="1" guid="{E8414FB7-81AC-48FC-BDA2-63B44DAD73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63" authorId="1" guid="{6537F53B-3834-4F19-AFF4-704C083660B9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TH              22.03.2021
</t>
        </r>
      </text>
    </comment>
  </commentList>
</comments>
</file>

<file path=xl/comments5.xml><?xml version="1.0" encoding="utf-8"?>
<comments xmlns="http://schemas.openxmlformats.org/spreadsheetml/2006/main">
  <authors>
    <author>Autor</author>
    <author>Zellenmontage</author>
  </authors>
  <commentList>
    <comment ref="Q1" authorId="0" guid="{A77C07C0-51D9-4A99-9998-53540279778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DD8EAE96-E205-4C67-BB0E-4F2DC48657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5" authorId="1" guid="{0213E994-4B4C-4C01-8105-9D90BEDF9A1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28.4.21
</t>
        </r>
      </text>
    </comment>
    <comment ref="C27" authorId="1" guid="{3061543A-B556-41A2-BFEC-5066BB7811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28" authorId="1" guid="{0D70EA72-9188-4DFE-99FA-D1F25850F89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19.4.21
</t>
        </r>
      </text>
    </comment>
    <comment ref="C37" authorId="1" guid="{4490A56B-148B-4FCA-BFB3-A545FD2ACF7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28.4.21
</t>
        </r>
      </text>
    </comment>
    <comment ref="C52" authorId="1" guid="{D43A38A0-7A13-4BC1-B13A-FC6B90A9987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77" authorId="1" guid="{EF2B1C6E-1AC6-4872-995D-3DC833D3A3E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80" authorId="1" guid="{3235D68F-ED62-47E4-8E71-1DB461E7FBB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82" authorId="1" guid="{1E88D1C1-2A73-494B-B890-3C2FA4B7A75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30.4.21
</t>
        </r>
      </text>
    </comment>
    <comment ref="C92" authorId="1" guid="{70BF24E7-2730-4542-923A-86AB0467637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3.5.21
</t>
        </r>
      </text>
    </comment>
    <comment ref="C94" authorId="1" guid="{FD4CB79F-3632-42F1-A509-9377DA9B034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3.5.21
</t>
        </r>
      </text>
    </comment>
    <comment ref="C106" authorId="1" guid="{2CE372BB-CD4F-4C20-83B1-DEADE19E13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5.5.21
</t>
        </r>
      </text>
    </comment>
    <comment ref="C109" authorId="1" guid="{34EE7B22-E48F-4F90-B91D-AF2B3E0866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5.5.21
</t>
        </r>
      </text>
    </comment>
    <comment ref="C119" authorId="1" guid="{D2344292-0273-4CCE-A67C-D30CAF57A9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 5.5.21
</t>
        </r>
      </text>
    </comment>
    <comment ref="C122" authorId="1" guid="{41F93AA9-3679-48FF-9C75-0849346E69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 6.5.21
</t>
        </r>
      </text>
    </comment>
    <comment ref="C132" authorId="1" guid="{C4279EA6-2757-4AA7-BF80-641E43D9EA2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7.5.21
</t>
        </r>
      </text>
    </comment>
    <comment ref="C152" authorId="1" guid="{A80416B5-E0E3-452C-9D22-1AA6714D12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 7.5.21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71" authorId="1" guid="{CECD1847-03C6-4178-A49A-AADB11C85FB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 28.4.21
</t>
        </r>
      </text>
    </comment>
  </commentList>
</comments>
</file>

<file path=xl/comments6.xml><?xml version="1.0" encoding="utf-8"?>
<comments xmlns="http://schemas.openxmlformats.org/spreadsheetml/2006/main">
  <authors>
    <author>Autor</author>
    <author>Zellenmontage</author>
  </authors>
  <commentList>
    <comment ref="Q1" authorId="0" guid="{65F69A19-35B9-4B60-B8AB-74B3F3312570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F60C2381-2589-4BDC-B960-FAC30ECB31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TH/LP               11.5.21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5" authorId="1" guid="{E3F845E3-A912-4BA5-A3CF-B5199D50BEA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12.5.21
</t>
        </r>
      </text>
    </comment>
    <comment ref="C17" authorId="1" guid="{906DE21A-FDEE-4E3B-A1CD-A70C8844FD1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22" authorId="1" guid="{03F740B1-160C-4991-A2A0-EF91CAF58D0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12.5.21
</t>
        </r>
      </text>
    </comment>
    <comment ref="C27" authorId="1" guid="{EEAC4B0B-3657-4DA1-9500-761853F71FD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37" authorId="1" guid="{648B01F0-9125-4FC3-9918-D14D0E5421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12.5.21
</t>
        </r>
      </text>
    </comment>
    <comment ref="C41" authorId="1" guid="{031E1D21-0132-496E-8458-74E534A3A2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43" authorId="1" guid="{B8D6D415-24EF-4CAF-B935-EB5F6FDDF46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22.3.21
</t>
        </r>
      </text>
    </comment>
    <comment ref="C45" authorId="1" guid="{D73EB0A1-E971-47F1-B7EA-8E20BA13A33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14.4.21
</t>
        </r>
      </text>
    </comment>
    <comment ref="C65" authorId="1" guid="{0FC028DD-AAF5-4E38-9AA7-0EC6CCFCF82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73" authorId="1" guid="{801F95AC-9AD6-441A-ABD1-C47E1CDF769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28.5.21
</t>
        </r>
      </text>
    </comment>
    <comment ref="C75" authorId="1" guid="{36A52DD2-EBFB-45C8-B905-4F346080217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9.6.21
</t>
        </r>
      </text>
    </comment>
    <comment ref="C93" authorId="1" guid="{A69862BE-BE23-4F68-9352-E09882DEBBF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9.6.21
</t>
        </r>
      </text>
    </comment>
    <comment ref="C95" authorId="1" guid="{EC15C446-5893-49BA-9E1C-7D3878F9F0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10.6.21
</t>
        </r>
      </text>
    </comment>
    <comment ref="C115" authorId="1" guid="{CE8AD244-DAFE-42D8-B3EA-379D287A002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11.6.21
</t>
        </r>
      </text>
    </comment>
    <comment ref="C117" authorId="1" guid="{A49B1827-FB05-4A32-B226-054570D8DE6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11.6.21
</t>
        </r>
      </text>
    </comment>
    <comment ref="C126" authorId="1" guid="{FF236948-3DC3-4232-B578-84305BC7B20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11.6.21
</t>
        </r>
      </text>
    </comment>
    <comment ref="C134" authorId="1" guid="{A3441721-FE67-4ADB-80B5-A82D416AC4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14.6.21
</t>
        </r>
      </text>
    </comment>
  </commentList>
</comments>
</file>

<file path=xl/comments7.xml><?xml version="1.0" encoding="utf-8"?>
<comments xmlns="http://schemas.openxmlformats.org/spreadsheetml/2006/main">
  <authors>
    <author>Autor</author>
    <author>Zellenmontage</author>
  </authors>
  <commentList>
    <comment ref="Q1" authorId="0" guid="{7824AF31-5F9C-4D12-BFBB-F86186DE32B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101EF493-05FB-4E98-A1A9-9BEEF8E2F9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14.6.21
</t>
        </r>
      </text>
    </comment>
    <comment ref="C4" authorId="1" guid="{F4DC1F87-E896-4C05-81BD-2630CA6C27B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17.6.21                  
</t>
        </r>
      </text>
    </comment>
    <comment ref="C5" authorId="1" guid="{2E2F0375-ED9F-4C59-9170-D38014B90F3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14.6.21
</t>
        </r>
      </text>
    </comment>
    <comment ref="C10" authorId="1" guid="{6A13D742-BD6F-4E18-8C59-E3AE992A012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17.6.21                  
</t>
        </r>
      </text>
    </comment>
    <comment ref="C17" authorId="1" guid="{CEA9138D-99C3-4B8E-800D-54112428F7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18.6.21                  
</t>
        </r>
      </text>
    </comment>
    <comment ref="C32" authorId="1" guid="{66620448-78A3-4034-BD91-A889F7BEF09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17.6.21                  
</t>
        </r>
      </text>
    </comment>
    <comment ref="C43" authorId="1" guid="{F048972C-558B-4456-B299-6288ECA1949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18.6.21                  
</t>
        </r>
      </text>
    </comment>
    <comment ref="C44" authorId="1" guid="{CD7804BA-F8AD-4FC8-892C-B57B530DEC9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18.6.21                  
</t>
        </r>
      </text>
    </comment>
    <comment ref="C48" authorId="1" guid="{9A4DD288-4AA4-45FA-BA5A-F855D2E5AE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22.6.21
</t>
        </r>
      </text>
    </comment>
    <comment ref="C88" authorId="1" guid="{B4B6BFE1-CF07-44E4-A696-58288F97C0B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LP/TH                23.6.21
</t>
        </r>
      </text>
    </comment>
    <comment ref="C104" authorId="1" guid="{D5B7A08F-06CE-4FCB-8E76-C57708DBF5F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119" authorId="1" guid="{ABF5EF4E-223E-45E9-B36E-825A1D34509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LP/TH                23.6.21
</t>
        </r>
      </text>
    </comment>
    <comment ref="C123" authorId="1" guid="{3ABA2F55-65BB-4716-BFFD-5E07F0E6C36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6.7.21
</t>
        </r>
      </text>
    </comment>
    <comment ref="C143" authorId="1" guid="{5BC5D418-193B-4D57-9094-C3F4806B51A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8.7.21
</t>
        </r>
      </text>
    </comment>
    <comment ref="C159" authorId="1" guid="{7B422A53-5412-4A77-A805-B4087E6884A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9.7.21
</t>
        </r>
      </text>
    </comment>
    <comment ref="C183" authorId="1" guid="{191B2B5E-D007-4485-AFF6-8079F67FB05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198" authorId="1" guid="{50476DF2-A077-42B8-9E64-EDAAB2FAA5D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202" authorId="1" guid="{1B4719D5-65C4-4142-9BCC-8D9853B718C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212" authorId="1" guid="{BADBF8D6-63F9-484B-834B-4C89DA342EF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214" authorId="1" guid="{4BE6D16C-9BDA-4BB7-BB41-6D7B07995CE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13.7.21
</t>
        </r>
      </text>
    </comment>
    <comment ref="C218" authorId="1" guid="{C7398876-1B70-4188-81D4-C1A131FF49B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13.7.21
</t>
        </r>
      </text>
    </comment>
    <comment ref="C228" authorId="1" guid="{AA1AB8E5-38A8-4137-9F97-9C8BA71BB8C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13.7.21
</t>
        </r>
      </text>
    </comment>
    <comment ref="C234" authorId="1" guid="{EC4E7C31-3F89-406C-B3F7-8B9B59FA5E2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14.7.21
</t>
        </r>
      </text>
    </comment>
    <comment ref="C238" authorId="1" guid="{EE9A9ACB-3674-4365-84FE-1FFC6D5147B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239" authorId="1" guid="{36248613-41E9-4CE6-B31C-6C5633F40BF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15.6.21
</t>
        </r>
      </text>
    </comment>
    <comment ref="C253" authorId="1" guid="{1609BCB3-0BC0-4F76-B92F-EF62715ECA1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14.7.21
</t>
        </r>
      </text>
    </comment>
    <comment ref="C263" authorId="1" guid="{589101B8-7BFF-47DF-ABB5-4A4C6AC0D07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14.7.21
</t>
        </r>
      </text>
    </comment>
    <comment ref="C269" authorId="1" guid="{5A45D39D-469D-4A0B-95D5-BC6F9B5F644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15.7.21
</t>
        </r>
      </text>
    </comment>
    <comment ref="C283" authorId="1" guid="{694EB1E2-1E49-422E-B688-0F84E2F766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15.6.21
</t>
        </r>
      </text>
    </comment>
    <comment ref="C288" authorId="1" guid="{EB678A2E-BCB0-46E3-9880-70F1B3E5071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16.6.21
</t>
        </r>
      </text>
    </comment>
    <comment ref="C321" authorId="1" guid="{3D4D120B-7042-4AB3-96C6-594FBA08924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12.4.21
</t>
        </r>
      </text>
    </comment>
    <comment ref="C322" authorId="1" guid="{6774AB29-A065-4F2A-B00D-ECF2F8908EC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323" authorId="1" guid="{4A2995E3-9EF5-452A-92E0-2A6A3E7991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  <comment ref="C324" authorId="1" guid="{05A96358-C5D1-456D-9E33-1674A97E2A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12.7.21
</t>
        </r>
      </text>
    </comment>
  </commentList>
</comments>
</file>

<file path=xl/comments8.xml><?xml version="1.0" encoding="utf-8"?>
<comments xmlns="http://schemas.openxmlformats.org/spreadsheetml/2006/main">
  <authors>
    <author>Autor</author>
    <author>Zellenmontage</author>
  </authors>
  <commentList>
    <comment ref="Q1" authorId="0" guid="{578284D1-3057-4079-86BF-DBEF015C6BB7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6EA9A2F2-E0FA-48B6-9174-3FB3D516676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15.07.21</t>
        </r>
      </text>
    </comment>
    <comment ref="C6" authorId="1" guid="{2CDE89F2-E1F7-4EAF-A3EF-6C647F2109D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16.7.21
</t>
        </r>
      </text>
    </comment>
    <comment ref="C14" authorId="1" guid="{EA6913AD-0F28-4B86-BDEC-1DAC547BE20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16.7.21
</t>
        </r>
      </text>
    </comment>
    <comment ref="C27" authorId="1" guid="{5B1DF576-4D85-4ED9-B1C9-E376C612A90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19.7.21
</t>
        </r>
      </text>
    </comment>
    <comment ref="C34" authorId="1" guid="{AEACE940-79B9-444F-8F66-D9F1ADC7AFF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19.7.21
</t>
        </r>
      </text>
    </comment>
    <comment ref="C46" authorId="1" guid="{8B100579-774A-4E88-8F6E-7D4C997C25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19.7.21
</t>
        </r>
      </text>
    </comment>
    <comment ref="C47" authorId="1" guid="{1942E792-1B32-4734-A779-35B8F70B5E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21.7.21
</t>
        </r>
      </text>
    </comment>
    <comment ref="C61" authorId="1" guid="{14738987-0366-4127-9223-93E7576B2C9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21.7.21
</t>
        </r>
      </text>
    </comment>
    <comment ref="C67" authorId="1" guid="{B89F9B29-9D14-4B49-BBA4-1BB3D37880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22.7.21
</t>
        </r>
      </text>
    </comment>
    <comment ref="C76" authorId="1" guid="{572B8B92-EBC8-4D6E-ACEA-CDC2B3AAC7E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16.6.21
</t>
        </r>
      </text>
    </comment>
    <comment ref="C86" authorId="1" guid="{163185B8-5ED6-426C-AC41-2F3657B03CC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22.7.21
</t>
        </r>
      </text>
    </comment>
    <comment ref="C87" authorId="1" guid="{1A75813F-9C87-4CF4-8543-FC8A15626DA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23.7.21
</t>
        </r>
      </text>
    </comment>
    <comment ref="C97" authorId="1" guid="{98EA04ED-ED85-4FC7-B628-1543528A145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28.7.21
</t>
        </r>
      </text>
    </comment>
    <comment ref="C110" authorId="1" guid="{F7B8B5A4-6B09-4BEB-8696-FAC63068430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28.7.21
</t>
        </r>
      </text>
    </comment>
    <comment ref="C117" authorId="1" guid="{643E86B7-BB89-4435-916D-44301E55B4F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29.7.21
</t>
        </r>
      </text>
    </comment>
  </commentList>
</comments>
</file>

<file path=xl/comments9.xml><?xml version="1.0" encoding="utf-8"?>
<comments xmlns="http://schemas.openxmlformats.org/spreadsheetml/2006/main">
  <authors>
    <author>Autor</author>
    <author>Zellenmontage</author>
  </authors>
  <commentList>
    <comment ref="Q1" authorId="0" guid="{14A9794E-312D-4A10-982F-5456D9CC0FE2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2FDD2E5-A41C-4101-9B00-5F7A793495B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30.7.21
</t>
        </r>
      </text>
    </comment>
    <comment ref="C22" authorId="1" guid="{EC6C4C29-BF21-4BB0-8AEE-454B36A8C8E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29.7.21
</t>
        </r>
      </text>
    </comment>
    <comment ref="C29" authorId="1" guid="{D3AF4419-471E-43CF-A820-B2260D6344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2.8.21
</t>
        </r>
      </text>
    </comment>
    <comment ref="C42" authorId="1" guid="{B1184A74-97A8-445C-B4D8-191A7C203F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2.8.21
</t>
        </r>
      </text>
    </comment>
    <comment ref="C49" authorId="1" guid="{96734784-B9AC-412F-8047-5A600C4F4B9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4.8.21
</t>
        </r>
      </text>
    </comment>
    <comment ref="C69" authorId="1" guid="{D76232EC-5F45-4CDF-B7F2-24777EC95D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9.8.21
</t>
        </r>
      </text>
    </comment>
    <comment ref="C89" authorId="1" guid="{90B1864C-92E3-4196-A5F6-B6D38BE5730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11.8.21
</t>
        </r>
      </text>
    </comment>
    <comment ref="C92" authorId="1" guid="{28A50CDB-62F5-46A3-AAA8-54CD1A72245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16.6.21
</t>
        </r>
      </text>
    </comment>
    <comment ref="C98" authorId="1" guid="{BA434DDF-78EA-4F2D-A74A-64CD5F133D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23.7.21
</t>
        </r>
      </text>
    </comment>
    <comment ref="C108" authorId="1" guid="{20108DEB-ABD1-4F86-AD95-3F55268B06A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26.7.21
</t>
        </r>
      </text>
    </comment>
    <comment ref="C112" authorId="1" guid="{723E9A2D-4FEF-4009-BF3B-92739878D23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11.8.21
</t>
        </r>
      </text>
    </comment>
    <comment ref="C123" authorId="1" guid="{23371A50-81C8-4023-9A13-6A5F126501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13.8.21
</t>
        </r>
      </text>
    </comment>
    <comment ref="C152" authorId="1" guid="{9A68E001-368E-49B9-B1B1-CA466A2AE8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13.8.21
</t>
        </r>
      </text>
    </comment>
    <comment ref="C163" authorId="1" guid="{09350FA0-A158-42E1-A57A-4403F22A807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18.8.21
</t>
        </r>
      </text>
    </comment>
    <comment ref="C183" authorId="1" guid="{1A05E2E2-7C4C-4384-8692-48000995E42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19.8.21
</t>
        </r>
      </text>
    </comment>
    <comment ref="C197" authorId="1" guid="{FCB41C27-729D-4BB2-AF38-EA908704902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26.7.21
</t>
        </r>
      </text>
    </comment>
    <comment ref="C213" authorId="1" guid="{962620DC-3382-4420-8B6B-612C1CCFF3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27.7.21
</t>
        </r>
      </text>
    </comment>
    <comment ref="C222" authorId="1" guid="{41C7E372-7694-4530-94AA-51BCDB611EB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27.8.21
</t>
        </r>
      </text>
    </comment>
    <comment ref="C245" authorId="1" guid="{9F85D46F-8A20-4D8C-9B8A-57F58EF6324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11.8.21
</t>
        </r>
      </text>
    </comment>
  </commentList>
</comments>
</file>

<file path=xl/comments10.xml><?xml version="1.0" encoding="utf-8"?>
<comments xmlns="http://schemas.openxmlformats.org/spreadsheetml/2006/main">
  <authors>
    <author>Autor</author>
    <author>Zellenmontage</author>
  </authors>
  <commentList>
    <comment ref="Q1" authorId="0" guid="{62897F1C-D369-4E8F-84B5-D22C9E21D5D1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875FCE48-1D93-418D-A329-7B39D7EEDE9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19.8.21
</t>
        </r>
      </text>
    </comment>
    <comment ref="C8" authorId="1" guid="{0A3D8868-D61F-4F5D-AF0E-E925424C2F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20.8.21
</t>
        </r>
      </text>
    </comment>
    <comment ref="C28" authorId="1" guid="{883404C4-8E71-4891-BB0D-8359B1AA78C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23.8.21
</t>
        </r>
      </text>
    </comment>
    <comment ref="C48" authorId="1" guid="{BE6F4DB5-3B6F-4B66-BB4D-78490D73828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25.8.21
</t>
        </r>
      </text>
    </comment>
    <comment ref="C68" authorId="1" guid="{14B995F4-CB5C-4F3F-86C1-3ACFFA43A4E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2.9.21
</t>
        </r>
      </text>
    </comment>
    <comment ref="C79" authorId="1" guid="{23DAE7CF-8F78-4F4D-9709-D23BAD980CA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27.8.21
</t>
        </r>
      </text>
    </comment>
    <comment ref="C95" authorId="1" guid="{40000F6F-99AA-4245-B9B5-BA1B9BD5B6A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30.8.21
</t>
        </r>
      </text>
    </comment>
    <comment ref="C115" authorId="1" guid="{3B79C29D-8DB2-418A-B24D-A271DB5544D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22.9.21
</t>
        </r>
      </text>
    </comment>
    <comment ref="C119" authorId="1" guid="{C7CE3BF0-9B05-4BC6-930D-19437321C12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6.9.21
</t>
        </r>
      </text>
    </comment>
    <comment ref="C131" authorId="1" guid="{09006BC3-D2D0-48CE-9BB1-4A80D8748F1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6.9.21
</t>
        </r>
      </text>
    </comment>
    <comment ref="C141" authorId="1" guid="{F7DBE3A4-C196-42B8-8424-22C19279C4B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7.9.21
</t>
        </r>
      </text>
    </comment>
    <comment ref="C151" authorId="1" guid="{1A37031D-6950-44D4-AB15-53CF49239D1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15.9.21
</t>
        </r>
      </text>
    </comment>
    <comment ref="C170" authorId="1" guid="{EDB121FA-3B68-4F12-A6E7-A593972FB9F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16.9.21
</t>
        </r>
      </text>
    </comment>
    <comment ref="C182" authorId="1" guid="{C15B8EBC-C32A-44FB-9234-661F0C2D016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17.9.21
</t>
        </r>
      </text>
    </comment>
    <comment ref="C202" authorId="1" guid="{4314E93E-C9D4-4F0D-BE57-4571D486DA8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20.9.21
</t>
        </r>
      </text>
    </comment>
    <comment ref="C254" authorId="1" guid="{B307B7F9-E2D4-406C-96DD-334C1D50995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2.9.21
</t>
        </r>
      </text>
    </comment>
    <comment ref="C258" authorId="1" guid="{492E3E85-8041-40D7-BC1B-B08E267D75D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2.9.21
</t>
        </r>
      </text>
    </comment>
    <comment ref="C262" authorId="1" guid="{4DA86EAD-4590-493A-A20D-FE899E28547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6.9.21
</t>
        </r>
      </text>
    </comment>
    <comment ref="C269" authorId="1" guid="{92050036-E454-4943-B969-699CB6D7EF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2.9.21
</t>
        </r>
      </text>
    </comment>
    <comment ref="C272" authorId="1" guid="{0FDFC51D-A785-423D-9FFB-81DA292F0BA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7.9.21
</t>
        </r>
      </text>
    </comment>
    <comment ref="C278" authorId="1" guid="{1EA31F73-FD70-4BC4-B7B4-1454B25BD3F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16.9.21
</t>
        </r>
      </text>
    </comment>
    <comment ref="C282" authorId="1" guid="{9D8938F6-3981-405C-BFA9-5E5388A8B44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22.9.21
</t>
        </r>
      </text>
    </comment>
  </commentList>
</comments>
</file>

<file path=xl/comments11.xml><?xml version="1.0" encoding="utf-8"?>
<comments xmlns="http://schemas.openxmlformats.org/spreadsheetml/2006/main">
  <authors>
    <author>Autor</author>
    <author>Zellenmontage</author>
  </authors>
  <commentList>
    <comment ref="Q7" authorId="0" guid="{13691425-0911-4FDD-A3E5-431ED8770F92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8" authorId="1" guid="{86CB9C60-2C75-4D61-A788-8F52631AF09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22.9.21
</t>
        </r>
      </text>
    </comment>
    <comment ref="C18" authorId="1" guid="{BFEE3B80-9FC0-43BF-868A-A89DE5FECC1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24.9.21
</t>
        </r>
      </text>
    </comment>
    <comment ref="C37" authorId="1" guid="{79300192-F3F9-40D1-84CE-9753C2AE211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15.10.21
</t>
        </r>
      </text>
    </comment>
    <comment ref="C38" authorId="1" guid="{19AB9D9E-9D2A-465F-ADB1-FCC19AB8EBC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20.9.21
</t>
        </r>
      </text>
    </comment>
    <comment ref="C54" authorId="1" guid="{3016516B-344D-4317-B2D9-D39B8D58459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21.9.21
</t>
        </r>
      </text>
    </comment>
    <comment ref="C64" authorId="1" guid="{3CBEDCF2-C749-4E80-8768-BF4983C419F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23.9.21
</t>
        </r>
      </text>
    </comment>
    <comment ref="C74" authorId="1" guid="{5E004CAA-2216-46A8-8D1C-AA319BCAFD7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27.9.21
</t>
        </r>
      </text>
    </comment>
    <comment ref="C94" authorId="1" guid="{DE3002A7-4D9C-4104-BDAE-9A5FA461918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28.9.21
</t>
        </r>
      </text>
    </comment>
    <comment ref="C114" authorId="1" guid="{763CDFCC-1844-4080-811E-1806AB77020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14.10.21
Beschriftung mit Kunstsoff
</t>
        </r>
      </text>
    </comment>
    <comment ref="C124" authorId="1" guid="{C1266C26-723F-4F7A-8664-F3A98D6A1EC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15.10.21
</t>
        </r>
      </text>
    </comment>
    <comment ref="C133" authorId="1" guid="{F94B2D5C-D22F-4921-82B5-7A7AB8135BD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19.10.21
</t>
        </r>
      </text>
    </comment>
    <comment ref="C149" authorId="1" guid="{A08913FD-A770-42BB-B003-4B07A2FD2F9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27.10.21
Alle leicht transparent
</t>
        </r>
      </text>
    </comment>
    <comment ref="C159" authorId="1" guid="{E09A49B1-D81C-4C50-A3C7-4DAAC724D91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 3.11.21
</t>
        </r>
      </text>
    </comment>
    <comment ref="C165" authorId="1" guid="{47B5549F-C8B2-46E5-A130-F0169D0B5FF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20.10.21
</t>
        </r>
      </text>
    </comment>
    <comment ref="C185" authorId="1" guid="{521A2E6D-BF79-4B88-813F-A394BB078AE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3.11.21</t>
        </r>
      </text>
    </comment>
    <comment ref="C199" authorId="1" guid="{E95582A3-B90F-4D64-9381-2C65BD56B15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4.11.21
</t>
        </r>
      </text>
    </comment>
  </commentList>
</comments>
</file>

<file path=xl/comments12.xml><?xml version="1.0" encoding="utf-8"?>
<comments xmlns="http://schemas.openxmlformats.org/spreadsheetml/2006/main">
  <authors>
    <author>Autor</author>
    <author>Zellenmontage</author>
  </authors>
  <commentList>
    <comment ref="Q1" authorId="0" guid="{48D089F4-1707-4F6A-9342-E4E6AE001BBC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D4CC417B-8963-4F8A-87FC-7C4AE1923C7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18.10.21
</t>
        </r>
      </text>
    </comment>
    <comment ref="C12" authorId="1" guid="{32CAE731-3E13-4EEA-942C-FA7DC333541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4.11.21
</t>
        </r>
      </text>
    </comment>
    <comment ref="C25" authorId="1" guid="{6C4F2C31-9CF0-4492-A0EF-1D44F31DD4C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5.11.21
</t>
        </r>
      </text>
    </comment>
    <comment ref="C42" authorId="1" guid="{9C8C2E6D-287F-417C-82A3-10542C9BF4A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8.11.21
</t>
        </r>
      </text>
    </comment>
    <comment ref="C49" authorId="1" guid="{55F6554C-DD12-4DC0-B3ED-D80155C8987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9.11.21
</t>
        </r>
      </text>
    </comment>
    <comment ref="C59" authorId="1" guid="{3A4AADBB-1D4C-472D-BF40-C6122536D89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10.11.21
</t>
        </r>
      </text>
    </comment>
    <comment ref="C78" authorId="1" guid="{96072D87-D20E-4D3A-9C1F-20698063EE4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11.11.21
</t>
        </r>
      </text>
    </comment>
    <comment ref="C88" authorId="1" guid="{1E6FCABE-446E-4B58-A187-9C2DD1A64A9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10.11.21
</t>
        </r>
      </text>
    </comment>
    <comment ref="C89" authorId="1" guid="{0F57A1B7-1C00-47AA-A53F-066ADAF13BE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11.11.21
</t>
        </r>
      </text>
    </comment>
    <comment ref="C99" authorId="1" guid="{76FA0F9D-6DB5-4A97-83C3-83680980032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12.11.21
</t>
        </r>
      </text>
    </comment>
    <comment ref="C133" authorId="1" guid="{54513914-AC73-4229-831E-D13C7556D65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26.10.21
</t>
        </r>
      </text>
    </comment>
    <comment ref="C137" authorId="1" guid="{ED3C7882-37CB-491D-93D4-7F7516704B1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   5.11.21
</t>
        </r>
      </text>
    </comment>
    <comment ref="C140" authorId="1" guid="{9742083F-3532-4E48-BD7A-DB252F4F978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TH                  8.11.21
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Q1" authorId="0" guid="{800475CB-BF93-4FFB-A185-93CC2E78781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<sst xmlns="http://schemas.openxmlformats.org/spreadsheetml/2006/main" count="14256" uniqueCount="2041">
  <si>
    <t>FA 
#</t>
  </si>
  <si>
    <t>Cell
#</t>
  </si>
  <si>
    <t>Membran Batch FA</t>
  </si>
  <si>
    <t>Test Station Nr.</t>
  </si>
  <si>
    <t>Temp Kat T1-T2 / [°C]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</si>
  <si>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</si>
  <si>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</si>
  <si>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</si>
  <si>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</si>
  <si>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</si>
  <si>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</si>
  <si>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</si>
  <si>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</si>
  <si>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</si>
  <si>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</si>
  <si>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>MU1</t>
  </si>
  <si>
    <t>MU2</t>
  </si>
  <si>
    <t>"</t>
  </si>
  <si>
    <t>MU3</t>
  </si>
  <si>
    <t>MU4-V2</t>
  </si>
  <si>
    <t>MU12</t>
  </si>
  <si>
    <t>MU12-V1</t>
  </si>
  <si>
    <t>MA-V1-R</t>
  </si>
  <si>
    <t>Revision</t>
  </si>
  <si>
    <t xml:space="preserve">Reparatur </t>
  </si>
  <si>
    <t>Test</t>
  </si>
  <si>
    <t xml:space="preserve">Visum
</t>
  </si>
  <si>
    <t>MI-V4</t>
  </si>
  <si>
    <t>MU1-V2</t>
  </si>
  <si>
    <t>MU2-V2</t>
  </si>
  <si>
    <t>MU3-V2</t>
  </si>
  <si>
    <t>FA600566</t>
  </si>
  <si>
    <t>LP</t>
  </si>
  <si>
    <t>21A-0001Z</t>
  </si>
  <si>
    <t>21A-0002Z</t>
  </si>
  <si>
    <t>21A-0003Z</t>
  </si>
  <si>
    <t>21A-0004Z</t>
  </si>
  <si>
    <t>21A-0005Z</t>
  </si>
  <si>
    <t>21A-0006Z</t>
  </si>
  <si>
    <t>21A-0007Z</t>
  </si>
  <si>
    <t>21A-0008Z</t>
  </si>
  <si>
    <t>21A-0009Z</t>
  </si>
  <si>
    <t>21A-0010Z</t>
  </si>
  <si>
    <t>21A-0011Z</t>
  </si>
  <si>
    <t>21A-0012Z</t>
  </si>
  <si>
    <t>MEM.KLEINE PUNKSTELLEN</t>
  </si>
  <si>
    <t xml:space="preserve">       NEUE SPÜLANLAGE LINKE SEITE</t>
  </si>
  <si>
    <t xml:space="preserve">JEDE STUNDE EIN/AUSSCHALTEN  </t>
  </si>
  <si>
    <t xml:space="preserve">       NEUE SPÜLANLAGE RECHTE SEITE</t>
  </si>
  <si>
    <t>ALT</t>
  </si>
  <si>
    <t>17L-0036Z-R</t>
  </si>
  <si>
    <t>KAT.TEMP ZU HOCH ÜBER 50GRAD</t>
  </si>
  <si>
    <t>SPANNUNG ÜBER 4.5</t>
  </si>
  <si>
    <t>21A-0013Z</t>
  </si>
  <si>
    <t>21A-0014Z</t>
  </si>
  <si>
    <t>21A-0015Z</t>
  </si>
  <si>
    <t>21A-0016Z</t>
  </si>
  <si>
    <t>21A-0017Z</t>
  </si>
  <si>
    <t>21A-0018Z</t>
  </si>
  <si>
    <t>21A-0019Z</t>
  </si>
  <si>
    <t>21A-0020Z</t>
  </si>
  <si>
    <t>21A-0021Z</t>
  </si>
  <si>
    <t>21A-0022Z</t>
  </si>
  <si>
    <t>21A-0023Z</t>
  </si>
  <si>
    <t>21A-0024Z</t>
  </si>
  <si>
    <t>21A-0025Z</t>
  </si>
  <si>
    <t>21A-0026Z</t>
  </si>
  <si>
    <t>21A-0027Z</t>
  </si>
  <si>
    <t>alt</t>
  </si>
  <si>
    <t>19G-0167Z-R</t>
  </si>
  <si>
    <t>FA603268</t>
  </si>
  <si>
    <t>FA602093</t>
  </si>
  <si>
    <t>21A-0028Z</t>
  </si>
  <si>
    <t>21A-0029Z</t>
  </si>
  <si>
    <t>21A-0030Z</t>
  </si>
  <si>
    <t>FA600567</t>
  </si>
  <si>
    <t>21A-0031Z</t>
  </si>
  <si>
    <t>21A-0032Z</t>
  </si>
  <si>
    <t>21A-0033Z</t>
  </si>
  <si>
    <t>21A-0034Z</t>
  </si>
  <si>
    <t>21A-0035Z</t>
  </si>
  <si>
    <t>21A-0036Z</t>
  </si>
  <si>
    <t>21A-0037Z</t>
  </si>
  <si>
    <t>21A-0038Z</t>
  </si>
  <si>
    <t>*</t>
  </si>
  <si>
    <t>MEM. PUNKSTELLEN</t>
  </si>
  <si>
    <t>FA600565</t>
  </si>
  <si>
    <t>21A-0039Z</t>
  </si>
  <si>
    <t>21A-0040Z</t>
  </si>
  <si>
    <t>21A-0041Z</t>
  </si>
  <si>
    <t>21A-0042Z</t>
  </si>
  <si>
    <t>21A-0043Z</t>
  </si>
  <si>
    <t>21A-0044Z</t>
  </si>
  <si>
    <t>21A-0045Z</t>
  </si>
  <si>
    <t>21A-0046Z</t>
  </si>
  <si>
    <t>21A-0047Z</t>
  </si>
  <si>
    <t>21A-0048Z</t>
  </si>
  <si>
    <t>MEM. KRATZER</t>
  </si>
  <si>
    <t>FA603112</t>
  </si>
  <si>
    <t>19G-0222Z-R</t>
  </si>
  <si>
    <t>19G-0227Z-R</t>
  </si>
  <si>
    <t>19A-0089Z</t>
  </si>
  <si>
    <t>SPANNUNG ÜBER 2.5</t>
  </si>
  <si>
    <t>FA604727</t>
  </si>
  <si>
    <t>KAT.TEMP ZU HOCH/BRAND SPUREN</t>
  </si>
  <si>
    <t>B20005</t>
  </si>
  <si>
    <t>SCHMUTZ IN DIE ZELLE</t>
  </si>
  <si>
    <t>FA594202</t>
  </si>
  <si>
    <t>21A-0049Z</t>
  </si>
  <si>
    <t>21A-0050Z</t>
  </si>
  <si>
    <t>21A-0051Z</t>
  </si>
  <si>
    <t>21A-0052Z</t>
  </si>
  <si>
    <t>FA601448</t>
  </si>
  <si>
    <t>21A-0053Z</t>
  </si>
  <si>
    <t>21A-0054Z</t>
  </si>
  <si>
    <t>21A-0055Z</t>
  </si>
  <si>
    <t>21A-0056Z</t>
  </si>
  <si>
    <t>21A-0057Z</t>
  </si>
  <si>
    <t>21A-0058Z</t>
  </si>
  <si>
    <t>21A-0059Z</t>
  </si>
  <si>
    <t>21A-0060Z</t>
  </si>
  <si>
    <t>21A-0061Z</t>
  </si>
  <si>
    <t>21A-0062Z</t>
  </si>
  <si>
    <t>MEM.ÜBERLÄPPUNG</t>
  </si>
  <si>
    <t>FA604739</t>
  </si>
  <si>
    <t>21A-0063Z</t>
  </si>
  <si>
    <t>21A-0064Z</t>
  </si>
  <si>
    <t>FA604796</t>
  </si>
  <si>
    <t>21A-0065Z</t>
  </si>
  <si>
    <t>21A-0066Z</t>
  </si>
  <si>
    <t>21A-0067Z</t>
  </si>
  <si>
    <t>21A-0068Z</t>
  </si>
  <si>
    <t>21A-0069Z</t>
  </si>
  <si>
    <t>21A-0070Z</t>
  </si>
  <si>
    <t>21A-0071Z</t>
  </si>
  <si>
    <t>21A-0072Z</t>
  </si>
  <si>
    <t>21A-0073Z</t>
  </si>
  <si>
    <t>21A-0074Z</t>
  </si>
  <si>
    <t>MEM. PUNKSTELLEN,SCHLECHT GESCHNITTEN</t>
  </si>
  <si>
    <t>FA605325</t>
  </si>
  <si>
    <t>21A-0075Z-R</t>
  </si>
  <si>
    <t>21A-0076Z-R</t>
  </si>
  <si>
    <t>21A-0077Z-R</t>
  </si>
  <si>
    <t>21A-0078Z-R</t>
  </si>
  <si>
    <t>FA605845</t>
  </si>
  <si>
    <t>21A-0079Z-R</t>
  </si>
  <si>
    <t>FA603805</t>
  </si>
  <si>
    <t>21A-0080Z-R</t>
  </si>
  <si>
    <t>FA604733</t>
  </si>
  <si>
    <t>FA604814</t>
  </si>
  <si>
    <t>21A-0081Z-R</t>
  </si>
  <si>
    <t>21A-0082Z-R</t>
  </si>
  <si>
    <t>21A-0083Z-R</t>
  </si>
  <si>
    <t>21A-0084Z-R</t>
  </si>
  <si>
    <t>21A-0085Z-R</t>
  </si>
  <si>
    <t>MEM.KRATZER</t>
  </si>
  <si>
    <t>FA604799</t>
  </si>
  <si>
    <t>21A-0087Z</t>
  </si>
  <si>
    <t>21A-0088Z</t>
  </si>
  <si>
    <t>21A-0090Z</t>
  </si>
  <si>
    <t>21A-0091Z</t>
  </si>
  <si>
    <t>21A-0092Z</t>
  </si>
  <si>
    <t>21A-0093Z</t>
  </si>
  <si>
    <t>21A-0094Z</t>
  </si>
  <si>
    <t>21A-0095Z</t>
  </si>
  <si>
    <t>21A-0096Z</t>
  </si>
  <si>
    <t>21A-0097Z</t>
  </si>
  <si>
    <t>21A-0098Z</t>
  </si>
  <si>
    <t>21A-0099Z</t>
  </si>
  <si>
    <t>21A-0100Z</t>
  </si>
  <si>
    <t>21A-0101Z</t>
  </si>
  <si>
    <t>21A-0102Z</t>
  </si>
  <si>
    <t>21A-0103Z</t>
  </si>
  <si>
    <t>21A-0104Z</t>
  </si>
  <si>
    <t>21A-0105Z</t>
  </si>
  <si>
    <t>21A-0106Z</t>
  </si>
  <si>
    <t>21A-0107Z</t>
  </si>
  <si>
    <t>21A-0108Z</t>
  </si>
  <si>
    <t>21A-0089Z</t>
  </si>
  <si>
    <t>MEM.LEICHT TRANSPARENT SCHLECHT GESCHNITTEN</t>
  </si>
  <si>
    <t>MEM.SCHLECHT GESCHNITTEN</t>
  </si>
  <si>
    <t>21A-0086Z-R</t>
  </si>
  <si>
    <t>21A-0109Z</t>
  </si>
  <si>
    <t>MEM. PUNKSTELLEN,UNREGELMÄSSIG GESCHNITTEN</t>
  </si>
  <si>
    <t>MEM.UNREGELMÄSSIG GESCHNITTEN</t>
  </si>
  <si>
    <t>MEM.KRATZER/FADEN</t>
  </si>
  <si>
    <t>21A-0110Z</t>
  </si>
  <si>
    <t>21A-0111Z</t>
  </si>
  <si>
    <t>FA605884</t>
  </si>
  <si>
    <t>FA604798</t>
  </si>
  <si>
    <t>21A-0112Z</t>
  </si>
  <si>
    <t>21A-0113Z</t>
  </si>
  <si>
    <t>21A-0114Z</t>
  </si>
  <si>
    <t>21A-0115Z</t>
  </si>
  <si>
    <t>21A-0116Z</t>
  </si>
  <si>
    <t>21A-0117Z</t>
  </si>
  <si>
    <t>21A-0118Z</t>
  </si>
  <si>
    <t>21A-0119Z</t>
  </si>
  <si>
    <t>21A-0120Z</t>
  </si>
  <si>
    <t>21A-0121Z</t>
  </si>
  <si>
    <t>21A-0122Z</t>
  </si>
  <si>
    <t>MEM. PUNKSTELLEN,ÜBERLÄPPUNG</t>
  </si>
  <si>
    <t>FA605882</t>
  </si>
  <si>
    <t>21A-0123Z</t>
  </si>
  <si>
    <t>21A-0124Z</t>
  </si>
  <si>
    <t>21A-0125Z</t>
  </si>
  <si>
    <t>21A-0126Z</t>
  </si>
  <si>
    <t>21A-0127Z</t>
  </si>
  <si>
    <t>21A-0128Z</t>
  </si>
  <si>
    <t>21A-0129Z</t>
  </si>
  <si>
    <t>21A-0130Z</t>
  </si>
  <si>
    <t>21A-0131Z</t>
  </si>
  <si>
    <t>21A-0132Z</t>
  </si>
  <si>
    <t>FA594873</t>
  </si>
  <si>
    <t>21B-0001Z</t>
  </si>
  <si>
    <t>21B-0002Z</t>
  </si>
  <si>
    <t>21B-0003Z</t>
  </si>
  <si>
    <t>21B-0004Z</t>
  </si>
  <si>
    <t>21B-0005Z</t>
  </si>
  <si>
    <t>21B-0006Z</t>
  </si>
  <si>
    <t>21B-0007Z</t>
  </si>
  <si>
    <t>21B-0008Z</t>
  </si>
  <si>
    <t>21B-0009Z</t>
  </si>
  <si>
    <t>21B-0010Z</t>
  </si>
  <si>
    <t>21B-0011Z</t>
  </si>
  <si>
    <t>21B-0012Z</t>
  </si>
  <si>
    <t>21B-0013Z</t>
  </si>
  <si>
    <t>21B-0014Z</t>
  </si>
  <si>
    <t>21B-0015Z</t>
  </si>
  <si>
    <t>21B-0016Z</t>
  </si>
  <si>
    <t>21B-0017Z</t>
  </si>
  <si>
    <t>21B-0018Z</t>
  </si>
  <si>
    <t>21B-0019Z</t>
  </si>
  <si>
    <t>21B-0020Z</t>
  </si>
  <si>
    <t>21B-0021Z</t>
  </si>
  <si>
    <t>21B-0022Z</t>
  </si>
  <si>
    <t>21B-0023Z</t>
  </si>
  <si>
    <t>21B-0024Z</t>
  </si>
  <si>
    <t>21B-0025Z</t>
  </si>
  <si>
    <t>21B-0026Z</t>
  </si>
  <si>
    <t>21B-0027Z</t>
  </si>
  <si>
    <t>21B-0028Z</t>
  </si>
  <si>
    <t>21B-0029Z</t>
  </si>
  <si>
    <t>21B-0030Z</t>
  </si>
  <si>
    <t>FA605883</t>
  </si>
  <si>
    <t>21B-0031Z</t>
  </si>
  <si>
    <t>21B-0032Z</t>
  </si>
  <si>
    <t>21B-0033Z</t>
  </si>
  <si>
    <t>21B-0034Z</t>
  </si>
  <si>
    <t>21B-0035Z</t>
  </si>
  <si>
    <t>21B-0036Z</t>
  </si>
  <si>
    <t>21B-0037Z</t>
  </si>
  <si>
    <t>21B-0038Z</t>
  </si>
  <si>
    <t>21B-0039Z</t>
  </si>
  <si>
    <t>21B-0040Z</t>
  </si>
  <si>
    <t>21B-0041Z</t>
  </si>
  <si>
    <t>21B-0042Z</t>
  </si>
  <si>
    <t>21B-0043Z</t>
  </si>
  <si>
    <t>21B-0044Z</t>
  </si>
  <si>
    <t>21B-0045Z</t>
  </si>
  <si>
    <t>21B-0046Z</t>
  </si>
  <si>
    <t>FA600208</t>
  </si>
  <si>
    <t>21B-0047Z</t>
  </si>
  <si>
    <t>21B-0048Z</t>
  </si>
  <si>
    <t>21B-0049Z</t>
  </si>
  <si>
    <t>21B-0050Z</t>
  </si>
  <si>
    <t>21B-0051Z-R</t>
  </si>
  <si>
    <t>21B-0052Z-R</t>
  </si>
  <si>
    <t>21B-0053Z-R</t>
  </si>
  <si>
    <t>21B-0054Z-R</t>
  </si>
  <si>
    <t>21B-0055Z-R</t>
  </si>
  <si>
    <t>21B-0056Z-R</t>
  </si>
  <si>
    <t>21B-0057Z-R</t>
  </si>
  <si>
    <t>21B-0058Z-R</t>
  </si>
  <si>
    <t>21B-0059Z-R</t>
  </si>
  <si>
    <t>21B-0060Z-R</t>
  </si>
  <si>
    <t>FA607971</t>
  </si>
  <si>
    <t>FA607966</t>
  </si>
  <si>
    <t>21B-0061Z</t>
  </si>
  <si>
    <t>21B-0062Z</t>
  </si>
  <si>
    <t>21B-0063Z</t>
  </si>
  <si>
    <t>21B-0064Z</t>
  </si>
  <si>
    <t>MEM.LEICHT TRANSP.BEI HELLEN STREIFEN</t>
  </si>
  <si>
    <t>FA608541</t>
  </si>
  <si>
    <t>21B-0065Z</t>
  </si>
  <si>
    <t>FA605373</t>
  </si>
  <si>
    <t>21B-0066Z</t>
  </si>
  <si>
    <t>21B-0067Z</t>
  </si>
  <si>
    <t>21B-0068Z</t>
  </si>
  <si>
    <t>21B-0069Z</t>
  </si>
  <si>
    <t>21B-0070Z</t>
  </si>
  <si>
    <t>21B-0071Z</t>
  </si>
  <si>
    <t>21B-0072Z</t>
  </si>
  <si>
    <t>21B-0073Z</t>
  </si>
  <si>
    <t>21B-0074Z</t>
  </si>
  <si>
    <t>21B-0075Z</t>
  </si>
  <si>
    <t>FA609536</t>
  </si>
  <si>
    <t>FA605375</t>
  </si>
  <si>
    <t>21B-0076Z</t>
  </si>
  <si>
    <t>21B-0077Z</t>
  </si>
  <si>
    <t>21B-0078Z</t>
  </si>
  <si>
    <t>21B-0079Z</t>
  </si>
  <si>
    <t>19A-0012Z-R</t>
  </si>
  <si>
    <t>FA609644</t>
  </si>
  <si>
    <t>19D-0055Z-R</t>
  </si>
  <si>
    <t>FA609645</t>
  </si>
  <si>
    <t>18B-0049Z-R</t>
  </si>
  <si>
    <t>FA609646</t>
  </si>
  <si>
    <t>21B-0080Z-R</t>
  </si>
  <si>
    <t>FA610062</t>
  </si>
  <si>
    <t>21B-0081Z</t>
  </si>
  <si>
    <t>21B-0082Z</t>
  </si>
  <si>
    <t>21B-0083Z</t>
  </si>
  <si>
    <t>21B-0084Z</t>
  </si>
  <si>
    <t>21B-0085Z</t>
  </si>
  <si>
    <t>21B-0086Z</t>
  </si>
  <si>
    <t>21B-0087Z</t>
  </si>
  <si>
    <t>21B-0088Z</t>
  </si>
  <si>
    <t>21B-0089Z</t>
  </si>
  <si>
    <t>21B-0090Z</t>
  </si>
  <si>
    <t>FA610063</t>
  </si>
  <si>
    <t>21B-0091Z</t>
  </si>
  <si>
    <t>21B-0092Z</t>
  </si>
  <si>
    <t>21B-0093Z</t>
  </si>
  <si>
    <t>21B-0094Z</t>
  </si>
  <si>
    <t>21B-0095Z</t>
  </si>
  <si>
    <t>21B-0096Z</t>
  </si>
  <si>
    <t>FA607902</t>
  </si>
  <si>
    <t>21B-0097Z</t>
  </si>
  <si>
    <t>21B-0098Z</t>
  </si>
  <si>
    <t>21B-0099Z</t>
  </si>
  <si>
    <t>21B-0100Z</t>
  </si>
  <si>
    <t>21B-0101Z</t>
  </si>
  <si>
    <t>21B-0102Z</t>
  </si>
  <si>
    <t>21B-0103Z</t>
  </si>
  <si>
    <t>21B-0104Z</t>
  </si>
  <si>
    <t>21B-0105Z</t>
  </si>
  <si>
    <t>21B-0106Z</t>
  </si>
  <si>
    <t>21B-0107Z</t>
  </si>
  <si>
    <t>21B-0108Z</t>
  </si>
  <si>
    <t>21B-0109Z</t>
  </si>
  <si>
    <t>21B-0110Z</t>
  </si>
  <si>
    <t>21B-0111Z</t>
  </si>
  <si>
    <t>21B-0112Z</t>
  </si>
  <si>
    <t>21B-0113Z</t>
  </si>
  <si>
    <t>21B-0114Z</t>
  </si>
  <si>
    <t>21B-0115Z</t>
  </si>
  <si>
    <t>21B-0116Z</t>
  </si>
  <si>
    <t>MEM. PUNKSTELLEN,KRATZER</t>
  </si>
  <si>
    <t>mem.grosse Punktstelle</t>
  </si>
  <si>
    <t>Mem.Punktstelle</t>
  </si>
  <si>
    <t>TH/LP</t>
  </si>
  <si>
    <t>FA594874</t>
  </si>
  <si>
    <t>21B-0117Z</t>
  </si>
  <si>
    <t>21B-0118Z</t>
  </si>
  <si>
    <t>21B-0119Z</t>
  </si>
  <si>
    <t>21B-0120Z</t>
  </si>
  <si>
    <t>21B-0121Z</t>
  </si>
  <si>
    <t>21B-0122Z</t>
  </si>
  <si>
    <t>21B-0123Z</t>
  </si>
  <si>
    <t>21B-0124Z</t>
  </si>
  <si>
    <t>21B-0125Z</t>
  </si>
  <si>
    <t>21B-0126Z</t>
  </si>
  <si>
    <t>21B-0127Z</t>
  </si>
  <si>
    <t>21B-0128Z</t>
  </si>
  <si>
    <t>21B-0129Z</t>
  </si>
  <si>
    <t>21B-0130Z</t>
  </si>
  <si>
    <t>21B-0131Z</t>
  </si>
  <si>
    <t>21B-0132Z</t>
  </si>
  <si>
    <t>21B-0133Z</t>
  </si>
  <si>
    <t>21B-0134Z</t>
  </si>
  <si>
    <t>21B-0135Z</t>
  </si>
  <si>
    <t>21B-0136Z</t>
  </si>
  <si>
    <t>21B-0137Z</t>
  </si>
  <si>
    <t>21B-0138Z</t>
  </si>
  <si>
    <t>21B-0139Z</t>
  </si>
  <si>
    <t>21B-0140Z</t>
  </si>
  <si>
    <t>21B-0141Z</t>
  </si>
  <si>
    <t>FA607101</t>
  </si>
  <si>
    <t>21B-0142Z</t>
  </si>
  <si>
    <t>21B-0143Z</t>
  </si>
  <si>
    <t>21B-0144Z</t>
  </si>
  <si>
    <t>21B-0145Z</t>
  </si>
  <si>
    <t>21B-0146Z</t>
  </si>
  <si>
    <t>21B-0147Z</t>
  </si>
  <si>
    <t>21B-0148Z</t>
  </si>
  <si>
    <t>21B-0149Z</t>
  </si>
  <si>
    <t>21B-0150Z</t>
  </si>
  <si>
    <t>21B-0151Z</t>
  </si>
  <si>
    <t>21B-0152Z</t>
  </si>
  <si>
    <t>21B-0153Z</t>
  </si>
  <si>
    <t>21B-0154Z</t>
  </si>
  <si>
    <t>21B-0155Z</t>
  </si>
  <si>
    <t>21B-0156Z</t>
  </si>
  <si>
    <t>21B-0157Z</t>
  </si>
  <si>
    <t>21B-0158Z</t>
  </si>
  <si>
    <t>21B-0159Z</t>
  </si>
  <si>
    <t>21B-0160Z</t>
  </si>
  <si>
    <t>21B-0161Z</t>
  </si>
  <si>
    <t>MEM. ÜBERLÄPPUNG</t>
  </si>
  <si>
    <t>LP/MTU</t>
  </si>
  <si>
    <t>MEM. PUNKSTELLEN,TRANSPARENT</t>
  </si>
  <si>
    <t>MEM.KOMISCHE FLECKEN</t>
  </si>
  <si>
    <t>MI-V3</t>
  </si>
  <si>
    <t>B20165</t>
  </si>
  <si>
    <t>20G-0021Z</t>
  </si>
  <si>
    <t>SPANNUNG ÜBER 2.30</t>
  </si>
  <si>
    <t>KAT TEMP. ÜBER 30 GRAD (MEM.BESCHÄDIGT,2GROSSE LÖCHER).Unhebenheit Metalldisc</t>
  </si>
  <si>
    <t>21B-0162Z</t>
  </si>
  <si>
    <t>21B-0163Z</t>
  </si>
  <si>
    <t>21B-0164Z</t>
  </si>
  <si>
    <t>21B-0165Z</t>
  </si>
  <si>
    <t>21B-0166Z</t>
  </si>
  <si>
    <t>21B-0167Z</t>
  </si>
  <si>
    <t>21B-0168Z</t>
  </si>
  <si>
    <t>21B-0169Z</t>
  </si>
  <si>
    <t>21B-0170Z</t>
  </si>
  <si>
    <t>21B-0171Z</t>
  </si>
  <si>
    <t>21B-0172Z</t>
  </si>
  <si>
    <t>21B-0173Z</t>
  </si>
  <si>
    <t>21B-0174Z</t>
  </si>
  <si>
    <t>21B-0175Z</t>
  </si>
  <si>
    <t>21B-0176Z</t>
  </si>
  <si>
    <t>21B-0177Z</t>
  </si>
  <si>
    <t>21B-0178Z</t>
  </si>
  <si>
    <t>21B-0179Z</t>
  </si>
  <si>
    <t>21B-0180Z</t>
  </si>
  <si>
    <t>21B-0181Z</t>
  </si>
  <si>
    <t>MEM.FALTE</t>
  </si>
  <si>
    <t>FA611250</t>
  </si>
  <si>
    <t>21B-0182Z-R</t>
  </si>
  <si>
    <t>21B-0183Z-R</t>
  </si>
  <si>
    <t>PUNKTSTELLE</t>
  </si>
  <si>
    <t>TH</t>
  </si>
  <si>
    <t>FA608652</t>
  </si>
  <si>
    <t>21B-0184Z</t>
  </si>
  <si>
    <t>21B-0185Z</t>
  </si>
  <si>
    <t>21B-0186Z</t>
  </si>
  <si>
    <t>21B-0187Z</t>
  </si>
  <si>
    <t>21B-0188Z</t>
  </si>
  <si>
    <t>21B-0189Z</t>
  </si>
  <si>
    <t>21B-0190Z</t>
  </si>
  <si>
    <t>21B-0191Z</t>
  </si>
  <si>
    <t>21B-0192Z</t>
  </si>
  <si>
    <t>21B-0193Z</t>
  </si>
  <si>
    <t>21B-0194Z</t>
  </si>
  <si>
    <t>21B-0195Z</t>
  </si>
  <si>
    <t>21B-0196Z</t>
  </si>
  <si>
    <t>21B-0197Z</t>
  </si>
  <si>
    <t>21B-0198Z</t>
  </si>
  <si>
    <t>21B-0199Z</t>
  </si>
  <si>
    <t>21B-0200Z</t>
  </si>
  <si>
    <t>21B-0201Z</t>
  </si>
  <si>
    <t>21B-0202Z</t>
  </si>
  <si>
    <t>21B-0203Z</t>
  </si>
  <si>
    <t>MEM. PUNKSTELLEN, STREIFEN TRANSPARENT</t>
  </si>
  <si>
    <t>PUNKTSTELLE/ÜBERLAPPUNG</t>
  </si>
  <si>
    <t>MEM.ÜBERLÄPPUNG,STREIFEN TRANSPARENT</t>
  </si>
  <si>
    <t>ÜBERLAPPUNG</t>
  </si>
  <si>
    <t>MEM.STREIFEN TRANSPARENT</t>
  </si>
  <si>
    <t>FA611166</t>
  </si>
  <si>
    <t>21C-0001Z</t>
  </si>
  <si>
    <t>21C-0002Z</t>
  </si>
  <si>
    <t>21C-0003Z</t>
  </si>
  <si>
    <t>21C-0004Z</t>
  </si>
  <si>
    <t>21C-0005Z</t>
  </si>
  <si>
    <t>21C-0006Z</t>
  </si>
  <si>
    <t>21C-0007Z</t>
  </si>
  <si>
    <t>21C-0008Z</t>
  </si>
  <si>
    <t>21C-0009Z</t>
  </si>
  <si>
    <t>21C-0010Z</t>
  </si>
  <si>
    <t>21C-0011Z</t>
  </si>
  <si>
    <t>21C-0012Z</t>
  </si>
  <si>
    <t>21C-0013Z</t>
  </si>
  <si>
    <t>21C-0014Z</t>
  </si>
  <si>
    <t>21C-0015Z</t>
  </si>
  <si>
    <t>21C-0016Z</t>
  </si>
  <si>
    <t>21C-0017Z</t>
  </si>
  <si>
    <t>21C-0018Z</t>
  </si>
  <si>
    <t>21C-0019Z</t>
  </si>
  <si>
    <t>21C-0020Z</t>
  </si>
  <si>
    <t>FA612336</t>
  </si>
  <si>
    <t>20C-0055Z-R</t>
  </si>
  <si>
    <t>FA612337</t>
  </si>
  <si>
    <t>20C-0063Z-R</t>
  </si>
  <si>
    <t>MEM. PUNKTSTELLE</t>
  </si>
  <si>
    <t xml:space="preserve"> TRANSPARENT/ PUNKTSTELLE </t>
  </si>
  <si>
    <t>ÜBERLAPPUNG / FALTE</t>
  </si>
  <si>
    <t>FA612328</t>
  </si>
  <si>
    <t>21C-0021Z-R</t>
  </si>
  <si>
    <t>PUNKTSTELLE / FALTE</t>
  </si>
  <si>
    <t>PUNKTSTELLE / ÜBERLAPPUNG</t>
  </si>
  <si>
    <t>GROSSE PUNKTSTELLE</t>
  </si>
  <si>
    <t>STREIFEN TRANSPARENT</t>
  </si>
  <si>
    <t>20A-0044Z</t>
  </si>
  <si>
    <t>20C-0014Z</t>
  </si>
  <si>
    <t>FA594907</t>
  </si>
  <si>
    <t>21C-0022Z</t>
  </si>
  <si>
    <t>21C-0023Z</t>
  </si>
  <si>
    <t>21C-0024Z</t>
  </si>
  <si>
    <t>21C-0025Z</t>
  </si>
  <si>
    <t>21C-0026Z</t>
  </si>
  <si>
    <t>MEM. PUNKTSTELLEN</t>
  </si>
  <si>
    <t>FA611199</t>
  </si>
  <si>
    <t>21C-0027Z</t>
  </si>
  <si>
    <t>21C-0028Z</t>
  </si>
  <si>
    <t>21C-0029Z</t>
  </si>
  <si>
    <t>21C-0030Z</t>
  </si>
  <si>
    <t>21C-0031Z</t>
  </si>
  <si>
    <t>21C-0032Z</t>
  </si>
  <si>
    <t>21C-0033Z</t>
  </si>
  <si>
    <t>21C-0034Z</t>
  </si>
  <si>
    <t>21C-0035Z</t>
  </si>
  <si>
    <t>21C-0036Z</t>
  </si>
  <si>
    <t>FA592421</t>
  </si>
  <si>
    <t>21C-0037Z</t>
  </si>
  <si>
    <t>21C-0038Z</t>
  </si>
  <si>
    <t>21C-0039Z</t>
  </si>
  <si>
    <t>21C-0040Z</t>
  </si>
  <si>
    <t>MEM. ÜBERLAPPUNG</t>
  </si>
  <si>
    <t>FA603879</t>
  </si>
  <si>
    <t>21C-0041Z</t>
  </si>
  <si>
    <t>21C-0042Z</t>
  </si>
  <si>
    <t>21C-0043Z</t>
  </si>
  <si>
    <t>MEM.PUNKTSTELLE</t>
  </si>
  <si>
    <t>O-ELECT. PUNKT</t>
  </si>
  <si>
    <t>ÜBERLAPPUNG / TRANSPARENT</t>
  </si>
  <si>
    <t>TRANSPARENT</t>
  </si>
  <si>
    <t xml:space="preserve">MEM.PUNKTSTELLE / TRANSPARENT  </t>
  </si>
  <si>
    <t>MEM.STREIFEN TRANSPARENT,PUNKSTELLEN</t>
  </si>
  <si>
    <t>MEM.STREIFEN TRANSPARENT,PUNKSTELLEN,KRATZER</t>
  </si>
  <si>
    <t>MEM. PUNKTSTELLEN,ÜBERLÄPPUNG</t>
  </si>
  <si>
    <t>FA612989</t>
  </si>
  <si>
    <t>21C-0044Z</t>
  </si>
  <si>
    <t>FA611835</t>
  </si>
  <si>
    <t>21C-0045Z</t>
  </si>
  <si>
    <t>21C-0046Z</t>
  </si>
  <si>
    <t>21C-0047Z</t>
  </si>
  <si>
    <t>21C-0048Z</t>
  </si>
  <si>
    <t>21C-0049Z</t>
  </si>
  <si>
    <t>21C-0050Z</t>
  </si>
  <si>
    <t>21C-0051Z</t>
  </si>
  <si>
    <t>21C-0052Z</t>
  </si>
  <si>
    <t>21C-0053Z</t>
  </si>
  <si>
    <t>21C-0054Z</t>
  </si>
  <si>
    <t>21C-0055Z</t>
  </si>
  <si>
    <t>21C-0056Z</t>
  </si>
  <si>
    <t>21C-0057Z</t>
  </si>
  <si>
    <t>21C-0058Z</t>
  </si>
  <si>
    <t>21C-0059Z</t>
  </si>
  <si>
    <t>21C-0060Z</t>
  </si>
  <si>
    <t>21C-0061Z</t>
  </si>
  <si>
    <t>21C-0062Z</t>
  </si>
  <si>
    <t>21C-0063Z</t>
  </si>
  <si>
    <t>21C-0064Z</t>
  </si>
  <si>
    <t>21C-0065Z</t>
  </si>
  <si>
    <t>21C-0066Z</t>
  </si>
  <si>
    <t>21C-0067Z</t>
  </si>
  <si>
    <t>21C-0068Z</t>
  </si>
  <si>
    <t>21C-0069Z</t>
  </si>
  <si>
    <t xml:space="preserve">PUNKTSTELLE </t>
  </si>
  <si>
    <t>FA613033</t>
  </si>
  <si>
    <t>21C-0070Z</t>
  </si>
  <si>
    <t>21C-0071Z</t>
  </si>
  <si>
    <t>21C-0072Z</t>
  </si>
  <si>
    <t>21C-0073Z</t>
  </si>
  <si>
    <t>21C-0074Z</t>
  </si>
  <si>
    <t>21C-0075Z</t>
  </si>
  <si>
    <t>21C-0076Z</t>
  </si>
  <si>
    <t>21C-0077Z</t>
  </si>
  <si>
    <t>21C-0078Z</t>
  </si>
  <si>
    <t>21C-0079Z</t>
  </si>
  <si>
    <t>21C-0080Z</t>
  </si>
  <si>
    <t>21C-0081Z</t>
  </si>
  <si>
    <t>21C-0082Z</t>
  </si>
  <si>
    <t>21C-0083Z</t>
  </si>
  <si>
    <t>21C-0084Z</t>
  </si>
  <si>
    <t>21C-0085Z</t>
  </si>
  <si>
    <t>21C-0086Z</t>
  </si>
  <si>
    <t>21C-0087Z</t>
  </si>
  <si>
    <t>21C-0088Z</t>
  </si>
  <si>
    <t>21C-0089Z</t>
  </si>
  <si>
    <t>21C-0090Z</t>
  </si>
  <si>
    <t>21C-0091Z</t>
  </si>
  <si>
    <t>21C-0092Z</t>
  </si>
  <si>
    <t>21C-0093Z</t>
  </si>
  <si>
    <t>21C-0094Z</t>
  </si>
  <si>
    <t>21C-0095Z</t>
  </si>
  <si>
    <t xml:space="preserve">KAT TEMP. ZU HOCH,DRUCK NICHT AUFGEBAUT 13 BAR. ZELLE WAR SEHR VERSCHMUTZT </t>
  </si>
  <si>
    <t>FA603839</t>
  </si>
  <si>
    <t>21C-0096Z</t>
  </si>
  <si>
    <t>21C-0097Z</t>
  </si>
  <si>
    <t>21C-0098Z</t>
  </si>
  <si>
    <t>21C-0099Z</t>
  </si>
  <si>
    <t>21C-0100Z</t>
  </si>
  <si>
    <t>21C-0101Z</t>
  </si>
  <si>
    <t>21C-0102Z</t>
  </si>
  <si>
    <t>21C-0103Z</t>
  </si>
  <si>
    <t>21C-0104Z</t>
  </si>
  <si>
    <t>21C-0105Z</t>
  </si>
  <si>
    <t>21C-0106Z</t>
  </si>
  <si>
    <t>21C-0107Z</t>
  </si>
  <si>
    <t>21C-0108Z</t>
  </si>
  <si>
    <t>21C-0109Z</t>
  </si>
  <si>
    <t>21C-0110Z</t>
  </si>
  <si>
    <t>21C-0111Z</t>
  </si>
  <si>
    <t>21C-0112Z</t>
  </si>
  <si>
    <t>21C-0113Z</t>
  </si>
  <si>
    <t>21C-0114Z</t>
  </si>
  <si>
    <t>21C-0115Z</t>
  </si>
  <si>
    <t>21C-0116Z</t>
  </si>
  <si>
    <t>21C-0117Z</t>
  </si>
  <si>
    <t>21C-0118Z</t>
  </si>
  <si>
    <t>21C-0119Z</t>
  </si>
  <si>
    <t>21C-0120Z</t>
  </si>
  <si>
    <t>21C-0121Z</t>
  </si>
  <si>
    <t>21C-0122Z</t>
  </si>
  <si>
    <t>21C-0123Z</t>
  </si>
  <si>
    <t>21C-0124Z</t>
  </si>
  <si>
    <t>21C-0125Z</t>
  </si>
  <si>
    <t>TH/MTU</t>
  </si>
  <si>
    <t>MTU</t>
  </si>
  <si>
    <t>FA613517</t>
  </si>
  <si>
    <t>20C-0096Z-R</t>
  </si>
  <si>
    <t>MEM.PUNKTSTELLEN</t>
  </si>
  <si>
    <t>MEM.SCHELCHT GESCHNITTEN</t>
  </si>
  <si>
    <t>MEM. ÜBERLAPPUNG,GROSSE FALTE</t>
  </si>
  <si>
    <t>20E-0074Z</t>
  </si>
  <si>
    <t>SCHRAUBEN NICHT ANGEZOGEN</t>
  </si>
  <si>
    <t>SCHRAUBEN  ANGEZOGEN</t>
  </si>
  <si>
    <t>FA603870</t>
  </si>
  <si>
    <t>21C-0126Z</t>
  </si>
  <si>
    <t>21C-0127Z</t>
  </si>
  <si>
    <t>21C-0128Z</t>
  </si>
  <si>
    <t>21C-0129Z</t>
  </si>
  <si>
    <t>21C-0130Z</t>
  </si>
  <si>
    <t>MEM.PUNKTSTELLEN,LEICHT TRANSPARENT</t>
  </si>
  <si>
    <t>MEM.TRANSPARENT</t>
  </si>
  <si>
    <t>FA614742</t>
  </si>
  <si>
    <t>20E-0074Z-R</t>
  </si>
  <si>
    <t>FA612940</t>
  </si>
  <si>
    <t>21C-0131Z</t>
  </si>
  <si>
    <t>21C-0132Z</t>
  </si>
  <si>
    <t>21C-0133Z</t>
  </si>
  <si>
    <t>21C-0134Z</t>
  </si>
  <si>
    <t>21C-0135Z</t>
  </si>
  <si>
    <t>21C-0136Z</t>
  </si>
  <si>
    <t>21C-0137Z</t>
  </si>
  <si>
    <t>21C-0138Z</t>
  </si>
  <si>
    <t>21C-0139Z</t>
  </si>
  <si>
    <t>21C-0140Z</t>
  </si>
  <si>
    <t>MU1-V1</t>
  </si>
  <si>
    <t>MEM.PUNKTSTELLEN,ÜBERLAPPUNG</t>
  </si>
  <si>
    <t>FA603880</t>
  </si>
  <si>
    <t>21C-0141Z</t>
  </si>
  <si>
    <t>21C-0142Z</t>
  </si>
  <si>
    <t>21C-0143Z</t>
  </si>
  <si>
    <t>MEM.GROSSE PUNKTSTELLE</t>
  </si>
  <si>
    <t>FA615060</t>
  </si>
  <si>
    <t>21C-0145Z</t>
  </si>
  <si>
    <t>21C-0144Z</t>
  </si>
  <si>
    <t>21C-0146Z</t>
  </si>
  <si>
    <t>21C-0147Z</t>
  </si>
  <si>
    <t>21C-0148Z</t>
  </si>
  <si>
    <t>21C-0149Z</t>
  </si>
  <si>
    <t>21C-0150Z</t>
  </si>
  <si>
    <t>21C-0151Z</t>
  </si>
  <si>
    <t>21C-0152Z</t>
  </si>
  <si>
    <t>21C-0153Z</t>
  </si>
  <si>
    <t>21C-0154Z</t>
  </si>
  <si>
    <t>21C-0155Z</t>
  </si>
  <si>
    <t>21C-0156Z</t>
  </si>
  <si>
    <t>21C-0157Z</t>
  </si>
  <si>
    <t>21C-0158Z</t>
  </si>
  <si>
    <t>21C-0159Z</t>
  </si>
  <si>
    <t>21C-0160Z</t>
  </si>
  <si>
    <t>21C-0161Z</t>
  </si>
  <si>
    <t>21C-0162Z</t>
  </si>
  <si>
    <t>21C-0163Z</t>
  </si>
  <si>
    <t>21C-0164Z</t>
  </si>
  <si>
    <t>21C-0165Z</t>
  </si>
  <si>
    <t>21C-0166Z</t>
  </si>
  <si>
    <t>21C-0167Z</t>
  </si>
  <si>
    <t>21C-0168Z</t>
  </si>
  <si>
    <t>MEM.PUNKTSTELLEN,KRATZER</t>
  </si>
  <si>
    <t>FA609630</t>
  </si>
  <si>
    <t>21C-0169Z-R</t>
  </si>
  <si>
    <t>21C-0170Z-R</t>
  </si>
  <si>
    <t>21C-0171Z-R</t>
  </si>
  <si>
    <t>21C-0172Z-R</t>
  </si>
  <si>
    <t>21C-0173Z-R</t>
  </si>
  <si>
    <t>21C-0174Z-R</t>
  </si>
  <si>
    <t>21C-0175Z-R</t>
  </si>
  <si>
    <t>21C-0176Z-R</t>
  </si>
  <si>
    <t>21C-0177Z-R</t>
  </si>
  <si>
    <t>21C-0178Z-R</t>
  </si>
  <si>
    <t>FA616378</t>
  </si>
  <si>
    <t>19A-0089Z-R</t>
  </si>
  <si>
    <t>FA615924</t>
  </si>
  <si>
    <t>17A-0024Z-R</t>
  </si>
  <si>
    <t>18D-0012Z-R</t>
  </si>
  <si>
    <t>20A-0070Z-R</t>
  </si>
  <si>
    <t>FA603878</t>
  </si>
  <si>
    <t>21D-0001Z</t>
  </si>
  <si>
    <t>21D-0002Z</t>
  </si>
  <si>
    <t>21D-0003Z</t>
  </si>
  <si>
    <t>21D-0004Z</t>
  </si>
  <si>
    <t>21D-0005Z</t>
  </si>
  <si>
    <t>FA610773</t>
  </si>
  <si>
    <t>18G-0042Z-R</t>
  </si>
  <si>
    <t>18G-0054Z-R</t>
  </si>
  <si>
    <t>19J-0006Z-R</t>
  </si>
  <si>
    <t>20C-0120Z-R</t>
  </si>
  <si>
    <t>FA617910</t>
  </si>
  <si>
    <t>21D-0006Z-R</t>
  </si>
  <si>
    <t>21D-0007Z-R</t>
  </si>
  <si>
    <t>21D-0008Z-R</t>
  </si>
  <si>
    <t>FA610772</t>
  </si>
  <si>
    <t>17K-0023Z-R</t>
  </si>
  <si>
    <t>18E-0055Z-R</t>
  </si>
  <si>
    <t>18F-0048Z-R</t>
  </si>
  <si>
    <t>18G-0023Z-R</t>
  </si>
  <si>
    <t>18K-0005Z-R</t>
  </si>
  <si>
    <t>19G-0095Z-R</t>
  </si>
  <si>
    <t>FA610771</t>
  </si>
  <si>
    <t>17H-0040Z-R</t>
  </si>
  <si>
    <t>17H-0058Z-R</t>
  </si>
  <si>
    <t>17H-0068Z-R</t>
  </si>
  <si>
    <t>19C-0073Z-R</t>
  </si>
  <si>
    <t>20A-0044Z-R</t>
  </si>
  <si>
    <t>20B-0030Z-R</t>
  </si>
  <si>
    <t>20G-0021Z-R</t>
  </si>
  <si>
    <t>FA605374</t>
  </si>
  <si>
    <t>21D-0009Z</t>
  </si>
  <si>
    <t>21D-0010Z</t>
  </si>
  <si>
    <t>21D-0011Z</t>
  </si>
  <si>
    <t>21D-0012Z</t>
  </si>
  <si>
    <t>21D-0013Z</t>
  </si>
  <si>
    <t>21D-0014Z</t>
  </si>
  <si>
    <t>21D-0015Z</t>
  </si>
  <si>
    <t>21D-0016Z</t>
  </si>
  <si>
    <t>21D-0017Z</t>
  </si>
  <si>
    <t>21D-0018Z</t>
  </si>
  <si>
    <t>21D-0019Z</t>
  </si>
  <si>
    <t>21D-0020Z</t>
  </si>
  <si>
    <t>21D-0021Z</t>
  </si>
  <si>
    <t>21D-0022Z</t>
  </si>
  <si>
    <t>21D-0023Z</t>
  </si>
  <si>
    <t>21D-0024Z</t>
  </si>
  <si>
    <t>21D-0025Z</t>
  </si>
  <si>
    <t>21D-0026Z</t>
  </si>
  <si>
    <t>21D-0027Z</t>
  </si>
  <si>
    <t>21D-0028Z</t>
  </si>
  <si>
    <t>MEM.FLECKEN</t>
  </si>
  <si>
    <t>FA618676</t>
  </si>
  <si>
    <t>21D-0029Z-R</t>
  </si>
  <si>
    <t>21D-0030Z-R</t>
  </si>
  <si>
    <t>21D-0031Z-R</t>
  </si>
  <si>
    <t>21D-0032Z-R</t>
  </si>
  <si>
    <t>21D-0033Z-R</t>
  </si>
  <si>
    <t>21D-0034Z</t>
  </si>
  <si>
    <t>FA603871</t>
  </si>
  <si>
    <t>21D-0035Z</t>
  </si>
  <si>
    <t>21D-0036Z</t>
  </si>
  <si>
    <t>21D-0037Z</t>
  </si>
  <si>
    <t>21D-0038Z</t>
  </si>
  <si>
    <t>FA610775</t>
  </si>
  <si>
    <t>19G-0157Z-R</t>
  </si>
  <si>
    <t>FA603881</t>
  </si>
  <si>
    <t>21D-0039Z</t>
  </si>
  <si>
    <t>21D-0040Z</t>
  </si>
  <si>
    <t>21D-0041Z</t>
  </si>
  <si>
    <t>17C-0058Z</t>
  </si>
  <si>
    <t>19A-0020Z</t>
  </si>
  <si>
    <t>18E-0012Z</t>
  </si>
  <si>
    <t>Zellspannung zu hoch,Fluss ist ok.</t>
  </si>
  <si>
    <t>Zelle auf Wasserseite sehr verschmutzt</t>
  </si>
  <si>
    <t>Zellspannung zu hoch,Fluss ist ok. Zelle kann im Gäret funktionieren</t>
  </si>
  <si>
    <t>Umbekantes Partikel hat Mem. durchbohrt</t>
  </si>
  <si>
    <t>LP/CS</t>
  </si>
  <si>
    <t>18G-0053Z-R</t>
  </si>
  <si>
    <t>18E-0001Z-R</t>
  </si>
  <si>
    <t>18K-0015Z-R</t>
  </si>
  <si>
    <t>B20133</t>
  </si>
  <si>
    <t>B20356</t>
  </si>
  <si>
    <t>B20360</t>
  </si>
  <si>
    <t>FA610774</t>
  </si>
  <si>
    <t>17C-0058Z-R</t>
  </si>
  <si>
    <t>19A-0020Z-R</t>
  </si>
  <si>
    <t>MEM.FALSCHE SEITE BESCHRIFTET</t>
  </si>
  <si>
    <t>21D-0042Z</t>
  </si>
  <si>
    <t>21D-0043Z</t>
  </si>
  <si>
    <t>21D-0044Z</t>
  </si>
  <si>
    <t>21D-0045Z</t>
  </si>
  <si>
    <t>21D-0046Z</t>
  </si>
  <si>
    <t>21D-0047Z</t>
  </si>
  <si>
    <t>21D-0048Z</t>
  </si>
  <si>
    <t>21D-0049Z</t>
  </si>
  <si>
    <t>21D-0050Z</t>
  </si>
  <si>
    <t>21D-0051Z</t>
  </si>
  <si>
    <t>21D-0052Z</t>
  </si>
  <si>
    <t>21D-0053Z</t>
  </si>
  <si>
    <t>21D-0054Z</t>
  </si>
  <si>
    <t>21D-0055Z</t>
  </si>
  <si>
    <t>21D-0056Z</t>
  </si>
  <si>
    <t>21D-0057Z</t>
  </si>
  <si>
    <t>21D-0058Z</t>
  </si>
  <si>
    <t>21D-0059Z</t>
  </si>
  <si>
    <t>21D-0060Z</t>
  </si>
  <si>
    <t>21D-0061Z</t>
  </si>
  <si>
    <t>21D-0062Z</t>
  </si>
  <si>
    <t>21D-0063Z</t>
  </si>
  <si>
    <t>21D-0064Z</t>
  </si>
  <si>
    <t>21D-0065Z</t>
  </si>
  <si>
    <t>21D-0066Z</t>
  </si>
  <si>
    <t>21D-0067Z</t>
  </si>
  <si>
    <t>21D-0068Z</t>
  </si>
  <si>
    <t>21D-0069Z</t>
  </si>
  <si>
    <t>21D-0070Z</t>
  </si>
  <si>
    <t>21D-0071Z</t>
  </si>
  <si>
    <t>FA618639</t>
  </si>
  <si>
    <t>21D-0072Z</t>
  </si>
  <si>
    <t>21D-0073Z</t>
  </si>
  <si>
    <t>21D-0074Z</t>
  </si>
  <si>
    <t>21D-0075Z</t>
  </si>
  <si>
    <t>21D-0076Z</t>
  </si>
  <si>
    <t>21D-0077Z</t>
  </si>
  <si>
    <t>21D-0078Z</t>
  </si>
  <si>
    <t>21D-0079Z</t>
  </si>
  <si>
    <t>21D-0080Z</t>
  </si>
  <si>
    <t>21D-0081Z</t>
  </si>
  <si>
    <t>neue membrane dazu hoch</t>
  </si>
  <si>
    <t>B20450</t>
  </si>
  <si>
    <t>B20416</t>
  </si>
  <si>
    <t>17D-0042Z</t>
  </si>
  <si>
    <t>Zelle funktioniert.Zellspannung etwas hoch</t>
  </si>
  <si>
    <t>FA620539</t>
  </si>
  <si>
    <t>18E-0012Z-R</t>
  </si>
  <si>
    <t>18F-0050Z-R</t>
  </si>
  <si>
    <t>18G-0060Z-R</t>
  </si>
  <si>
    <t>19L-0057Z-R</t>
  </si>
  <si>
    <t>17D-0042Z-R</t>
  </si>
  <si>
    <t>Kein Fehler gefunden auch nach dem Dauertest</t>
  </si>
  <si>
    <t>FA621196</t>
  </si>
  <si>
    <t>21D-0082Z</t>
  </si>
  <si>
    <t>21D-0083Z</t>
  </si>
  <si>
    <t>21D-0084Z</t>
  </si>
  <si>
    <t>21D-0085Z</t>
  </si>
  <si>
    <t>21D-0086Z</t>
  </si>
  <si>
    <t>21D-0087Z</t>
  </si>
  <si>
    <t>FA621540</t>
  </si>
  <si>
    <t>21D-0088Z</t>
  </si>
  <si>
    <t>21D-0089Z</t>
  </si>
  <si>
    <t>21D-0090Z</t>
  </si>
  <si>
    <t>21D-0091Z</t>
  </si>
  <si>
    <t>21D-0092Z</t>
  </si>
  <si>
    <t>MEM.KNAPP GESCHNITTEN,VERLETZT</t>
  </si>
  <si>
    <t>17D-0037Z-R</t>
  </si>
  <si>
    <t>FA603852</t>
  </si>
  <si>
    <t>21E-0001Z</t>
  </si>
  <si>
    <t>21E-0002Z</t>
  </si>
  <si>
    <t>21E-0003Z</t>
  </si>
  <si>
    <t>21E-0004Z</t>
  </si>
  <si>
    <t>21E-0005Z</t>
  </si>
  <si>
    <t>21E-0006Z</t>
  </si>
  <si>
    <t>21E-0007Z</t>
  </si>
  <si>
    <t>21E-0008Z</t>
  </si>
  <si>
    <t>21E-0009Z</t>
  </si>
  <si>
    <t>21E-0010Z</t>
  </si>
  <si>
    <t>21E-0012Z</t>
  </si>
  <si>
    <t>21E-0013Z</t>
  </si>
  <si>
    <t>21E-0014Z</t>
  </si>
  <si>
    <t>21E-0015Z</t>
  </si>
  <si>
    <t>21E-0016Z</t>
  </si>
  <si>
    <t>21E-0017Z</t>
  </si>
  <si>
    <t>21E-0018Z</t>
  </si>
  <si>
    <t>21E-0019Z</t>
  </si>
  <si>
    <t>21E-0020Z</t>
  </si>
  <si>
    <t>21E-0021Z</t>
  </si>
  <si>
    <t>21E-0022Z</t>
  </si>
  <si>
    <t>21E-0023Z</t>
  </si>
  <si>
    <t>21E-0024Z</t>
  </si>
  <si>
    <t>21E-0025Z</t>
  </si>
  <si>
    <t>21E-0011Z</t>
  </si>
  <si>
    <t>MEM. "P" FALSCHE SEITE BESCHRIFTET</t>
  </si>
  <si>
    <t>FA622106</t>
  </si>
  <si>
    <t>21E-0026Z-R</t>
  </si>
  <si>
    <t>FA622087</t>
  </si>
  <si>
    <t>21E-0027Z</t>
  </si>
  <si>
    <t>21E-0028Z</t>
  </si>
  <si>
    <t>21E-0029Z</t>
  </si>
  <si>
    <t>21E-0030Z</t>
  </si>
  <si>
    <t>21E-0031Z</t>
  </si>
  <si>
    <t>21E-0032Z</t>
  </si>
  <si>
    <t>21E-0033Z</t>
  </si>
  <si>
    <t>21E-0034Z</t>
  </si>
  <si>
    <t>21E-0035Z</t>
  </si>
  <si>
    <t>MEM.GRÖSSERE PUNKTSTELLEN</t>
  </si>
  <si>
    <t>MEM.TRANSPARENTES PUNKT</t>
  </si>
  <si>
    <t>MEM.VERLETZT</t>
  </si>
  <si>
    <t>17C-0052Z-R</t>
  </si>
  <si>
    <t>FA603848</t>
  </si>
  <si>
    <t>21E-0036Z</t>
  </si>
  <si>
    <t>21E-0037Z</t>
  </si>
  <si>
    <t>21E-0038Z</t>
  </si>
  <si>
    <t>21E-0039Z</t>
  </si>
  <si>
    <t>21E-0040Z</t>
  </si>
  <si>
    <t>21E-0041Z</t>
  </si>
  <si>
    <t>21E-0042Z</t>
  </si>
  <si>
    <t>21E-0043Z</t>
  </si>
  <si>
    <t>21E-0044Z</t>
  </si>
  <si>
    <t>21E-0045Z</t>
  </si>
  <si>
    <t>21E-0046Z</t>
  </si>
  <si>
    <t>21E-0047Z</t>
  </si>
  <si>
    <t>21E-0048Z</t>
  </si>
  <si>
    <t>21E-0049Z</t>
  </si>
  <si>
    <t>21E-0050Z</t>
  </si>
  <si>
    <t>21E-0051Z</t>
  </si>
  <si>
    <t>21E-0052Z</t>
  </si>
  <si>
    <t>21E-0053Z</t>
  </si>
  <si>
    <t>21E-0055Z</t>
  </si>
  <si>
    <t>21E-0054Z</t>
  </si>
  <si>
    <t>MEM.PUNKTSTELLEN,TRANSPARENT</t>
  </si>
  <si>
    <t>FA618677</t>
  </si>
  <si>
    <t>21E-0056Z-R</t>
  </si>
  <si>
    <t>21E-0057Z-R</t>
  </si>
  <si>
    <t>21E-0058Z-R</t>
  </si>
  <si>
    <t>FA623739</t>
  </si>
  <si>
    <t>21E-0059Z</t>
  </si>
  <si>
    <t>MEM.PUNKTSTELLEN,TRANSPARENT,KNAPP GESCHNITTEN</t>
  </si>
  <si>
    <t>FA623244</t>
  </si>
  <si>
    <t>21E-0060Z</t>
  </si>
  <si>
    <t>21E-0061Z</t>
  </si>
  <si>
    <t>21E-0062Z</t>
  </si>
  <si>
    <t>FA625422</t>
  </si>
  <si>
    <t>FA624681</t>
  </si>
  <si>
    <t>MEM. MEHRERE PUNKTSTELLEN</t>
  </si>
  <si>
    <t>MEM.PUNKTSTELLEN / TRANSPARENT</t>
  </si>
  <si>
    <t>FA619122</t>
  </si>
  <si>
    <t>MEM.PUNKTSTELLEN / KRATZER</t>
  </si>
  <si>
    <t>FA603853</t>
  </si>
  <si>
    <t>21E-0088Z</t>
  </si>
  <si>
    <t>21E-0089Z</t>
  </si>
  <si>
    <t>21E-0090Z</t>
  </si>
  <si>
    <t>21E-0091Z</t>
  </si>
  <si>
    <t>21E-0092Z</t>
  </si>
  <si>
    <t>21E-0093Z</t>
  </si>
  <si>
    <t>21E-0094Z</t>
  </si>
  <si>
    <t>21E-0095Z</t>
  </si>
  <si>
    <t>21E-0096Z</t>
  </si>
  <si>
    <t>21E-0097Z</t>
  </si>
  <si>
    <t>21E-0098Z</t>
  </si>
  <si>
    <t>21E-0099Z</t>
  </si>
  <si>
    <t>21E-0100Z</t>
  </si>
  <si>
    <t>21E-0101Z</t>
  </si>
  <si>
    <t>21E-0102Z</t>
  </si>
  <si>
    <t>21E-0103Z</t>
  </si>
  <si>
    <t>21E-0104Z</t>
  </si>
  <si>
    <t>21E-0105Z</t>
  </si>
  <si>
    <t>21E-0106Z</t>
  </si>
  <si>
    <t>21E-0107Z</t>
  </si>
  <si>
    <t>21E-0108Z</t>
  </si>
  <si>
    <t>21E-0109Z</t>
  </si>
  <si>
    <t>21E-0110Z</t>
  </si>
  <si>
    <t>21E-0111Z</t>
  </si>
  <si>
    <t>21E-0112Z</t>
  </si>
  <si>
    <t>21E-0113Z</t>
  </si>
  <si>
    <t>21E-0114Z</t>
  </si>
  <si>
    <t>21E-0115Z</t>
  </si>
  <si>
    <t>21E-0116Z</t>
  </si>
  <si>
    <t>21E-0117Z</t>
  </si>
  <si>
    <t xml:space="preserve"> </t>
  </si>
  <si>
    <t>MEM.PUNKTSTELLEN / STREIFEN</t>
  </si>
  <si>
    <t>21Z-0118Z</t>
  </si>
  <si>
    <t>21Z-0119Z</t>
  </si>
  <si>
    <t>21Z-0120Z</t>
  </si>
  <si>
    <t>21Z-0121Z</t>
  </si>
  <si>
    <t>21Z-0122Z</t>
  </si>
  <si>
    <t>21Z-0123Z</t>
  </si>
  <si>
    <t>21Z-0124Z</t>
  </si>
  <si>
    <t>21Z-0125Z</t>
  </si>
  <si>
    <t>21Z-0126Z</t>
  </si>
  <si>
    <t>21Z-0127Z</t>
  </si>
  <si>
    <t>21Z-0128Z</t>
  </si>
  <si>
    <t>21Z-0129Z</t>
  </si>
  <si>
    <t>21Z-0130Z</t>
  </si>
  <si>
    <t>21Z-0131Z</t>
  </si>
  <si>
    <t>21Z-0132Z</t>
  </si>
  <si>
    <t>21Z-0133Z</t>
  </si>
  <si>
    <t>21Z-0134Z</t>
  </si>
  <si>
    <t>21Z-0135Z</t>
  </si>
  <si>
    <t>21Z-0136Z</t>
  </si>
  <si>
    <t>21Z-0137Z</t>
  </si>
  <si>
    <t>MEM. ÜBERLAPPUNG / GR. PUNKTSTELLEN</t>
  </si>
  <si>
    <t>MEM. STREIFEN</t>
  </si>
  <si>
    <t>MEM. TRANSPARENT</t>
  </si>
  <si>
    <t>MEM.PUNKTSTELLEN / FALTEN</t>
  </si>
  <si>
    <t>MEM.PUNKTST. / TRANSPARENT / FALTEN</t>
  </si>
  <si>
    <t>FA619415</t>
  </si>
  <si>
    <t>21F-0005Z-R</t>
  </si>
  <si>
    <t>21F-0001Z-R</t>
  </si>
  <si>
    <t>21F-0002Z-R</t>
  </si>
  <si>
    <t>21F-0003Z-R</t>
  </si>
  <si>
    <t>21F-0004Z-R</t>
  </si>
  <si>
    <t>21E-0063Z-R</t>
  </si>
  <si>
    <t>21E-0064Z-R</t>
  </si>
  <si>
    <t>21E-0065Z-R</t>
  </si>
  <si>
    <t>21E-0066Z-R</t>
  </si>
  <si>
    <t>21E-0067Z-R</t>
  </si>
  <si>
    <t>21E-0068Z-R</t>
  </si>
  <si>
    <t>21E-0069Z-R</t>
  </si>
  <si>
    <t>21E-0070Z-R</t>
  </si>
  <si>
    <t>21E-0071Z-R</t>
  </si>
  <si>
    <t>21E-0072Z-R</t>
  </si>
  <si>
    <t>21E-0073Z-R</t>
  </si>
  <si>
    <t>21E-0074Z-R</t>
  </si>
  <si>
    <t>21E-0075Z-R</t>
  </si>
  <si>
    <t>21E-0076Z-R</t>
  </si>
  <si>
    <t>21E-0077Z-R</t>
  </si>
  <si>
    <t>21E-0078Z-R</t>
  </si>
  <si>
    <t>21E-0079Z-R</t>
  </si>
  <si>
    <t>21E-0080Z-R</t>
  </si>
  <si>
    <t>21E-0081Z-R</t>
  </si>
  <si>
    <t>21E-0082Z-R</t>
  </si>
  <si>
    <t>21E-0083Z-R</t>
  </si>
  <si>
    <t>21E-0084Z-R</t>
  </si>
  <si>
    <t>21E-0085Z-R</t>
  </si>
  <si>
    <t>21E-0086Z-R</t>
  </si>
  <si>
    <t>21E-0087Z-R</t>
  </si>
  <si>
    <t>21F-0006Z-R</t>
  </si>
  <si>
    <t>21F-0007Z-R</t>
  </si>
  <si>
    <t>21F-0008Z-R</t>
  </si>
  <si>
    <t>21F-0009Z-R</t>
  </si>
  <si>
    <t>21F-0010Z-R</t>
  </si>
  <si>
    <t>21F-0011Z-R</t>
  </si>
  <si>
    <t>21F-0012Z-R</t>
  </si>
  <si>
    <t>21F-0013Z-R</t>
  </si>
  <si>
    <t>21F-0014Z-R</t>
  </si>
  <si>
    <t>21F-0015Z-R</t>
  </si>
  <si>
    <t>21F-0016Z-R</t>
  </si>
  <si>
    <t>21F-0017Z-R</t>
  </si>
  <si>
    <t>21F-0018Z-R</t>
  </si>
  <si>
    <t>21F-0019Z-R</t>
  </si>
  <si>
    <t>21F-0020Z-R</t>
  </si>
  <si>
    <t>FA607100</t>
  </si>
  <si>
    <t>21F-0021Z</t>
  </si>
  <si>
    <t>21F-0022Z</t>
  </si>
  <si>
    <t>21F-0023Z</t>
  </si>
  <si>
    <t>21F-0024Z</t>
  </si>
  <si>
    <t>21F-0025Z</t>
  </si>
  <si>
    <t>21F-0026Z</t>
  </si>
  <si>
    <t>21F-0027Z</t>
  </si>
  <si>
    <t>21F-0028Z</t>
  </si>
  <si>
    <t>21F-0029Z</t>
  </si>
  <si>
    <t>21F-0030Z</t>
  </si>
  <si>
    <t>21F-0031Z</t>
  </si>
  <si>
    <t>21F-0032Z</t>
  </si>
  <si>
    <t>21F-0033Z</t>
  </si>
  <si>
    <t>21F-0034Z</t>
  </si>
  <si>
    <t>21F-0035Z</t>
  </si>
  <si>
    <t>FA627226</t>
  </si>
  <si>
    <t>21F-0036Z</t>
  </si>
  <si>
    <t>21F-0037Z</t>
  </si>
  <si>
    <t>MEM.PUNKTSTELLEN,FALTEN</t>
  </si>
  <si>
    <t>MEM.FALTEN</t>
  </si>
  <si>
    <t>MU4-V1</t>
  </si>
  <si>
    <t>ISVC</t>
  </si>
  <si>
    <t>19I-0033Z</t>
  </si>
  <si>
    <t>FA628870</t>
  </si>
  <si>
    <t>21F-0038Z</t>
  </si>
  <si>
    <t>21F-0039Z</t>
  </si>
  <si>
    <t>21F-0040Z</t>
  </si>
  <si>
    <t>FA603841</t>
  </si>
  <si>
    <t>21F-0041Z</t>
  </si>
  <si>
    <t>21F-0042Z</t>
  </si>
  <si>
    <t>21F-0043Z</t>
  </si>
  <si>
    <t>21F-0044Z</t>
  </si>
  <si>
    <t>21F-0045Z</t>
  </si>
  <si>
    <t>21F-0046Z</t>
  </si>
  <si>
    <t>21F-0047Z</t>
  </si>
  <si>
    <t>21F-0048Z</t>
  </si>
  <si>
    <t>21F-0049Z</t>
  </si>
  <si>
    <t>21F-0050Z</t>
  </si>
  <si>
    <t>21F-0051Z</t>
  </si>
  <si>
    <t>21F-0052Z</t>
  </si>
  <si>
    <t>21F-0053Z</t>
  </si>
  <si>
    <t>21F-0054Z</t>
  </si>
  <si>
    <t>21F-0055Z</t>
  </si>
  <si>
    <t>21F-0056Z</t>
  </si>
  <si>
    <t>21F-0057Z</t>
  </si>
  <si>
    <t>21F-0058Z</t>
  </si>
  <si>
    <t>21F-0059Z</t>
  </si>
  <si>
    <t>21F-0060Z</t>
  </si>
  <si>
    <t>21F-0061Z</t>
  </si>
  <si>
    <t>21F-0062Z</t>
  </si>
  <si>
    <t>21F-0063Z</t>
  </si>
  <si>
    <t>21F-0064Z</t>
  </si>
  <si>
    <t>21F-0065Z</t>
  </si>
  <si>
    <t>21F-0066Z</t>
  </si>
  <si>
    <t>21F-0067Z</t>
  </si>
  <si>
    <t>21F-0068Z</t>
  </si>
  <si>
    <t>21F-0069Z</t>
  </si>
  <si>
    <t>FA603849</t>
  </si>
  <si>
    <t>21F-0070Z</t>
  </si>
  <si>
    <t>21F-0071Z</t>
  </si>
  <si>
    <t>21F-0072Z</t>
  </si>
  <si>
    <t>21F-0073Z</t>
  </si>
  <si>
    <t>21F-0074Z</t>
  </si>
  <si>
    <t>21F-0075Z</t>
  </si>
  <si>
    <t>21F-0076Z</t>
  </si>
  <si>
    <t>21F-0077Z</t>
  </si>
  <si>
    <t>21F-0078Z</t>
  </si>
  <si>
    <t>21F-0079Z</t>
  </si>
  <si>
    <t>21F-0080Z</t>
  </si>
  <si>
    <t xml:space="preserve">SCHWARZLAGER S.B(FA628363)ZELLE ABGEMELDET </t>
  </si>
  <si>
    <t>FA628871</t>
  </si>
  <si>
    <t>21F-0081Z</t>
  </si>
  <si>
    <t>21F-0082Z</t>
  </si>
  <si>
    <t>21F-0083Z</t>
  </si>
  <si>
    <t>21F-0084Z</t>
  </si>
  <si>
    <t>21F-0085Z</t>
  </si>
  <si>
    <t>21F-0086Z</t>
  </si>
  <si>
    <t>21F-0087Z</t>
  </si>
  <si>
    <t>21F-0088Z</t>
  </si>
  <si>
    <t>21F-0089Z</t>
  </si>
  <si>
    <t>21F-0090Z</t>
  </si>
  <si>
    <t>21F-0091Z</t>
  </si>
  <si>
    <t>MEM.GROSSE PUNKTSELLE</t>
  </si>
  <si>
    <t>FA628872</t>
  </si>
  <si>
    <t>21F-0092Z</t>
  </si>
  <si>
    <t>21F-0093Z</t>
  </si>
  <si>
    <t>21F-0094Z</t>
  </si>
  <si>
    <t>MEM.GROSSE STREIFEN</t>
  </si>
  <si>
    <t>FA629439</t>
  </si>
  <si>
    <t>21F-0095Z</t>
  </si>
  <si>
    <t>21F-0096Z</t>
  </si>
  <si>
    <t>21F-0097Z</t>
  </si>
  <si>
    <t>21F-0098Z</t>
  </si>
  <si>
    <t>21F-0099Z</t>
  </si>
  <si>
    <t>21F-0100Z</t>
  </si>
  <si>
    <t>21F-0101Z</t>
  </si>
  <si>
    <t>21F-0102Z</t>
  </si>
  <si>
    <t>21F-0103Z</t>
  </si>
  <si>
    <t>21F-0104Z</t>
  </si>
  <si>
    <t>21F-0105Z</t>
  </si>
  <si>
    <t>21F-0106Z</t>
  </si>
  <si>
    <t>21F-0107Z</t>
  </si>
  <si>
    <t>21F-0108Z</t>
  </si>
  <si>
    <t>21F-0109Z</t>
  </si>
  <si>
    <t>21F-0110Z</t>
  </si>
  <si>
    <t>21F-0111Z</t>
  </si>
  <si>
    <t>21F-0112Z</t>
  </si>
  <si>
    <t>21F-0113Z</t>
  </si>
  <si>
    <t>21F-0114Z</t>
  </si>
  <si>
    <t>MEM.STREIFEN</t>
  </si>
  <si>
    <t>B20660</t>
  </si>
  <si>
    <t>19B-0054Z</t>
  </si>
  <si>
    <t>20A-0093Z</t>
  </si>
  <si>
    <t>20C-0041Z</t>
  </si>
  <si>
    <t>20C-0075Z</t>
  </si>
  <si>
    <t>20E-0033Z</t>
  </si>
  <si>
    <t>20H-0034Z</t>
  </si>
  <si>
    <t>Druck max. 9.5 bar. Flachdichtungen klebrig.Weitere untersuchung nötig.</t>
  </si>
  <si>
    <t>Zu hoch</t>
  </si>
  <si>
    <t xml:space="preserve">Druck nicht erreicht. Mem. Beschädigt, loch durch geschmolzenes Teil vom Vliess. </t>
  </si>
  <si>
    <t>Verdacht zu wenig Wasser</t>
  </si>
  <si>
    <t>B20384</t>
  </si>
  <si>
    <t>16K-0062Z</t>
  </si>
  <si>
    <t>Zelle ist nicht defekt, erhörte Zellspannung.</t>
  </si>
  <si>
    <t>21G-0001Z</t>
  </si>
  <si>
    <t>FA631290</t>
  </si>
  <si>
    <t>21G-0002Z</t>
  </si>
  <si>
    <t>21G-0003Z</t>
  </si>
  <si>
    <t>21G-0004Z</t>
  </si>
  <si>
    <t>21G-0005Z</t>
  </si>
  <si>
    <t>FA603872</t>
  </si>
  <si>
    <t>21G-0006Z</t>
  </si>
  <si>
    <t>21G-0007Z</t>
  </si>
  <si>
    <t>21G-0008Z</t>
  </si>
  <si>
    <t>21G-0009Z</t>
  </si>
  <si>
    <t>21G-0010Z</t>
  </si>
  <si>
    <t>FA631289</t>
  </si>
  <si>
    <t>21G-0011Z</t>
  </si>
  <si>
    <t>21G-0012Z</t>
  </si>
  <si>
    <t>21G-0013Z</t>
  </si>
  <si>
    <t>MEM.LANGE STREIFEN</t>
  </si>
  <si>
    <t>MEM.TRANSPARENT,STREIFEN</t>
  </si>
  <si>
    <t>21G-0014Z</t>
  </si>
  <si>
    <t>21G-0015Z</t>
  </si>
  <si>
    <t>21G-0016Z</t>
  </si>
  <si>
    <t>21G-0017Z</t>
  </si>
  <si>
    <t>21G-0018Z</t>
  </si>
  <si>
    <t>21G-0019Z</t>
  </si>
  <si>
    <t>21G-0020Z</t>
  </si>
  <si>
    <t>21G-0021Z</t>
  </si>
  <si>
    <t>21G-0022Z</t>
  </si>
  <si>
    <t>21G-0023Z</t>
  </si>
  <si>
    <t>21G-0024Z</t>
  </si>
  <si>
    <t>21G-0025Z</t>
  </si>
  <si>
    <t>MEM. ÜBERLAPPUNG,STREIFEN</t>
  </si>
  <si>
    <t>21G-0026Z</t>
  </si>
  <si>
    <t>21G-0027Z</t>
  </si>
  <si>
    <t>21G-0028Z</t>
  </si>
  <si>
    <t>FA632865</t>
  </si>
  <si>
    <t>FA603842</t>
  </si>
  <si>
    <t>21G-0029Z</t>
  </si>
  <si>
    <t>21G-0030Z</t>
  </si>
  <si>
    <t>21G-0031Z</t>
  </si>
  <si>
    <t>21G-0032Z</t>
  </si>
  <si>
    <t>21G-0033Z</t>
  </si>
  <si>
    <t>21G-0034Z</t>
  </si>
  <si>
    <t>21G-0035Z</t>
  </si>
  <si>
    <t>21G-0036Z</t>
  </si>
  <si>
    <t>21G-0037Z</t>
  </si>
  <si>
    <t>21G-0038Z</t>
  </si>
  <si>
    <t>21G-0039Z</t>
  </si>
  <si>
    <t>21G-0040Z</t>
  </si>
  <si>
    <t>21G-0041Z</t>
  </si>
  <si>
    <t>21G-0042Z</t>
  </si>
  <si>
    <t>21G-0043Z</t>
  </si>
  <si>
    <t>FA633031</t>
  </si>
  <si>
    <t>KEIN -R lasern!</t>
  </si>
  <si>
    <t>21G-0044Z</t>
  </si>
  <si>
    <t>21G-0045Z</t>
  </si>
  <si>
    <t>21G-0046Z</t>
  </si>
  <si>
    <t>21G-0047Z</t>
  </si>
  <si>
    <t>21G-0048Z</t>
  </si>
  <si>
    <t>FA634105</t>
  </si>
  <si>
    <t>21G-0049Z</t>
  </si>
  <si>
    <t>21G-0050Z</t>
  </si>
  <si>
    <t>21G-0051Z</t>
  </si>
  <si>
    <t>21G-0052Z</t>
  </si>
  <si>
    <t>21G-0053Z</t>
  </si>
  <si>
    <t>21G-0054Z</t>
  </si>
  <si>
    <t>MEM.PUNKTSTELLEN,STREIFEN</t>
  </si>
  <si>
    <t>21G-0055Z</t>
  </si>
  <si>
    <t>FA634337</t>
  </si>
  <si>
    <t>21G-0056Z</t>
  </si>
  <si>
    <t>21G-0057Z</t>
  </si>
  <si>
    <t>21G-0058Z</t>
  </si>
  <si>
    <t>21G-0059Z</t>
  </si>
  <si>
    <t>21G-0060Z</t>
  </si>
  <si>
    <t>21G-0061Z</t>
  </si>
  <si>
    <t>21G-0062Z</t>
  </si>
  <si>
    <t>21G-0063Z</t>
  </si>
  <si>
    <t>21G-0064Z</t>
  </si>
  <si>
    <t>21G-0065Z</t>
  </si>
  <si>
    <t>21G-0066Z</t>
  </si>
  <si>
    <t>21G-0067Z</t>
  </si>
  <si>
    <t>21G-0068Z</t>
  </si>
  <si>
    <t>21G-0069Z</t>
  </si>
  <si>
    <t>21G-0070Z</t>
  </si>
  <si>
    <t>21G-0071Z</t>
  </si>
  <si>
    <t>21G-0072Z</t>
  </si>
  <si>
    <t>21G-0073Z</t>
  </si>
  <si>
    <t>21G-0074Z</t>
  </si>
  <si>
    <t>FA634772</t>
  </si>
  <si>
    <t>21G-0075Z</t>
  </si>
  <si>
    <t xml:space="preserve">       NEUE SPÜLANLAGE LINKE SEITE,JEDE STUNDE EIN/AUSSCHALTEN  </t>
  </si>
  <si>
    <t>MEM.UNREGELMÄSSIG GECHNITTEN</t>
  </si>
  <si>
    <t>FA633030</t>
  </si>
  <si>
    <t>FA632952</t>
  </si>
  <si>
    <t>20E-0033Z-R</t>
  </si>
  <si>
    <t>FA619418</t>
  </si>
  <si>
    <t>21G-0076Z-R</t>
  </si>
  <si>
    <t>21G-0077Z-R</t>
  </si>
  <si>
    <t>21G-0078Z-R</t>
  </si>
  <si>
    <t>21G-0079Z-R</t>
  </si>
  <si>
    <t>21G-0080Z-R</t>
  </si>
  <si>
    <t>21G-0081Z-R</t>
  </si>
  <si>
    <t>21G-0082Z-R</t>
  </si>
  <si>
    <t>21G-0083Z-R</t>
  </si>
  <si>
    <t>21G-0084Z-R</t>
  </si>
  <si>
    <t>21G-0085Z-R</t>
  </si>
  <si>
    <t>FA635256</t>
  </si>
  <si>
    <t>21G-0086Z</t>
  </si>
  <si>
    <t>21G-0087Z</t>
  </si>
  <si>
    <t>21G-0088Z</t>
  </si>
  <si>
    <t>FA635255</t>
  </si>
  <si>
    <t>21G-0089Z</t>
  </si>
  <si>
    <t>21G-0090Z</t>
  </si>
  <si>
    <t>21G-0091Z</t>
  </si>
  <si>
    <t>21G-0092Z</t>
  </si>
  <si>
    <t>21G-0093Z</t>
  </si>
  <si>
    <t>21G-0094Z</t>
  </si>
  <si>
    <t>21G-0095Z</t>
  </si>
  <si>
    <t>21G-0096Z</t>
  </si>
  <si>
    <t>21G-0097Z</t>
  </si>
  <si>
    <t>21G-0098Z</t>
  </si>
  <si>
    <t>19E-0020Z</t>
  </si>
  <si>
    <t>FA635341</t>
  </si>
  <si>
    <t>21G-0099Z</t>
  </si>
  <si>
    <t>21G-0100Z</t>
  </si>
  <si>
    <t>21G-0101Z</t>
  </si>
  <si>
    <t>21G-0102Z</t>
  </si>
  <si>
    <t>21G-0103Z</t>
  </si>
  <si>
    <t>21G-0104Z</t>
  </si>
  <si>
    <t>21G-0105Z</t>
  </si>
  <si>
    <t>21G-0106Z</t>
  </si>
  <si>
    <t>21G-0107Z</t>
  </si>
  <si>
    <t>21G-0108Z</t>
  </si>
  <si>
    <t>FA634338</t>
  </si>
  <si>
    <t>21G-0109Z</t>
  </si>
  <si>
    <t>21G-0110Z</t>
  </si>
  <si>
    <t>21G-0111Z</t>
  </si>
  <si>
    <t>21G-0112Z</t>
  </si>
  <si>
    <t>21G-0113Z</t>
  </si>
  <si>
    <t>21G-0114Z</t>
  </si>
  <si>
    <t>21G-0115Z</t>
  </si>
  <si>
    <t>21G-0116Z</t>
  </si>
  <si>
    <t>21G-0117Z</t>
  </si>
  <si>
    <t>21G-0118Z</t>
  </si>
  <si>
    <t>21G-0119Z</t>
  </si>
  <si>
    <t>21G-0120Z</t>
  </si>
  <si>
    <t>21G-0121Z</t>
  </si>
  <si>
    <t>21G-0122Z</t>
  </si>
  <si>
    <t>21G-0123Z</t>
  </si>
  <si>
    <t>B20691</t>
  </si>
  <si>
    <t>20A-0135Z</t>
  </si>
  <si>
    <t>20L-0001Z</t>
  </si>
  <si>
    <t>B20757</t>
  </si>
  <si>
    <t>Sehr viel dreck auf Sauerstoff Seite.Defekt wegen zu viel Dreck</t>
  </si>
  <si>
    <t>Loch in Membrane. Kat.Temp. zu hoch. Sauerstoff Seite Vlies sieht verbrannt aus,eventuell zu wenig Wasser</t>
  </si>
  <si>
    <t>FA635342</t>
  </si>
  <si>
    <t>21G-0124Z</t>
  </si>
  <si>
    <t>21G-0125Z</t>
  </si>
  <si>
    <t>21G-0126Z</t>
  </si>
  <si>
    <t>21G-0127Z</t>
  </si>
  <si>
    <t>21G-0128Z</t>
  </si>
  <si>
    <t>LP/?</t>
  </si>
  <si>
    <t>FA636431</t>
  </si>
  <si>
    <t>21G-0129Z</t>
  </si>
  <si>
    <t>21G-0130Z</t>
  </si>
  <si>
    <t>21G-0131Z</t>
  </si>
  <si>
    <t>21G-0132Z</t>
  </si>
  <si>
    <t>21G-0133Z</t>
  </si>
  <si>
    <t>FA633540</t>
  </si>
  <si>
    <t>21G-0134Z</t>
  </si>
  <si>
    <t>21G-0135Z</t>
  </si>
  <si>
    <t>21G-0136Z</t>
  </si>
  <si>
    <t>21G-0137Z</t>
  </si>
  <si>
    <t>21G-0138Z</t>
  </si>
  <si>
    <t>21G-0139Z</t>
  </si>
  <si>
    <t>21G-0140Z</t>
  </si>
  <si>
    <t>21G-0141Z</t>
  </si>
  <si>
    <t>21G-0142Z</t>
  </si>
  <si>
    <t>21G-0143Z</t>
  </si>
  <si>
    <t>Flachdichtung klebrig.Verdacht zu wenig Wasser im Gerät</t>
  </si>
  <si>
    <t>FA636434</t>
  </si>
  <si>
    <t>21H-0001Z</t>
  </si>
  <si>
    <t>21H-0002Z</t>
  </si>
  <si>
    <t>21H-0003Z</t>
  </si>
  <si>
    <t>21H-0004Z</t>
  </si>
  <si>
    <t>21H-0005Z</t>
  </si>
  <si>
    <t>21H-0006Z</t>
  </si>
  <si>
    <t>FA636433</t>
  </si>
  <si>
    <t>21H-0007Z</t>
  </si>
  <si>
    <t>21H-0008Z</t>
  </si>
  <si>
    <t>21H-0009Z</t>
  </si>
  <si>
    <t>21H-0010Z</t>
  </si>
  <si>
    <t>21H-0011Z</t>
  </si>
  <si>
    <t>21H-0012Z</t>
  </si>
  <si>
    <t>21H-0013Z</t>
  </si>
  <si>
    <t>21H-0014Z</t>
  </si>
  <si>
    <t>21H-0015Z</t>
  </si>
  <si>
    <t>21H-0016Z</t>
  </si>
  <si>
    <t>21H-0017Z</t>
  </si>
  <si>
    <t>21H-0018Z</t>
  </si>
  <si>
    <t>21H-0019Z</t>
  </si>
  <si>
    <t>21H-0020Z</t>
  </si>
  <si>
    <t>21H-0021Z</t>
  </si>
  <si>
    <t>21H-0022Z</t>
  </si>
  <si>
    <t>21H-0023Z</t>
  </si>
  <si>
    <t>21H-0024Z</t>
  </si>
  <si>
    <t>21H-0025Z</t>
  </si>
  <si>
    <t>21H-0026Z</t>
  </si>
  <si>
    <t>2.8.</t>
  </si>
  <si>
    <t>MEM.STREIFEN/MEM.ÜBERLAPPUNG</t>
  </si>
  <si>
    <t>3.8.</t>
  </si>
  <si>
    <t>MEM.ÜBERLAPPUNG</t>
  </si>
  <si>
    <t>FA603882</t>
  </si>
  <si>
    <t>21H-0027Z</t>
  </si>
  <si>
    <t>21H-0028Z</t>
  </si>
  <si>
    <t>21H-0029Z</t>
  </si>
  <si>
    <t>FA603854</t>
  </si>
  <si>
    <t>21H-0031</t>
  </si>
  <si>
    <t>21H-0032</t>
  </si>
  <si>
    <t>21H-0033</t>
  </si>
  <si>
    <t>21H-0034</t>
  </si>
  <si>
    <t>21H-0035</t>
  </si>
  <si>
    <t>21H-0036</t>
  </si>
  <si>
    <t>21H-0037</t>
  </si>
  <si>
    <t>21H-0038</t>
  </si>
  <si>
    <t>21H-0039</t>
  </si>
  <si>
    <t>21H-0040</t>
  </si>
  <si>
    <t>21H-0041</t>
  </si>
  <si>
    <t>21H-0042</t>
  </si>
  <si>
    <t>21H-0043</t>
  </si>
  <si>
    <t>21H-0044</t>
  </si>
  <si>
    <t>21H-0030</t>
  </si>
  <si>
    <t>12.8.</t>
  </si>
  <si>
    <t>21H-0045Z</t>
  </si>
  <si>
    <t>21H-0046Z</t>
  </si>
  <si>
    <t>21H-0047Z</t>
  </si>
  <si>
    <t>21H-0048Z</t>
  </si>
  <si>
    <t>21H-0049Z</t>
  </si>
  <si>
    <t>21H-0050Z</t>
  </si>
  <si>
    <t>21H-0051Z</t>
  </si>
  <si>
    <t>21H-0052Z</t>
  </si>
  <si>
    <t>21H-0053Z</t>
  </si>
  <si>
    <t>21H-0054Z</t>
  </si>
  <si>
    <t>21H-0055Z</t>
  </si>
  <si>
    <t>21H-0056Z</t>
  </si>
  <si>
    <t>21H-0057Z</t>
  </si>
  <si>
    <t>21H-0058Z</t>
  </si>
  <si>
    <t>21H-0059Z</t>
  </si>
  <si>
    <t>21H-0060Z</t>
  </si>
  <si>
    <t>21H-0061Z</t>
  </si>
  <si>
    <t>21H-0062Z</t>
  </si>
  <si>
    <t>21H-0063Z</t>
  </si>
  <si>
    <t>21H-0064Z</t>
  </si>
  <si>
    <t>21H-0065Z</t>
  </si>
  <si>
    <t>21H-0066Z</t>
  </si>
  <si>
    <t>21H-0067Z</t>
  </si>
  <si>
    <t>21H-0068Z</t>
  </si>
  <si>
    <t>21H-0069Z</t>
  </si>
  <si>
    <t>MEM.TRANSPARENTE PUNKT</t>
  </si>
  <si>
    <t>FA637982</t>
  </si>
  <si>
    <t>21H-0070Z</t>
  </si>
  <si>
    <t>21H-0071Z</t>
  </si>
  <si>
    <t>21H-0072Z</t>
  </si>
  <si>
    <t>21H-0073Z</t>
  </si>
  <si>
    <t>21H-0074Z</t>
  </si>
  <si>
    <t>21H-0075Z</t>
  </si>
  <si>
    <t>21H-0076Z</t>
  </si>
  <si>
    <t>21H-0077Z</t>
  </si>
  <si>
    <t>21H-0078Z</t>
  </si>
  <si>
    <t>21H-0079Z</t>
  </si>
  <si>
    <t>21H-0080Z</t>
  </si>
  <si>
    <t>21H-0081Z</t>
  </si>
  <si>
    <t>B20851</t>
  </si>
  <si>
    <t>18H-0047Z</t>
  </si>
  <si>
    <t>Zelle funktioniert,erhörte Zellsapannung,Gasfluss etwas tief. Für uns keine Garantie</t>
  </si>
  <si>
    <t>B20852</t>
  </si>
  <si>
    <t>17J-0006Z</t>
  </si>
  <si>
    <t>Loch in Membrane,Kat. Temp zu hoch</t>
  </si>
  <si>
    <t>17A-0047Z</t>
  </si>
  <si>
    <t>Zelle funktioniert, erhörte Zellspannung,Gasfluss sehr gut</t>
  </si>
  <si>
    <t>17K-0027Z</t>
  </si>
  <si>
    <t>Zelle wurde manipoliert, falsch zusammengesetzt</t>
  </si>
  <si>
    <t>18G-0038Z-R</t>
  </si>
  <si>
    <t>Loch in Membrane,Kat. Temp zu hoch. Membrane hat mehrere Löcher.</t>
  </si>
  <si>
    <t>B20759</t>
  </si>
  <si>
    <t>16J-0024Z</t>
  </si>
  <si>
    <t>Zellspannung über 9 Volt,stark verschmutzt O2 Seite.</t>
  </si>
  <si>
    <t>FA639746</t>
  </si>
  <si>
    <t>21H-0082Z</t>
  </si>
  <si>
    <t>21H-0083Z</t>
  </si>
  <si>
    <t>21H-0084Z</t>
  </si>
  <si>
    <t>21H-0085Z</t>
  </si>
  <si>
    <t>21H-0086Z</t>
  </si>
  <si>
    <t>MEM.ÜBERLAPPUNG,STREIFEN</t>
  </si>
  <si>
    <t>FA639744</t>
  </si>
  <si>
    <t>21I-0001Z</t>
  </si>
  <si>
    <t>21I-0002Z</t>
  </si>
  <si>
    <t>21I-0003Z</t>
  </si>
  <si>
    <t>21I-0004Z</t>
  </si>
  <si>
    <t>21I-0005Z</t>
  </si>
  <si>
    <t>21I-0006Z</t>
  </si>
  <si>
    <t>21I-0007Z</t>
  </si>
  <si>
    <t>21I-0008Z</t>
  </si>
  <si>
    <t>21I-0009Z</t>
  </si>
  <si>
    <t>21I-0010Z</t>
  </si>
  <si>
    <t>21I-0011Z</t>
  </si>
  <si>
    <t>21I-0012Z</t>
  </si>
  <si>
    <t>21I-0013Z</t>
  </si>
  <si>
    <t>21I-0014Z</t>
  </si>
  <si>
    <t>21I-0015Z</t>
  </si>
  <si>
    <t>21I-0016Z</t>
  </si>
  <si>
    <t>21I-0017Z</t>
  </si>
  <si>
    <t>21I-0018Z</t>
  </si>
  <si>
    <t>21I-0019Z</t>
  </si>
  <si>
    <t>21I-0020Z</t>
  </si>
  <si>
    <t>21I-0021Z</t>
  </si>
  <si>
    <t>21I-0022Z</t>
  </si>
  <si>
    <t>21I-0023Z</t>
  </si>
  <si>
    <t>21I-0024Z</t>
  </si>
  <si>
    <t>21I-0025Z</t>
  </si>
  <si>
    <t>21I-0026Z</t>
  </si>
  <si>
    <t>21I-0027Z</t>
  </si>
  <si>
    <t>21I-0028Z</t>
  </si>
  <si>
    <t>21I-0029Z</t>
  </si>
  <si>
    <t>21I-0030Z</t>
  </si>
  <si>
    <t>21I-0031Z</t>
  </si>
  <si>
    <t>21I-0032Z</t>
  </si>
  <si>
    <t>21I-0033Z</t>
  </si>
  <si>
    <t>21I-0034Z</t>
  </si>
  <si>
    <t>21I-0035Z</t>
  </si>
  <si>
    <t>21I-0036Z</t>
  </si>
  <si>
    <t>21I-0037Z</t>
  </si>
  <si>
    <t>21I-0038Z</t>
  </si>
  <si>
    <t>21I-0039Z</t>
  </si>
  <si>
    <t>21I-0040Z</t>
  </si>
  <si>
    <t>TEST</t>
  </si>
  <si>
    <t>19E-0095Z-R</t>
  </si>
  <si>
    <t>MEM.AMERIKA</t>
  </si>
  <si>
    <t>AMERIKA</t>
  </si>
  <si>
    <t>MEM.STREIFEN,GROSSE PUNKTSTELLE</t>
  </si>
  <si>
    <t>MEM.STREIFEN,PUNKTSTELLEN</t>
  </si>
  <si>
    <t>FA639748</t>
  </si>
  <si>
    <t>21I-0041Z</t>
  </si>
  <si>
    <t>21I-0042Z</t>
  </si>
  <si>
    <t>21I-0043Z</t>
  </si>
  <si>
    <t>21I-0044Z</t>
  </si>
  <si>
    <t>21I-0045Z</t>
  </si>
  <si>
    <t>21I-0046Z</t>
  </si>
  <si>
    <t>21I-0047Z</t>
  </si>
  <si>
    <t>21I-0048Z</t>
  </si>
  <si>
    <t>21I-0049Z</t>
  </si>
  <si>
    <t>21I-0050Z</t>
  </si>
  <si>
    <t>FA639747</t>
  </si>
  <si>
    <t>21I-0051Z</t>
  </si>
  <si>
    <t>21I-0052Z</t>
  </si>
  <si>
    <t>21I-0053Z</t>
  </si>
  <si>
    <t>21I-0054Z</t>
  </si>
  <si>
    <t>21I-0055Z</t>
  </si>
  <si>
    <t>FA636432</t>
  </si>
  <si>
    <t>21I-0056Z</t>
  </si>
  <si>
    <t>21I-0057Z</t>
  </si>
  <si>
    <t>21I-0058Z</t>
  </si>
  <si>
    <t>21I-0059Z</t>
  </si>
  <si>
    <t>21I-0060Z</t>
  </si>
  <si>
    <t>FA603843</t>
  </si>
  <si>
    <t>21I-0061Z</t>
  </si>
  <si>
    <t>21I-0062Z</t>
  </si>
  <si>
    <t>21I-0063Z</t>
  </si>
  <si>
    <t>21I-0064Z</t>
  </si>
  <si>
    <t>21I-0066Z</t>
  </si>
  <si>
    <t>21I-0067Z</t>
  </si>
  <si>
    <t>21I-0068Z</t>
  </si>
  <si>
    <t>21I-0069Z</t>
  </si>
  <si>
    <t>21I-0070Z</t>
  </si>
  <si>
    <t>21I-0071Z</t>
  </si>
  <si>
    <t>21I-0072Z</t>
  </si>
  <si>
    <t>21I-0073Z</t>
  </si>
  <si>
    <t>21I-0074Z</t>
  </si>
  <si>
    <t>21I-0075Z</t>
  </si>
  <si>
    <t>21I-0076Z</t>
  </si>
  <si>
    <t>21I-0077Z</t>
  </si>
  <si>
    <t>21I-0078Z</t>
  </si>
  <si>
    <t>21I-0079Z</t>
  </si>
  <si>
    <t>21I-0080Z</t>
  </si>
  <si>
    <t>21I-0065Z</t>
  </si>
  <si>
    <t>FA642476</t>
  </si>
  <si>
    <t>17J-0006Z-R</t>
  </si>
  <si>
    <t>20C-0075Z-R</t>
  </si>
  <si>
    <t>20H-0034Z-R</t>
  </si>
  <si>
    <t>MEM.SCHLECHT GESCNITTEN</t>
  </si>
  <si>
    <t>FA641257</t>
  </si>
  <si>
    <t>21I-0081Z</t>
  </si>
  <si>
    <t>21I-0082Z</t>
  </si>
  <si>
    <t>21I-0083Z</t>
  </si>
  <si>
    <t>21I-0084Z</t>
  </si>
  <si>
    <t>21I-0085Z</t>
  </si>
  <si>
    <t>21I-0086Z</t>
  </si>
  <si>
    <t>21I-0087Z</t>
  </si>
  <si>
    <t>21I-0088Z</t>
  </si>
  <si>
    <t>21I-0089Z</t>
  </si>
  <si>
    <t>21I-0090Z</t>
  </si>
  <si>
    <t>21I-0091Z</t>
  </si>
  <si>
    <t>21I-0092Z</t>
  </si>
  <si>
    <t>21I-0093Z</t>
  </si>
  <si>
    <t>21I-0094Z</t>
  </si>
  <si>
    <t>21I-0095Z</t>
  </si>
  <si>
    <t>21I-0096Z</t>
  </si>
  <si>
    <t>21I-0097Z</t>
  </si>
  <si>
    <t>21I-0098Z</t>
  </si>
  <si>
    <t>21I-0099Z</t>
  </si>
  <si>
    <t>21I-0100Z</t>
  </si>
  <si>
    <t>MEM.GRÖSSERE PUNKTSTELLE</t>
  </si>
  <si>
    <t>FA641258</t>
  </si>
  <si>
    <t>21I-0101Z</t>
  </si>
  <si>
    <t>21I-0102Z</t>
  </si>
  <si>
    <t>21I-0103Z</t>
  </si>
  <si>
    <t>21I-0104Z</t>
  </si>
  <si>
    <t>21I-0105Z</t>
  </si>
  <si>
    <t>21I-0106Z</t>
  </si>
  <si>
    <t>21I-0107Z</t>
  </si>
  <si>
    <t>21I-0108Z</t>
  </si>
  <si>
    <t>21I-0109Z</t>
  </si>
  <si>
    <t>21I-0110Z</t>
  </si>
  <si>
    <t>MEM.GROSSE PUNKTSTELLE,SCHLECHT GESCHNITTEN</t>
  </si>
  <si>
    <t>FA642113</t>
  </si>
  <si>
    <t>21I-0111Z</t>
  </si>
  <si>
    <t>21I-0112Z</t>
  </si>
  <si>
    <t>21I-0113Z</t>
  </si>
  <si>
    <t>21I-0114Z</t>
  </si>
  <si>
    <t>21I-0115Z</t>
  </si>
  <si>
    <t>21I-0116Z</t>
  </si>
  <si>
    <t>21I-0117Z</t>
  </si>
  <si>
    <t>21I-0118Z</t>
  </si>
  <si>
    <t>21I-0119Z</t>
  </si>
  <si>
    <t>21I-0120Z</t>
  </si>
  <si>
    <t>MEM.ÜBERLAPPUNG,FALTEN</t>
  </si>
  <si>
    <t>FA603875</t>
  </si>
  <si>
    <t>21I-0121Z</t>
  </si>
  <si>
    <t>21I-0122Z</t>
  </si>
  <si>
    <t>21I-0123Z</t>
  </si>
  <si>
    <t>21I-0124Z</t>
  </si>
  <si>
    <t>21I-0125Z</t>
  </si>
  <si>
    <t>FA603844</t>
  </si>
  <si>
    <t>21I-0126Z</t>
  </si>
  <si>
    <t>21I-0127Z</t>
  </si>
  <si>
    <t>21I-0128Z</t>
  </si>
  <si>
    <t>21I-0129Z</t>
  </si>
  <si>
    <t>21I-0130Z</t>
  </si>
  <si>
    <t>21I-0131Z</t>
  </si>
  <si>
    <t>21I-0132Z</t>
  </si>
  <si>
    <t>21I-0133Z</t>
  </si>
  <si>
    <t>21I-0134Z</t>
  </si>
  <si>
    <t>21I-0135Z</t>
  </si>
  <si>
    <t>21I-0136Z</t>
  </si>
  <si>
    <t>21I-0137Z</t>
  </si>
  <si>
    <t>21I-0138Z</t>
  </si>
  <si>
    <t>21I-0139Z</t>
  </si>
  <si>
    <t>21I-0140Z</t>
  </si>
  <si>
    <t>21I-0141Z</t>
  </si>
  <si>
    <t>21I-0142Z</t>
  </si>
  <si>
    <t>21I-0143Z</t>
  </si>
  <si>
    <t>21I-0144Z</t>
  </si>
  <si>
    <t>21I-0145Z</t>
  </si>
  <si>
    <t>21I-0146Z</t>
  </si>
  <si>
    <t>21I-0147Z</t>
  </si>
  <si>
    <t>21I-0148Z</t>
  </si>
  <si>
    <t>21I-0149Z</t>
  </si>
  <si>
    <t>21I-0150Z</t>
  </si>
  <si>
    <t>21I-0151Z</t>
  </si>
  <si>
    <t>21I-0152Z</t>
  </si>
  <si>
    <t>21I-0153Z</t>
  </si>
  <si>
    <t>21I-0154Z</t>
  </si>
  <si>
    <t>21I-0155Z</t>
  </si>
  <si>
    <t>FA603855</t>
  </si>
  <si>
    <t>21J-0001Z</t>
  </si>
  <si>
    <t>21J-0002Z</t>
  </si>
  <si>
    <t>21J-0003Z</t>
  </si>
  <si>
    <t>21J-0004Z</t>
  </si>
  <si>
    <t>21J-0005Z</t>
  </si>
  <si>
    <t>21J-0006Z</t>
  </si>
  <si>
    <t>21J-0007Z</t>
  </si>
  <si>
    <t>21J-0008Z</t>
  </si>
  <si>
    <t>21J-0009Z</t>
  </si>
  <si>
    <t>21J-0010Z</t>
  </si>
  <si>
    <t>21J-0011Z</t>
  </si>
  <si>
    <t>21J-0012Z</t>
  </si>
  <si>
    <t>21J-0013Z</t>
  </si>
  <si>
    <t>21J-0014Z</t>
  </si>
  <si>
    <t>21J-0015Z</t>
  </si>
  <si>
    <t>21J-0016Z</t>
  </si>
  <si>
    <t>21J-0017Z</t>
  </si>
  <si>
    <t>21J-0018Z</t>
  </si>
  <si>
    <t>21J-0019Z</t>
  </si>
  <si>
    <t>21J-0020Z</t>
  </si>
  <si>
    <t>21J-0021Z</t>
  </si>
  <si>
    <t>21J-0022Z</t>
  </si>
  <si>
    <t>21J-0023Z</t>
  </si>
  <si>
    <t>21J-0024Z</t>
  </si>
  <si>
    <t>21J-0025Z</t>
  </si>
  <si>
    <t>B20941</t>
  </si>
  <si>
    <t>20E-0077Z</t>
  </si>
  <si>
    <t>20J-0008Z-R</t>
  </si>
  <si>
    <t>Zellspannung erhöht,funktion ist ok. Keine Garantie</t>
  </si>
  <si>
    <t>FA603856</t>
  </si>
  <si>
    <t>21J-0026Z</t>
  </si>
  <si>
    <t>21J-0027Z</t>
  </si>
  <si>
    <t>21J-0028Z</t>
  </si>
  <si>
    <t>21J-0029Z</t>
  </si>
  <si>
    <t>21J-0030Z</t>
  </si>
  <si>
    <t>21J-0031Z</t>
  </si>
  <si>
    <t>21J-0032Z</t>
  </si>
  <si>
    <t>21J-0033Z</t>
  </si>
  <si>
    <t>21J-0034Z</t>
  </si>
  <si>
    <t>21J-0035Z</t>
  </si>
  <si>
    <t>21J-0036Z</t>
  </si>
  <si>
    <t>21J-0037Z</t>
  </si>
  <si>
    <t>21J-0038Z</t>
  </si>
  <si>
    <t>21J-0039Z</t>
  </si>
  <si>
    <t>21J-0040Z</t>
  </si>
  <si>
    <t>21J-0041Z</t>
  </si>
  <si>
    <t>21J-0042Z</t>
  </si>
  <si>
    <t>21J-0043Z</t>
  </si>
  <si>
    <t>21J-0044Z</t>
  </si>
  <si>
    <t>21J-0045Z</t>
  </si>
  <si>
    <t>21J-0046Z</t>
  </si>
  <si>
    <t>21J-0047Z</t>
  </si>
  <si>
    <t>21J-0048Z</t>
  </si>
  <si>
    <t>21J-0049Z</t>
  </si>
  <si>
    <t>21J-0050Z</t>
  </si>
  <si>
    <t>21J-0051Z</t>
  </si>
  <si>
    <t>21J-0052Z</t>
  </si>
  <si>
    <t>21J-0053Z</t>
  </si>
  <si>
    <t>21J-0054Z</t>
  </si>
  <si>
    <t>21J-0055Z</t>
  </si>
  <si>
    <t>21J-0056Z</t>
  </si>
  <si>
    <t>21J-0057Z</t>
  </si>
  <si>
    <t>21J-0058Z</t>
  </si>
  <si>
    <t>21J-0059Z</t>
  </si>
  <si>
    <t>21J-0060Z</t>
  </si>
  <si>
    <t>21J-0061Z</t>
  </si>
  <si>
    <t>21J-0062Z</t>
  </si>
  <si>
    <t>21J-0063Z</t>
  </si>
  <si>
    <t>21J-0064Z</t>
  </si>
  <si>
    <t>21J-0065Z</t>
  </si>
  <si>
    <t>B20238</t>
  </si>
  <si>
    <t>20G-0010Z-R</t>
  </si>
  <si>
    <t>B20329</t>
  </si>
  <si>
    <t>20B-0021Z</t>
  </si>
  <si>
    <t>B20551</t>
  </si>
  <si>
    <t>B20328</t>
  </si>
  <si>
    <t>20F-0001Z</t>
  </si>
  <si>
    <t>B20594</t>
  </si>
  <si>
    <t>Zelle funktioniert perfekt. Gebrochener Wasser Anschluss ersetzt.</t>
  </si>
  <si>
    <t>Zellspannung zu hoch für 1350 Generator.Ursache schlechte Wasser qualität. Garantie?</t>
  </si>
  <si>
    <t>Loch in Membrane, Druck Aufbau nicht ok.</t>
  </si>
  <si>
    <t>Kleines  Loch in Membrane</t>
  </si>
  <si>
    <t>Kein Ticket</t>
  </si>
  <si>
    <t>B20387</t>
  </si>
  <si>
    <t>19J-0078Z</t>
  </si>
  <si>
    <t>Zelle mit schmuzigen Wasser kontaminiert, Zellspannung zu hoch. Keine Garantie</t>
  </si>
  <si>
    <t>Zelle wird eingebucht</t>
  </si>
  <si>
    <t>Kat.Temp zu hoch, über 70 Grad. Zelle sehr verschmutzt auf O seite.</t>
  </si>
  <si>
    <t>Fluss extrem tief, Gasfluss auf 90. Zelle extrem verschmutzt, spuren überhitzung. Zu viel Strom. Garantie?</t>
  </si>
  <si>
    <t>FA612975</t>
  </si>
  <si>
    <t>21J-0066Z</t>
  </si>
  <si>
    <t>FA603845</t>
  </si>
  <si>
    <t>21J-0067Z</t>
  </si>
  <si>
    <t>21J-0068Z</t>
  </si>
  <si>
    <t>21J-0069Z</t>
  </si>
  <si>
    <t>21J-0070Z</t>
  </si>
  <si>
    <t>21J-0071Z</t>
  </si>
  <si>
    <t>21J-0072Z</t>
  </si>
  <si>
    <t>21J-0073Z</t>
  </si>
  <si>
    <t>21J-0074Z</t>
  </si>
  <si>
    <t>21J-0075Z</t>
  </si>
  <si>
    <t>21J-0076Z</t>
  </si>
  <si>
    <t>21J-0077Z</t>
  </si>
  <si>
    <t>21J-0078Z</t>
  </si>
  <si>
    <t>21J-0079Z</t>
  </si>
  <si>
    <t>21J-0080Z</t>
  </si>
  <si>
    <t>21J-0081Z</t>
  </si>
  <si>
    <t>21J-0082Z</t>
  </si>
  <si>
    <t>21J-0083Z</t>
  </si>
  <si>
    <t>21J-0084Z</t>
  </si>
  <si>
    <t>21J-0085Z</t>
  </si>
  <si>
    <t>21J-0086Z</t>
  </si>
  <si>
    <t>21J-0087Z</t>
  </si>
  <si>
    <t>21J-0088Z</t>
  </si>
  <si>
    <t>21J-0089Z</t>
  </si>
  <si>
    <t>21J-0090Z</t>
  </si>
  <si>
    <t>21J-0091Z</t>
  </si>
  <si>
    <t>21J-0092Z</t>
  </si>
  <si>
    <t>21J-0093Z</t>
  </si>
  <si>
    <t>21J-0094Z</t>
  </si>
  <si>
    <t>21J-0095Z</t>
  </si>
  <si>
    <t>21J-0096Z</t>
  </si>
  <si>
    <t>21J-0097Z</t>
  </si>
  <si>
    <t>21J-0098Z</t>
  </si>
  <si>
    <t>21J-0099Z</t>
  </si>
  <si>
    <t>21J-0100Z</t>
  </si>
  <si>
    <t>21J-0101Z</t>
  </si>
  <si>
    <t>21J-0102Z</t>
  </si>
  <si>
    <t>21J-0103Z</t>
  </si>
  <si>
    <t>21J-0104Z</t>
  </si>
  <si>
    <t>21J-0105Z</t>
  </si>
  <si>
    <t>21J-0106Z</t>
  </si>
  <si>
    <t>21J-0107Z</t>
  </si>
  <si>
    <t>FA648014</t>
  </si>
  <si>
    <t>20F-0001Z-R</t>
  </si>
  <si>
    <t>21C-0042Z-R</t>
  </si>
  <si>
    <t>19J-0078Z-R</t>
  </si>
  <si>
    <t>21A-0049Z-R</t>
  </si>
  <si>
    <t>B20954</t>
  </si>
  <si>
    <t>18I-0009Z</t>
  </si>
  <si>
    <t>Erhöhte Zellspannung(schlechtes Wasser) Fluss ok, kein Leck gefunden.</t>
  </si>
  <si>
    <t>MEM.GROSSE PUNKTSTELLEN</t>
  </si>
  <si>
    <t>FA603883</t>
  </si>
  <si>
    <t>21J-0108Z</t>
  </si>
  <si>
    <t>21J-0109Z</t>
  </si>
  <si>
    <t>21J-0110Z</t>
  </si>
  <si>
    <t>21J-0111Z</t>
  </si>
  <si>
    <t>21J-0112Z</t>
  </si>
  <si>
    <t>FA648013</t>
  </si>
  <si>
    <t>18H-0047Z-R</t>
  </si>
  <si>
    <t>19G-0044Z-R</t>
  </si>
  <si>
    <t>19L-0044Z-R</t>
  </si>
  <si>
    <t>FA603850</t>
  </si>
  <si>
    <t>21J-0113Z</t>
  </si>
  <si>
    <t>21J-0114Z</t>
  </si>
  <si>
    <t>21J-0115Z</t>
  </si>
  <si>
    <t>21J-0116Z</t>
  </si>
  <si>
    <t>21J-0117Z</t>
  </si>
  <si>
    <t>21J-0118Z</t>
  </si>
  <si>
    <t>21J-0119Z</t>
  </si>
  <si>
    <t>21J-0120Z</t>
  </si>
  <si>
    <t>21J-0121Z</t>
  </si>
  <si>
    <t>21J-0122Z</t>
  </si>
  <si>
    <t>FA648012</t>
  </si>
  <si>
    <t>17A-0047Z-R</t>
  </si>
  <si>
    <t>17K-0027Z-R</t>
  </si>
  <si>
    <t>FA646903</t>
  </si>
  <si>
    <t>21J-0123Z</t>
  </si>
  <si>
    <t>21J-0124Z</t>
  </si>
  <si>
    <t>21J-0125Z</t>
  </si>
  <si>
    <t>21J-0126Z</t>
  </si>
  <si>
    <t>21J-0127Z</t>
  </si>
  <si>
    <t>21J-0128Z</t>
  </si>
  <si>
    <t>21J-0129Z</t>
  </si>
  <si>
    <t>21J-0130Z</t>
  </si>
  <si>
    <t>21J-0131Z</t>
  </si>
  <si>
    <t>21J-0132Z</t>
  </si>
  <si>
    <t>21J-0133Z</t>
  </si>
  <si>
    <t>21J-0134Z</t>
  </si>
  <si>
    <t>21J-0135Z</t>
  </si>
  <si>
    <t>21J-0136Z</t>
  </si>
  <si>
    <t>21J-0137Z</t>
  </si>
  <si>
    <t>21J-0138Z</t>
  </si>
  <si>
    <t>21J-0139Z</t>
  </si>
  <si>
    <t>21J-0140Z</t>
  </si>
  <si>
    <t>21J-0141Z</t>
  </si>
  <si>
    <t>21J-0142Z</t>
  </si>
  <si>
    <t>21J-0143Z</t>
  </si>
  <si>
    <t>21J-0144Z</t>
  </si>
  <si>
    <t>21J-0145Z</t>
  </si>
  <si>
    <t>21J-0146Z</t>
  </si>
  <si>
    <t>21J-0147Z</t>
  </si>
  <si>
    <t>21J-0148Z</t>
  </si>
  <si>
    <t>21J-0149Z</t>
  </si>
  <si>
    <t>21J-0150Z</t>
  </si>
  <si>
    <t>21J-0151Z</t>
  </si>
  <si>
    <t>21J-0152Z</t>
  </si>
  <si>
    <t>21J-0153Z</t>
  </si>
  <si>
    <t>21J-0154Z</t>
  </si>
  <si>
    <t>21J-0155Z</t>
  </si>
  <si>
    <t>21J-0156Z</t>
  </si>
  <si>
    <t>21J-0157Z</t>
  </si>
  <si>
    <t>21J-0158Z</t>
  </si>
  <si>
    <t>B20965</t>
  </si>
  <si>
    <t>Zelle funktioniert perfekt. Kein Fehler gefunden. Lecktest im Generator -3PSI.</t>
  </si>
  <si>
    <t>FA648007</t>
  </si>
  <si>
    <t>17H-0079Z-R</t>
  </si>
  <si>
    <t>18A-0050Z-R</t>
  </si>
  <si>
    <t>18F-0059Z-R</t>
  </si>
  <si>
    <t>20L-0001Z-R</t>
  </si>
  <si>
    <t>20A-0135Z-R</t>
  </si>
  <si>
    <t>20B-0021Z-R</t>
  </si>
  <si>
    <t>20G-0020Z</t>
  </si>
  <si>
    <t>Kat.Temp zu hoch(150Grad). Loch in Membrane</t>
  </si>
  <si>
    <t>FA603846</t>
  </si>
  <si>
    <t>21K-0001Z</t>
  </si>
  <si>
    <t>21K-0002Z</t>
  </si>
  <si>
    <t>21K-0003Z</t>
  </si>
  <si>
    <t>21K-0004Z</t>
  </si>
  <si>
    <t>21K-0005Z</t>
  </si>
  <si>
    <t>21K-0006Z</t>
  </si>
  <si>
    <t>21K-0007Z</t>
  </si>
  <si>
    <t>21K-0008Z</t>
  </si>
  <si>
    <t>21K-0009Z</t>
  </si>
  <si>
    <t>21K-0010Z</t>
  </si>
  <si>
    <t>21K-0011Z</t>
  </si>
  <si>
    <t>21K-0012Z</t>
  </si>
  <si>
    <t>21K-0013Z</t>
  </si>
  <si>
    <t>21K-0014Z</t>
  </si>
  <si>
    <t>21K-0015Z</t>
  </si>
  <si>
    <t>21K-0016Z</t>
  </si>
  <si>
    <t>21K-0017Z</t>
  </si>
  <si>
    <t>21K-0018Z</t>
  </si>
  <si>
    <t>21K-0019Z</t>
  </si>
  <si>
    <t>21K-0020Z</t>
  </si>
  <si>
    <t>21K-0021Z</t>
  </si>
  <si>
    <t>21K-0022Z</t>
  </si>
  <si>
    <t>21K-0023Z</t>
  </si>
  <si>
    <t>21K-0024Z</t>
  </si>
  <si>
    <t>21K-0025Z</t>
  </si>
  <si>
    <t>21K-0026Z</t>
  </si>
  <si>
    <t>21K-0027Z</t>
  </si>
  <si>
    <t>21K-0028Z</t>
  </si>
  <si>
    <t>21K-0029Z</t>
  </si>
  <si>
    <t>21K-0030Z</t>
  </si>
  <si>
    <t>FA603873</t>
  </si>
  <si>
    <t>21K-0031Z</t>
  </si>
  <si>
    <t>21K-0032Z</t>
  </si>
  <si>
    <t>21K-0033Z</t>
  </si>
  <si>
    <t>21K-0034Z</t>
  </si>
  <si>
    <t>21K-0035Z</t>
  </si>
  <si>
    <t>21K-0036Z</t>
  </si>
  <si>
    <t>21K-0037Z</t>
  </si>
  <si>
    <t>21K-0038Z</t>
  </si>
  <si>
    <t>21K-0039Z</t>
  </si>
  <si>
    <t>21K-0040Z</t>
  </si>
  <si>
    <t>FA603858</t>
  </si>
  <si>
    <t>21K-0041Z</t>
  </si>
  <si>
    <t>21K-0042Z</t>
  </si>
  <si>
    <t>21K-0043Z</t>
  </si>
  <si>
    <t>21K-0044Z</t>
  </si>
  <si>
    <t>21K-0045Z</t>
  </si>
  <si>
    <t>21K-0046Z</t>
  </si>
  <si>
    <t>21K-0047Z</t>
  </si>
  <si>
    <t>21K-0048Z</t>
  </si>
  <si>
    <t>21K-0049Z</t>
  </si>
  <si>
    <t>21K-0050Z</t>
  </si>
  <si>
    <t>21K-0051Z</t>
  </si>
  <si>
    <t>21K-0052Z</t>
  </si>
  <si>
    <t>21K-0053Z</t>
  </si>
  <si>
    <t>21K-0054Z</t>
  </si>
  <si>
    <t>21K-0055Z</t>
  </si>
  <si>
    <t>21K-0056Z</t>
  </si>
  <si>
    <t>21K-0057Z</t>
  </si>
  <si>
    <t>21K-0058Z</t>
  </si>
  <si>
    <t>21K-0059Z</t>
  </si>
  <si>
    <t>21K-0060Z</t>
  </si>
  <si>
    <t>21K-0061Z</t>
  </si>
  <si>
    <t>21K-0062Z</t>
  </si>
  <si>
    <t>21K-0063Z</t>
  </si>
  <si>
    <t>21K-0064Z</t>
  </si>
  <si>
    <t>21K-0065Z</t>
  </si>
  <si>
    <t>FA612976</t>
  </si>
  <si>
    <t>21K-0066Z</t>
  </si>
  <si>
    <t>21K-0067Z</t>
  </si>
  <si>
    <t>21K-0068Z</t>
  </si>
  <si>
    <t>21K-0069Z</t>
  </si>
  <si>
    <t>21K-0070Z</t>
  </si>
  <si>
    <t>21K-0071Z</t>
  </si>
  <si>
    <t>B21081</t>
  </si>
  <si>
    <t>20E-0056Z</t>
  </si>
  <si>
    <t>B20986</t>
  </si>
  <si>
    <t>20C-0130Z</t>
  </si>
  <si>
    <t>20G-0026Z</t>
  </si>
  <si>
    <t>B20985</t>
  </si>
  <si>
    <t>Fluss ist ok. Zellspannung zu hoch,Zelle stark verschmutzt. Keine Garantie</t>
  </si>
  <si>
    <t>Loch in Membrane. Kat.Temp zu hoch. Spuren von Überhitzung,eventuell zu wenig Wasser</t>
  </si>
  <si>
    <t>FA627143</t>
  </si>
  <si>
    <t>21K-0072Z</t>
  </si>
  <si>
    <t>21K-0073Z</t>
  </si>
  <si>
    <t>21K-0074Z</t>
  </si>
  <si>
    <t>21K-0075Z</t>
  </si>
  <si>
    <t>21K-0076Z</t>
  </si>
  <si>
    <t>21K-0077Z</t>
  </si>
  <si>
    <t>21K-0078Z</t>
  </si>
  <si>
    <t>21K-0079Z</t>
  </si>
  <si>
    <t>21K-0080Z</t>
  </si>
  <si>
    <t>21K-0081Z</t>
  </si>
  <si>
    <t>MEM.PUNKTSTELLEN, ÜBERLAPPUNG</t>
  </si>
  <si>
    <t>FA603884</t>
  </si>
  <si>
    <t>21K-0082Z</t>
  </si>
  <si>
    <t>21K-0083Z</t>
  </si>
  <si>
    <t>21K-0084Z</t>
  </si>
  <si>
    <t>21K-0085Z</t>
  </si>
  <si>
    <t>MEM. SEHR GROSSE PUNKTSTELLEN</t>
  </si>
  <si>
    <t>FA644889</t>
  </si>
  <si>
    <t>21L-0001Z</t>
  </si>
  <si>
    <t>21L-0002Z</t>
  </si>
  <si>
    <t>21L-0003Z</t>
  </si>
  <si>
    <t>21L-0004Z</t>
  </si>
  <si>
    <t>21L-0005Z</t>
  </si>
  <si>
    <t>21L-0006Z</t>
  </si>
  <si>
    <t>21L-0007Z</t>
  </si>
  <si>
    <t>21L-0008Z</t>
  </si>
  <si>
    <t>21L-0009Z</t>
  </si>
  <si>
    <t>21L-0010Z</t>
  </si>
  <si>
    <t>21L-0011Z</t>
  </si>
  <si>
    <t>21L-0012Z</t>
  </si>
  <si>
    <t>21L-0013Z</t>
  </si>
  <si>
    <t>21L-0014Z</t>
  </si>
  <si>
    <t>21L-0015Z</t>
  </si>
  <si>
    <t>21L-0016Z</t>
  </si>
  <si>
    <t>21L-0017Z</t>
  </si>
  <si>
    <t>21L-0018Z</t>
  </si>
  <si>
    <t>21L-0019Z</t>
  </si>
  <si>
    <t>21L-0020Z</t>
  </si>
  <si>
    <t>21L-0021Z</t>
  </si>
  <si>
    <t>21L-0022Z</t>
  </si>
  <si>
    <t>21L-0023Z</t>
  </si>
  <si>
    <t>21L-0024Z</t>
  </si>
  <si>
    <t>21L-0025Z</t>
  </si>
  <si>
    <t>FA655632</t>
  </si>
  <si>
    <t>18G-0003Z-R</t>
  </si>
  <si>
    <t>18G-0010Z-R</t>
  </si>
  <si>
    <t>20C-0130Z-R</t>
  </si>
  <si>
    <t>20G-0026Z-R</t>
  </si>
  <si>
    <t>FA655634</t>
  </si>
  <si>
    <t>17H-0033Z-R</t>
  </si>
  <si>
    <t>19C-0060Z-R</t>
  </si>
  <si>
    <t>20E-0077Z-R</t>
  </si>
  <si>
    <t>FA654224</t>
  </si>
  <si>
    <t>21L-0026Z</t>
  </si>
  <si>
    <t>21L-0027Z</t>
  </si>
  <si>
    <t>21L-0028Z</t>
  </si>
  <si>
    <t>21L-0029Z</t>
  </si>
  <si>
    <t>21L-0030Z</t>
  </si>
  <si>
    <t>FA655635</t>
  </si>
  <si>
    <t>20E-0056Z-R</t>
  </si>
  <si>
    <t>FA654227</t>
  </si>
  <si>
    <t>21L-0031Z</t>
  </si>
  <si>
    <t>21L-0032Z</t>
  </si>
  <si>
    <t>21L-0033Z</t>
  </si>
  <si>
    <t>21L-0034Z</t>
  </si>
  <si>
    <t>21L-0035Z</t>
  </si>
  <si>
    <t>21L-0036Z</t>
  </si>
  <si>
    <t>21L-0037Z</t>
  </si>
  <si>
    <t>21L-0038Z</t>
  </si>
  <si>
    <t>21L-0039Z</t>
  </si>
  <si>
    <t>21L-0040Z</t>
  </si>
  <si>
    <t>FA645389</t>
  </si>
  <si>
    <t>16L-0068Z-R</t>
  </si>
  <si>
    <t>21L-0041Z-R</t>
  </si>
  <si>
    <t>21L-0042Z-R</t>
  </si>
  <si>
    <t>21L-0043Z-R</t>
  </si>
  <si>
    <t>21L-0044Z-R</t>
  </si>
  <si>
    <t>21L-0045Z-R</t>
  </si>
  <si>
    <t>21L-0046Z-R</t>
  </si>
  <si>
    <t>21L-0047Z-R</t>
  </si>
  <si>
    <t>21L-0048Z-R</t>
  </si>
  <si>
    <t>21L-0049Z-R</t>
  </si>
  <si>
    <t>FA603874</t>
  </si>
  <si>
    <t>21L-0050Z</t>
  </si>
  <si>
    <t>21L-0051Z</t>
  </si>
  <si>
    <t>21L-0052Z</t>
  </si>
  <si>
    <t>21L-0053Z</t>
  </si>
  <si>
    <t>21L-0054Z</t>
  </si>
  <si>
    <t>FA603851</t>
  </si>
  <si>
    <t>21L-0055Z</t>
  </si>
  <si>
    <t>21L-0056Z</t>
  </si>
  <si>
    <t>21L-0057Z</t>
  </si>
  <si>
    <t>21L-0058Z</t>
  </si>
  <si>
    <t>21L-0059Z</t>
  </si>
  <si>
    <t>21L-0060Z</t>
  </si>
  <si>
    <t>21L-0061Z</t>
  </si>
  <si>
    <t>21L-0062Z</t>
  </si>
  <si>
    <t>21L-0063Z</t>
  </si>
  <si>
    <t>21L-0064Z</t>
  </si>
  <si>
    <t>MU2-V1</t>
  </si>
  <si>
    <t>MU3-V1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</si>
</sst>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b/>
      <sz val="10"/>
      <name val="Verdana"/>
      <family val="2"/>
    </font>
    <font>
      <b/>
      <sz val="10"/>
      <color rgb="FFFF000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name val="Arial"/>
      <family val="2"/>
    </font>
    <font>
      <b/>
      <i/>
      <sz val="12"/>
      <name val="Verdana"/>
      <family val="2"/>
    </font>
    <font>
      <sz val="9"/>
      <color indexed="81"/>
      <name val="Segoe UI"/>
      <family val="2"/>
    </font>
    <font>
      <b/>
      <sz val="11"/>
      <name val="Verdana"/>
      <family val="2"/>
    </font>
    <font>
      <sz val="10"/>
      <color theme="0"/>
      <name val="Verdana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name val="Verdana"/>
    </font>
    <font>
      <sz val="10"/>
      <color theme="1"/>
      <name val="Arial"/>
    </font>
    <font>
      <b/>
      <sz val="10"/>
      <color rgb="FFFF0000"/>
      <name val="Arial"/>
    </font>
    <font>
      <sz val="10"/>
      <color theme="1"/>
      <name val="Verdana"/>
    </font>
    <font>
      <sz val="11"/>
      <color rgb="FF3F3F76"/>
      <name val="Arial"/>
      <family val="2"/>
    </font>
    <font>
      <b/>
      <sz val="10"/>
      <name val="Verdana"/>
    </font>
    <font>
      <b/>
      <i/>
      <sz val="12"/>
      <name val="Verdana"/>
    </font>
    <font>
      <sz val="10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3" fillId="5" borderId="13" applyNumberFormat="0" applyAlignment="0" applyProtection="0"/>
  </cellStyleXfs>
  <cellXfs count="191">
    <xf numFmtId="0" fontId="0" fillId="0" borderId="0" xfId="0"/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4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2" fontId="4" fillId="2" borderId="5" xfId="0" applyNumberFormat="1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166" fontId="2" fillId="0" borderId="0" xfId="1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wrapText="1"/>
    </xf>
    <xf numFmtId="164" fontId="7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 wrapText="1"/>
    </xf>
    <xf numFmtId="2" fontId="7" fillId="0" borderId="6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65" fontId="8" fillId="3" borderId="7" xfId="1" applyNumberFormat="1" applyFont="1" applyFill="1" applyBorder="1" applyAlignment="1">
      <alignment horizontal="center"/>
    </xf>
    <xf numFmtId="1" fontId="8" fillId="0" borderId="7" xfId="1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9" fillId="2" borderId="8" xfId="0" applyNumberFormat="1" applyFont="1" applyFill="1" applyBorder="1" applyAlignment="1">
      <alignment horizontal="center"/>
    </xf>
    <xf numFmtId="164" fontId="7" fillId="2" borderId="9" xfId="0" applyNumberFormat="1" applyFont="1" applyFill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2" fontId="7" fillId="2" borderId="9" xfId="0" applyNumberFormat="1" applyFont="1" applyFill="1" applyBorder="1" applyAlignment="1">
      <alignment horizontal="center"/>
    </xf>
    <xf numFmtId="2" fontId="0" fillId="3" borderId="7" xfId="0" applyNumberFormat="1" applyFont="1" applyFill="1" applyBorder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0" fillId="3" borderId="0" xfId="0" applyFont="1" applyFill="1" applyBorder="1"/>
    <xf numFmtId="1" fontId="8" fillId="3" borderId="7" xfId="1" applyNumberFormat="1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2" fontId="10" fillId="3" borderId="8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4" fontId="11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2" fontId="9" fillId="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1" fillId="3" borderId="0" xfId="0" applyNumberFormat="1" applyFont="1" applyFill="1" applyBorder="1" applyAlignment="1">
      <alignment horizontal="center"/>
    </xf>
    <xf numFmtId="2" fontId="11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2" fontId="0" fillId="3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0" borderId="0" xfId="0" applyFont="1" applyFill="1" applyAlignment="1">
      <alignment horizontal="right" wrapText="1"/>
    </xf>
    <xf numFmtId="0" fontId="15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1" fontId="0" fillId="0" borderId="0" xfId="0" applyNumberFormat="1"/>
    <xf numFmtId="0" fontId="8" fillId="0" borderId="0" xfId="0" applyFont="1"/>
    <xf numFmtId="0" fontId="8" fillId="0" borderId="0" xfId="0" applyFont="1" applyFill="1"/>
    <xf numFmtId="0" fontId="4" fillId="0" borderId="0" xfId="0" applyFont="1" applyFill="1" applyBorder="1"/>
    <xf numFmtId="0" fontId="8" fillId="3" borderId="0" xfId="0" applyFont="1" applyFill="1" applyBorder="1"/>
    <xf numFmtId="0" fontId="4" fillId="3" borderId="0" xfId="0" applyFont="1" applyFill="1"/>
    <xf numFmtId="0" fontId="0" fillId="3" borderId="0" xfId="0" applyFont="1" applyFill="1"/>
    <xf numFmtId="0" fontId="8" fillId="0" borderId="0" xfId="0" applyFont="1" applyBorder="1" applyAlignment="1">
      <alignment horizontal="left"/>
    </xf>
    <xf numFmtId="1" fontId="0" fillId="0" borderId="0" xfId="0" applyNumberFormat="1" applyFill="1" applyBorder="1"/>
    <xf numFmtId="0" fontId="8" fillId="0" borderId="0" xfId="0" applyFont="1" applyFill="1" applyBorder="1"/>
    <xf numFmtId="0" fontId="4" fillId="3" borderId="0" xfId="0" applyFont="1" applyFill="1" applyBorder="1"/>
    <xf numFmtId="1" fontId="0" fillId="0" borderId="0" xfId="0" applyNumberFormat="1" applyBorder="1"/>
    <xf numFmtId="0" fontId="3" fillId="4" borderId="7" xfId="0" applyFont="1" applyFill="1" applyBorder="1" applyAlignment="1">
      <alignment horizontal="left"/>
    </xf>
    <xf numFmtId="0" fontId="8" fillId="4" borderId="13" xfId="0" applyFont="1" applyFill="1" applyBorder="1" applyAlignment="1">
      <alignment horizontal="center"/>
    </xf>
    <xf numFmtId="165" fontId="8" fillId="4" borderId="7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2" fontId="9" fillId="2" borderId="4" xfId="0" applyNumberFormat="1" applyFont="1" applyFill="1" applyBorder="1" applyAlignment="1">
      <alignment horizontal="center"/>
    </xf>
    <xf numFmtId="2" fontId="7" fillId="2" borderId="5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4" borderId="1" xfId="1" applyNumberFormat="1" applyFont="1" applyFill="1" applyBorder="1" applyAlignment="1">
      <alignment horizontal="center"/>
    </xf>
    <xf numFmtId="0" fontId="19" fillId="0" borderId="7" xfId="0" applyFont="1" applyBorder="1" applyAlignment="1">
      <alignment horizontal="center" vertical="top"/>
    </xf>
    <xf numFmtId="1" fontId="19" fillId="0" borderId="7" xfId="0" applyNumberFormat="1" applyFont="1" applyBorder="1" applyAlignment="1">
      <alignment horizontal="center"/>
    </xf>
    <xf numFmtId="165" fontId="19" fillId="3" borderId="7" xfId="0" applyNumberFormat="1" applyFont="1" applyFill="1" applyBorder="1" applyAlignment="1">
      <alignment horizontal="center"/>
    </xf>
    <xf numFmtId="1" fontId="19" fillId="3" borderId="7" xfId="0" applyNumberFormat="1" applyFont="1" applyFill="1" applyBorder="1" applyAlignment="1">
      <alignment horizontal="center"/>
    </xf>
    <xf numFmtId="164" fontId="19" fillId="0" borderId="7" xfId="0" applyNumberFormat="1" applyFont="1" applyBorder="1" applyAlignment="1">
      <alignment horizontal="center" vertical="top"/>
    </xf>
    <xf numFmtId="164" fontId="20" fillId="2" borderId="8" xfId="0" applyNumberFormat="1" applyFont="1" applyFill="1" applyBorder="1" applyAlignment="1">
      <alignment horizontal="center" vertical="top"/>
    </xf>
    <xf numFmtId="164" fontId="21" fillId="2" borderId="9" xfId="0" applyNumberFormat="1" applyFont="1" applyFill="1" applyBorder="1" applyAlignment="1">
      <alignment horizontal="center" vertical="top"/>
    </xf>
    <xf numFmtId="2" fontId="20" fillId="2" borderId="6" xfId="0" applyNumberFormat="1" applyFont="1" applyFill="1" applyBorder="1" applyAlignment="1">
      <alignment horizontal="center" vertical="top"/>
    </xf>
    <xf numFmtId="2" fontId="21" fillId="2" borderId="9" xfId="0" applyNumberFormat="1" applyFont="1" applyFill="1" applyBorder="1" applyAlignment="1">
      <alignment horizontal="center" vertical="top"/>
    </xf>
    <xf numFmtId="2" fontId="0" fillId="3" borderId="7" xfId="0" applyNumberFormat="1" applyFont="1" applyFill="1" applyBorder="1" applyAlignment="1">
      <alignment horizontal="center" vertical="top"/>
    </xf>
    <xf numFmtId="1" fontId="19" fillId="0" borderId="7" xfId="0" applyNumberFormat="1" applyFont="1" applyBorder="1" applyAlignment="1">
      <alignment horizontal="center" vertical="top"/>
    </xf>
    <xf numFmtId="165" fontId="19" fillId="0" borderId="7" xfId="0" applyNumberFormat="1" applyFont="1" applyBorder="1" applyAlignment="1">
      <alignment horizontal="center" vertical="top"/>
    </xf>
    <xf numFmtId="0" fontId="19" fillId="0" borderId="7" xfId="0" applyFont="1" applyFill="1" applyBorder="1" applyAlignment="1">
      <alignment horizontal="center" vertical="top"/>
    </xf>
    <xf numFmtId="2" fontId="0" fillId="3" borderId="7" xfId="0" applyNumberFormat="1" applyFill="1" applyBorder="1" applyAlignment="1">
      <alignment horizontal="center" vertical="top"/>
    </xf>
    <xf numFmtId="165" fontId="19" fillId="4" borderId="7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2" fillId="3" borderId="7" xfId="0" applyFont="1" applyFill="1" applyBorder="1" applyAlignment="1">
      <alignment horizontal="left" vertical="top"/>
    </xf>
    <xf numFmtId="0" fontId="19" fillId="0" borderId="7" xfId="0" applyFont="1" applyBorder="1" applyAlignment="1">
      <alignment horizontal="left" vertical="top"/>
    </xf>
    <xf numFmtId="0" fontId="0" fillId="4" borderId="7" xfId="0" applyFont="1" applyFill="1" applyBorder="1" applyAlignment="1">
      <alignment horizontal="left"/>
    </xf>
    <xf numFmtId="0" fontId="8" fillId="4" borderId="13" xfId="2" applyFont="1" applyFill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 vertical="top"/>
    </xf>
    <xf numFmtId="0" fontId="8" fillId="4" borderId="7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 vertical="top"/>
    </xf>
    <xf numFmtId="0" fontId="19" fillId="4" borderId="7" xfId="0" applyFont="1" applyFill="1" applyBorder="1" applyAlignment="1">
      <alignment horizontal="left"/>
    </xf>
    <xf numFmtId="164" fontId="19" fillId="0" borderId="7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  <xf numFmtId="11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165" fontId="8" fillId="3" borderId="7" xfId="1" applyNumberFormat="1" applyFont="1" applyFill="1" applyBorder="1" applyAlignment="1">
      <alignment horizontal="center" vertical="center"/>
    </xf>
    <xf numFmtId="1" fontId="8" fillId="3" borderId="7" xfId="1" applyNumberFormat="1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165" fontId="8" fillId="4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11" fontId="8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center" vertical="top"/>
    </xf>
    <xf numFmtId="0" fontId="19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left" vertical="top"/>
    </xf>
    <xf numFmtId="0" fontId="25" fillId="0" borderId="11" xfId="0" applyFont="1" applyBorder="1" applyAlignment="1">
      <alignment horizontal="center" vertical="top"/>
    </xf>
    <xf numFmtId="0" fontId="25" fillId="0" borderId="12" xfId="0" applyFont="1" applyBorder="1" applyAlignment="1">
      <alignment horizontal="center" vertical="top"/>
    </xf>
    <xf numFmtId="1" fontId="19" fillId="0" borderId="0" xfId="0" applyNumberFormat="1" applyFont="1" applyAlignment="1">
      <alignment horizontal="center" vertical="top"/>
    </xf>
    <xf numFmtId="165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top"/>
    </xf>
    <xf numFmtId="164" fontId="26" fillId="3" borderId="0" xfId="0" applyNumberFormat="1" applyFont="1" applyFill="1" applyAlignment="1">
      <alignment horizontal="center" vertical="top"/>
    </xf>
    <xf numFmtId="164" fontId="21" fillId="3" borderId="0" xfId="0" applyNumberFormat="1" applyFont="1" applyFill="1" applyAlignment="1">
      <alignment horizontal="center" vertical="top"/>
    </xf>
    <xf numFmtId="2" fontId="26" fillId="3" borderId="0" xfId="0" applyNumberFormat="1" applyFont="1" applyFill="1" applyAlignment="1">
      <alignment horizontal="center" vertical="top"/>
    </xf>
    <xf numFmtId="2" fontId="21" fillId="3" borderId="0" xfId="0" applyNumberFormat="1" applyFont="1" applyFill="1" applyAlignment="1">
      <alignment horizontal="center" vertical="top"/>
    </xf>
    <xf numFmtId="2" fontId="0" fillId="3" borderId="0" xfId="0" applyNumberFormat="1" applyFill="1" applyAlignment="1">
      <alignment horizontal="center" vertical="top"/>
    </xf>
    <xf numFmtId="165" fontId="19" fillId="0" borderId="0" xfId="0" applyNumberFormat="1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1" fontId="19" fillId="0" borderId="7" xfId="0" applyNumberFormat="1" applyFont="1" applyBorder="1" applyAlignment="1">
      <alignment horizontal="center" vertical="center"/>
    </xf>
    <xf numFmtId="165" fontId="19" fillId="3" borderId="7" xfId="0" applyNumberFormat="1" applyFont="1" applyFill="1" applyBorder="1" applyAlignment="1">
      <alignment horizontal="center" vertical="center"/>
    </xf>
    <xf numFmtId="1" fontId="19" fillId="3" borderId="7" xfId="0" applyNumberFormat="1" applyFont="1" applyFill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center" vertical="center"/>
    </xf>
    <xf numFmtId="164" fontId="21" fillId="2" borderId="9" xfId="0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horizontal="center" vertical="center"/>
    </xf>
    <xf numFmtId="2" fontId="21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/>
    </xf>
    <xf numFmtId="0" fontId="22" fillId="3" borderId="7" xfId="0" applyFont="1" applyFill="1" applyBorder="1" applyAlignment="1">
      <alignment horizontal="center" vertical="center"/>
    </xf>
    <xf numFmtId="0" fontId="27" fillId="0" borderId="0" xfId="0" applyFont="1" applyBorder="1" applyAlignment="1"/>
    <xf numFmtId="0" fontId="27" fillId="0" borderId="0" xfId="0" applyNumberFormat="1" applyFont="1" applyBorder="1" applyAlignment="1"/>
    <xf numFmtId="0" fontId="27" fillId="0" borderId="0" xfId="0" applyNumberFormat="1" applyFont="1" applyFill="1" applyBorder="1" applyAlignment="1"/>
    <xf numFmtId="165" fontId="19" fillId="4" borderId="7" xfId="0" applyNumberFormat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left" vertical="top"/>
    </xf>
    <xf numFmtId="0" fontId="19" fillId="4" borderId="13" xfId="0" applyFont="1" applyFill="1" applyBorder="1" applyAlignment="1">
      <alignment horizontal="center" vertical="top"/>
    </xf>
    <xf numFmtId="0" fontId="19" fillId="3" borderId="7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</cellXfs>
  <cellStyles count="3">
    <cellStyle name="Eingabe" xfId="2" builtinId="20"/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2615" Type="http://schemas.openxmlformats.org/officeDocument/2006/relationships/revisionLog" Target="revisionLog316.xml"/><Relationship Id="rId2657" Type="http://schemas.openxmlformats.org/officeDocument/2006/relationships/revisionLog" Target="revisionLog358.xml"/><Relationship Id="rId2822" Type="http://schemas.openxmlformats.org/officeDocument/2006/relationships/revisionLog" Target="revisionLog56.xml"/><Relationship Id="rId3182" Type="http://schemas.openxmlformats.org/officeDocument/2006/relationships/revisionLog" Target="revisionLog680.xml"/><Relationship Id="rId2699" Type="http://schemas.openxmlformats.org/officeDocument/2006/relationships/revisionLog" Target="revisionLog400.xml"/><Relationship Id="rId2864" Type="http://schemas.openxmlformats.org/officeDocument/2006/relationships/revisionLog" Target="revisionLog98.xml"/><Relationship Id="rId3000" Type="http://schemas.openxmlformats.org/officeDocument/2006/relationships/revisionLog" Target="revisionLog487.xml"/><Relationship Id="rId3042" Type="http://schemas.openxmlformats.org/officeDocument/2006/relationships/revisionLog" Target="revisionLog540.xml"/><Relationship Id="rId3084" Type="http://schemas.openxmlformats.org/officeDocument/2006/relationships/revisionLog" Target="revisionLog582.xml"/><Relationship Id="rId2559" Type="http://schemas.openxmlformats.org/officeDocument/2006/relationships/revisionLog" Target="revisionLog266.xml"/><Relationship Id="rId2766" Type="http://schemas.openxmlformats.org/officeDocument/2006/relationships/revisionLog" Target="revisionLog492.xml"/><Relationship Id="rId2517" Type="http://schemas.openxmlformats.org/officeDocument/2006/relationships/revisionLog" Target="revisionLog224.xml"/><Relationship Id="rId2724" Type="http://schemas.openxmlformats.org/officeDocument/2006/relationships/revisionLog" Target="revisionLog425.xml"/><Relationship Id="rId2931" Type="http://schemas.openxmlformats.org/officeDocument/2006/relationships/revisionLog" Target="revisionLog165.xml"/><Relationship Id="rId2973" Type="http://schemas.openxmlformats.org/officeDocument/2006/relationships/revisionLog" Target="revisionLog211.xml"/><Relationship Id="rId2570" Type="http://schemas.openxmlformats.org/officeDocument/2006/relationships/revisionLog" Target="revisionLog277.xml"/><Relationship Id="rId2626" Type="http://schemas.openxmlformats.org/officeDocument/2006/relationships/revisionLog" Target="revisionLog327.xml"/><Relationship Id="rId2833" Type="http://schemas.openxmlformats.org/officeDocument/2006/relationships/revisionLog" Target="revisionLog67.xml"/><Relationship Id="rId3151" Type="http://schemas.openxmlformats.org/officeDocument/2006/relationships/revisionLog" Target="revisionLog649.xml"/><Relationship Id="rId3193" Type="http://schemas.openxmlformats.org/officeDocument/2006/relationships/revisionLog" Target="revisionLog691.xml"/><Relationship Id="rId3207" Type="http://schemas.openxmlformats.org/officeDocument/2006/relationships/revisionLog" Target="revisionLog705.xml"/><Relationship Id="rId2668" Type="http://schemas.openxmlformats.org/officeDocument/2006/relationships/revisionLog" Target="revisionLog369.xml"/><Relationship Id="rId2875" Type="http://schemas.openxmlformats.org/officeDocument/2006/relationships/revisionLog" Target="revisionLog109.xml"/><Relationship Id="rId3011" Type="http://schemas.openxmlformats.org/officeDocument/2006/relationships/revisionLog" Target="revisionLog509.xml"/><Relationship Id="rId3053" Type="http://schemas.openxmlformats.org/officeDocument/2006/relationships/revisionLog" Target="revisionLog551.xml"/><Relationship Id="rId3109" Type="http://schemas.openxmlformats.org/officeDocument/2006/relationships/revisionLog" Target="revisionLog607.xml"/><Relationship Id="rId2528" Type="http://schemas.openxmlformats.org/officeDocument/2006/relationships/revisionLog" Target="revisionLog235.xml"/><Relationship Id="rId2735" Type="http://schemas.openxmlformats.org/officeDocument/2006/relationships/revisionLog" Target="revisionLog434.xml"/><Relationship Id="rId2777" Type="http://schemas.openxmlformats.org/officeDocument/2006/relationships/revisionLog" Target="revisionLog9.xml"/><Relationship Id="rId2900" Type="http://schemas.openxmlformats.org/officeDocument/2006/relationships/revisionLog" Target="revisionLog134.xml"/><Relationship Id="rId2942" Type="http://schemas.openxmlformats.org/officeDocument/2006/relationships/revisionLog" Target="revisionLog176.xml"/><Relationship Id="rId3095" Type="http://schemas.openxmlformats.org/officeDocument/2006/relationships/revisionLog" Target="revisionLog593.xml"/><Relationship Id="rId3120" Type="http://schemas.openxmlformats.org/officeDocument/2006/relationships/revisionLog" Target="revisionLog618.xml"/><Relationship Id="rId2581" Type="http://schemas.openxmlformats.org/officeDocument/2006/relationships/revisionLog" Target="revisionLog288.xml"/><Relationship Id="rId2802" Type="http://schemas.openxmlformats.org/officeDocument/2006/relationships/revisionLog" Target="revisionLog36.xml"/><Relationship Id="rId2984" Type="http://schemas.openxmlformats.org/officeDocument/2006/relationships/revisionLog" Target="revisionLog471.xml"/><Relationship Id="rId3162" Type="http://schemas.openxmlformats.org/officeDocument/2006/relationships/revisionLog" Target="revisionLog660.xml"/><Relationship Id="rId3218" Type="http://schemas.openxmlformats.org/officeDocument/2006/relationships/revisionLog" Target="revisionLog716.xml"/><Relationship Id="rId2679" Type="http://schemas.openxmlformats.org/officeDocument/2006/relationships/revisionLog" Target="revisionLog380.xml"/><Relationship Id="rId2637" Type="http://schemas.openxmlformats.org/officeDocument/2006/relationships/revisionLog" Target="revisionLog338.xml"/><Relationship Id="rId2844" Type="http://schemas.openxmlformats.org/officeDocument/2006/relationships/revisionLog" Target="revisionLog78.xml"/><Relationship Id="rId2886" Type="http://schemas.openxmlformats.org/officeDocument/2006/relationships/revisionLog" Target="revisionLog120.xml"/><Relationship Id="rId3022" Type="http://schemas.openxmlformats.org/officeDocument/2006/relationships/revisionLog" Target="revisionLog520.xml"/><Relationship Id="rId3064" Type="http://schemas.openxmlformats.org/officeDocument/2006/relationships/revisionLog" Target="revisionLog562.xml"/><Relationship Id="rId2746" Type="http://schemas.openxmlformats.org/officeDocument/2006/relationships/revisionLog" Target="revisionLog443.xml"/><Relationship Id="rId2539" Type="http://schemas.openxmlformats.org/officeDocument/2006/relationships/revisionLog" Target="revisionLog246.xml"/><Relationship Id="rId2690" Type="http://schemas.openxmlformats.org/officeDocument/2006/relationships/revisionLog" Target="revisionLog391.xml"/><Relationship Id="rId2704" Type="http://schemas.openxmlformats.org/officeDocument/2006/relationships/revisionLog" Target="revisionLog405.xml"/><Relationship Id="rId2911" Type="http://schemas.openxmlformats.org/officeDocument/2006/relationships/revisionLog" Target="revisionLog145.xml"/><Relationship Id="rId2953" Type="http://schemas.openxmlformats.org/officeDocument/2006/relationships/revisionLog" Target="revisionLog187.xml"/><Relationship Id="rId2788" Type="http://schemas.openxmlformats.org/officeDocument/2006/relationships/revisionLog" Target="revisionLog22.xml"/><Relationship Id="rId2550" Type="http://schemas.openxmlformats.org/officeDocument/2006/relationships/revisionLog" Target="revisionLog257.xml"/><Relationship Id="rId2606" Type="http://schemas.openxmlformats.org/officeDocument/2006/relationships/revisionLog" Target="revisionLog307.xml"/><Relationship Id="rId2995" Type="http://schemas.openxmlformats.org/officeDocument/2006/relationships/revisionLog" Target="revisionLog482.xml"/><Relationship Id="rId3131" Type="http://schemas.openxmlformats.org/officeDocument/2006/relationships/revisionLog" Target="revisionLog629.xml"/><Relationship Id="rId3173" Type="http://schemas.openxmlformats.org/officeDocument/2006/relationships/revisionLog" Target="revisionLog671.xml"/><Relationship Id="rId3229" Type="http://schemas.openxmlformats.org/officeDocument/2006/relationships/revisionLog" Target="revisionLog727.xml"/><Relationship Id="rId2648" Type="http://schemas.openxmlformats.org/officeDocument/2006/relationships/revisionLog" Target="revisionLog349.xml"/><Relationship Id="rId2813" Type="http://schemas.openxmlformats.org/officeDocument/2006/relationships/revisionLog" Target="revisionLog47.xml"/><Relationship Id="rId2592" Type="http://schemas.openxmlformats.org/officeDocument/2006/relationships/revisionLog" Target="revisionLog206.xml"/><Relationship Id="rId2855" Type="http://schemas.openxmlformats.org/officeDocument/2006/relationships/revisionLog" Target="revisionLog89.xml"/><Relationship Id="rId2897" Type="http://schemas.openxmlformats.org/officeDocument/2006/relationships/revisionLog" Target="revisionLog131.xml"/><Relationship Id="rId3033" Type="http://schemas.openxmlformats.org/officeDocument/2006/relationships/revisionLog" Target="revisionLog531.xml"/><Relationship Id="rId2715" Type="http://schemas.openxmlformats.org/officeDocument/2006/relationships/revisionLog" Target="revisionLog416.xml"/><Relationship Id="rId2508" Type="http://schemas.openxmlformats.org/officeDocument/2006/relationships/revisionLog" Target="revisionLog215.xml"/><Relationship Id="rId2922" Type="http://schemas.openxmlformats.org/officeDocument/2006/relationships/revisionLog" Target="revisionLog156.xml"/><Relationship Id="rId3075" Type="http://schemas.openxmlformats.org/officeDocument/2006/relationships/revisionLog" Target="revisionLog573.xml"/><Relationship Id="rId2757" Type="http://schemas.openxmlformats.org/officeDocument/2006/relationships/revisionLog" Target="revisionLog454.xml"/><Relationship Id="rId2561" Type="http://schemas.openxmlformats.org/officeDocument/2006/relationships/revisionLog" Target="revisionLog268.xml"/><Relationship Id="rId2799" Type="http://schemas.openxmlformats.org/officeDocument/2006/relationships/revisionLog" Target="revisionLog33.xml"/><Relationship Id="rId2964" Type="http://schemas.openxmlformats.org/officeDocument/2006/relationships/revisionLog" Target="revisionLog198.xml"/><Relationship Id="rId3100" Type="http://schemas.openxmlformats.org/officeDocument/2006/relationships/revisionLog" Target="revisionLog598.xml"/><Relationship Id="rId3142" Type="http://schemas.openxmlformats.org/officeDocument/2006/relationships/revisionLog" Target="revisionLog640.xml"/><Relationship Id="rId3184" Type="http://schemas.openxmlformats.org/officeDocument/2006/relationships/revisionLog" Target="revisionLog682.xml"/><Relationship Id="rId2659" Type="http://schemas.openxmlformats.org/officeDocument/2006/relationships/revisionLog" Target="revisionLog360.xml"/><Relationship Id="rId2617" Type="http://schemas.openxmlformats.org/officeDocument/2006/relationships/revisionLog" Target="revisionLog318.xml"/><Relationship Id="rId2824" Type="http://schemas.openxmlformats.org/officeDocument/2006/relationships/revisionLog" Target="revisionLog58.xml"/><Relationship Id="rId2866" Type="http://schemas.openxmlformats.org/officeDocument/2006/relationships/revisionLog" Target="revisionLog100.xml"/><Relationship Id="rId3002" Type="http://schemas.openxmlformats.org/officeDocument/2006/relationships/revisionLog" Target="revisionLog500.xml"/><Relationship Id="rId2670" Type="http://schemas.openxmlformats.org/officeDocument/2006/relationships/revisionLog" Target="revisionLog371.xml"/><Relationship Id="rId2726" Type="http://schemas.openxmlformats.org/officeDocument/2006/relationships/revisionLog" Target="revisionLog1.xml"/><Relationship Id="rId2519" Type="http://schemas.openxmlformats.org/officeDocument/2006/relationships/revisionLog" Target="revisionLog226.xml"/><Relationship Id="rId3044" Type="http://schemas.openxmlformats.org/officeDocument/2006/relationships/revisionLog" Target="revisionLog542.xml"/><Relationship Id="rId3086" Type="http://schemas.openxmlformats.org/officeDocument/2006/relationships/revisionLog" Target="revisionLog584.xml"/><Relationship Id="rId2530" Type="http://schemas.openxmlformats.org/officeDocument/2006/relationships/revisionLog" Target="revisionLog237.xml"/><Relationship Id="rId2768" Type="http://schemas.openxmlformats.org/officeDocument/2006/relationships/revisionLog" Target="revisionLog494.xml"/><Relationship Id="rId2933" Type="http://schemas.openxmlformats.org/officeDocument/2006/relationships/revisionLog" Target="revisionLog167.xml"/><Relationship Id="rId2975" Type="http://schemas.openxmlformats.org/officeDocument/2006/relationships/revisionLog" Target="revisionLog462.xml"/><Relationship Id="rId3111" Type="http://schemas.openxmlformats.org/officeDocument/2006/relationships/revisionLog" Target="revisionLog609.xml"/><Relationship Id="rId3153" Type="http://schemas.openxmlformats.org/officeDocument/2006/relationships/revisionLog" Target="revisionLog651.xml"/><Relationship Id="rId3209" Type="http://schemas.openxmlformats.org/officeDocument/2006/relationships/revisionLog" Target="revisionLog707.xml"/><Relationship Id="rId2572" Type="http://schemas.openxmlformats.org/officeDocument/2006/relationships/revisionLog" Target="revisionLog279.xml"/><Relationship Id="rId2628" Type="http://schemas.openxmlformats.org/officeDocument/2006/relationships/revisionLog" Target="revisionLog329.xml"/><Relationship Id="rId2835" Type="http://schemas.openxmlformats.org/officeDocument/2006/relationships/revisionLog" Target="revisionLog69.xml"/><Relationship Id="rId2877" Type="http://schemas.openxmlformats.org/officeDocument/2006/relationships/revisionLog" Target="revisionLog111.xml"/><Relationship Id="rId3013" Type="http://schemas.openxmlformats.org/officeDocument/2006/relationships/revisionLog" Target="revisionLog511.xml"/><Relationship Id="rId3195" Type="http://schemas.openxmlformats.org/officeDocument/2006/relationships/revisionLog" Target="revisionLog693.xml"/><Relationship Id="rId2681" Type="http://schemas.openxmlformats.org/officeDocument/2006/relationships/revisionLog" Target="revisionLog382.xml"/><Relationship Id="rId2902" Type="http://schemas.openxmlformats.org/officeDocument/2006/relationships/revisionLog" Target="revisionLog136.xml"/><Relationship Id="rId3055" Type="http://schemas.openxmlformats.org/officeDocument/2006/relationships/revisionLog" Target="revisionLog553.xml"/><Relationship Id="rId3097" Type="http://schemas.openxmlformats.org/officeDocument/2006/relationships/revisionLog" Target="revisionLog595.xml"/><Relationship Id="rId3220" Type="http://schemas.openxmlformats.org/officeDocument/2006/relationships/revisionLog" Target="revisionLog718.xml"/><Relationship Id="rId2779" Type="http://schemas.openxmlformats.org/officeDocument/2006/relationships/revisionLog" Target="revisionLog11.xml"/><Relationship Id="rId2737" Type="http://schemas.openxmlformats.org/officeDocument/2006/relationships/revisionLog" Target="revisionLog4.xml"/><Relationship Id="rId2944" Type="http://schemas.openxmlformats.org/officeDocument/2006/relationships/revisionLog" Target="revisionLog178.xml"/><Relationship Id="rId2986" Type="http://schemas.openxmlformats.org/officeDocument/2006/relationships/revisionLog" Target="revisionLog473.xml"/><Relationship Id="rId3122" Type="http://schemas.openxmlformats.org/officeDocument/2006/relationships/revisionLog" Target="revisionLog620.xml"/><Relationship Id="rId3164" Type="http://schemas.openxmlformats.org/officeDocument/2006/relationships/revisionLog" Target="revisionLog662.xml"/><Relationship Id="rId2790" Type="http://schemas.openxmlformats.org/officeDocument/2006/relationships/revisionLog" Target="revisionLog24.xml"/><Relationship Id="rId2639" Type="http://schemas.openxmlformats.org/officeDocument/2006/relationships/revisionLog" Target="revisionLog340.xml"/><Relationship Id="rId2541" Type="http://schemas.openxmlformats.org/officeDocument/2006/relationships/revisionLog" Target="revisionLog248.xml"/><Relationship Id="rId2583" Type="http://schemas.openxmlformats.org/officeDocument/2006/relationships/revisionLog" Target="revisionLog290.xml"/><Relationship Id="rId2804" Type="http://schemas.openxmlformats.org/officeDocument/2006/relationships/revisionLog" Target="revisionLog38.xml"/><Relationship Id="rId2846" Type="http://schemas.openxmlformats.org/officeDocument/2006/relationships/revisionLog" Target="revisionLog80.xml"/><Relationship Id="rId2706" Type="http://schemas.openxmlformats.org/officeDocument/2006/relationships/revisionLog" Target="revisionLog407.xml"/><Relationship Id="rId2650" Type="http://schemas.openxmlformats.org/officeDocument/2006/relationships/revisionLog" Target="revisionLog351.xml"/><Relationship Id="rId2888" Type="http://schemas.openxmlformats.org/officeDocument/2006/relationships/revisionLog" Target="revisionLog122.xml"/><Relationship Id="rId3024" Type="http://schemas.openxmlformats.org/officeDocument/2006/relationships/revisionLog" Target="revisionLog522.xml"/><Relationship Id="rId3066" Type="http://schemas.openxmlformats.org/officeDocument/2006/relationships/revisionLog" Target="revisionLog564.xml"/><Relationship Id="rId3231" Type="http://schemas.openxmlformats.org/officeDocument/2006/relationships/revisionLog" Target="revisionLog729.xml"/><Relationship Id="rId2748" Type="http://schemas.openxmlformats.org/officeDocument/2006/relationships/revisionLog" Target="revisionLog445.xml"/><Relationship Id="rId2510" Type="http://schemas.openxmlformats.org/officeDocument/2006/relationships/revisionLog" Target="revisionLog217.xml"/><Relationship Id="rId2692" Type="http://schemas.openxmlformats.org/officeDocument/2006/relationships/revisionLog" Target="revisionLog393.xml"/><Relationship Id="rId2913" Type="http://schemas.openxmlformats.org/officeDocument/2006/relationships/revisionLog" Target="revisionLog147.xml"/><Relationship Id="rId2955" Type="http://schemas.openxmlformats.org/officeDocument/2006/relationships/revisionLog" Target="revisionLog189.xml"/><Relationship Id="rId2997" Type="http://schemas.openxmlformats.org/officeDocument/2006/relationships/revisionLog" Target="revisionLog484.xml"/><Relationship Id="rId3133" Type="http://schemas.openxmlformats.org/officeDocument/2006/relationships/revisionLog" Target="revisionLog631.xml"/><Relationship Id="rId2608" Type="http://schemas.openxmlformats.org/officeDocument/2006/relationships/revisionLog" Target="revisionLog309.xml"/><Relationship Id="rId2594" Type="http://schemas.openxmlformats.org/officeDocument/2006/relationships/revisionLog" Target="revisionLog208.xml"/><Relationship Id="rId2552" Type="http://schemas.openxmlformats.org/officeDocument/2006/relationships/revisionLog" Target="revisionLog259.xml"/><Relationship Id="rId2815" Type="http://schemas.openxmlformats.org/officeDocument/2006/relationships/revisionLog" Target="revisionLog49.xml"/><Relationship Id="rId3175" Type="http://schemas.openxmlformats.org/officeDocument/2006/relationships/revisionLog" Target="revisionLog673.xml"/><Relationship Id="rId2857" Type="http://schemas.openxmlformats.org/officeDocument/2006/relationships/revisionLog" Target="revisionLog91.xml"/><Relationship Id="rId2899" Type="http://schemas.openxmlformats.org/officeDocument/2006/relationships/revisionLog" Target="revisionLog133.xml"/><Relationship Id="rId3035" Type="http://schemas.openxmlformats.org/officeDocument/2006/relationships/revisionLog" Target="revisionLog533.xml"/><Relationship Id="rId3077" Type="http://schemas.openxmlformats.org/officeDocument/2006/relationships/revisionLog" Target="revisionLog575.xml"/><Relationship Id="rId3200" Type="http://schemas.openxmlformats.org/officeDocument/2006/relationships/revisionLog" Target="revisionLog698.xml"/><Relationship Id="rId2661" Type="http://schemas.openxmlformats.org/officeDocument/2006/relationships/revisionLog" Target="revisionLog362.xml"/><Relationship Id="rId2759" Type="http://schemas.openxmlformats.org/officeDocument/2006/relationships/revisionLog" Target="revisionLog456.xml"/><Relationship Id="rId2717" Type="http://schemas.openxmlformats.org/officeDocument/2006/relationships/revisionLog" Target="revisionLog418.xml"/><Relationship Id="rId2924" Type="http://schemas.openxmlformats.org/officeDocument/2006/relationships/revisionLog" Target="revisionLog158.xml"/><Relationship Id="rId2966" Type="http://schemas.openxmlformats.org/officeDocument/2006/relationships/revisionLog" Target="revisionLog200.xml"/><Relationship Id="rId3102" Type="http://schemas.openxmlformats.org/officeDocument/2006/relationships/revisionLog" Target="revisionLog600.xml"/><Relationship Id="rId2770" Type="http://schemas.openxmlformats.org/officeDocument/2006/relationships/revisionLog" Target="revisionLog496.xml"/><Relationship Id="rId2619" Type="http://schemas.openxmlformats.org/officeDocument/2006/relationships/revisionLog" Target="revisionLog320.xml"/><Relationship Id="rId2563" Type="http://schemas.openxmlformats.org/officeDocument/2006/relationships/revisionLog" Target="revisionLog270.xml"/><Relationship Id="rId2826" Type="http://schemas.openxmlformats.org/officeDocument/2006/relationships/revisionLog" Target="revisionLog60.xml"/><Relationship Id="rId2521" Type="http://schemas.openxmlformats.org/officeDocument/2006/relationships/revisionLog" Target="revisionLog228.xml"/><Relationship Id="rId3144" Type="http://schemas.openxmlformats.org/officeDocument/2006/relationships/revisionLog" Target="revisionLog642.xml"/><Relationship Id="rId3186" Type="http://schemas.openxmlformats.org/officeDocument/2006/relationships/revisionLog" Target="revisionLog684.xml"/><Relationship Id="rId2630" Type="http://schemas.openxmlformats.org/officeDocument/2006/relationships/revisionLog" Target="revisionLog331.xml"/><Relationship Id="rId2868" Type="http://schemas.openxmlformats.org/officeDocument/2006/relationships/revisionLog" Target="revisionLog102.xml"/><Relationship Id="rId3004" Type="http://schemas.openxmlformats.org/officeDocument/2006/relationships/revisionLog" Target="revisionLog502.xml"/><Relationship Id="rId3046" Type="http://schemas.openxmlformats.org/officeDocument/2006/relationships/revisionLog" Target="revisionLog544.xml"/><Relationship Id="rId3088" Type="http://schemas.openxmlformats.org/officeDocument/2006/relationships/revisionLog" Target="revisionLog586.xml"/><Relationship Id="rId3211" Type="http://schemas.openxmlformats.org/officeDocument/2006/relationships/revisionLog" Target="revisionLog709.xml"/><Relationship Id="rId2728" Type="http://schemas.openxmlformats.org/officeDocument/2006/relationships/revisionLog" Target="revisionLog427.xml"/><Relationship Id="rId2672" Type="http://schemas.openxmlformats.org/officeDocument/2006/relationships/revisionLog" Target="revisionLog373.xml"/><Relationship Id="rId2935" Type="http://schemas.openxmlformats.org/officeDocument/2006/relationships/revisionLog" Target="revisionLog169.xml"/><Relationship Id="rId3113" Type="http://schemas.openxmlformats.org/officeDocument/2006/relationships/revisionLog" Target="revisionLog611.xml"/><Relationship Id="rId2781" Type="http://schemas.openxmlformats.org/officeDocument/2006/relationships/revisionLog" Target="revisionLog13.xml"/><Relationship Id="rId2532" Type="http://schemas.openxmlformats.org/officeDocument/2006/relationships/revisionLog" Target="revisionLog239.xml"/><Relationship Id="rId2574" Type="http://schemas.openxmlformats.org/officeDocument/2006/relationships/revisionLog" Target="revisionLog281.xml"/><Relationship Id="rId2977" Type="http://schemas.openxmlformats.org/officeDocument/2006/relationships/revisionLog" Target="revisionLog464.xml"/><Relationship Id="rId3155" Type="http://schemas.openxmlformats.org/officeDocument/2006/relationships/revisionLog" Target="revisionLog653.xml"/><Relationship Id="rId3197" Type="http://schemas.openxmlformats.org/officeDocument/2006/relationships/revisionLog" Target="revisionLog695.xml"/><Relationship Id="rId2837" Type="http://schemas.openxmlformats.org/officeDocument/2006/relationships/revisionLog" Target="revisionLog71.xml"/><Relationship Id="rId2879" Type="http://schemas.openxmlformats.org/officeDocument/2006/relationships/revisionLog" Target="revisionLog113.xml"/><Relationship Id="rId3015" Type="http://schemas.openxmlformats.org/officeDocument/2006/relationships/revisionLog" Target="revisionLog513.xml"/><Relationship Id="rId3057" Type="http://schemas.openxmlformats.org/officeDocument/2006/relationships/revisionLog" Target="revisionLog555.xml"/><Relationship Id="rId3222" Type="http://schemas.openxmlformats.org/officeDocument/2006/relationships/revisionLog" Target="revisionLog720.xml"/><Relationship Id="rId2739" Type="http://schemas.openxmlformats.org/officeDocument/2006/relationships/revisionLog" Target="revisionLog436.xml"/><Relationship Id="rId2683" Type="http://schemas.openxmlformats.org/officeDocument/2006/relationships/revisionLog" Target="revisionLog384.xml"/><Relationship Id="rId2641" Type="http://schemas.openxmlformats.org/officeDocument/2006/relationships/revisionLog" Target="revisionLog342.xml"/><Relationship Id="rId2890" Type="http://schemas.openxmlformats.org/officeDocument/2006/relationships/revisionLog" Target="revisionLog124.xml"/><Relationship Id="rId2904" Type="http://schemas.openxmlformats.org/officeDocument/2006/relationships/revisionLog" Target="revisionLog138.xml"/><Relationship Id="rId2946" Type="http://schemas.openxmlformats.org/officeDocument/2006/relationships/revisionLog" Target="revisionLog180.xml"/><Relationship Id="rId3099" Type="http://schemas.openxmlformats.org/officeDocument/2006/relationships/revisionLog" Target="revisionLog597.xml"/><Relationship Id="rId2750" Type="http://schemas.openxmlformats.org/officeDocument/2006/relationships/revisionLog" Target="revisionLog447.xml"/><Relationship Id="rId2543" Type="http://schemas.openxmlformats.org/officeDocument/2006/relationships/revisionLog" Target="revisionLog250.xml"/><Relationship Id="rId2988" Type="http://schemas.openxmlformats.org/officeDocument/2006/relationships/revisionLog" Target="revisionLog475.xml"/><Relationship Id="rId3124" Type="http://schemas.openxmlformats.org/officeDocument/2006/relationships/revisionLog" Target="revisionLog622.xml"/><Relationship Id="rId3166" Type="http://schemas.openxmlformats.org/officeDocument/2006/relationships/revisionLog" Target="revisionLog664.xml"/><Relationship Id="rId2806" Type="http://schemas.openxmlformats.org/officeDocument/2006/relationships/revisionLog" Target="revisionLog40.xml"/><Relationship Id="rId2585" Type="http://schemas.openxmlformats.org/officeDocument/2006/relationships/revisionLog" Target="revisionLog292.xml"/><Relationship Id="rId2792" Type="http://schemas.openxmlformats.org/officeDocument/2006/relationships/revisionLog" Target="revisionLog26.xml"/><Relationship Id="rId2848" Type="http://schemas.openxmlformats.org/officeDocument/2006/relationships/revisionLog" Target="revisionLog82.xml"/><Relationship Id="rId3026" Type="http://schemas.openxmlformats.org/officeDocument/2006/relationships/revisionLog" Target="revisionLog524.xml"/><Relationship Id="rId3233" Type="http://schemas.openxmlformats.org/officeDocument/2006/relationships/revisionLog" Target="revisionLog731.xml"/><Relationship Id="rId2708" Type="http://schemas.openxmlformats.org/officeDocument/2006/relationships/revisionLog" Target="revisionLog409.xml"/><Relationship Id="rId2652" Type="http://schemas.openxmlformats.org/officeDocument/2006/relationships/revisionLog" Target="revisionLog353.xml"/><Relationship Id="rId2694" Type="http://schemas.openxmlformats.org/officeDocument/2006/relationships/revisionLog" Target="revisionLog395.xml"/><Relationship Id="rId2610" Type="http://schemas.openxmlformats.org/officeDocument/2006/relationships/revisionLog" Target="revisionLog311.xml"/><Relationship Id="rId2915" Type="http://schemas.openxmlformats.org/officeDocument/2006/relationships/revisionLog" Target="revisionLog149.xml"/><Relationship Id="rId3068" Type="http://schemas.openxmlformats.org/officeDocument/2006/relationships/revisionLog" Target="revisionLog566.xml"/><Relationship Id="rId2512" Type="http://schemas.openxmlformats.org/officeDocument/2006/relationships/revisionLog" Target="revisionLog219.xml"/><Relationship Id="rId2554" Type="http://schemas.openxmlformats.org/officeDocument/2006/relationships/revisionLog" Target="revisionLog261.xml"/><Relationship Id="rId2957" Type="http://schemas.openxmlformats.org/officeDocument/2006/relationships/revisionLog" Target="revisionLog191.xml"/><Relationship Id="rId2999" Type="http://schemas.openxmlformats.org/officeDocument/2006/relationships/revisionLog" Target="revisionLog486.xml"/><Relationship Id="rId3135" Type="http://schemas.openxmlformats.org/officeDocument/2006/relationships/revisionLog" Target="revisionLog633.xml"/><Relationship Id="rId3177" Type="http://schemas.openxmlformats.org/officeDocument/2006/relationships/revisionLog" Target="revisionLog675.xml"/><Relationship Id="rId2596" Type="http://schemas.openxmlformats.org/officeDocument/2006/relationships/revisionLog" Target="revisionLog297.xml"/><Relationship Id="rId2761" Type="http://schemas.openxmlformats.org/officeDocument/2006/relationships/revisionLog" Target="revisionLog458.xml"/><Relationship Id="rId2817" Type="http://schemas.openxmlformats.org/officeDocument/2006/relationships/revisionLog" Target="revisionLog51.xml"/><Relationship Id="rId2859" Type="http://schemas.openxmlformats.org/officeDocument/2006/relationships/revisionLog" Target="revisionLog93.xml"/><Relationship Id="rId3037" Type="http://schemas.openxmlformats.org/officeDocument/2006/relationships/revisionLog" Target="revisionLog535.xml"/><Relationship Id="rId3202" Type="http://schemas.openxmlformats.org/officeDocument/2006/relationships/revisionLog" Target="revisionLog700.xml"/><Relationship Id="rId2719" Type="http://schemas.openxmlformats.org/officeDocument/2006/relationships/revisionLog" Target="revisionLog420.xml"/><Relationship Id="rId2663" Type="http://schemas.openxmlformats.org/officeDocument/2006/relationships/revisionLog" Target="revisionLog364.xml"/><Relationship Id="rId2621" Type="http://schemas.openxmlformats.org/officeDocument/2006/relationships/revisionLog" Target="revisionLog322.xml"/><Relationship Id="rId2870" Type="http://schemas.openxmlformats.org/officeDocument/2006/relationships/revisionLog" Target="revisionLog104.xml"/><Relationship Id="rId3079" Type="http://schemas.openxmlformats.org/officeDocument/2006/relationships/revisionLog" Target="revisionLog577.xml"/><Relationship Id="rId2730" Type="http://schemas.openxmlformats.org/officeDocument/2006/relationships/revisionLog" Target="revisionLog429.xml"/><Relationship Id="rId2523" Type="http://schemas.openxmlformats.org/officeDocument/2006/relationships/revisionLog" Target="revisionLog230.xml"/><Relationship Id="rId2926" Type="http://schemas.openxmlformats.org/officeDocument/2006/relationships/revisionLog" Target="revisionLog160.xml"/><Relationship Id="rId2968" Type="http://schemas.openxmlformats.org/officeDocument/2006/relationships/revisionLog" Target="revisionLog202.xml"/><Relationship Id="rId3090" Type="http://schemas.openxmlformats.org/officeDocument/2006/relationships/revisionLog" Target="revisionLog588.xml"/><Relationship Id="rId3104" Type="http://schemas.openxmlformats.org/officeDocument/2006/relationships/revisionLog" Target="revisionLog602.xml"/><Relationship Id="rId3146" Type="http://schemas.openxmlformats.org/officeDocument/2006/relationships/revisionLog" Target="revisionLog644.xml"/><Relationship Id="rId2772" Type="http://schemas.openxmlformats.org/officeDocument/2006/relationships/revisionLog" Target="revisionLog498.xml"/><Relationship Id="rId2565" Type="http://schemas.openxmlformats.org/officeDocument/2006/relationships/revisionLog" Target="revisionLog272.xml"/><Relationship Id="rId2828" Type="http://schemas.openxmlformats.org/officeDocument/2006/relationships/revisionLog" Target="revisionLog62.xml"/><Relationship Id="rId3006" Type="http://schemas.openxmlformats.org/officeDocument/2006/relationships/revisionLog" Target="revisionLog504.xml"/><Relationship Id="rId3188" Type="http://schemas.openxmlformats.org/officeDocument/2006/relationships/revisionLog" Target="revisionLog686.xml"/><Relationship Id="rId2632" Type="http://schemas.openxmlformats.org/officeDocument/2006/relationships/revisionLog" Target="revisionLog333.xml"/><Relationship Id="rId2674" Type="http://schemas.openxmlformats.org/officeDocument/2006/relationships/revisionLog" Target="revisionLog375.xml"/><Relationship Id="rId3048" Type="http://schemas.openxmlformats.org/officeDocument/2006/relationships/revisionLog" Target="revisionLog546.xml"/><Relationship Id="rId3213" Type="http://schemas.openxmlformats.org/officeDocument/2006/relationships/revisionLog" Target="revisionLog711.xml"/><Relationship Id="rId2881" Type="http://schemas.openxmlformats.org/officeDocument/2006/relationships/revisionLog" Target="revisionLog115.xml"/><Relationship Id="rId2937" Type="http://schemas.openxmlformats.org/officeDocument/2006/relationships/revisionLog" Target="revisionLog171.xml"/><Relationship Id="rId2979" Type="http://schemas.openxmlformats.org/officeDocument/2006/relationships/revisionLog" Target="revisionLog466.xml"/><Relationship Id="rId3115" Type="http://schemas.openxmlformats.org/officeDocument/2006/relationships/revisionLog" Target="revisionLog613.xml"/><Relationship Id="rId3157" Type="http://schemas.openxmlformats.org/officeDocument/2006/relationships/revisionLog" Target="revisionLog655.xml"/><Relationship Id="rId2576" Type="http://schemas.openxmlformats.org/officeDocument/2006/relationships/revisionLog" Target="revisionLog283.xml"/><Relationship Id="rId2783" Type="http://schemas.openxmlformats.org/officeDocument/2006/relationships/revisionLog" Target="revisionLog15.xml"/><Relationship Id="rId2534" Type="http://schemas.openxmlformats.org/officeDocument/2006/relationships/revisionLog" Target="revisionLog241.xml"/><Relationship Id="rId2741" Type="http://schemas.openxmlformats.org/officeDocument/2006/relationships/revisionLog" Target="revisionLog438.xml"/><Relationship Id="rId2839" Type="http://schemas.openxmlformats.org/officeDocument/2006/relationships/revisionLog" Target="revisionLog73.xml"/><Relationship Id="rId2990" Type="http://schemas.openxmlformats.org/officeDocument/2006/relationships/revisionLog" Target="revisionLog477.xml"/><Relationship Id="rId3199" Type="http://schemas.openxmlformats.org/officeDocument/2006/relationships/revisionLog" Target="revisionLog697.xml"/><Relationship Id="rId2601" Type="http://schemas.openxmlformats.org/officeDocument/2006/relationships/revisionLog" Target="revisionLog302.xml"/><Relationship Id="rId2643" Type="http://schemas.openxmlformats.org/officeDocument/2006/relationships/revisionLog" Target="revisionLog344.xml"/><Relationship Id="rId2850" Type="http://schemas.openxmlformats.org/officeDocument/2006/relationships/revisionLog" Target="revisionLog84.xml"/><Relationship Id="rId3017" Type="http://schemas.openxmlformats.org/officeDocument/2006/relationships/revisionLog" Target="revisionLog515.xml"/><Relationship Id="rId3059" Type="http://schemas.openxmlformats.org/officeDocument/2006/relationships/revisionLog" Target="revisionLog557.xml"/><Relationship Id="rId3224" Type="http://schemas.openxmlformats.org/officeDocument/2006/relationships/revisionLog" Target="revisionLog722.xml"/><Relationship Id="rId2685" Type="http://schemas.openxmlformats.org/officeDocument/2006/relationships/revisionLog" Target="revisionLog386.xml"/><Relationship Id="rId2503" Type="http://schemas.openxmlformats.org/officeDocument/2006/relationships/revisionLog" Target="revisionLog488.xml"/><Relationship Id="rId2892" Type="http://schemas.openxmlformats.org/officeDocument/2006/relationships/revisionLog" Target="revisionLog126.xml"/><Relationship Id="rId2906" Type="http://schemas.openxmlformats.org/officeDocument/2006/relationships/revisionLog" Target="revisionLog140.xml"/><Relationship Id="rId2948" Type="http://schemas.openxmlformats.org/officeDocument/2006/relationships/revisionLog" Target="revisionLog182.xml"/><Relationship Id="rId3070" Type="http://schemas.openxmlformats.org/officeDocument/2006/relationships/revisionLog" Target="revisionLog568.xml"/><Relationship Id="rId3126" Type="http://schemas.openxmlformats.org/officeDocument/2006/relationships/revisionLog" Target="revisionLog624.xml"/><Relationship Id="rId2587" Type="http://schemas.openxmlformats.org/officeDocument/2006/relationships/revisionLog" Target="revisionLog294.xml"/><Relationship Id="rId2752" Type="http://schemas.openxmlformats.org/officeDocument/2006/relationships/revisionLog" Target="revisionLog449.xml"/><Relationship Id="rId2545" Type="http://schemas.openxmlformats.org/officeDocument/2006/relationships/revisionLog" Target="revisionLog252.xml"/><Relationship Id="rId2710" Type="http://schemas.openxmlformats.org/officeDocument/2006/relationships/revisionLog" Target="revisionLog411.xml"/><Relationship Id="rId2794" Type="http://schemas.openxmlformats.org/officeDocument/2006/relationships/revisionLog" Target="revisionLog28.xml"/><Relationship Id="rId2808" Type="http://schemas.openxmlformats.org/officeDocument/2006/relationships/revisionLog" Target="revisionLog42.xml"/><Relationship Id="rId3168" Type="http://schemas.openxmlformats.org/officeDocument/2006/relationships/revisionLog" Target="revisionLog666.xml"/><Relationship Id="rId2612" Type="http://schemas.openxmlformats.org/officeDocument/2006/relationships/revisionLog" Target="revisionLog313.xml"/><Relationship Id="rId3028" Type="http://schemas.openxmlformats.org/officeDocument/2006/relationships/revisionLog" Target="revisionLog526.xml"/><Relationship Id="rId3235" Type="http://schemas.openxmlformats.org/officeDocument/2006/relationships/revisionLog" Target="revisionLog733.xml"/><Relationship Id="rId2654" Type="http://schemas.openxmlformats.org/officeDocument/2006/relationships/revisionLog" Target="revisionLog355.xml"/><Relationship Id="rId2696" Type="http://schemas.openxmlformats.org/officeDocument/2006/relationships/revisionLog" Target="revisionLog397.xml"/><Relationship Id="rId2861" Type="http://schemas.openxmlformats.org/officeDocument/2006/relationships/revisionLog" Target="revisionLog95.xml"/><Relationship Id="rId2917" Type="http://schemas.openxmlformats.org/officeDocument/2006/relationships/revisionLog" Target="revisionLog151.xml"/><Relationship Id="rId2959" Type="http://schemas.openxmlformats.org/officeDocument/2006/relationships/revisionLog" Target="revisionLog193.xml"/><Relationship Id="rId3081" Type="http://schemas.openxmlformats.org/officeDocument/2006/relationships/revisionLog" Target="revisionLog579.xml"/><Relationship Id="rId2763" Type="http://schemas.openxmlformats.org/officeDocument/2006/relationships/revisionLog" Target="revisionLog460.xml"/><Relationship Id="rId2556" Type="http://schemas.openxmlformats.org/officeDocument/2006/relationships/revisionLog" Target="revisionLog263.xml"/><Relationship Id="rId2514" Type="http://schemas.openxmlformats.org/officeDocument/2006/relationships/revisionLog" Target="revisionLog221.xml"/><Relationship Id="rId2598" Type="http://schemas.openxmlformats.org/officeDocument/2006/relationships/revisionLog" Target="revisionLog299.xml"/><Relationship Id="rId2721" Type="http://schemas.openxmlformats.org/officeDocument/2006/relationships/revisionLog" Target="revisionLog422.xml"/><Relationship Id="rId2819" Type="http://schemas.openxmlformats.org/officeDocument/2006/relationships/revisionLog" Target="revisionLog53.xml"/><Relationship Id="rId2970" Type="http://schemas.openxmlformats.org/officeDocument/2006/relationships/revisionLog" Target="revisionLog204.xml"/><Relationship Id="rId3137" Type="http://schemas.openxmlformats.org/officeDocument/2006/relationships/revisionLog" Target="revisionLog635.xml"/><Relationship Id="rId3179" Type="http://schemas.openxmlformats.org/officeDocument/2006/relationships/revisionLog" Target="revisionLog677.xml"/><Relationship Id="rId2623" Type="http://schemas.openxmlformats.org/officeDocument/2006/relationships/revisionLog" Target="revisionLog324.xml"/><Relationship Id="rId3039" Type="http://schemas.openxmlformats.org/officeDocument/2006/relationships/revisionLog" Target="revisionLog537.xml"/><Relationship Id="rId3190" Type="http://schemas.openxmlformats.org/officeDocument/2006/relationships/revisionLog" Target="revisionLog688.xml"/><Relationship Id="rId3204" Type="http://schemas.openxmlformats.org/officeDocument/2006/relationships/revisionLog" Target="revisionLog702.xml"/><Relationship Id="rId2665" Type="http://schemas.openxmlformats.org/officeDocument/2006/relationships/revisionLog" Target="revisionLog366.xml"/><Relationship Id="rId2830" Type="http://schemas.openxmlformats.org/officeDocument/2006/relationships/revisionLog" Target="revisionLog64.xml"/><Relationship Id="rId2872" Type="http://schemas.openxmlformats.org/officeDocument/2006/relationships/revisionLog" Target="revisionLog106.xml"/><Relationship Id="rId2928" Type="http://schemas.openxmlformats.org/officeDocument/2006/relationships/revisionLog" Target="revisionLog162.xml"/><Relationship Id="rId3050" Type="http://schemas.openxmlformats.org/officeDocument/2006/relationships/revisionLog" Target="revisionLog548.xml"/><Relationship Id="rId3106" Type="http://schemas.openxmlformats.org/officeDocument/2006/relationships/revisionLog" Target="revisionLog604.xml"/><Relationship Id="rId2732" Type="http://schemas.openxmlformats.org/officeDocument/2006/relationships/revisionLog" Target="revisionLog431.xml"/><Relationship Id="rId2774" Type="http://schemas.openxmlformats.org/officeDocument/2006/relationships/revisionLog" Target="revisionLog6.xml"/><Relationship Id="rId2525" Type="http://schemas.openxmlformats.org/officeDocument/2006/relationships/revisionLog" Target="revisionLog232.xml"/><Relationship Id="rId2567" Type="http://schemas.openxmlformats.org/officeDocument/2006/relationships/revisionLog" Target="revisionLog274.xml"/><Relationship Id="rId3092" Type="http://schemas.openxmlformats.org/officeDocument/2006/relationships/revisionLog" Target="revisionLog590.xml"/><Relationship Id="rId3148" Type="http://schemas.openxmlformats.org/officeDocument/2006/relationships/revisionLog" Target="revisionLog646.xml"/><Relationship Id="rId2981" Type="http://schemas.openxmlformats.org/officeDocument/2006/relationships/revisionLog" Target="revisionLog468.xml"/><Relationship Id="rId3008" Type="http://schemas.openxmlformats.org/officeDocument/2006/relationships/revisionLog" Target="revisionLog506.xml"/><Relationship Id="rId3215" Type="http://schemas.openxmlformats.org/officeDocument/2006/relationships/revisionLog" Target="revisionLog713.xml"/><Relationship Id="rId2841" Type="http://schemas.openxmlformats.org/officeDocument/2006/relationships/revisionLog" Target="revisionLog75.xml"/><Relationship Id="rId2676" Type="http://schemas.openxmlformats.org/officeDocument/2006/relationships/revisionLog" Target="revisionLog377.xml"/><Relationship Id="rId2634" Type="http://schemas.openxmlformats.org/officeDocument/2006/relationships/revisionLog" Target="revisionLog335.xml"/><Relationship Id="rId2883" Type="http://schemas.openxmlformats.org/officeDocument/2006/relationships/revisionLog" Target="revisionLog117.xml"/><Relationship Id="rId2939" Type="http://schemas.openxmlformats.org/officeDocument/2006/relationships/revisionLog" Target="revisionLog173.xml"/><Relationship Id="rId3061" Type="http://schemas.openxmlformats.org/officeDocument/2006/relationships/revisionLog" Target="revisionLog559.xml"/><Relationship Id="rId2536" Type="http://schemas.openxmlformats.org/officeDocument/2006/relationships/revisionLog" Target="revisionLog243.xml"/><Relationship Id="rId2743" Type="http://schemas.openxmlformats.org/officeDocument/2006/relationships/revisionLog" Target="revisionLog440.xml"/><Relationship Id="rId2701" Type="http://schemas.openxmlformats.org/officeDocument/2006/relationships/revisionLog" Target="revisionLog402.xml"/><Relationship Id="rId3117" Type="http://schemas.openxmlformats.org/officeDocument/2006/relationships/revisionLog" Target="revisionLog615.xml"/><Relationship Id="rId3159" Type="http://schemas.openxmlformats.org/officeDocument/2006/relationships/revisionLog" Target="revisionLog657.xml"/><Relationship Id="rId2785" Type="http://schemas.openxmlformats.org/officeDocument/2006/relationships/revisionLog" Target="revisionLog19.xml"/><Relationship Id="rId2603" Type="http://schemas.openxmlformats.org/officeDocument/2006/relationships/revisionLog" Target="revisionLog304.xml"/><Relationship Id="rId2578" Type="http://schemas.openxmlformats.org/officeDocument/2006/relationships/revisionLog" Target="revisionLog285.xml"/><Relationship Id="rId2950" Type="http://schemas.openxmlformats.org/officeDocument/2006/relationships/revisionLog" Target="revisionLog184.xml"/><Relationship Id="rId2992" Type="http://schemas.openxmlformats.org/officeDocument/2006/relationships/revisionLog" Target="revisionLog479.xml"/><Relationship Id="rId3019" Type="http://schemas.openxmlformats.org/officeDocument/2006/relationships/revisionLog" Target="revisionLog517.xml"/><Relationship Id="rId3170" Type="http://schemas.openxmlformats.org/officeDocument/2006/relationships/revisionLog" Target="revisionLog668.xml"/><Relationship Id="rId3226" Type="http://schemas.openxmlformats.org/officeDocument/2006/relationships/revisionLog" Target="revisionLog724.xml"/><Relationship Id="rId2810" Type="http://schemas.openxmlformats.org/officeDocument/2006/relationships/revisionLog" Target="revisionLog44.xml"/><Relationship Id="rId2645" Type="http://schemas.openxmlformats.org/officeDocument/2006/relationships/revisionLog" Target="revisionLog346.xml"/><Relationship Id="rId2687" Type="http://schemas.openxmlformats.org/officeDocument/2006/relationships/revisionLog" Target="revisionLog388.xml"/><Relationship Id="rId2852" Type="http://schemas.openxmlformats.org/officeDocument/2006/relationships/revisionLog" Target="revisionLog86.xml"/><Relationship Id="rId2894" Type="http://schemas.openxmlformats.org/officeDocument/2006/relationships/revisionLog" Target="revisionLog128.xml"/><Relationship Id="rId2908" Type="http://schemas.openxmlformats.org/officeDocument/2006/relationships/revisionLog" Target="revisionLog142.xml"/><Relationship Id="rId3030" Type="http://schemas.openxmlformats.org/officeDocument/2006/relationships/revisionLog" Target="revisionLog528.xml"/><Relationship Id="rId2712" Type="http://schemas.openxmlformats.org/officeDocument/2006/relationships/revisionLog" Target="revisionLog413.xml"/><Relationship Id="rId2547" Type="http://schemas.openxmlformats.org/officeDocument/2006/relationships/revisionLog" Target="revisionLog254.xml"/><Relationship Id="rId2505" Type="http://schemas.openxmlformats.org/officeDocument/2006/relationships/revisionLog" Target="revisionLog212.xml"/><Relationship Id="rId3072" Type="http://schemas.openxmlformats.org/officeDocument/2006/relationships/revisionLog" Target="revisionLog570.xml"/><Relationship Id="rId3128" Type="http://schemas.openxmlformats.org/officeDocument/2006/relationships/revisionLog" Target="revisionLog626.xml"/><Relationship Id="rId2754" Type="http://schemas.openxmlformats.org/officeDocument/2006/relationships/revisionLog" Target="revisionLog451.xml"/><Relationship Id="rId2589" Type="http://schemas.openxmlformats.org/officeDocument/2006/relationships/revisionLog" Target="revisionLog296.xml"/><Relationship Id="rId2796" Type="http://schemas.openxmlformats.org/officeDocument/2006/relationships/revisionLog" Target="revisionLog30.xml"/><Relationship Id="rId2961" Type="http://schemas.openxmlformats.org/officeDocument/2006/relationships/revisionLog" Target="revisionLog195.xml"/><Relationship Id="rId3181" Type="http://schemas.openxmlformats.org/officeDocument/2006/relationships/revisionLog" Target="revisionLog679.xml"/><Relationship Id="rId2614" Type="http://schemas.openxmlformats.org/officeDocument/2006/relationships/revisionLog" Target="revisionLog315.xml"/><Relationship Id="rId2698" Type="http://schemas.openxmlformats.org/officeDocument/2006/relationships/revisionLog" Target="revisionLog399.xml"/><Relationship Id="rId2656" Type="http://schemas.openxmlformats.org/officeDocument/2006/relationships/revisionLog" Target="revisionLog357.xml"/><Relationship Id="rId2821" Type="http://schemas.openxmlformats.org/officeDocument/2006/relationships/revisionLog" Target="revisionLog55.xml"/><Relationship Id="rId2863" Type="http://schemas.openxmlformats.org/officeDocument/2006/relationships/revisionLog" Target="revisionLog97.xml"/><Relationship Id="rId2702" Type="http://schemas.openxmlformats.org/officeDocument/2006/relationships/revisionLog" Target="revisionLog403.xml"/><Relationship Id="rId2537" Type="http://schemas.openxmlformats.org/officeDocument/2006/relationships/revisionLog" Target="revisionLog244.xml"/><Relationship Id="rId2723" Type="http://schemas.openxmlformats.org/officeDocument/2006/relationships/revisionLog" Target="revisionLog424.xml"/><Relationship Id="rId2516" Type="http://schemas.openxmlformats.org/officeDocument/2006/relationships/revisionLog" Target="revisionLog223.xml"/><Relationship Id="rId2919" Type="http://schemas.openxmlformats.org/officeDocument/2006/relationships/revisionLog" Target="revisionLog153.xml"/><Relationship Id="rId3041" Type="http://schemas.openxmlformats.org/officeDocument/2006/relationships/revisionLog" Target="revisionLog539.xml"/><Relationship Id="rId3062" Type="http://schemas.openxmlformats.org/officeDocument/2006/relationships/revisionLog" Target="revisionLog560.xml"/><Relationship Id="rId3083" Type="http://schemas.openxmlformats.org/officeDocument/2006/relationships/revisionLog" Target="revisionLog581.xml"/><Relationship Id="rId3118" Type="http://schemas.openxmlformats.org/officeDocument/2006/relationships/revisionLog" Target="revisionLog616.xml"/><Relationship Id="rId3139" Type="http://schemas.openxmlformats.org/officeDocument/2006/relationships/revisionLog" Target="revisionLog637.xml"/><Relationship Id="rId2558" Type="http://schemas.openxmlformats.org/officeDocument/2006/relationships/revisionLog" Target="revisionLog265.xml"/><Relationship Id="rId2765" Type="http://schemas.openxmlformats.org/officeDocument/2006/relationships/revisionLog" Target="revisionLog491.xml"/><Relationship Id="rId2786" Type="http://schemas.openxmlformats.org/officeDocument/2006/relationships/revisionLog" Target="revisionLog20.xml"/><Relationship Id="rId2579" Type="http://schemas.openxmlformats.org/officeDocument/2006/relationships/revisionLog" Target="revisionLog286.xml"/><Relationship Id="rId2744" Type="http://schemas.openxmlformats.org/officeDocument/2006/relationships/revisionLog" Target="revisionLog441.xml"/><Relationship Id="rId2930" Type="http://schemas.openxmlformats.org/officeDocument/2006/relationships/revisionLog" Target="revisionLog164.xml"/><Relationship Id="rId2951" Type="http://schemas.openxmlformats.org/officeDocument/2006/relationships/revisionLog" Target="revisionLog185.xml"/><Relationship Id="rId2972" Type="http://schemas.openxmlformats.org/officeDocument/2006/relationships/revisionLog" Target="revisionLog210.xml"/><Relationship Id="rId2993" Type="http://schemas.openxmlformats.org/officeDocument/2006/relationships/revisionLog" Target="revisionLog480.xml"/><Relationship Id="rId3150" Type="http://schemas.openxmlformats.org/officeDocument/2006/relationships/revisionLog" Target="revisionLog648.xml"/><Relationship Id="rId3171" Type="http://schemas.openxmlformats.org/officeDocument/2006/relationships/revisionLog" Target="revisionLog669.xml"/><Relationship Id="rId2646" Type="http://schemas.openxmlformats.org/officeDocument/2006/relationships/revisionLog" Target="revisionLog347.xml"/><Relationship Id="rId2625" Type="http://schemas.openxmlformats.org/officeDocument/2006/relationships/revisionLog" Target="revisionLog326.xml"/><Relationship Id="rId2667" Type="http://schemas.openxmlformats.org/officeDocument/2006/relationships/revisionLog" Target="revisionLog368.xml"/><Relationship Id="rId2604" Type="http://schemas.openxmlformats.org/officeDocument/2006/relationships/revisionLog" Target="revisionLog305.xml"/><Relationship Id="rId2832" Type="http://schemas.openxmlformats.org/officeDocument/2006/relationships/revisionLog" Target="revisionLog66.xml"/><Relationship Id="rId2811" Type="http://schemas.openxmlformats.org/officeDocument/2006/relationships/revisionLog" Target="revisionLog45.xml"/><Relationship Id="rId2590" Type="http://schemas.openxmlformats.org/officeDocument/2006/relationships/revisionLog" Target="revisionLog16.xml"/><Relationship Id="rId2853" Type="http://schemas.openxmlformats.org/officeDocument/2006/relationships/revisionLog" Target="revisionLog87.xml"/><Relationship Id="rId3010" Type="http://schemas.openxmlformats.org/officeDocument/2006/relationships/revisionLog" Target="revisionLog508.xml"/><Relationship Id="rId3192" Type="http://schemas.openxmlformats.org/officeDocument/2006/relationships/revisionLog" Target="revisionLog690.xml"/><Relationship Id="rId3206" Type="http://schemas.openxmlformats.org/officeDocument/2006/relationships/revisionLog" Target="revisionLog704.xml"/><Relationship Id="rId3227" Type="http://schemas.openxmlformats.org/officeDocument/2006/relationships/revisionLog" Target="revisionLog725.xml"/><Relationship Id="rId2688" Type="http://schemas.openxmlformats.org/officeDocument/2006/relationships/revisionLog" Target="revisionLog389.xml"/><Relationship Id="rId2506" Type="http://schemas.openxmlformats.org/officeDocument/2006/relationships/revisionLog" Target="revisionLog213.xml"/><Relationship Id="rId2874" Type="http://schemas.openxmlformats.org/officeDocument/2006/relationships/revisionLog" Target="revisionLog108.xml"/><Relationship Id="rId2895" Type="http://schemas.openxmlformats.org/officeDocument/2006/relationships/revisionLog" Target="revisionLog129.xml"/><Relationship Id="rId2909" Type="http://schemas.openxmlformats.org/officeDocument/2006/relationships/revisionLog" Target="revisionLog143.xml"/><Relationship Id="rId3031" Type="http://schemas.openxmlformats.org/officeDocument/2006/relationships/revisionLog" Target="revisionLog529.xml"/><Relationship Id="rId3052" Type="http://schemas.openxmlformats.org/officeDocument/2006/relationships/revisionLog" Target="revisionLog550.xml"/><Relationship Id="rId3073" Type="http://schemas.openxmlformats.org/officeDocument/2006/relationships/revisionLog" Target="revisionLog571.xml"/><Relationship Id="rId3094" Type="http://schemas.openxmlformats.org/officeDocument/2006/relationships/revisionLog" Target="revisionLog592.xml"/><Relationship Id="rId3108" Type="http://schemas.openxmlformats.org/officeDocument/2006/relationships/revisionLog" Target="revisionLog606.xml"/><Relationship Id="rId3129" Type="http://schemas.openxmlformats.org/officeDocument/2006/relationships/revisionLog" Target="revisionLog627.xml"/><Relationship Id="rId2548" Type="http://schemas.openxmlformats.org/officeDocument/2006/relationships/revisionLog" Target="revisionLog255.xml"/><Relationship Id="rId2569" Type="http://schemas.openxmlformats.org/officeDocument/2006/relationships/revisionLog" Target="revisionLog276.xml"/><Relationship Id="rId2776" Type="http://schemas.openxmlformats.org/officeDocument/2006/relationships/revisionLog" Target="revisionLog8.xml"/><Relationship Id="rId2755" Type="http://schemas.openxmlformats.org/officeDocument/2006/relationships/revisionLog" Target="revisionLog452.xml"/><Relationship Id="rId2527" Type="http://schemas.openxmlformats.org/officeDocument/2006/relationships/revisionLog" Target="revisionLog234.xml"/><Relationship Id="rId2713" Type="http://schemas.openxmlformats.org/officeDocument/2006/relationships/revisionLog" Target="revisionLog414.xml"/><Relationship Id="rId2734" Type="http://schemas.openxmlformats.org/officeDocument/2006/relationships/revisionLog" Target="revisionLog433.xml"/><Relationship Id="rId2797" Type="http://schemas.openxmlformats.org/officeDocument/2006/relationships/revisionLog" Target="revisionLog31.xml"/><Relationship Id="rId2920" Type="http://schemas.openxmlformats.org/officeDocument/2006/relationships/revisionLog" Target="revisionLog154.xml"/><Relationship Id="rId2941" Type="http://schemas.openxmlformats.org/officeDocument/2006/relationships/revisionLog" Target="revisionLog175.xml"/><Relationship Id="rId2962" Type="http://schemas.openxmlformats.org/officeDocument/2006/relationships/revisionLog" Target="revisionLog196.xml"/><Relationship Id="rId2983" Type="http://schemas.openxmlformats.org/officeDocument/2006/relationships/revisionLog" Target="revisionLog470.xml"/><Relationship Id="rId3140" Type="http://schemas.openxmlformats.org/officeDocument/2006/relationships/revisionLog" Target="revisionLog638.xml"/><Relationship Id="rId2636" Type="http://schemas.openxmlformats.org/officeDocument/2006/relationships/revisionLog" Target="revisionLog337.xml"/><Relationship Id="rId2580" Type="http://schemas.openxmlformats.org/officeDocument/2006/relationships/revisionLog" Target="revisionLog287.xml"/><Relationship Id="rId2801" Type="http://schemas.openxmlformats.org/officeDocument/2006/relationships/revisionLog" Target="revisionLog35.xml"/><Relationship Id="rId2843" Type="http://schemas.openxmlformats.org/officeDocument/2006/relationships/revisionLog" Target="revisionLog77.xml"/><Relationship Id="rId3161" Type="http://schemas.openxmlformats.org/officeDocument/2006/relationships/revisionLog" Target="revisionLog659.xml"/><Relationship Id="rId3217" Type="http://schemas.openxmlformats.org/officeDocument/2006/relationships/revisionLog" Target="revisionLog715.xml"/><Relationship Id="rId2678" Type="http://schemas.openxmlformats.org/officeDocument/2006/relationships/revisionLog" Target="revisionLog379.xml"/><Relationship Id="rId2885" Type="http://schemas.openxmlformats.org/officeDocument/2006/relationships/revisionLog" Target="revisionLog119.xml"/><Relationship Id="rId3021" Type="http://schemas.openxmlformats.org/officeDocument/2006/relationships/revisionLog" Target="revisionLog519.xml"/><Relationship Id="rId3063" Type="http://schemas.openxmlformats.org/officeDocument/2006/relationships/revisionLog" Target="revisionLog561.xml"/><Relationship Id="rId3119" Type="http://schemas.openxmlformats.org/officeDocument/2006/relationships/revisionLog" Target="revisionLog617.xml"/><Relationship Id="rId2745" Type="http://schemas.openxmlformats.org/officeDocument/2006/relationships/revisionLog" Target="revisionLog442.xml"/><Relationship Id="rId2787" Type="http://schemas.openxmlformats.org/officeDocument/2006/relationships/revisionLog" Target="revisionLog21.xml"/><Relationship Id="rId2538" Type="http://schemas.openxmlformats.org/officeDocument/2006/relationships/revisionLog" Target="revisionLog245.xml"/><Relationship Id="rId2703" Type="http://schemas.openxmlformats.org/officeDocument/2006/relationships/revisionLog" Target="revisionLog404.xml"/><Relationship Id="rId2910" Type="http://schemas.openxmlformats.org/officeDocument/2006/relationships/revisionLog" Target="revisionLog144.xml"/><Relationship Id="rId2952" Type="http://schemas.openxmlformats.org/officeDocument/2006/relationships/revisionLog" Target="revisionLog186.xml"/><Relationship Id="rId3130" Type="http://schemas.openxmlformats.org/officeDocument/2006/relationships/revisionLog" Target="revisionLog628.xml"/><Relationship Id="rId2647" Type="http://schemas.openxmlformats.org/officeDocument/2006/relationships/revisionLog" Target="revisionLog348.xml"/><Relationship Id="rId2591" Type="http://schemas.openxmlformats.org/officeDocument/2006/relationships/revisionLog" Target="revisionLog17.xml"/><Relationship Id="rId2605" Type="http://schemas.openxmlformats.org/officeDocument/2006/relationships/revisionLog" Target="revisionLog306.xml"/><Relationship Id="rId2812" Type="http://schemas.openxmlformats.org/officeDocument/2006/relationships/revisionLog" Target="revisionLog46.xml"/><Relationship Id="rId2994" Type="http://schemas.openxmlformats.org/officeDocument/2006/relationships/revisionLog" Target="revisionLog481.xml"/><Relationship Id="rId3172" Type="http://schemas.openxmlformats.org/officeDocument/2006/relationships/revisionLog" Target="revisionLog670.xml"/><Relationship Id="rId3228" Type="http://schemas.openxmlformats.org/officeDocument/2006/relationships/revisionLog" Target="revisionLog726.xml"/><Relationship Id="rId2689" Type="http://schemas.openxmlformats.org/officeDocument/2006/relationships/revisionLog" Target="revisionLog390.xml"/><Relationship Id="rId2854" Type="http://schemas.openxmlformats.org/officeDocument/2006/relationships/revisionLog" Target="revisionLog88.xml"/><Relationship Id="rId2896" Type="http://schemas.openxmlformats.org/officeDocument/2006/relationships/revisionLog" Target="revisionLog130.xml"/><Relationship Id="rId3032" Type="http://schemas.openxmlformats.org/officeDocument/2006/relationships/revisionLog" Target="revisionLog530.xml"/><Relationship Id="rId3074" Type="http://schemas.openxmlformats.org/officeDocument/2006/relationships/revisionLog" Target="revisionLog572.xml"/><Relationship Id="rId2714" Type="http://schemas.openxmlformats.org/officeDocument/2006/relationships/revisionLog" Target="revisionLog415.xml"/><Relationship Id="rId2507" Type="http://schemas.openxmlformats.org/officeDocument/2006/relationships/revisionLog" Target="revisionLog214.xml"/><Relationship Id="rId2756" Type="http://schemas.openxmlformats.org/officeDocument/2006/relationships/revisionLog" Target="revisionLog453.xml"/><Relationship Id="rId2549" Type="http://schemas.openxmlformats.org/officeDocument/2006/relationships/revisionLog" Target="revisionLog256.xml"/><Relationship Id="rId2921" Type="http://schemas.openxmlformats.org/officeDocument/2006/relationships/revisionLog" Target="revisionLog155.xml"/><Relationship Id="rId2963" Type="http://schemas.openxmlformats.org/officeDocument/2006/relationships/revisionLog" Target="revisionLog197.xml"/><Relationship Id="rId2798" Type="http://schemas.openxmlformats.org/officeDocument/2006/relationships/revisionLog" Target="revisionLog32.xml"/><Relationship Id="rId2560" Type="http://schemas.openxmlformats.org/officeDocument/2006/relationships/revisionLog" Target="revisionLog267.xml"/><Relationship Id="rId2616" Type="http://schemas.openxmlformats.org/officeDocument/2006/relationships/revisionLog" Target="revisionLog317.xml"/><Relationship Id="rId3141" Type="http://schemas.openxmlformats.org/officeDocument/2006/relationships/revisionLog" Target="revisionLog639.xml"/><Relationship Id="rId3183" Type="http://schemas.openxmlformats.org/officeDocument/2006/relationships/revisionLog" Target="revisionLog681.xml"/><Relationship Id="rId2823" Type="http://schemas.openxmlformats.org/officeDocument/2006/relationships/revisionLog" Target="revisionLog57.xml"/><Relationship Id="rId2658" Type="http://schemas.openxmlformats.org/officeDocument/2006/relationships/revisionLog" Target="revisionLog359.xml"/><Relationship Id="rId2865" Type="http://schemas.openxmlformats.org/officeDocument/2006/relationships/revisionLog" Target="revisionLog99.xml"/><Relationship Id="rId3001" Type="http://schemas.openxmlformats.org/officeDocument/2006/relationships/revisionLog" Target="revisionLog499.xml"/><Relationship Id="rId3043" Type="http://schemas.openxmlformats.org/officeDocument/2006/relationships/revisionLog" Target="revisionLog541.xml"/><Relationship Id="rId2518" Type="http://schemas.openxmlformats.org/officeDocument/2006/relationships/revisionLog" Target="revisionLog225.xml"/><Relationship Id="rId2767" Type="http://schemas.openxmlformats.org/officeDocument/2006/relationships/revisionLog" Target="revisionLog493.xml"/><Relationship Id="rId2725" Type="http://schemas.openxmlformats.org/officeDocument/2006/relationships/revisionLog" Target="revisionLog426.xml"/><Relationship Id="rId2932" Type="http://schemas.openxmlformats.org/officeDocument/2006/relationships/revisionLog" Target="revisionLog166.xml"/><Relationship Id="rId3085" Type="http://schemas.openxmlformats.org/officeDocument/2006/relationships/revisionLog" Target="revisionLog583.xml"/><Relationship Id="rId2571" Type="http://schemas.openxmlformats.org/officeDocument/2006/relationships/revisionLog" Target="revisionLog278.xml"/><Relationship Id="rId2974" Type="http://schemas.openxmlformats.org/officeDocument/2006/relationships/revisionLog" Target="revisionLog461.xml"/><Relationship Id="rId3110" Type="http://schemas.openxmlformats.org/officeDocument/2006/relationships/revisionLog" Target="revisionLog608.xml"/><Relationship Id="rId3152" Type="http://schemas.openxmlformats.org/officeDocument/2006/relationships/revisionLog" Target="revisionLog650.xml"/><Relationship Id="rId3194" Type="http://schemas.openxmlformats.org/officeDocument/2006/relationships/revisionLog" Target="revisionLog692.xml"/><Relationship Id="rId3208" Type="http://schemas.openxmlformats.org/officeDocument/2006/relationships/revisionLog" Target="revisionLog706.xml"/><Relationship Id="rId2669" Type="http://schemas.openxmlformats.org/officeDocument/2006/relationships/revisionLog" Target="revisionLog370.xml"/><Relationship Id="rId2627" Type="http://schemas.openxmlformats.org/officeDocument/2006/relationships/revisionLog" Target="revisionLog328.xml"/><Relationship Id="rId2834" Type="http://schemas.openxmlformats.org/officeDocument/2006/relationships/revisionLog" Target="revisionLog68.xml"/><Relationship Id="rId2876" Type="http://schemas.openxmlformats.org/officeDocument/2006/relationships/revisionLog" Target="revisionLog110.xml"/><Relationship Id="rId3012" Type="http://schemas.openxmlformats.org/officeDocument/2006/relationships/revisionLog" Target="revisionLog510.xml"/><Relationship Id="rId3054" Type="http://schemas.openxmlformats.org/officeDocument/2006/relationships/revisionLog" Target="revisionLog552.xml"/><Relationship Id="rId2529" Type="http://schemas.openxmlformats.org/officeDocument/2006/relationships/revisionLog" Target="revisionLog236.xml"/><Relationship Id="rId2680" Type="http://schemas.openxmlformats.org/officeDocument/2006/relationships/revisionLog" Target="revisionLog381.xml"/><Relationship Id="rId2736" Type="http://schemas.openxmlformats.org/officeDocument/2006/relationships/revisionLog" Target="revisionLog3.xml"/><Relationship Id="rId2901" Type="http://schemas.openxmlformats.org/officeDocument/2006/relationships/revisionLog" Target="revisionLog135.xml"/><Relationship Id="rId3096" Type="http://schemas.openxmlformats.org/officeDocument/2006/relationships/revisionLog" Target="revisionLog594.xml"/><Relationship Id="rId2778" Type="http://schemas.openxmlformats.org/officeDocument/2006/relationships/revisionLog" Target="revisionLog10.xml"/><Relationship Id="rId2540" Type="http://schemas.openxmlformats.org/officeDocument/2006/relationships/revisionLog" Target="revisionLog247.xml"/><Relationship Id="rId2943" Type="http://schemas.openxmlformats.org/officeDocument/2006/relationships/revisionLog" Target="revisionLog177.xml"/><Relationship Id="rId2985" Type="http://schemas.openxmlformats.org/officeDocument/2006/relationships/revisionLog" Target="revisionLog472.xml"/><Relationship Id="rId3121" Type="http://schemas.openxmlformats.org/officeDocument/2006/relationships/revisionLog" Target="revisionLog619.xml"/><Relationship Id="rId3163" Type="http://schemas.openxmlformats.org/officeDocument/2006/relationships/revisionLog" Target="revisionLog661.xml"/><Relationship Id="rId3219" Type="http://schemas.openxmlformats.org/officeDocument/2006/relationships/revisionLog" Target="revisionLog717.xml"/><Relationship Id="rId2638" Type="http://schemas.openxmlformats.org/officeDocument/2006/relationships/revisionLog" Target="revisionLog339.xml"/><Relationship Id="rId2582" Type="http://schemas.openxmlformats.org/officeDocument/2006/relationships/revisionLog" Target="revisionLog289.xml"/><Relationship Id="rId2803" Type="http://schemas.openxmlformats.org/officeDocument/2006/relationships/revisionLog" Target="revisionLog37.xml"/><Relationship Id="rId2845" Type="http://schemas.openxmlformats.org/officeDocument/2006/relationships/revisionLog" Target="revisionLog79.xml"/><Relationship Id="rId2887" Type="http://schemas.openxmlformats.org/officeDocument/2006/relationships/revisionLog" Target="revisionLog121.xml"/><Relationship Id="rId3023" Type="http://schemas.openxmlformats.org/officeDocument/2006/relationships/revisionLog" Target="revisionLog521.xml"/><Relationship Id="rId2691" Type="http://schemas.openxmlformats.org/officeDocument/2006/relationships/revisionLog" Target="revisionLog392.xml"/><Relationship Id="rId2705" Type="http://schemas.openxmlformats.org/officeDocument/2006/relationships/revisionLog" Target="revisionLog406.xml"/><Relationship Id="rId2912" Type="http://schemas.openxmlformats.org/officeDocument/2006/relationships/revisionLog" Target="revisionLog146.xml"/><Relationship Id="rId3065" Type="http://schemas.openxmlformats.org/officeDocument/2006/relationships/revisionLog" Target="revisionLog563.xml"/><Relationship Id="rId3230" Type="http://schemas.openxmlformats.org/officeDocument/2006/relationships/revisionLog" Target="revisionLog728.xml"/><Relationship Id="rId2789" Type="http://schemas.openxmlformats.org/officeDocument/2006/relationships/revisionLog" Target="revisionLog23.xml"/><Relationship Id="rId2551" Type="http://schemas.openxmlformats.org/officeDocument/2006/relationships/revisionLog" Target="revisionLog258.xml"/><Relationship Id="rId2747" Type="http://schemas.openxmlformats.org/officeDocument/2006/relationships/revisionLog" Target="revisionLog444.xml"/><Relationship Id="rId2954" Type="http://schemas.openxmlformats.org/officeDocument/2006/relationships/revisionLog" Target="revisionLog188.xml"/><Relationship Id="rId2996" Type="http://schemas.openxmlformats.org/officeDocument/2006/relationships/revisionLog" Target="revisionLog483.xml"/><Relationship Id="rId3132" Type="http://schemas.openxmlformats.org/officeDocument/2006/relationships/revisionLog" Target="revisionLog630.xml"/><Relationship Id="rId3174" Type="http://schemas.openxmlformats.org/officeDocument/2006/relationships/revisionLog" Target="revisionLog672.xml"/><Relationship Id="rId2649" Type="http://schemas.openxmlformats.org/officeDocument/2006/relationships/revisionLog" Target="revisionLog350.xml"/><Relationship Id="rId2607" Type="http://schemas.openxmlformats.org/officeDocument/2006/relationships/revisionLog" Target="revisionLog308.xml"/><Relationship Id="rId2593" Type="http://schemas.openxmlformats.org/officeDocument/2006/relationships/revisionLog" Target="revisionLog207.xml"/><Relationship Id="rId2814" Type="http://schemas.openxmlformats.org/officeDocument/2006/relationships/revisionLog" Target="revisionLog48.xml"/><Relationship Id="rId2856" Type="http://schemas.openxmlformats.org/officeDocument/2006/relationships/revisionLog" Target="revisionLog90.xml"/><Relationship Id="rId2509" Type="http://schemas.openxmlformats.org/officeDocument/2006/relationships/revisionLog" Target="revisionLog216.xml"/><Relationship Id="rId2660" Type="http://schemas.openxmlformats.org/officeDocument/2006/relationships/revisionLog" Target="revisionLog361.xml"/><Relationship Id="rId2716" Type="http://schemas.openxmlformats.org/officeDocument/2006/relationships/revisionLog" Target="revisionLog417.xml"/><Relationship Id="rId2898" Type="http://schemas.openxmlformats.org/officeDocument/2006/relationships/revisionLog" Target="revisionLog132.xml"/><Relationship Id="rId3034" Type="http://schemas.openxmlformats.org/officeDocument/2006/relationships/revisionLog" Target="revisionLog532.xml"/><Relationship Id="rId3076" Type="http://schemas.openxmlformats.org/officeDocument/2006/relationships/revisionLog" Target="revisionLog574.xml"/><Relationship Id="rId2758" Type="http://schemas.openxmlformats.org/officeDocument/2006/relationships/revisionLog" Target="revisionLog455.xml"/><Relationship Id="rId2520" Type="http://schemas.openxmlformats.org/officeDocument/2006/relationships/revisionLog" Target="revisionLog227.xml"/><Relationship Id="rId2923" Type="http://schemas.openxmlformats.org/officeDocument/2006/relationships/revisionLog" Target="revisionLog157.xml"/><Relationship Id="rId2965" Type="http://schemas.openxmlformats.org/officeDocument/2006/relationships/revisionLog" Target="revisionLog199.xml"/><Relationship Id="rId3101" Type="http://schemas.openxmlformats.org/officeDocument/2006/relationships/revisionLog" Target="revisionLog599.xml"/><Relationship Id="rId3143" Type="http://schemas.openxmlformats.org/officeDocument/2006/relationships/revisionLog" Target="revisionLog641.xml"/><Relationship Id="rId2618" Type="http://schemas.openxmlformats.org/officeDocument/2006/relationships/revisionLog" Target="revisionLog319.xml"/><Relationship Id="rId2825" Type="http://schemas.openxmlformats.org/officeDocument/2006/relationships/revisionLog" Target="revisionLog59.xml"/><Relationship Id="rId2562" Type="http://schemas.openxmlformats.org/officeDocument/2006/relationships/revisionLog" Target="revisionLog269.xml"/><Relationship Id="rId3003" Type="http://schemas.openxmlformats.org/officeDocument/2006/relationships/revisionLog" Target="revisionLog501.xml"/><Relationship Id="rId3185" Type="http://schemas.openxmlformats.org/officeDocument/2006/relationships/revisionLog" Target="revisionLog683.xml"/><Relationship Id="rId2671" Type="http://schemas.openxmlformats.org/officeDocument/2006/relationships/revisionLog" Target="revisionLog372.xml"/><Relationship Id="rId2867" Type="http://schemas.openxmlformats.org/officeDocument/2006/relationships/revisionLog" Target="revisionLog101.xml"/><Relationship Id="rId3045" Type="http://schemas.openxmlformats.org/officeDocument/2006/relationships/revisionLog" Target="revisionLog543.xml"/><Relationship Id="rId3087" Type="http://schemas.openxmlformats.org/officeDocument/2006/relationships/revisionLog" Target="revisionLog585.xml"/><Relationship Id="rId3210" Type="http://schemas.openxmlformats.org/officeDocument/2006/relationships/revisionLog" Target="revisionLog708.xml"/><Relationship Id="rId2769" Type="http://schemas.openxmlformats.org/officeDocument/2006/relationships/revisionLog" Target="revisionLog495.xml"/><Relationship Id="rId2727" Type="http://schemas.openxmlformats.org/officeDocument/2006/relationships/revisionLog" Target="revisionLog2.xml"/><Relationship Id="rId2934" Type="http://schemas.openxmlformats.org/officeDocument/2006/relationships/revisionLog" Target="revisionLog168.xml"/><Relationship Id="rId2976" Type="http://schemas.openxmlformats.org/officeDocument/2006/relationships/revisionLog" Target="revisionLog463.xml"/><Relationship Id="rId3112" Type="http://schemas.openxmlformats.org/officeDocument/2006/relationships/revisionLog" Target="revisionLog610.xml"/><Relationship Id="rId2629" Type="http://schemas.openxmlformats.org/officeDocument/2006/relationships/revisionLog" Target="revisionLog330.xml"/><Relationship Id="rId2780" Type="http://schemas.openxmlformats.org/officeDocument/2006/relationships/revisionLog" Target="revisionLog12.xml"/><Relationship Id="rId2531" Type="http://schemas.openxmlformats.org/officeDocument/2006/relationships/revisionLog" Target="revisionLog238.xml"/><Relationship Id="rId2573" Type="http://schemas.openxmlformats.org/officeDocument/2006/relationships/revisionLog" Target="revisionLog280.xml"/><Relationship Id="rId2836" Type="http://schemas.openxmlformats.org/officeDocument/2006/relationships/revisionLog" Target="revisionLog70.xml"/><Relationship Id="rId3154" Type="http://schemas.openxmlformats.org/officeDocument/2006/relationships/revisionLog" Target="revisionLog652.xml"/><Relationship Id="rId3196" Type="http://schemas.openxmlformats.org/officeDocument/2006/relationships/revisionLog" Target="revisionLog694.xml"/><Relationship Id="rId2640" Type="http://schemas.openxmlformats.org/officeDocument/2006/relationships/revisionLog" Target="revisionLog341.xml"/><Relationship Id="rId2878" Type="http://schemas.openxmlformats.org/officeDocument/2006/relationships/revisionLog" Target="revisionLog112.xml"/><Relationship Id="rId3014" Type="http://schemas.openxmlformats.org/officeDocument/2006/relationships/revisionLog" Target="revisionLog512.xml"/><Relationship Id="rId3056" Type="http://schemas.openxmlformats.org/officeDocument/2006/relationships/revisionLog" Target="revisionLog554.xml"/><Relationship Id="rId3098" Type="http://schemas.openxmlformats.org/officeDocument/2006/relationships/revisionLog" Target="revisionLog596.xml"/><Relationship Id="rId3221" Type="http://schemas.openxmlformats.org/officeDocument/2006/relationships/revisionLog" Target="revisionLog719.xml"/><Relationship Id="rId2682" Type="http://schemas.openxmlformats.org/officeDocument/2006/relationships/revisionLog" Target="revisionLog383.xml"/><Relationship Id="rId2738" Type="http://schemas.openxmlformats.org/officeDocument/2006/relationships/revisionLog" Target="revisionLog435.xml"/><Relationship Id="rId2903" Type="http://schemas.openxmlformats.org/officeDocument/2006/relationships/revisionLog" Target="revisionLog137.xml"/><Relationship Id="rId2945" Type="http://schemas.openxmlformats.org/officeDocument/2006/relationships/revisionLog" Target="revisionLog179.xml"/><Relationship Id="rId2987" Type="http://schemas.openxmlformats.org/officeDocument/2006/relationships/revisionLog" Target="revisionLog474.xml"/><Relationship Id="rId3123" Type="http://schemas.openxmlformats.org/officeDocument/2006/relationships/revisionLog" Target="revisionLog621.xml"/><Relationship Id="rId2584" Type="http://schemas.openxmlformats.org/officeDocument/2006/relationships/revisionLog" Target="revisionLog291.xml"/><Relationship Id="rId2542" Type="http://schemas.openxmlformats.org/officeDocument/2006/relationships/revisionLog" Target="revisionLog249.xml"/><Relationship Id="rId2791" Type="http://schemas.openxmlformats.org/officeDocument/2006/relationships/revisionLog" Target="revisionLog25.xml"/><Relationship Id="rId2805" Type="http://schemas.openxmlformats.org/officeDocument/2006/relationships/revisionLog" Target="revisionLog39.xml"/><Relationship Id="rId3165" Type="http://schemas.openxmlformats.org/officeDocument/2006/relationships/revisionLog" Target="revisionLog663.xml"/><Relationship Id="rId2847" Type="http://schemas.openxmlformats.org/officeDocument/2006/relationships/revisionLog" Target="revisionLog81.xml"/><Relationship Id="rId2889" Type="http://schemas.openxmlformats.org/officeDocument/2006/relationships/revisionLog" Target="revisionLog123.xml"/><Relationship Id="rId3025" Type="http://schemas.openxmlformats.org/officeDocument/2006/relationships/revisionLog" Target="revisionLog523.xml"/><Relationship Id="rId3067" Type="http://schemas.openxmlformats.org/officeDocument/2006/relationships/revisionLog" Target="revisionLog565.xml"/><Relationship Id="rId3232" Type="http://schemas.openxmlformats.org/officeDocument/2006/relationships/revisionLog" Target="revisionLog730.xml"/><Relationship Id="rId2749" Type="http://schemas.openxmlformats.org/officeDocument/2006/relationships/revisionLog" Target="revisionLog446.xml"/><Relationship Id="rId2707" Type="http://schemas.openxmlformats.org/officeDocument/2006/relationships/revisionLog" Target="revisionLog408.xml"/><Relationship Id="rId2651" Type="http://schemas.openxmlformats.org/officeDocument/2006/relationships/revisionLog" Target="revisionLog352.xml"/><Relationship Id="rId2693" Type="http://schemas.openxmlformats.org/officeDocument/2006/relationships/revisionLog" Target="revisionLog394.xml"/><Relationship Id="rId2914" Type="http://schemas.openxmlformats.org/officeDocument/2006/relationships/revisionLog" Target="revisionLog148.xml"/><Relationship Id="rId2956" Type="http://schemas.openxmlformats.org/officeDocument/2006/relationships/revisionLog" Target="revisionLog190.xml"/><Relationship Id="rId2511" Type="http://schemas.openxmlformats.org/officeDocument/2006/relationships/revisionLog" Target="revisionLog218.xml"/><Relationship Id="rId2553" Type="http://schemas.openxmlformats.org/officeDocument/2006/relationships/revisionLog" Target="revisionLog260.xml"/><Relationship Id="rId2760" Type="http://schemas.openxmlformats.org/officeDocument/2006/relationships/revisionLog" Target="revisionLog457.xml"/><Relationship Id="rId2609" Type="http://schemas.openxmlformats.org/officeDocument/2006/relationships/revisionLog" Target="revisionLog310.xml"/><Relationship Id="rId2595" Type="http://schemas.openxmlformats.org/officeDocument/2006/relationships/revisionLog" Target="revisionLog209.xml"/><Relationship Id="rId2998" Type="http://schemas.openxmlformats.org/officeDocument/2006/relationships/revisionLog" Target="revisionLog485.xml"/><Relationship Id="rId3134" Type="http://schemas.openxmlformats.org/officeDocument/2006/relationships/revisionLog" Target="revisionLog632.xml"/><Relationship Id="rId3176" Type="http://schemas.openxmlformats.org/officeDocument/2006/relationships/revisionLog" Target="revisionLog674.xml"/><Relationship Id="rId2620" Type="http://schemas.openxmlformats.org/officeDocument/2006/relationships/revisionLog" Target="revisionLog321.xml"/><Relationship Id="rId2816" Type="http://schemas.openxmlformats.org/officeDocument/2006/relationships/revisionLog" Target="revisionLog50.xml"/><Relationship Id="rId2858" Type="http://schemas.openxmlformats.org/officeDocument/2006/relationships/revisionLog" Target="revisionLog92.xml"/><Relationship Id="rId3036" Type="http://schemas.openxmlformats.org/officeDocument/2006/relationships/revisionLog" Target="revisionLog534.xml"/><Relationship Id="rId3201" Type="http://schemas.openxmlformats.org/officeDocument/2006/relationships/revisionLog" Target="revisionLog699.xml"/><Relationship Id="rId2718" Type="http://schemas.openxmlformats.org/officeDocument/2006/relationships/revisionLog" Target="revisionLog419.xml"/><Relationship Id="rId2662" Type="http://schemas.openxmlformats.org/officeDocument/2006/relationships/revisionLog" Target="revisionLog363.xml"/><Relationship Id="rId2925" Type="http://schemas.openxmlformats.org/officeDocument/2006/relationships/revisionLog" Target="revisionLog159.xml"/><Relationship Id="rId3078" Type="http://schemas.openxmlformats.org/officeDocument/2006/relationships/revisionLog" Target="revisionLog576.xml"/><Relationship Id="rId2564" Type="http://schemas.openxmlformats.org/officeDocument/2006/relationships/revisionLog" Target="revisionLog271.xml"/><Relationship Id="rId2522" Type="http://schemas.openxmlformats.org/officeDocument/2006/relationships/revisionLog" Target="revisionLog229.xml"/><Relationship Id="rId2967" Type="http://schemas.openxmlformats.org/officeDocument/2006/relationships/revisionLog" Target="revisionLog201.xml"/><Relationship Id="rId3103" Type="http://schemas.openxmlformats.org/officeDocument/2006/relationships/revisionLog" Target="revisionLog601.xml"/><Relationship Id="rId3145" Type="http://schemas.openxmlformats.org/officeDocument/2006/relationships/revisionLog" Target="revisionLog643.xml"/><Relationship Id="rId3187" Type="http://schemas.openxmlformats.org/officeDocument/2006/relationships/revisionLog" Target="revisionLog685.xml"/><Relationship Id="rId2827" Type="http://schemas.openxmlformats.org/officeDocument/2006/relationships/revisionLog" Target="revisionLog61.xml"/><Relationship Id="rId2771" Type="http://schemas.openxmlformats.org/officeDocument/2006/relationships/revisionLog" Target="revisionLog497.xml"/><Relationship Id="rId2869" Type="http://schemas.openxmlformats.org/officeDocument/2006/relationships/revisionLog" Target="revisionLog103.xml"/><Relationship Id="rId3005" Type="http://schemas.openxmlformats.org/officeDocument/2006/relationships/revisionLog" Target="revisionLog503.xml"/><Relationship Id="rId3047" Type="http://schemas.openxmlformats.org/officeDocument/2006/relationships/revisionLog" Target="revisionLog545.xml"/><Relationship Id="rId3212" Type="http://schemas.openxmlformats.org/officeDocument/2006/relationships/revisionLog" Target="revisionLog710.xml"/><Relationship Id="rId2631" Type="http://schemas.openxmlformats.org/officeDocument/2006/relationships/revisionLog" Target="revisionLog332.xml"/><Relationship Id="rId2673" Type="http://schemas.openxmlformats.org/officeDocument/2006/relationships/revisionLog" Target="revisionLog374.xml"/><Relationship Id="rId2729" Type="http://schemas.openxmlformats.org/officeDocument/2006/relationships/revisionLog" Target="revisionLog428.xml"/><Relationship Id="rId2880" Type="http://schemas.openxmlformats.org/officeDocument/2006/relationships/revisionLog" Target="revisionLog114.xml"/><Relationship Id="rId2936" Type="http://schemas.openxmlformats.org/officeDocument/2006/relationships/revisionLog" Target="revisionLog170.xml"/><Relationship Id="rId3089" Type="http://schemas.openxmlformats.org/officeDocument/2006/relationships/revisionLog" Target="revisionLog587.xml"/><Relationship Id="rId2740" Type="http://schemas.openxmlformats.org/officeDocument/2006/relationships/revisionLog" Target="revisionLog437.xml"/><Relationship Id="rId2533" Type="http://schemas.openxmlformats.org/officeDocument/2006/relationships/revisionLog" Target="revisionLog240.xml"/><Relationship Id="rId2978" Type="http://schemas.openxmlformats.org/officeDocument/2006/relationships/revisionLog" Target="revisionLog465.xml"/><Relationship Id="rId3114" Type="http://schemas.openxmlformats.org/officeDocument/2006/relationships/revisionLog" Target="revisionLog612.xml"/><Relationship Id="rId3156" Type="http://schemas.openxmlformats.org/officeDocument/2006/relationships/revisionLog" Target="revisionLog654.xml"/><Relationship Id="rId2575" Type="http://schemas.openxmlformats.org/officeDocument/2006/relationships/revisionLog" Target="revisionLog282.xml"/><Relationship Id="rId2782" Type="http://schemas.openxmlformats.org/officeDocument/2006/relationships/revisionLog" Target="revisionLog14.xml"/><Relationship Id="rId2838" Type="http://schemas.openxmlformats.org/officeDocument/2006/relationships/revisionLog" Target="revisionLog72.xml"/><Relationship Id="rId3016" Type="http://schemas.openxmlformats.org/officeDocument/2006/relationships/revisionLog" Target="revisionLog514.xml"/><Relationship Id="rId3198" Type="http://schemas.openxmlformats.org/officeDocument/2006/relationships/revisionLog" Target="revisionLog696.xml"/><Relationship Id="rId3223" Type="http://schemas.openxmlformats.org/officeDocument/2006/relationships/revisionLog" Target="revisionLog721.xml"/><Relationship Id="rId2642" Type="http://schemas.openxmlformats.org/officeDocument/2006/relationships/revisionLog" Target="revisionLog343.xml"/><Relationship Id="rId2600" Type="http://schemas.openxmlformats.org/officeDocument/2006/relationships/revisionLog" Target="revisionLog301.xml"/><Relationship Id="rId2684" Type="http://schemas.openxmlformats.org/officeDocument/2006/relationships/revisionLog" Target="revisionLog385.xml"/><Relationship Id="rId2905" Type="http://schemas.openxmlformats.org/officeDocument/2006/relationships/revisionLog" Target="revisionLog139.xml"/><Relationship Id="rId3058" Type="http://schemas.openxmlformats.org/officeDocument/2006/relationships/revisionLog" Target="revisionLog556.xml"/><Relationship Id="rId2544" Type="http://schemas.openxmlformats.org/officeDocument/2006/relationships/revisionLog" Target="revisionLog251.xml"/><Relationship Id="rId2891" Type="http://schemas.openxmlformats.org/officeDocument/2006/relationships/revisionLog" Target="revisionLog125.xml"/><Relationship Id="rId2947" Type="http://schemas.openxmlformats.org/officeDocument/2006/relationships/revisionLog" Target="revisionLog181.xml"/><Relationship Id="rId2989" Type="http://schemas.openxmlformats.org/officeDocument/2006/relationships/revisionLog" Target="revisionLog476.xml"/><Relationship Id="rId3125" Type="http://schemas.openxmlformats.org/officeDocument/2006/relationships/revisionLog" Target="revisionLog623.xml"/><Relationship Id="rId3167" Type="http://schemas.openxmlformats.org/officeDocument/2006/relationships/revisionLog" Target="revisionLog665.xml"/><Relationship Id="rId2586" Type="http://schemas.openxmlformats.org/officeDocument/2006/relationships/revisionLog" Target="revisionLog293.xml"/><Relationship Id="rId2751" Type="http://schemas.openxmlformats.org/officeDocument/2006/relationships/revisionLog" Target="revisionLog448.xml"/><Relationship Id="rId2793" Type="http://schemas.openxmlformats.org/officeDocument/2006/relationships/revisionLog" Target="revisionLog27.xml"/><Relationship Id="rId2807" Type="http://schemas.openxmlformats.org/officeDocument/2006/relationships/revisionLog" Target="revisionLog41.xml"/><Relationship Id="rId2849" Type="http://schemas.openxmlformats.org/officeDocument/2006/relationships/revisionLog" Target="revisionLog83.xml"/><Relationship Id="rId2653" Type="http://schemas.openxmlformats.org/officeDocument/2006/relationships/revisionLog" Target="revisionLog354.xml"/><Relationship Id="rId2709" Type="http://schemas.openxmlformats.org/officeDocument/2006/relationships/revisionLog" Target="revisionLog410.xml"/><Relationship Id="rId2611" Type="http://schemas.openxmlformats.org/officeDocument/2006/relationships/revisionLog" Target="revisionLog312.xml"/><Relationship Id="rId2860" Type="http://schemas.openxmlformats.org/officeDocument/2006/relationships/revisionLog" Target="revisionLog94.xml"/><Relationship Id="rId3027" Type="http://schemas.openxmlformats.org/officeDocument/2006/relationships/revisionLog" Target="revisionLog525.xml"/><Relationship Id="rId3069" Type="http://schemas.openxmlformats.org/officeDocument/2006/relationships/revisionLog" Target="revisionLog567.xml"/><Relationship Id="rId3234" Type="http://schemas.openxmlformats.org/officeDocument/2006/relationships/revisionLog" Target="revisionLog732.xml"/><Relationship Id="rId2695" Type="http://schemas.openxmlformats.org/officeDocument/2006/relationships/revisionLog" Target="revisionLog396.xml"/><Relationship Id="rId2513" Type="http://schemas.openxmlformats.org/officeDocument/2006/relationships/revisionLog" Target="revisionLog220.xml"/><Relationship Id="rId2916" Type="http://schemas.openxmlformats.org/officeDocument/2006/relationships/revisionLog" Target="revisionLog150.xml"/><Relationship Id="rId2958" Type="http://schemas.openxmlformats.org/officeDocument/2006/relationships/revisionLog" Target="revisionLog192.xml"/><Relationship Id="rId3080" Type="http://schemas.openxmlformats.org/officeDocument/2006/relationships/revisionLog" Target="revisionLog578.xml"/><Relationship Id="rId3136" Type="http://schemas.openxmlformats.org/officeDocument/2006/relationships/revisionLog" Target="revisionLog634.xml"/><Relationship Id="rId2597" Type="http://schemas.openxmlformats.org/officeDocument/2006/relationships/revisionLog" Target="revisionLog298.xml"/><Relationship Id="rId2762" Type="http://schemas.openxmlformats.org/officeDocument/2006/relationships/revisionLog" Target="revisionLog459.xml"/><Relationship Id="rId2555" Type="http://schemas.openxmlformats.org/officeDocument/2006/relationships/revisionLog" Target="revisionLog262.xml"/><Relationship Id="rId2720" Type="http://schemas.openxmlformats.org/officeDocument/2006/relationships/revisionLog" Target="revisionLog421.xml"/><Relationship Id="rId2818" Type="http://schemas.openxmlformats.org/officeDocument/2006/relationships/revisionLog" Target="revisionLog52.xml"/><Relationship Id="rId3178" Type="http://schemas.openxmlformats.org/officeDocument/2006/relationships/revisionLog" Target="revisionLog676.xml"/><Relationship Id="rId2664" Type="http://schemas.openxmlformats.org/officeDocument/2006/relationships/revisionLog" Target="revisionLog365.xml"/><Relationship Id="rId2622" Type="http://schemas.openxmlformats.org/officeDocument/2006/relationships/revisionLog" Target="revisionLog323.xml"/><Relationship Id="rId3038" Type="http://schemas.openxmlformats.org/officeDocument/2006/relationships/revisionLog" Target="revisionLog536.xml"/><Relationship Id="rId3203" Type="http://schemas.openxmlformats.org/officeDocument/2006/relationships/revisionLog" Target="revisionLog701.xml"/><Relationship Id="rId2871" Type="http://schemas.openxmlformats.org/officeDocument/2006/relationships/revisionLog" Target="revisionLog105.xml"/><Relationship Id="rId2927" Type="http://schemas.openxmlformats.org/officeDocument/2006/relationships/revisionLog" Target="revisionLog161.xml"/><Relationship Id="rId2969" Type="http://schemas.openxmlformats.org/officeDocument/2006/relationships/revisionLog" Target="revisionLog203.xml"/><Relationship Id="rId3091" Type="http://schemas.openxmlformats.org/officeDocument/2006/relationships/revisionLog" Target="revisionLog589.xml"/><Relationship Id="rId3105" Type="http://schemas.openxmlformats.org/officeDocument/2006/relationships/revisionLog" Target="revisionLog603.xml"/><Relationship Id="rId2773" Type="http://schemas.openxmlformats.org/officeDocument/2006/relationships/revisionLog" Target="revisionLog5.xml"/><Relationship Id="rId2524" Type="http://schemas.openxmlformats.org/officeDocument/2006/relationships/revisionLog" Target="revisionLog231.xml"/><Relationship Id="rId2566" Type="http://schemas.openxmlformats.org/officeDocument/2006/relationships/revisionLog" Target="revisionLog273.xml"/><Relationship Id="rId2731" Type="http://schemas.openxmlformats.org/officeDocument/2006/relationships/revisionLog" Target="revisionLog430.xml"/><Relationship Id="rId2829" Type="http://schemas.openxmlformats.org/officeDocument/2006/relationships/revisionLog" Target="revisionLog63.xml"/><Relationship Id="rId2980" Type="http://schemas.openxmlformats.org/officeDocument/2006/relationships/revisionLog" Target="revisionLog467.xml"/><Relationship Id="rId3147" Type="http://schemas.openxmlformats.org/officeDocument/2006/relationships/revisionLog" Target="revisionLog645.xml"/><Relationship Id="rId3189" Type="http://schemas.openxmlformats.org/officeDocument/2006/relationships/revisionLog" Target="revisionLog687.xml"/><Relationship Id="rId2633" Type="http://schemas.openxmlformats.org/officeDocument/2006/relationships/revisionLog" Target="revisionLog334.xml"/><Relationship Id="rId3007" Type="http://schemas.openxmlformats.org/officeDocument/2006/relationships/revisionLog" Target="revisionLog505.xml"/><Relationship Id="rId3049" Type="http://schemas.openxmlformats.org/officeDocument/2006/relationships/revisionLog" Target="revisionLog547.xml"/><Relationship Id="rId3214" Type="http://schemas.openxmlformats.org/officeDocument/2006/relationships/revisionLog" Target="revisionLog712.xml"/><Relationship Id="rId2675" Type="http://schemas.openxmlformats.org/officeDocument/2006/relationships/revisionLog" Target="revisionLog376.xml"/><Relationship Id="rId2840" Type="http://schemas.openxmlformats.org/officeDocument/2006/relationships/revisionLog" Target="revisionLog74.xml"/><Relationship Id="rId2882" Type="http://schemas.openxmlformats.org/officeDocument/2006/relationships/revisionLog" Target="revisionLog116.xml"/><Relationship Id="rId2938" Type="http://schemas.openxmlformats.org/officeDocument/2006/relationships/revisionLog" Target="revisionLog172.xml"/><Relationship Id="rId3060" Type="http://schemas.openxmlformats.org/officeDocument/2006/relationships/revisionLog" Target="revisionLog558.xml"/><Relationship Id="rId3116" Type="http://schemas.openxmlformats.org/officeDocument/2006/relationships/revisionLog" Target="revisionLog614.xml"/><Relationship Id="rId2784" Type="http://schemas.openxmlformats.org/officeDocument/2006/relationships/revisionLog" Target="revisionLog18.xml"/><Relationship Id="rId2742" Type="http://schemas.openxmlformats.org/officeDocument/2006/relationships/revisionLog" Target="revisionLog439.xml"/><Relationship Id="rId2535" Type="http://schemas.openxmlformats.org/officeDocument/2006/relationships/revisionLog" Target="revisionLog242.xml"/><Relationship Id="rId2577" Type="http://schemas.openxmlformats.org/officeDocument/2006/relationships/revisionLog" Target="revisionLog284.xml"/><Relationship Id="rId2700" Type="http://schemas.openxmlformats.org/officeDocument/2006/relationships/revisionLog" Target="revisionLog401.xml"/><Relationship Id="rId3158" Type="http://schemas.openxmlformats.org/officeDocument/2006/relationships/revisionLog" Target="revisionLog656.xml"/><Relationship Id="rId2602" Type="http://schemas.openxmlformats.org/officeDocument/2006/relationships/revisionLog" Target="revisionLog303.xml"/><Relationship Id="rId2991" Type="http://schemas.openxmlformats.org/officeDocument/2006/relationships/revisionLog" Target="revisionLog478.xml"/><Relationship Id="rId3018" Type="http://schemas.openxmlformats.org/officeDocument/2006/relationships/revisionLog" Target="revisionLog516.xml"/><Relationship Id="rId3225" Type="http://schemas.openxmlformats.org/officeDocument/2006/relationships/revisionLog" Target="revisionLog723.xml"/><Relationship Id="rId2686" Type="http://schemas.openxmlformats.org/officeDocument/2006/relationships/revisionLog" Target="revisionLog387.xml"/><Relationship Id="rId2644" Type="http://schemas.openxmlformats.org/officeDocument/2006/relationships/revisionLog" Target="revisionLog345.xml"/><Relationship Id="rId2851" Type="http://schemas.openxmlformats.org/officeDocument/2006/relationships/revisionLog" Target="revisionLog85.xml"/><Relationship Id="rId2893" Type="http://schemas.openxmlformats.org/officeDocument/2006/relationships/revisionLog" Target="revisionLog127.xml"/><Relationship Id="rId2907" Type="http://schemas.openxmlformats.org/officeDocument/2006/relationships/revisionLog" Target="revisionLog141.xml"/><Relationship Id="rId2949" Type="http://schemas.openxmlformats.org/officeDocument/2006/relationships/revisionLog" Target="revisionLog183.xml"/><Relationship Id="rId3071" Type="http://schemas.openxmlformats.org/officeDocument/2006/relationships/revisionLog" Target="revisionLog569.xml"/><Relationship Id="rId2809" Type="http://schemas.openxmlformats.org/officeDocument/2006/relationships/revisionLog" Target="revisionLog43.xml"/><Relationship Id="rId2753" Type="http://schemas.openxmlformats.org/officeDocument/2006/relationships/revisionLog" Target="revisionLog450.xml"/><Relationship Id="rId2504" Type="http://schemas.openxmlformats.org/officeDocument/2006/relationships/revisionLog" Target="revisionLog489.xml"/><Relationship Id="rId2546" Type="http://schemas.openxmlformats.org/officeDocument/2006/relationships/revisionLog" Target="revisionLog253.xml"/><Relationship Id="rId2588" Type="http://schemas.openxmlformats.org/officeDocument/2006/relationships/revisionLog" Target="revisionLog295.xml"/><Relationship Id="rId2711" Type="http://schemas.openxmlformats.org/officeDocument/2006/relationships/revisionLog" Target="revisionLog412.xml"/><Relationship Id="rId2960" Type="http://schemas.openxmlformats.org/officeDocument/2006/relationships/revisionLog" Target="revisionLog194.xml"/><Relationship Id="rId3127" Type="http://schemas.openxmlformats.org/officeDocument/2006/relationships/revisionLog" Target="revisionLog625.xml"/><Relationship Id="rId3169" Type="http://schemas.openxmlformats.org/officeDocument/2006/relationships/revisionLog" Target="revisionLog667.xml"/><Relationship Id="rId2613" Type="http://schemas.openxmlformats.org/officeDocument/2006/relationships/revisionLog" Target="revisionLog314.xml"/><Relationship Id="rId2795" Type="http://schemas.openxmlformats.org/officeDocument/2006/relationships/revisionLog" Target="revisionLog29.xml"/><Relationship Id="rId3029" Type="http://schemas.openxmlformats.org/officeDocument/2006/relationships/revisionLog" Target="revisionLog527.xml"/><Relationship Id="rId3180" Type="http://schemas.openxmlformats.org/officeDocument/2006/relationships/revisionLog" Target="revisionLog678.xml"/><Relationship Id="rId3236" Type="http://schemas.openxmlformats.org/officeDocument/2006/relationships/revisionLog" Target="revisionLog734.xml"/><Relationship Id="rId2820" Type="http://schemas.openxmlformats.org/officeDocument/2006/relationships/revisionLog" Target="revisionLog54.xml"/><Relationship Id="rId2655" Type="http://schemas.openxmlformats.org/officeDocument/2006/relationships/revisionLog" Target="revisionLog356.xml"/><Relationship Id="rId2697" Type="http://schemas.openxmlformats.org/officeDocument/2006/relationships/revisionLog" Target="revisionLog398.xml"/><Relationship Id="rId2862" Type="http://schemas.openxmlformats.org/officeDocument/2006/relationships/revisionLog" Target="revisionLog96.xml"/><Relationship Id="rId2918" Type="http://schemas.openxmlformats.org/officeDocument/2006/relationships/revisionLog" Target="revisionLog152.xml"/><Relationship Id="rId3040" Type="http://schemas.openxmlformats.org/officeDocument/2006/relationships/revisionLog" Target="revisionLog538.xml"/><Relationship Id="rId2557" Type="http://schemas.openxmlformats.org/officeDocument/2006/relationships/revisionLog" Target="revisionLog264.xml"/><Relationship Id="rId2515" Type="http://schemas.openxmlformats.org/officeDocument/2006/relationships/revisionLog" Target="revisionLog222.xml"/><Relationship Id="rId2722" Type="http://schemas.openxmlformats.org/officeDocument/2006/relationships/revisionLog" Target="revisionLog423.xml"/><Relationship Id="rId3082" Type="http://schemas.openxmlformats.org/officeDocument/2006/relationships/revisionLog" Target="revisionLog580.xml"/><Relationship Id="rId3138" Type="http://schemas.openxmlformats.org/officeDocument/2006/relationships/revisionLog" Target="revisionLog636.xml"/><Relationship Id="rId2764" Type="http://schemas.openxmlformats.org/officeDocument/2006/relationships/revisionLog" Target="revisionLog490.xml"/><Relationship Id="rId2599" Type="http://schemas.openxmlformats.org/officeDocument/2006/relationships/revisionLog" Target="revisionLog300.xml"/><Relationship Id="rId2971" Type="http://schemas.openxmlformats.org/officeDocument/2006/relationships/revisionLog" Target="revisionLog205.xml"/><Relationship Id="rId3191" Type="http://schemas.openxmlformats.org/officeDocument/2006/relationships/revisionLog" Target="revisionLog689.xml"/><Relationship Id="rId3205" Type="http://schemas.openxmlformats.org/officeDocument/2006/relationships/revisionLog" Target="revisionLog703.xml"/><Relationship Id="rId2831" Type="http://schemas.openxmlformats.org/officeDocument/2006/relationships/revisionLog" Target="revisionLog65.xml"/><Relationship Id="rId2666" Type="http://schemas.openxmlformats.org/officeDocument/2006/relationships/revisionLog" Target="revisionLog367.xml"/><Relationship Id="rId2624" Type="http://schemas.openxmlformats.org/officeDocument/2006/relationships/revisionLog" Target="revisionLog325.xml"/><Relationship Id="rId2873" Type="http://schemas.openxmlformats.org/officeDocument/2006/relationships/revisionLog" Target="revisionLog107.xml"/><Relationship Id="rId2929" Type="http://schemas.openxmlformats.org/officeDocument/2006/relationships/revisionLog" Target="revisionLog163.xml"/><Relationship Id="rId2733" Type="http://schemas.openxmlformats.org/officeDocument/2006/relationships/revisionLog" Target="revisionLog432.xml"/><Relationship Id="rId2526" Type="http://schemas.openxmlformats.org/officeDocument/2006/relationships/revisionLog" Target="revisionLog233.xml"/><Relationship Id="rId3051" Type="http://schemas.openxmlformats.org/officeDocument/2006/relationships/revisionLog" Target="revisionLog549.xml"/><Relationship Id="rId3093" Type="http://schemas.openxmlformats.org/officeDocument/2006/relationships/revisionLog" Target="revisionLog591.xml"/><Relationship Id="rId3107" Type="http://schemas.openxmlformats.org/officeDocument/2006/relationships/revisionLog" Target="revisionLog605.xml"/><Relationship Id="rId3149" Type="http://schemas.openxmlformats.org/officeDocument/2006/relationships/revisionLog" Target="revisionLog647.xml"/><Relationship Id="rId2775" Type="http://schemas.openxmlformats.org/officeDocument/2006/relationships/revisionLog" Target="revisionLog7.xml"/><Relationship Id="rId2568" Type="http://schemas.openxmlformats.org/officeDocument/2006/relationships/revisionLog" Target="revisionLog275.xml"/><Relationship Id="rId2940" Type="http://schemas.openxmlformats.org/officeDocument/2006/relationships/revisionLog" Target="revisionLog174.xml"/><Relationship Id="rId2982" Type="http://schemas.openxmlformats.org/officeDocument/2006/relationships/revisionLog" Target="revisionLog469.xml"/><Relationship Id="rId3009" Type="http://schemas.openxmlformats.org/officeDocument/2006/relationships/revisionLog" Target="revisionLog507.xml"/><Relationship Id="rId3160" Type="http://schemas.openxmlformats.org/officeDocument/2006/relationships/revisionLog" Target="revisionLog658.xml"/><Relationship Id="rId3216" Type="http://schemas.openxmlformats.org/officeDocument/2006/relationships/revisionLog" Target="revisionLog714.xml"/><Relationship Id="rId2635" Type="http://schemas.openxmlformats.org/officeDocument/2006/relationships/revisionLog" Target="revisionLog336.xml"/><Relationship Id="rId2677" Type="http://schemas.openxmlformats.org/officeDocument/2006/relationships/revisionLog" Target="revisionLog378.xml"/><Relationship Id="rId2800" Type="http://schemas.openxmlformats.org/officeDocument/2006/relationships/revisionLog" Target="revisionLog34.xml"/><Relationship Id="rId2842" Type="http://schemas.openxmlformats.org/officeDocument/2006/relationships/revisionLog" Target="revisionLog76.xml"/><Relationship Id="rId2884" Type="http://schemas.openxmlformats.org/officeDocument/2006/relationships/revisionLog" Target="revisionLog118.xml"/><Relationship Id="rId3020" Type="http://schemas.openxmlformats.org/officeDocument/2006/relationships/revisionLog" Target="revisionLog51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7035724-ACAB-4004-8081-5043006C900B}" diskRevisions="1" revisionId="34972" version="2098">
  <header guid="{28A1A62F-3C09-49A4-AA72-AC65F394A7BE}" dateTime="2021-10-07T11:13:05" maxSheetId="14" userName="Zellenmontage" r:id="rId2503" minRId="27739" maxRId="277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4594B9-096D-447B-9288-45F4784920A8}" dateTime="2021-10-07T11:13:58" maxSheetId="14" userName="Zellenmontage" r:id="rId2504" minRId="277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74857D-8E69-458B-A408-2C6AB6813543}" dateTime="2021-10-07T11:45:29" maxSheetId="14" userName="Zellenmontage" r:id="rId2505" minRId="27744" maxRId="278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2ACE6C-9DDD-4B73-8943-ED10DCE7F711}" dateTime="2021-10-07T11:45:44" maxSheetId="14" userName="Zellenmontage" r:id="rId2506" minRId="27810" maxRId="278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C7FA0B-EA1A-4EF3-9F7C-045F1113C7AF}" dateTime="2021-10-07T13:07:44" maxSheetId="14" userName="Zellenmontage" r:id="rId2507" minRId="278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3D2AC6F-FEDB-4E16-A382-94693A487674}" dateTime="2021-10-07T13:20:08" maxSheetId="14" userName="Zellenmontage" r:id="rId2508" minRId="278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B125CCA-D7BB-4A29-A154-74504265FA2B}" dateTime="2021-10-07T13:36:31" maxSheetId="14" userName="Zellenmontage" r:id="rId2509" minRId="278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72F940-1240-4340-8D2A-C8F29E87B2A9}" dateTime="2021-10-07T13:56:07" maxSheetId="14" userName="Zellenmontage" r:id="rId2510" minRId="27825" maxRId="278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2BF47C-1DFD-4BD3-8EFD-5197AE6CFDBF}" dateTime="2021-10-08T15:48:05" maxSheetId="14" userName="Zellenmontage" r:id="rId2511" minRId="27827" maxRId="281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7F9E70-53E8-4E61-A3F2-50A1AA3BF042}" dateTime="2021-10-08T15:48:20" maxSheetId="14" userName="Zellenmontage" r:id="rId2512" minRId="28148" maxRId="281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5883AF-A1E5-4228-899C-633F608E0D94}" dateTime="2021-10-08T15:49:06" maxSheetId="14" userName="Zellenmontage" r:id="rId2513" minRId="28188" maxRId="282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578D99-3376-420F-8B85-104CE14485C1}" dateTime="2021-10-08T15:51:25" maxSheetId="14" userName="Zellenmontage" r:id="rId2514" minRId="28228" maxRId="282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AB7E77-3B45-4A5A-9CC1-D626607F9AA0}" dateTime="2021-10-08T15:51:57" maxSheetId="14" userName="Zellenmontage" r:id="rId25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0EEC82-2637-4772-8CB3-E2F8B997E926}" dateTime="2021-10-11T07:28:34" maxSheetId="14" userName="Zellenmontage" r:id="rId2516" minRId="28268" maxRId="283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A45FFC-3FEE-45C6-B288-5161AA84F5F4}" dateTime="2021-10-11T08:14:29" maxSheetId="14" userName="Zellenmontage" r:id="rId2517" minRId="283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E882F92-9CA8-4B5D-B8FB-D6F9715BA150}" dateTime="2021-10-11T08:25:30" maxSheetId="14" userName="Zellenmontage" r:id="rId2518" minRId="283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B75A09-3A3E-45FF-AA4B-CC4CC47E6ADF}" dateTime="2021-10-11T08:53:07" maxSheetId="14" userName="Zellenmontage" r:id="rId2519" minRId="283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44AF74-D567-4EA3-B6F3-5F0B67C811AB}" dateTime="2021-10-11T09:03:57" maxSheetId="14" userName="Zellenmontage" r:id="rId2520" minRId="283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8060EB-4CD0-4B8C-8EAB-0ED51650545F}" dateTime="2021-10-11T10:36:57" maxSheetId="14" userName="Zellenmontage" r:id="rId2521" minRId="283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C1C650-A2EA-403F-873B-AB2D978EC8AF}" dateTime="2021-10-11T11:09:47" maxSheetId="14" userName="Zellenmontage" r:id="rId2522" minRId="283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154380-8793-4AD2-8E9D-ADE374B4CBB8}" dateTime="2021-10-11T11:37:28" maxSheetId="14" userName="Zellenmontage" r:id="rId2523" minRId="283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AFA740-A383-4609-8A35-87BEF6D11FDD}" dateTime="2021-10-12T07:18:49" maxSheetId="14" userName="Zellenmontage" r:id="rId2524" minRId="28315" maxRId="283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346FCE-E0A5-4D2D-9004-E45C6202020E}" dateTime="2021-10-12T07:38:07" maxSheetId="14" userName="Zellenmontage" r:id="rId2525" minRId="28350" maxRId="283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5AA6E2-86F0-41A9-B937-0489C42DC994}" dateTime="2021-10-12T07:46:25" maxSheetId="14" userName="Zellenmontage" r:id="rId2526" minRId="28354" maxRId="283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B9E95C-2E0C-429F-B9A1-143C43359C29}" dateTime="2021-10-12T07:53:57" maxSheetId="14" userName="Zellenmontage" r:id="rId2527" minRId="28358" maxRId="283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0DD970-1255-4432-94D0-17CA7525295E}" dateTime="2021-10-12T08:01:55" maxSheetId="14" userName="Zellenmontage" r:id="rId2528" minRId="28362" maxRId="283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8EB9617-789F-4DA3-8907-FA641B2DA30F}" dateTime="2021-10-12T08:10:10" maxSheetId="14" userName="Zellenmontage" r:id="rId2529" minRId="28366" maxRId="283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432BFD-EC71-412F-90D5-A332F9F30EDC}" dateTime="2021-10-12T08:17:51" maxSheetId="14" userName="Zellenmontage" r:id="rId2530" minRId="28370" maxRId="283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E6AF8D-77BC-4074-8408-5E1F0F35B59B}" dateTime="2021-10-12T08:26:18" maxSheetId="14" userName="Zellenmontage" r:id="rId2531" minRId="28374" maxRId="283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6AC046-2F29-4AD5-BCAE-112AF93776F3}" dateTime="2021-10-12T08:34:17" maxSheetId="14" userName="Zellenmontage" r:id="rId2532" minRId="28378" maxRId="283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21916F-69AD-48DA-A6F8-570BD72C9606}" dateTime="2021-10-12T08:41:51" maxSheetId="14" userName="Zellenmontage" r:id="rId2533" minRId="28382" maxRId="283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4AB6D2-4C2E-46B6-87D2-B48B533FA988}" dateTime="2021-10-12T08:49:12" maxSheetId="14" userName="Zellenmontage" r:id="rId2534" minRId="28386" maxRId="283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CD975B-2E47-4137-8C5A-5A3B696EFE8F}" dateTime="2021-10-12T08:57:29" maxSheetId="14" userName="Zellenmontage" r:id="rId2535" minRId="28390" maxRId="283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0E5E32-C21E-4557-A742-A53BC86AF767}" dateTime="2021-10-12T09:05:34" maxSheetId="14" userName="Zellenmontage" r:id="rId2536" minRId="28394" maxRId="283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44F360-ECEC-47D3-8CD5-B8BF3BAF0FBB}" dateTime="2021-10-12T09:13:03" maxSheetId="14" userName="Zellenmontage" r:id="rId2537" minRId="28398" maxRId="284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FF0FF9-2B92-486C-AC05-37C31E77529D}" dateTime="2021-10-12T09:13:14" maxSheetId="14" userName="Zellenmontage" r:id="rId2538" minRId="284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8C4A68-BAE9-49E0-9913-F90B68B7C823}" dateTime="2021-10-12T09:20:40" maxSheetId="14" userName="Zellenmontage" r:id="rId2539" minRId="28402" maxRId="284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A7AE08-86C6-4FFC-A001-AC4911620961}" dateTime="2021-10-12T09:28:15" maxSheetId="14" userName="Zellenmontage" r:id="rId2540" minRId="28406" maxRId="284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6DC72C4-971A-4772-A2D0-9F21A1517168}" dateTime="2021-10-12T10:05:21" maxSheetId="14" userName="Zellenmontage" r:id="rId2541" minRId="28410" maxRId="284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7D3762-7232-43BF-9F1A-5FDCAF85697F}" dateTime="2021-10-12T10:13:57" maxSheetId="14" userName="Zellenmontage" r:id="rId2542" minRId="28414" maxRId="284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195ED8-8CF7-4B13-85E2-0ED167AC4AC2}" dateTime="2021-10-12T10:18:46" maxSheetId="14" userName="Zellenmontage" r:id="rId2543" minRId="284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34B912-1409-413D-B629-FDFEE0B933B5}" dateTime="2021-10-12T10:21:56" maxSheetId="14" userName="Zellenmontage" r:id="rId2544" minRId="28419" maxRId="284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1C3D705-F3FE-4E84-B7C6-1209AA70346E}" dateTime="2021-10-12T10:27:07" maxSheetId="14" userName="Zellenmontage" r:id="rId25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9DA57B-B997-4E3A-87EA-0A3A4D1CA973}" dateTime="2021-10-12T10:29:19" maxSheetId="14" userName="Zellenmontage" r:id="rId2546" minRId="28423" maxRId="284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BD71F3-FC36-49ED-B815-3F342F77A6BD}" dateTime="2021-10-12T10:39:31" maxSheetId="14" userName="Zellenmontage" r:id="rId2547" minRId="28427" maxRId="28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64032C-773E-4E66-B414-718B193571CC}" dateTime="2021-10-12T10:42:54" maxSheetId="14" userName="Zellenmontage" r:id="rId2548" minRId="28431" maxRId="284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6A0D64-7091-4765-8AA5-37A76FD25E59}" dateTime="2021-10-12T10:43:03" maxSheetId="14" userName="Zellenmontage" r:id="rId2549" minRId="28485" maxRId="284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240670-F24E-4E96-8E81-2D143E5FB47B}" dateTime="2021-10-12T12:55:04" maxSheetId="14" userName="Zellenmontage" r:id="rId2550" minRId="284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56361E-B7B6-4603-A134-A8734A198727}" dateTime="2021-10-12T13:28:46" maxSheetId="14" userName="Zellenmontage" r:id="rId2551" minRId="28498" maxRId="285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5ED2AF-3015-4CCD-A252-2C856A1F43D4}" dateTime="2021-10-12T13:33:36" maxSheetId="14" userName="Zellenmontage" r:id="rId2552" minRId="285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3A6F72-3D5A-4478-A807-E235BC7B2BA3}" dateTime="2021-10-13T08:24:39" maxSheetId="14" userName="Zellenmontage" r:id="rId2553" minRId="28514" maxRId="285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A67D09-8991-4D50-BF39-40AEEB74A5F8}" dateTime="2021-10-13T08:36:40" maxSheetId="14" userName="Zellenmontage" r:id="rId2554" minRId="285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3274E9-C393-49D5-93BE-93B7BFE5B27D}" dateTime="2021-10-13T08:54:59" maxSheetId="14" userName="Zellenmontage" r:id="rId2555" minRId="285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CEA46B6-71B1-4D28-9753-28695C7618AD}" dateTime="2021-10-13T10:56:40" maxSheetId="14" userName="Zellenmontage" r:id="rId2556" minRId="285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44196B-6032-4CA8-AECE-9A50C2073A93}" dateTime="2021-10-13T11:16:54" maxSheetId="14" userName="Zellenmontage" r:id="rId2557" minRId="285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FC5589-BC7C-495C-814C-6E2C11B414AF}" dateTime="2021-10-13T11:19:48" maxSheetId="14" userName="Zellenmontage" r:id="rId2558" minRId="285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B650B5-77EE-422D-B832-4777FD0F0071}" dateTime="2021-10-13T11:42:08" maxSheetId="14" userName="Zellenmontage" r:id="rId2559" minRId="285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FB6921-A404-499B-893C-F622C8CADCA5}" dateTime="2021-10-13T16:08:38" maxSheetId="14" userName="Zellenmontage" r:id="rId2560" minRId="28522" maxRId="285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5D8D67-0AB3-4F6D-93DE-31BE37A4133B}" dateTime="2021-10-13T16:10:10" maxSheetId="14" userName="Zellenmontage" r:id="rId2561" minRId="28594" maxRId="286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6849F5-B6F3-480B-93AF-7D5C91271B19}" dateTime="2021-10-13T16:10:15" maxSheetId="14" userName="Zellenmontage" r:id="rId2562" minRId="28618" maxRId="286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E016D4-08F3-4B9B-ABF3-21264C9533A4}" dateTime="2021-10-14T07:28:34" maxSheetId="14" userName="Zellenmontage" r:id="rId2563" minRId="28622" maxRId="286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E0EAD4-85BE-4F34-B00D-ADF48B72FE69}" dateTime="2021-10-14T07:28:58" maxSheetId="14" userName="Zellenmontage" r:id="rId2564" minRId="28642" maxRId="286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65D599-B876-4A4E-BC73-318F279A0FCC}" dateTime="2021-10-14T07:29:08" maxSheetId="14" userName="Zellenmontage" r:id="rId2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83BC0F-77CB-4117-9E54-1DE9514C82FD}" dateTime="2021-10-14T07:38:41" maxSheetId="14" userName="Zellenmontage" r:id="rId2566" minRId="28657" maxRId="286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66C835-DC40-471E-970E-2C9BA61D3F44}" dateTime="2021-10-14T07:46:11" maxSheetId="14" userName="Zellenmontage" r:id="rId2567" minRId="28661" maxRId="286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BC790A-4EA4-4787-991F-AEC273A365C5}" dateTime="2021-10-14T07:54:01" maxSheetId="14" userName="Zellenmontage" r:id="rId2568" minRId="28665" maxRId="286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620E08-81DE-46D6-B10E-3EBF2DD19659}" dateTime="2021-10-14T08:03:42" maxSheetId="14" userName="Zellenmontage" r:id="rId2569" minRId="28669" maxRId="286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D7CBE7-28AD-4476-84B4-869686BE4454}" dateTime="2021-10-14T08:11:22" maxSheetId="14" userName="Zellenmontage" r:id="rId2570" minRId="28673" maxRId="286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D6E3DD-97A5-446F-9DA7-F9674753DC37}" dateTime="2021-10-14T08:18:56" maxSheetId="14" userName="Zellenmontage" r:id="rId2571" minRId="28677" maxRId="286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C761E5-7479-48B9-B07F-5F68BF8A38BC}" dateTime="2021-10-14T08:26:50" maxSheetId="14" userName="Zellenmontage" r:id="rId2572" minRId="28681" maxRId="286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3ACE00-77D8-40F2-B61B-4CFE5D2E99A6}" dateTime="2021-10-14T08:34:19" maxSheetId="14" userName="Zellenmontage" r:id="rId2573" minRId="28685" maxRId="286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F98C08-153B-4916-99F4-5C255EDF05E5}" dateTime="2021-10-14T08:43:05" maxSheetId="14" userName="Zellenmontage" r:id="rId2574" minRId="28689" maxRId="286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B89D3D-EBA5-4192-BC57-00B365BD9673}" dateTime="2021-10-14T08:51:13" maxSheetId="14" userName="Zellenmontage" r:id="rId2575" minRId="28693" maxRId="286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A7D1A6-876A-44DF-84AC-8F5ED74F02C9}" dateTime="2021-10-14T09:06:54" maxSheetId="14" userName="Zellenmontage" r:id="rId2576" minRId="28697" maxRId="287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B798A9-6549-4697-8D44-E6D6F395A0C6}" dateTime="2021-10-14T09:15:50" maxSheetId="14" userName="Zellenmontage" r:id="rId2577" minRId="28701" maxRId="287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E27FC0-87A5-47B8-A9B8-EF8F167BD534}" dateTime="2021-10-14T10:02:44" maxSheetId="14" userName="Zellenmontage" r:id="rId2578" minRId="28705" maxRId="287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C514F9-D4FD-4073-AF52-210A045EEEEB}" dateTime="2021-10-14T10:10:47" maxSheetId="14" userName="Zellenmontage" r:id="rId2579" minRId="28709" maxRId="287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E55922-01CC-4BBF-B620-9B160C55A130}" dateTime="2021-10-14T10:18:26" maxSheetId="14" userName="Zellenmontage" r:id="rId2580" minRId="28713" maxRId="287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1D667B-9C8E-4DB1-9109-F356465DB83B}" dateTime="2021-10-14T10:25:54" maxSheetId="14" userName="Zellenmontage" r:id="rId2581" minRId="28717" maxRId="287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3B789A-F984-44CB-B86C-026CA476BAD8}" dateTime="2021-10-14T10:33:40" maxSheetId="14" userName="Zellenmontage" r:id="rId2582" minRId="28721" maxRId="287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0C3DAB-CE54-49A4-918D-B2DB56E22293}" dateTime="2021-10-14T10:41:32" maxSheetId="14" userName="Zellenmontage" r:id="rId2583" minRId="28725" maxRId="287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D44F9D-0652-4A9C-8426-5F670893A578}" dateTime="2021-10-14T10:48:40" maxSheetId="14" userName="Zellenmontage" r:id="rId2584" minRId="28729" maxRId="287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82B537-0A7D-4660-92DF-24CEFAAB72F9}" dateTime="2021-10-14T10:55:19" maxSheetId="14" userName="Zellenmontage" r:id="rId2585" minRId="28733" maxRId="287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AD99CF-4774-47E6-A258-121948566A1A}" dateTime="2021-10-14T14:23:15" maxSheetId="14" userName="Zellenmontage" r:id="rId2586" minRId="28737" maxRId="287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FE7731-343B-44F4-8D4A-7B5AFBF184A3}" dateTime="2021-10-14T14:23:26" maxSheetId="14" userName="Zellenmontage" r:id="rId2587" minRId="28750" maxRId="287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D91002-7DF1-440B-89FA-D4A139D6C1E5}" dateTime="2021-10-14T14:41:41" maxSheetId="14" userName="Zellenmontage" r:id="rId2588" minRId="28752" maxRId="287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05808E-0E2D-4F9F-BAF5-7107AFC1AAAF}" dateTime="2021-10-14T15:27:05" maxSheetId="14" userName="Zellenmontage" r:id="rId2589" minRId="28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B46FDE-6EF5-4EF1-9523-7EB208E610F9}" dateTime="2021-10-15T09:12:57" maxSheetId="14" userName="Zellenmontage" r:id="rId2590" minRId="287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7F11D1-8667-40DB-A13C-303DC3F09361}" dateTime="2021-10-15T09:14:45" maxSheetId="14" userName="Zellenmontage" r:id="rId2591" minRId="28762" maxRId="287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5B0080-9057-4949-96AD-44442CB743FD}" dateTime="2021-10-15T09:15:53" maxSheetId="14" userName="Zellenmontage" r:id="rId2592" minRId="287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4998F1-BFE3-4EB7-ADC2-9E8F9AB410ED}" dateTime="2021-10-15T09:26:32" maxSheetId="14" userName="Zellenmontage" r:id="rId2593" minRId="28771" maxRId="287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A48853-CF1E-4580-AF25-1AB890CB01AC}" dateTime="2021-10-15T10:08:17" maxSheetId="14" userName="Zellenmontage" r:id="rId2594" minRId="28773" maxRId="287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BE488B-9F8D-4491-8F31-FE6FC9692B43}" dateTime="2021-10-15T10:13:50" maxSheetId="14" userName="Zellenmontage" r:id="rId2595" minRId="287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3C48D2-711E-492F-8810-FE9C739FB993}" dateTime="2021-10-15T10:21:59" maxSheetId="14" userName="Zellenmontage" r:id="rId2596" minRId="28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15BF55-EDA1-4542-8E42-9785B91FC23B}" dateTime="2021-10-15T10:22:29" maxSheetId="14" userName="Zellenmontage" r:id="rId2597" minRId="28777" maxRId="287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F66063-6392-420A-B237-9F7A45C6264C}" dateTime="2021-10-15T10:38:29" maxSheetId="14" userName="Zellenmontage" r:id="rId2598" minRId="28779" maxRId="287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FC69FC-7633-4ACF-9DDC-BC4F6D8B65F3}" dateTime="2021-10-15T10:45:16" maxSheetId="14" userName="Zellenmontage" r:id="rId2599" minRId="287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D64B2C-911B-4369-9E10-710ADE447555}" dateTime="2021-10-15T10:50:55" maxSheetId="14" userName="Zellenmontage" r:id="rId2600" minRId="28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AA2409-B056-4640-BCBB-09262D5BD4E8}" dateTime="2021-10-15T10:55:19" maxSheetId="14" userName="Zellenmontage" r:id="rId2601" minRId="287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84C2F4-675D-4233-AC5C-EF1D5EECB7D2}" dateTime="2021-10-15T11:00:28" maxSheetId="14" userName="Zellenmontage" r:id="rId2602" minRId="287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1E9B59-3785-4CF9-B673-7DFACC6B2C09}" dateTime="2021-10-15T11:00:48" maxSheetId="14" userName="Zellenmontage" r:id="rId2603" minRId="287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C2CCEA-471A-41CD-BFBA-429415799E94}" dateTime="2021-10-15T11:53:06" maxSheetId="14" userName="Zellenmontage" r:id="rId2604" minRId="28788" maxRId="287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CF35D4-E29A-427A-94FC-2A494963308B}" dateTime="2021-10-15T11:53:32" maxSheetId="14" userName="Zellenmontage" r:id="rId2605" minRId="287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663391-32B8-4725-A64E-F1C7A8CDB1CE}" dateTime="2021-10-15T11:58:55" maxSheetId="14" userName="Zellenmontage" r:id="rId2606" minRId="287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220640F-DF12-47AF-B166-A10CF4B79008}" dateTime="2021-10-15T12:05:02" maxSheetId="14" userName="Zellenmontage" r:id="rId2607" minRId="287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01117C-2D1D-44AC-8ECE-514A5D57FA3E}" dateTime="2021-10-15T14:24:53" maxSheetId="14" userName="Zellenmontage" r:id="rId2608" minRId="287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113CD0-EDA1-4A22-898F-93C9F5BBB7A2}" dateTime="2021-10-15T14:25:02" maxSheetId="14" userName="Zellenmontage" r:id="rId26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B690D5-94D6-4507-A679-3197F8695773}" dateTime="2021-10-15T14:42:38" maxSheetId="14" userName="Zellenmontage" r:id="rId2610" minRId="28796" maxRId="288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95E34D-BF4A-4DEC-9B08-5F7038E303F6}" dateTime="2021-10-15T14:43:37" maxSheetId="14" userName="Zellenmontage" r:id="rId2611" minRId="28896" maxRId="289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45E9F7-A816-40FA-AAF7-22A6C7DB9A54}" dateTime="2021-10-18T07:07:05" maxSheetId="14" userName="Zellenmontage" r:id="rId2612" minRId="28921" maxRId="289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A99ACB-1E2D-4677-934A-25756CBCCD5C}" dateTime="2021-10-18T07:07:34" maxSheetId="14" userName="Zellenmontage" r:id="rId2613" minRId="289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96801F-52BC-4AE8-B1BD-652E069F2222}" dateTime="2021-10-18T07:59:38" maxSheetId="14" userName="Zellenmontage" r:id="rId2614" minRId="289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972C59-4250-4079-A580-9EEC1D1BF3E7}" dateTime="2021-10-18T08:34:12" maxSheetId="14" userName="Zellenmontage" r:id="rId2615" minRId="289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C583D7-B8DC-4E52-849E-2FD9B5F4CCA8}" dateTime="2021-10-18T09:02:06" maxSheetId="14" userName="Zellenmontage" r:id="rId2616" minRId="289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99DFDC-CDB5-4EDF-A3CA-30CFC5724057}" dateTime="2021-10-18T09:11:36" maxSheetId="14" userName="Zellenmontage" r:id="rId2617" minRId="289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E76714-2E54-4FBA-8432-A51ED357609F}" dateTime="2021-10-18T10:15:02" maxSheetId="14" userName="Zellenmontage" r:id="rId2618" minRId="289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8D0B0B-735A-4412-9A2F-4C1BA2417C44}" dateTime="2021-10-18T11:08:23" maxSheetId="14" userName="Zellenmontage" r:id="rId2619" minRId="28947" maxRId="289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493524-09E8-4185-B7F8-229CB4C1F08F}" dateTime="2021-10-18T11:09:10" maxSheetId="14" userName="Zellenmontage" r:id="rId2620" minRId="28983" maxRId="289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B63D5C-8500-4C6A-B9C5-49A9A94B64D3}" dateTime="2021-10-18T11:18:29" maxSheetId="14" userName="Zellenmontage" r:id="rId2621" minRId="28992" maxRId="289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302D0D-0018-426A-8E17-8B594F0F3311}" dateTime="2021-10-18T11:19:26" maxSheetId="14" userName="Zellenmontage" r:id="rId2622" minRId="29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BCCA43-02C1-470B-AA75-05964001119D}" dateTime="2021-10-18T11:22:31" maxSheetId="14" userName="Zellenmontage" r:id="rId2623" minRId="290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65AF5E-B17B-4C07-887F-407BB106A1BF}" dateTime="2021-10-19T07:37:33" maxSheetId="14" userName="Zellenmontage" r:id="rId2624" minRId="29002" maxRId="291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6CD73B-DC94-4B39-B037-4068AAF7FC6F}" dateTime="2021-10-19T07:37:43" maxSheetId="14" userName="Zellenmontage" r:id="rId2625" minRId="29132" maxRId="291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2E29FA-CC74-4334-94F6-FD364EF2343D}" dateTime="2021-10-19T07:45:45" maxSheetId="14" userName="Zellenmontage" r:id="rId2626" minRId="29142" maxRId="291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5DF545-4558-4030-8172-3FBBCA30FBA4}" dateTime="2021-10-19T07:46:02" maxSheetId="14" userName="Zellenmontage" r:id="rId2627" minRId="29172" maxRId="291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7CA234-7737-4329-A554-0C0A1387FE4E}" dateTime="2021-10-19T07:48:04" maxSheetId="14" userName="Zellenmontage" r:id="rId2628" minRId="29195" maxRId="29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EDE561-7DAC-4FF8-AD64-F7B439E3E209}" dateTime="2021-10-19T07:49:03" maxSheetId="14" userName="Zellenmontage" r:id="rId2629" minRId="29215" maxRId="292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8DB982-2704-4302-8538-47AD1E6881BC}" dateTime="2021-10-19T07:50:10" maxSheetId="14" userName="Zellenmontage" r:id="rId2630" minRId="29219" maxRId="292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F1CB25-0614-4DDF-90D9-F3E26A65DD52}" dateTime="2021-10-19T08:08:08" maxSheetId="14" userName="Zellenmontage" r:id="rId2631" minRId="29223" maxRId="292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0F90C7-1030-4875-BCD0-4314E569A11B}" dateTime="2021-10-19T08:36:28" maxSheetId="14" userName="Zellenmontage" r:id="rId2632" minRId="29229" maxRId="292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AF2538-241D-4898-BA9E-C3948F76EE02}" dateTime="2021-10-19T08:36:43" maxSheetId="14" userName="Zellenmontage" r:id="rId2633" minRId="292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84767C-414C-48A9-BBF8-874330396DB3}" dateTime="2021-10-19T08:48:30" maxSheetId="14" userName="Zellenmontage" r:id="rId2634" minRId="29246" maxRId="292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925F9E-4F09-4112-821F-334AADAA46C3}" dateTime="2021-10-19T09:04:00" maxSheetId="14" userName="Zellenmontage" r:id="rId2635" minRId="29254" maxRId="292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D56F50-F3F9-4041-B23C-320F7C82B4AA}" dateTime="2021-10-19T09:12:57" maxSheetId="14" userName="Zellenmontage" r:id="rId2636" minRId="29260" maxRId="292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CDE885-845D-4802-8289-D0DCEF411679}" dateTime="2021-10-19T09:14:56" maxSheetId="14" userName="Zellenmontage" r:id="rId26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E5D6BF-625D-4869-8037-AE5BC72766ED}" dateTime="2021-10-19T09:21:37" maxSheetId="14" userName="Zellenmontage" r:id="rId2638" minRId="29268" maxRId="292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F3E8B2-F082-4205-94BF-9F8C712D66D0}" dateTime="2021-10-19T09:29:03" maxSheetId="14" userName="Zellenmontage" r:id="rId2639" minRId="29276" maxRId="292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86B2C2-3833-4255-9B17-AC74FEBFDB89}" dateTime="2021-10-19T09:29:16" maxSheetId="14" userName="Zellenmontage" r:id="rId2640" minRId="292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155B3B-416B-4376-AEE4-6D6B9ECEEFFE}" dateTime="2021-10-19T09:29:45" maxSheetId="14" userName="Zellenmontage" r:id="rId2641" minRId="29284" maxRId="292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9C9B5F-3643-4390-A1CF-528C731A6571}" dateTime="2021-10-19T10:06:41" maxSheetId="14" userName="Zellenmontage" r:id="rId2642" minRId="29292" maxRId="292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0E05EC-900B-48FF-83FD-9B82C716F1D4}" dateTime="2021-10-19T10:13:49" maxSheetId="14" userName="Zellenmontage" r:id="rId2643" minRId="29298" maxRId="293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66B119-F16C-4279-B052-FD20595D7FDC}" dateTime="2021-10-19T10:21:38" maxSheetId="14" userName="Zellenmontage" r:id="rId2644" minRId="29306" maxRId="293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7F57881-31BA-4ADB-B842-2CA29DCC733D}" dateTime="2021-10-19T10:30:31" maxSheetId="14" userName="Zellenmontage" r:id="rId2645" minRId="29314" maxRId="293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3CDC1F-F9EC-412E-BDED-7D99E66E0014}" dateTime="2021-10-19T11:34:32" maxSheetId="14" userName="Zellenmontage" r:id="rId2646" minRId="29322" maxRId="293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D48759-A892-4C85-ACB2-8CD3EED9B2CA}" dateTime="2021-10-19T13:10:19" maxSheetId="14" userName="Zellenmontage" r:id="rId2647" minRId="293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741DA9-C415-4E81-BC69-D797ABA3B51D}" dateTime="2021-10-19T13:27:31" maxSheetId="14" userName="Zellenmontage" r:id="rId2648" minRId="293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36C42F-6B1F-4D57-AAA3-932A374E5986}" dateTime="2021-10-19T13:47:00" maxSheetId="14" userName="Zellenmontage" r:id="rId2649" minRId="293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1BC2C56-42EE-4ECC-8810-B242603551D5}" dateTime="2021-10-19T14:17:03" maxSheetId="14" userName="Zellenmontage" r:id="rId2650" minRId="293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00300D-8445-4FEC-91E7-C4C099F3604E}" dateTime="2021-10-20T07:35:37" maxSheetId="14" userName="Zellenmontage" r:id="rId2651" minRId="29346" maxRId="293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A6B573-938D-442D-8941-9DD47368E375}" dateTime="2021-10-20T07:43:39" maxSheetId="14" userName="Zellenmontage" r:id="rId2652" minRId="29362" maxRId="293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E2B253-C621-4662-8EFD-CC071FEF6A5B}" dateTime="2021-10-20T07:52:47" maxSheetId="14" userName="Zellenmontage" r:id="rId2653" minRId="29368" maxRId="293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2ED386-52E0-4A10-8836-D0F076FEFC28}" dateTime="2021-10-20T08:00:42" maxSheetId="14" userName="Zellenmontage" r:id="rId2654" minRId="29374" maxRId="293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99AB98-54CB-43AA-9B26-5D1E566E234A}" dateTime="2021-10-20T08:09:03" maxSheetId="14" userName="Zellenmontage" r:id="rId2655" minRId="29380" maxRId="293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764F4C-5877-430B-A4B2-532E5B236A34}" dateTime="2021-10-20T08:46:26" maxSheetId="14" userName="Zellenmontage" r:id="rId2656" minRId="293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DBB9C6-34FB-46B2-A821-87825E8FD320}" dateTime="2021-10-20T09:02:49" maxSheetId="14" userName="Zellenmontage" r:id="rId2657" minRId="293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B30F58-5E1D-4920-B1A4-60F9B7CFCDB2}" dateTime="2021-10-20T10:04:24" maxSheetId="14" userName="Zellenmontage" r:id="rId2658" minRId="293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3B990D-3395-4E29-B379-A5D9C471D1CF}" dateTime="2021-10-20T10:45:35" maxSheetId="14" userName="Zellenmontage" r:id="rId2659" minRId="293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DF3686-A917-4B87-B18C-C978B72F1A3E}" dateTime="2021-10-20T10:48:45" maxSheetId="14" userName="Zellenmontage" r:id="rId2660" minRId="293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CE5DC5-1F68-4BBF-ABEC-32BC40FE2F3A}" dateTime="2021-10-20T13:05:43" maxSheetId="14" userName="Zellenmontage" r:id="rId2661" minRId="29391" maxRId="294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F707372-9D67-427D-B4CC-8227DF72BFDA}" dateTime="2021-10-20T13:05:57" maxSheetId="14" userName="Zellenmontage" r:id="rId2662" minRId="29411" maxRId="294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A4E037-FDAC-4E2E-BDC2-E12BEBEEF299}" dateTime="2021-10-20T14:00:03" maxSheetId="14" userName="Zellenmontage" r:id="rId2663" minRId="29413" maxRId="294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4D2A66-7F9C-4191-81F9-3E489801D919}" dateTime="2021-10-20T14:12:05" maxSheetId="14" userName="Zellenmontage" r:id="rId2664" minRId="294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5769FE-A463-4D0C-896A-1F77B8083C23}" dateTime="2021-10-20T14:14:17" maxSheetId="14" userName="Zellenmontage" r:id="rId2665" minRId="29422" maxRId="297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7F0DC2-C7A0-489D-AD5C-9BDDA1B295FE}" dateTime="2021-10-20T14:14:48" maxSheetId="14" userName="Zellenmontage" r:id="rId2666" minRId="29783" maxRId="297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E54312-94A9-4517-9800-C92C385CF81B}" dateTime="2021-10-20T14:15:20" maxSheetId="14" userName="Zellenmontage" r:id="rId2667" minRId="29791" maxRId="298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D1BA74-8F20-4520-A06E-682CC248C035}" dateTime="2021-10-20T14:15:59" maxSheetId="14" userName="Zellenmontage" r:id="rId2668" minRId="29804" maxRId="298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CA94E4-44FF-4B52-A18F-B34A041D977A}" dateTime="2021-10-20T14:16:11" maxSheetId="14" userName="Zellenmontage" r:id="rId2669" minRId="29819" maxRId="298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73D43A-81F5-4B6F-8E6C-612A4B38B068}" dateTime="2021-10-20T14:55:22" maxSheetId="14" userName="Zellenmontage" r:id="rId26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5D2C0D-3F1F-49B6-B2DB-B0B6CE600D04}" dateTime="2021-10-20T14:55:38" maxSheetId="14" userName="Zellenmontage" r:id="rId26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E71408-C89A-470F-801B-AA44A0DF5BFD}" dateTime="2021-10-21T07:31:30" maxSheetId="14" userName="Zellenmontage" r:id="rId2672" minRId="29855" maxRId="298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478256-05BF-403A-8EE7-926A0B9631F5}" dateTime="2021-10-21T07:43:27" maxSheetId="14" userName="Zellenmontage" r:id="rId2673" minRId="29867" maxRId="29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6E571E-D0EE-46BA-9BF5-6BF91A142093}" dateTime="2021-10-21T07:51:45" maxSheetId="14" userName="Zellenmontage" r:id="rId2674" minRId="29873" maxRId="298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A63208-4645-4B2D-9305-28549BCCC6E7}" dateTime="2021-10-21T07:58:02" maxSheetId="14" userName="Zellenmontage" r:id="rId2675" minRId="29879" maxRId="298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2CE1B1-96FA-47C1-BDDF-E1C43B54B1D5}" dateTime="2021-10-21T08:04:27" maxSheetId="14" userName="Zellenmontage" r:id="rId2676" minRId="29885" maxRId="29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39185F-0D2D-4FA5-BA3B-2E96DD1231B7}" dateTime="2021-10-21T08:13:02" maxSheetId="14" userName="Zellenmontage" r:id="rId2677" minRId="29891" maxRId="298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D1D20E-7850-495B-832B-9F54A0EB6350}" dateTime="2021-10-21T08:20:06" maxSheetId="14" userName="Zellenmontage" r:id="rId2678" minRId="29897" maxRId="299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FB489B1-7931-4FEA-A5A4-68A2135386C7}" dateTime="2021-10-21T08:24:55" maxSheetId="14" userName="Zellenmontage" r:id="rId2679" minRId="29903" maxRId="299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4B9B08-E0E9-4C9D-8916-0C151B245DF9}" dateTime="2021-10-21T08:29:51" maxSheetId="14" userName="Zellenmontage" r:id="rId2680" minRId="29905" maxRId="299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3D5ADD-9F6A-4C76-9885-16FCDFB995CB}" dateTime="2021-10-21T08:36:15" maxSheetId="14" userName="Zellenmontage" r:id="rId2681" minRId="29909" maxRId="299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CBB8B3-EEB6-489F-B922-850E9E4F3155}" dateTime="2021-10-21T10:43:51" maxSheetId="14" userName="Zellenmontage" r:id="rId2682" minRId="299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7DB912E-71D3-43B5-B199-B2664E4D3BA8}" dateTime="2021-10-21T10:56:10" maxSheetId="14" userName="Zellenmontage" r:id="rId2683" minRId="299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55B1550-6836-4402-BE4A-174950BBD94E}" dateTime="2021-10-22T07:26:37" maxSheetId="14" userName="Zellenmontage" r:id="rId2684" minRId="29915" maxRId="299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655C47-6574-4A0D-851A-6626D19FCAD1}" dateTime="2021-10-22T07:34:53" maxSheetId="14" userName="Zellenmontage" r:id="rId2685" minRId="29935" maxRId="299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3A8B81-BF9F-4418-8309-CEB304EFDB21}" dateTime="2021-10-22T07:46:32" maxSheetId="14" userName="Zellenmontage" r:id="rId2686" minRId="29939" maxRId="299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BE45CE-8EAF-4928-9134-020D5DBFEC6D}" dateTime="2021-10-22T07:54:35" maxSheetId="14" userName="Zellenmontage" r:id="rId2687" minRId="29943" maxRId="299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8C3AA8-64EF-409F-B33A-1C8F7578F44D}" dateTime="2021-10-22T07:56:12" maxSheetId="14" userName="Zellenmontage" r:id="rId2688" minRId="29947" maxRId="299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17B817-CAA7-4555-A580-D74C8F09684A}" dateTime="2021-10-22T08:07:21" maxSheetId="14" userName="Zellenmontage" r:id="rId2689" minRId="29951" maxRId="299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76E5D8-6DC6-4E2A-8922-DC6C0DBBC9A2}" dateTime="2021-10-22T08:13:42" maxSheetId="14" userName="Zellenmontage" r:id="rId2690" minRId="29955" maxRId="299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DA055A-7FEF-4B88-A3BA-4180E849A869}" dateTime="2021-10-22T08:23:41" maxSheetId="14" userName="Zellenmontage" r:id="rId2691" minRId="29959" maxRId="299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76FAD9-2B74-4E77-B763-4449E59BA727}" dateTime="2021-10-22T08:32:53" maxSheetId="14" userName="Zellenmontage" r:id="rId2692" minRId="29963" maxRId="299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79365B-379E-44B7-BC96-B82D8F2663BF}" dateTime="2021-10-22T08:42:19" maxSheetId="14" userName="Zellenmontage" r:id="rId2693" minRId="29967" maxRId="299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92178F-654C-40EF-9225-82EC30E5FC3A}" dateTime="2021-10-22T08:48:43" maxSheetId="14" userName="Zellenmontage" r:id="rId2694" minRId="29971" maxRId="299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459672-8059-47E7-B8CE-3B1309F1C3B2}" dateTime="2021-10-22T08:55:54" maxSheetId="14" userName="Zellenmontage" r:id="rId2695" minRId="29975" maxRId="299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0B57E0-4E73-4B88-9A9B-25DB7B9FB407}" dateTime="2021-10-22T09:10:43" maxSheetId="14" userName="Zellenmontage" r:id="rId2696" minRId="29979" maxRId="299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2984D7-891F-4082-B4A0-911895F7A462}" dateTime="2021-10-22T14:10:48" maxSheetId="14" userName="Zellenmontage" r:id="rId2697" minRId="29983" maxRId="299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125788-4DF0-4237-B1B8-312EBED28AF1}" dateTime="2021-10-22T14:11:02" maxSheetId="14" userName="Zellenmontage" r:id="rId2698" minRId="29996" maxRId="299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083EDB-3E7F-4741-AD44-785292C2BEDD}" dateTime="2021-10-22T14:16:40" maxSheetId="14" userName="Zellenmontage" r:id="rId2699" minRId="30000" maxRId="300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691062-D8BA-449D-94C1-76EC60125076}" dateTime="2021-10-22T14:17:31" maxSheetId="14" userName="Zellenmontage" r:id="rId2700" minRId="30006" maxRId="300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093E81-A886-4523-9585-57C74FB62BBE}" dateTime="2021-10-22T14:35:33" maxSheetId="14" userName="Zellenmontage" r:id="rId2701" minRId="300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E2AD6D-BCEF-4423-AD75-13E514FF21D5}" dateTime="2021-10-25T07:46:11" maxSheetId="14" userName="Zellenmontage" r:id="rId2702" minRId="300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C47EF5-0A23-4FA6-A601-7E4A24F2C7EE}" dateTime="2021-10-25T08:08:53" maxSheetId="14" userName="Zellenmontage" r:id="rId2703" minRId="300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41CDE6-264F-4E8E-86F9-236BD3C2F8B5}" dateTime="2021-10-25T08:14:15" maxSheetId="14" userName="Zellenmontage" r:id="rId2704" minRId="300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5AE34E7-5E8E-4DAC-B7F6-AAA79597B04C}" dateTime="2021-10-25T08:17:09" maxSheetId="14" userName="Zellenmontage" r:id="rId2705" minRId="300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4BAE3E5-A25F-4121-A42A-420C541F2504}" dateTime="2021-10-25T08:40:15" maxSheetId="14" userName="Zellenmontage" r:id="rId2706" minRId="300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F6F5A9-931A-4C64-BAE7-C84A8C1DC4E5}" dateTime="2021-10-25T10:05:20" maxSheetId="14" userName="Zellenmontage" r:id="rId2707" minRId="300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6FD198-DC54-458D-8CFB-150A9D8DC40F}" dateTime="2021-10-25T11:02:00" maxSheetId="14" userName="Zellenmontage" r:id="rId2708" minRId="30015" maxRId="300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9380A4-32AB-4D10-BD87-65BA851CD9C2}" dateTime="2021-10-25T13:18:56" maxSheetId="14" userName="Zellenmontage" r:id="rId2709" minRId="300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F7E134-DDDE-4C9A-AE26-8B48BDCF28DE}" dateTime="2021-10-25T13:27:37" maxSheetId="14" userName="Zellenmontage" r:id="rId2710" minRId="300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27AC01-9554-4A98-8996-41300CF2BFF4}" dateTime="2021-10-26T07:16:47" maxSheetId="14" userName="Zellenmontage" r:id="rId2711" minRId="30019" maxRId="300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4D9034-B8D1-498C-9B1A-6BC6D0A2A168}" dateTime="2021-10-26T07:17:20" maxSheetId="14" userName="Zellenmontage" r:id="rId2712" minRId="30029" maxRId="300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28EE32-C8E0-44F0-984D-A56CE8F7134A}" dateTime="2021-10-26T07:36:25" maxSheetId="14" userName="Zellenmontage" r:id="rId2713" minRId="30039" maxRId="300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FE9601-9569-4C4C-8A2C-EBAAB1AD1076}" dateTime="2021-10-26T07:44:06" maxSheetId="14" userName="Zellenmontage" r:id="rId2714" minRId="30042" maxRId="300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A87C67-2F73-4762-AE51-90C3E3EBF6DB}" dateTime="2021-10-26T07:50:53" maxSheetId="14" userName="Zellenmontage" r:id="rId2715" minRId="30046" maxRId="300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05C3F2-8EDD-4DD5-A35D-98786D3D01D4}" dateTime="2021-10-26T07:57:25" maxSheetId="14" userName="Zellenmontage" r:id="rId2716" minRId="30050" maxRId="300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C1373A-42A6-4C8C-A3B6-812FB871A0FB}" dateTime="2021-10-26T08:03:31" maxSheetId="14" userName="Zellenmontage" r:id="rId2717" minRId="30054" maxRId="300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1AEA2E-DCC0-4AB6-AE7D-F1B3E32F99FF}" dateTime="2021-10-26T08:10:34" maxSheetId="14" userName="Zellenmontage" r:id="rId2718" minRId="30058" maxRId="300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CB54EB-BA49-46C6-A874-CB73C1333089}" dateTime="2021-10-26T08:17:47" maxSheetId="14" userName="Zellenmontage" r:id="rId2719" minRId="30062" maxRId="300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51758B-F212-4224-8C00-58B57D0BEC3D}" dateTime="2021-10-26T08:25:10" maxSheetId="14" userName="Zellenmontage" r:id="rId2720" minRId="30066" maxRId="300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2989FD-AF98-498E-829F-45137911F872}" dateTime="2021-10-26T08:31:42" maxSheetId="14" userName="Zellenmontage" r:id="rId2721" minRId="30070" maxRId="300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5E8DF7-8116-434C-96DA-26328AE1766C}" dateTime="2021-10-26T08:38:54" maxSheetId="14" userName="Zellenmontage" r:id="rId2722" minRId="30074" maxRId="300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247C56-360C-4402-AA20-806D9C57FFBF}" dateTime="2021-10-26T08:45:39" maxSheetId="14" userName="Zellenmontage" r:id="rId2723" minRId="30078" maxRId="300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16B611-E23F-49B5-B196-EE418E05439A}" dateTime="2021-10-26T08:53:53" maxSheetId="14" userName="Zellenmontage" r:id="rId2724" minRId="300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B501D0-E588-4FC3-8E3E-DFFFC4C4D128}" dateTime="2021-10-26T10:27:17" maxSheetId="14" userName="Zellenmontage" r:id="rId2725" minRId="300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E1BD45-4375-4B8B-9F1C-0CF17F8CC846}" dateTime="2021-10-27T07:06:06" maxSheetId="14" userName="Zellenmontage" r:id="rId2726" minRId="30084" maxRId="300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A63268-C6E3-45A4-8A8E-5E5D94E3ECE2}" dateTime="2021-10-27T07:06:22" maxSheetId="14" userName="Zellenmontage" r:id="rId2727" minRId="300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DA6FA1-37B5-474C-9FD7-31B06F378F84}" dateTime="2021-10-27T07:48:44" maxSheetId="14" userName="Zellenmontage" r:id="rId2728" minRId="30095" maxRId="300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CFF97C-1F1B-419D-8C78-553BAAD09AD8}" dateTime="2021-10-27T07:55:28" maxSheetId="14" userName="Zellenmontage" r:id="rId2729" minRId="30099" maxRId="301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EE9589-FCAB-486D-A863-7972EE2914A2}" dateTime="2021-10-27T08:05:18" maxSheetId="14" userName="Zellenmontage" r:id="rId2730" minRId="30103" maxRId="301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B5EC33-103B-4EDF-AB88-F731532D1276}" dateTime="2021-10-27T08:11:27" maxSheetId="14" userName="Zellenmontage" r:id="rId2731" minRId="30107" maxRId="301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5DA3D91-91F7-41C9-BF71-4DCD1DAA2891}" dateTime="2021-10-27T08:19:47" maxSheetId="14" userName="Zellenmontage" r:id="rId2732" minRId="30111" maxRId="30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A7614C-CDE3-474C-9C21-F33307AC1AB6}" dateTime="2021-10-27T08:26:09" maxSheetId="14" userName="Zellenmontage" r:id="rId2733" minRId="30115" maxRId="301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A831EB-620E-41FD-BFE8-50496EAED2E2}" dateTime="2021-10-27T08:32:53" maxSheetId="14" userName="Zellenmontage" r:id="rId2734" minRId="30119" maxRId="301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218566-6A94-4563-A29E-91B81F0240CF}" dateTime="2021-10-27T08:42:07" maxSheetId="14" userName="Zellenmontage" r:id="rId2735" minRId="30123" maxRId="301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EFCAA0-B257-46D9-99DB-F14AFD153719}" dateTime="2021-10-27T08:55:20" maxSheetId="14" userName="Zellenmontage" r:id="rId2736" minRId="30127" maxRId="301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B39145-9B2B-4365-9FF8-C4797B169368}" dateTime="2021-10-27T09:02:24" maxSheetId="14" userName="Zellenmontage" r:id="rId2737" minRId="30131" maxRId="301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77181B3-BBAB-4D25-A299-EAAE4ABF7D02}" dateTime="2021-10-27T10:29:06" maxSheetId="14" userName="Zellenmontage" r:id="rId2738" minRId="301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60BFAE-C98B-477F-948E-DB1FAF197AA5}" dateTime="2021-10-27T10:36:42" maxSheetId="14" userName="Zellenmontage" r:id="rId2739" minRId="301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F29D90-810C-4E75-AF1E-09AF63200AE9}" dateTime="2021-10-27T10:46:51" maxSheetId="14" userName="Zellenmontage" r:id="rId2740" minRId="301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2FA981-64C8-40EA-B2BE-25BA83301D8E}" dateTime="2021-10-27T11:21:29" maxSheetId="14" userName="Zellenmontage" r:id="rId2741" minRId="301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6391F8-A82D-49D4-A188-C5A587DAB39D}" dateTime="2021-10-27T11:37:14" maxSheetId="14" userName="Zellenmontage" r:id="rId2742" minRId="30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C1F867-7F29-461A-B978-360FE95EA0B1}" dateTime="2021-10-27T14:41:32" maxSheetId="14" userName="Zellenmontage" r:id="rId2743" minRId="30140" maxRId="301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99C605-750C-4F67-8EA1-C5D2056BA652}" dateTime="2021-10-27T14:41:55" maxSheetId="14" userName="Zellenmontage" r:id="rId2744" minRId="30182" maxRId="301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59BCC6-1841-4827-B655-D63E7CDCC27B}" dateTime="2021-10-27T14:42:43" maxSheetId="14" userName="Zellenmontage" r:id="rId2745" minRId="30194" maxRId="301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079D30-FB17-4BB6-AF7A-2BAB4633F83A}" dateTime="2021-10-27T14:43:22" maxSheetId="14" userName="Zellenmontage" r:id="rId2746" minRId="30197" maxRId="302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394A3D-2FE5-4A29-999F-D7009706FCAD}" dateTime="2021-10-27T14:43:37" maxSheetId="14" userName="Zellenmontage" r:id="rId2747" minRId="302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36B85C-3D70-4272-B51A-3E8F339A2F93}" dateTime="2021-10-27T15:04:31" maxSheetId="14" userName="Zellenmontage" r:id="rId2748" minRId="302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772812-8347-42FD-A7A7-4FEC811FED3D}" dateTime="2021-10-27T15:47:24" maxSheetId="14" userName="Zellenmontage" r:id="rId2749" minRId="302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856042-00CE-4297-9F26-06383F2A6A0E}" dateTime="2021-10-27T15:48:03" maxSheetId="14" userName="Zellenmontage" r:id="rId2750" minRId="30206" maxRId="302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68AEC07-45E0-4D89-B3B1-A8EBCB32177E}" dateTime="2021-10-27T15:48:27" maxSheetId="14" userName="Zellenmontage" r:id="rId2751" minRId="302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791E83-67ED-44FA-900F-401FB2F9A580}" dateTime="2021-10-28T07:18:33" maxSheetId="14" userName="Zellenmontage" r:id="rId2752" minRId="30210" maxRId="302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62EE92-FF6B-4585-9478-892B4C226FC1}" dateTime="2021-10-28T07:39:59" maxSheetId="14" userName="Zellenmontage" r:id="rId2753" minRId="30216" maxRId="302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AA845E-DB38-4852-8948-72754536505A}" dateTime="2021-10-28T07:47:29" maxSheetId="14" userName="Zellenmontage" r:id="rId2754" minRId="30220" maxRId="302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B7536D-2A09-4239-AA8F-CE199DFD2704}" dateTime="2021-10-28T07:55:11" maxSheetId="14" userName="Zellenmontage" r:id="rId2755" minRId="30224" maxRId="302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F7D71D-2D52-441C-978B-554FAEBBFCD1}" dateTime="2021-10-28T08:02:41" maxSheetId="14" userName="Zellenmontage" r:id="rId2756" minRId="30228" maxRId="302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254940-376D-44BD-8AB1-64FE38BC9A69}" dateTime="2021-10-28T08:13:08" maxSheetId="14" userName="Zellenmontage" r:id="rId2757" minRId="30232" maxRId="302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289B54-135C-47D8-8321-4B18CCEF22EB}" dateTime="2021-10-28T08:21:04" maxSheetId="14" userName="Zellenmontage" r:id="rId2758" minRId="30236" maxRId="302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B83103-3C0E-4DA1-8188-0B5614474FF4}" dateTime="2021-10-28T08:24:44" maxSheetId="14" userName="Zellenmontage" r:id="rId2759" minRId="30240" maxRId="302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087F0E-2284-438A-B348-3FE118775E46}" dateTime="2021-10-28T08:25:03" maxSheetId="14" userName="Zellenmontage" r:id="rId2760" minRId="30246" maxRId="302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95B1B9-9CD7-4047-9D70-1AEE6DBAD95D}" dateTime="2021-10-28T08:29:41" maxSheetId="14" userName="Zellenmontage" r:id="rId2761" minRId="30252" maxRId="302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23B9F9-CACD-4746-917D-0ECA1E25B366}" dateTime="2021-10-28T08:36:59" maxSheetId="14" userName="Zellenmontage" r:id="rId2762" minRId="30256" maxRId="302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F32301-41DD-4878-B88E-2799657C82B1}" dateTime="2021-10-28T08:43:58" maxSheetId="14" userName="Zellenmontage" r:id="rId2763" minRId="30260" maxRId="302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B93DF2-9ABA-4DE8-993C-950FC08CCC10}" dateTime="2021-10-28T08:50:14" maxSheetId="14" userName="Zellenmontage" r:id="rId2764" minRId="30264" maxRId="302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98B1B8C-8D7C-460D-9119-0044A8296A39}" dateTime="2021-10-28T09:02:35" maxSheetId="14" userName="Zellenmontage" r:id="rId2765" minRId="30268" maxRId="302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4F2757-5FA6-43C7-B652-816D8AEEDFD3}" dateTime="2021-10-28T09:09:56" maxSheetId="14" userName="Zellenmontage" r:id="rId2766" minRId="30272" maxRId="302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C3607F-669D-4F5D-97BE-63E3BA1D85F1}" dateTime="2021-10-28T09:58:21" maxSheetId="14" userName="Zellenmontage" r:id="rId2767" minRId="30276" maxRId="302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00D8F85-107B-4FD7-BB20-61DC0C07C0DA}" dateTime="2021-10-28T10:12:20" maxSheetId="14" userName="Zellenmontage" r:id="rId2768" minRId="30288" maxRId="303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228372-CC41-4EAE-8987-FA6763CCCA2E}" dateTime="2021-10-28T10:12:52" maxSheetId="14" userName="Zellenmontage" r:id="rId2769" minRId="30303" maxRId="303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E0668F-F36E-434F-8C5B-E7DDE5BC0CBA}" dateTime="2021-10-28T10:19:22" maxSheetId="14" userName="Zellenmontage" r:id="rId2770" minRId="30315" maxRId="303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5B14C0-8AA7-472B-871E-228A7D3D1B5B}" dateTime="2021-10-28T10:25:34" maxSheetId="14" userName="Zellenmontage" r:id="rId2771" minRId="30330" maxRId="303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1F5DE3-DECE-4E27-81C7-82D02297CBF9}" dateTime="2021-10-28T10:25:53" maxSheetId="14" userName="Zellenmontage" r:id="rId2772" minRId="30342" maxRId="303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64B051-9AD8-40AA-AC78-2A27DE2AD3AC}" dateTime="2021-10-29T07:09:26" maxSheetId="14" userName="Zellenmontage" r:id="rId2773" minRId="30354" maxRId="303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2F8C8F-4C98-4B49-A278-D94087664F7B}" dateTime="2021-10-29T07:13:36" maxSheetId="14" userName="Zellenmontage" r:id="rId2774" minRId="303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79BA096-F0C2-4115-A593-D7B6B52F1F94}" dateTime="2021-10-29T07:14:12" maxSheetId="14" userName="Zellenmontage" r:id="rId2775" minRId="303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60EB91-37C4-4B24-A176-A86C5D33FAC0}" dateTime="2021-10-29T10:29:10" maxSheetId="14" userName="Zellenmontage" r:id="rId2776" minRId="303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88A9D4-C4B1-4DD6-9ADC-8DE65BD75E5C}" dateTime="2021-10-29T10:32:33" maxSheetId="14" userName="Zellenmontage" r:id="rId2777" minRId="30376" maxRId="303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9DD69F-2489-481D-9E2E-AD87250D5736}" dateTime="2021-10-29T10:33:04" maxSheetId="14" userName="Zellenmontage" r:id="rId2778" minRId="30393" maxRId="306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B6FE97-053E-4BF1-854D-40FF4DF19CC5}" dateTime="2021-10-29T10:34:02" maxSheetId="14" userName="Zellenmontage" r:id="rId2779" minRId="30603" maxRId="306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D43AFF-4638-4E58-BF74-7C546ABC0CD3}" dateTime="2021-10-29T10:35:44" maxSheetId="14" userName="Zellenmontage" r:id="rId2780" minRId="30633" maxRId="306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683320-B515-426E-BF41-2B49BD5C7823}" dateTime="2021-10-29T10:35:54" maxSheetId="14" userName="Zellenmontage" r:id="rId2781" minRId="30663" maxRId="306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F9C2C3-A16E-4905-BAA5-059A6E70C09D}" dateTime="2021-10-29T10:37:33" maxSheetId="14" userName="Zellenmontage" r:id="rId27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B8C7C3-5B96-4F80-8A03-96E098F15BA5}" dateTime="2021-10-29T10:50:07" maxSheetId="14" userName="Zellenmontage" r:id="rId2783" minRId="30694" maxRId="307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EA4033-02AE-4F7E-8431-64AC3643D94F}" dateTime="2021-10-29T13:02:48" maxSheetId="14" userName="Zellenmontage" r:id="rId2784" minRId="307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DE746C-6CCB-49F5-B8AE-2573E9B1B119}" dateTime="2021-11-02T07:58:33" maxSheetId="14" userName="Zellenmontage" r:id="rId2785" minRId="307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CEAD8A-41FD-4BE8-86C3-AF31B1E09E44}" dateTime="2021-11-02T08:20:31" maxSheetId="14" userName="Zellenmontage" r:id="rId2786" minRId="307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9E561D-94BD-47C7-9EBA-532D5702F13F}" dateTime="2021-11-02T08:38:32" maxSheetId="14" userName="Zellenmontage" r:id="rId2787" minRId="307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12128BB-F591-4AB3-9D3B-F6FFA60B85FF}" dateTime="2021-11-02T09:13:32" maxSheetId="14" userName="Zellenmontage" r:id="rId2788" minRId="307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60E755-C298-46B2-8189-9034BBD9481D}" dateTime="2021-11-02T10:36:55" maxSheetId="14" userName="Zellenmontage" r:id="rId2789" minRId="307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572DE4-51B8-48C3-B5FE-5B25C299E160}" dateTime="2021-11-02T11:13:22" maxSheetId="14" userName="Zellenmontage" r:id="rId2790" minRId="30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5DCD0E-314B-40EF-A3F7-8A3F41DFC04B}" dateTime="2021-11-02T14:40:45" maxSheetId="14" userName="Zellenmontage" r:id="rId2791" minRId="30731" maxRId="308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7CA41F-6E20-4DD7-9FC6-FA9A4F87DF5E}" dateTime="2021-11-02T14:43:22" maxSheetId="14" userName="Zellenmontage" r:id="rId2792" minRId="30892" maxRId="309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25093E-F458-4A58-8433-98F1360DA5F8}" dateTime="2021-11-03T07:17:57" maxSheetId="14" userName="Zellenmontage" r:id="rId27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C752DD-A9B2-45E7-BC68-5C2C1EE8795C}" dateTime="2021-11-03T07:27:30" maxSheetId="14" userName="Zellenmontage" r:id="rId2794" minRId="30933" maxRId="309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0F15C9-3679-4699-8503-67471F67EA95}" dateTime="2021-11-03T07:43:18" maxSheetId="14" userName="Zellenmontage" r:id="rId2795" minRId="30969" maxRId="309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2B24FF2-8EC0-4157-9D73-B01E9E4ACBDC}" dateTime="2021-11-03T08:08:46" maxSheetId="14" userName="Zellenmontage" r:id="rId2796" minRId="30973" maxRId="309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1FF44E-BDCF-4B48-A01C-8694F18D0409}" dateTime="2021-11-03T08:18:02" maxSheetId="14" userName="Zellenmontage" r:id="rId2797" minRId="30977" maxRId="309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F2BF3F9-3EE8-43BF-BD6D-20DEFB985D40}" dateTime="2021-11-03T08:25:57" maxSheetId="14" userName="Zellenmontage" r:id="rId2798" minRId="30981" maxRId="309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98FC85-3AE1-4E77-A6BB-14BEE0796ED8}" dateTime="2021-11-03T08:33:55" maxSheetId="14" userName="Zellenmontage" r:id="rId2799" minRId="30985" maxRId="309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0ECA76C-BEDB-4876-B099-AE2724AB0F63}" dateTime="2021-11-03T08:41:03" maxSheetId="14" userName="Zellenmontage" r:id="rId2800" minRId="30989" maxRId="30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1E70A9-CCA4-462C-AE85-C566FB7B8407}" dateTime="2021-11-03T08:48:58" maxSheetId="14" userName="Zellenmontage" r:id="rId2801" minRId="30993" maxRId="309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E425B0-B06D-44D4-A067-3ADB02DB581A}" dateTime="2021-11-03T08:55:46" maxSheetId="14" userName="Zellenmontage" r:id="rId2802" minRId="30997" maxRId="31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72983B-1A82-47A9-873F-37BD7B08BDD2}" dateTime="2021-11-03T08:58:20" maxSheetId="14" userName="Zellenmontage" r:id="rId28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23ACFD-ACC7-4543-949B-DA55A4275AA0}" dateTime="2021-11-03T09:04:29" maxSheetId="14" userName="Zellenmontage" r:id="rId2804" minRId="31002" maxRId="310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C894C5-BF27-4313-BBA1-889B3FD8B023}" dateTime="2021-11-03T09:13:07" maxSheetId="14" userName="Zellenmontage" r:id="rId2805" minRId="31006" maxRId="310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53ED3C-9303-4359-AAE7-4EDA84FA0EEA}" dateTime="2021-11-03T09:20:08" maxSheetId="14" userName="Zellenmontage" r:id="rId2806" minRId="31010" maxRId="310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B4D779-20D1-49C3-92BF-9BC386A8C727}" dateTime="2021-11-03T10:02:16" maxSheetId="14" userName="Zellenmontage" r:id="rId2807" minRId="31014" maxRId="310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970B39-8D4F-42C2-ABD9-AC08AF267CF3}" dateTime="2021-11-03T10:11:07" maxSheetId="14" userName="Zellenmontage" r:id="rId2808" minRId="31018" maxRId="310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1E701D-3079-4FD2-9CE0-F7E2FDBA07C5}" dateTime="2021-11-03T10:19:27" maxSheetId="14" userName="Zellenmontage" r:id="rId2809" minRId="310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1200C5-B51E-46E3-8689-181F2C337B59}" dateTime="2021-11-03T10:21:10" maxSheetId="14" userName="Zellenmontage" r:id="rId2810" minRId="31023" maxRId="310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86207E-1DAE-4347-830C-62F85FA3B320}" dateTime="2021-11-03T10:29:11" maxSheetId="14" userName="Zellenmontage" r:id="rId2811" minRId="31031" maxRId="310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82EF3F-E1E6-47AD-B599-0932910F4015}" dateTime="2021-11-03T10:37:25" maxSheetId="14" userName="Zellenmontage" r:id="rId2812" minRId="31035" maxRId="310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8011592-8BF9-4C30-8695-609345E2AFE2}" dateTime="2021-11-03T10:45:01" maxSheetId="14" userName="Zellenmontage" r:id="rId2813" minRId="31039" maxRId="310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8BA0CF-12A2-4D96-A66A-C65DE85DD43E}" dateTime="2021-11-03T10:52:35" maxSheetId="14" userName="Zellenmontage" r:id="rId2814" minRId="31043" maxRId="310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8698CD5-AEAF-4C32-8B44-48C153BB329D}" dateTime="2021-11-03T10:59:40" maxSheetId="14" userName="Zellenmontage" r:id="rId2815" minRId="31047" maxRId="310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DBD4707-2B53-46EF-89EB-3FFC1B33D03E}" dateTime="2021-11-03T11:33:28" maxSheetId="14" userName="Zellenmontage" r:id="rId2816" minRId="310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B80EA0-26F6-4B6A-9CF4-F946B0C93205}" dateTime="2021-11-03T13:38:59" maxSheetId="14" userName="Zellenmontage" r:id="rId2817" minRId="310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9561981-FA5A-441B-BEB9-48866FF04A5E}" dateTime="2021-11-03T13:50:57" maxSheetId="14" userName="Zellenmontage" r:id="rId2818" minRId="310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5AF2F9-7070-4902-83A2-54F2D8FFE938}" dateTime="2021-11-03T14:02:20" maxSheetId="14" userName="Zellenmontage" r:id="rId2819" minRId="310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EB45BA-109D-4353-8D4A-818DD9F1A9AD}" dateTime="2021-11-04T07:32:44" maxSheetId="14" userName="Zellenmontage" r:id="rId2820" minRId="31055" maxRId="310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E088D6-BF04-47A2-AC16-5F2BA7DB3E07}" dateTime="2021-11-04T07:32:49" maxSheetId="14" userName="Zellenmontage" r:id="rId2821" minRId="31066" maxRId="310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AADF402-856F-4662-9071-89ECBA990DE7}" dateTime="2021-11-04T07:43:38" maxSheetId="14" userName="Zellenmontage" r:id="rId2822" minRId="31076" maxRId="310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61A8A48-5311-4927-99FB-98BE1DC25732}" dateTime="2021-11-04T07:51:26" maxSheetId="14" userName="Zellenmontage" r:id="rId2823" minRId="31080" maxRId="310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DCC2F76-C538-4B5E-BACA-BD5476E49C5F}" dateTime="2021-11-04T07:59:07" maxSheetId="14" userName="Zellenmontage" r:id="rId2824" minRId="31084" maxRId="310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7DE82F6-2AD1-46FF-AA9D-0532D914BCA1}" dateTime="2021-11-04T08:11:55" maxSheetId="14" userName="Zellenmontage" r:id="rId2825" minRId="31088" maxRId="310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E9EE96-7D53-40BB-B257-28DF0167D857}" dateTime="2021-11-04T08:30:49" maxSheetId="14" userName="Zellenmontage" r:id="rId2826" minRId="31092" maxRId="310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A8FF73-5433-437C-B805-78B8855E3CF2}" dateTime="2021-11-04T08:38:09" maxSheetId="14" userName="Zellenmontage" r:id="rId2827" minRId="31096" maxRId="310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A9102F-6391-47D7-B103-47EC04130B25}" dateTime="2021-11-04T08:46:04" maxSheetId="14" userName="Zellenmontage" r:id="rId2828" minRId="31100" maxRId="311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C4D671-63D3-4CF0-9CDA-D24B39B9CD13}" dateTime="2021-11-04T08:53:45" maxSheetId="14" userName="Zellenmontage" r:id="rId2829" minRId="31104" maxRId="311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469AD2-A032-42A8-AF32-D491F17A779C}" dateTime="2021-11-04T09:05:35" maxSheetId="14" userName="Zellenmontage" r:id="rId2830" minRId="31108" maxRId="31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D25356-5DB8-42F9-9A7E-5A17947B96D0}" dateTime="2021-11-04T09:13:13" maxSheetId="14" userName="Zellenmontage" r:id="rId2831" minRId="31112" maxRId="311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319182-E4B0-4C28-8E6B-6B34E7200447}" dateTime="2021-11-04T09:31:00" maxSheetId="14" userName="Zellenmontage" r:id="rId2832" minRId="311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B93846-D56B-48F5-8E9E-85FA2F5FD6E7}" dateTime="2021-11-04T09:31:13" maxSheetId="14" userName="Zellenmontage" r:id="rId2833" minRId="31117" maxRId="31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38434BB-0E29-4960-A415-53BE7E1EDFFA}" dateTime="2021-11-04T10:28:18" maxSheetId="14" userName="Zellenmontage" r:id="rId2834" minRId="311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7AFB5A-6A0E-4145-9152-0CBDCD588D1B}" dateTime="2021-11-04T11:07:35" maxSheetId="14" userName="Zellenmontage" r:id="rId2835" minRId="31147" maxRId="3115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0E01C6-D215-4136-B733-A9AED419B438}" dateTime="2021-11-04T13:15:53" maxSheetId="14" userName="Zellenmontage" r:id="rId2836" minRId="31159" maxRId="311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1337FD-7F54-41D5-9D14-649E59E7E032}" dateTime="2021-11-04T13:39:35" maxSheetId="14" userName="Zellenmontage" r:id="rId2837" minRId="312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7DEF4C-D389-4C8D-B169-76E6951A6199}" dateTime="2021-11-04T13:59:55" maxSheetId="14" userName="Zellenmontage" r:id="rId2838" minRId="312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B9E8066-B05B-4C3C-8B5B-B7AB176C1EA2}" dateTime="2021-11-04T14:07:18" maxSheetId="14" userName="Zellenmontage" r:id="rId2839" minRId="312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E0620A-6AEB-4D4B-9B9E-41232F99EF28}" dateTime="2021-11-04T14:35:30" maxSheetId="14" userName="Zellenmontage" r:id="rId2840" minRId="312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485763-3E74-44FB-BF85-39ED54FEAC28}" dateTime="2021-11-04T15:30:59" maxSheetId="14" userName="Zellenmontage" r:id="rId2841" minRId="31204" maxRId="312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92C1B62-640B-4F36-A2CD-A544EF0EC245}" dateTime="2021-11-05T07:18:08" maxSheetId="14" userName="Zellenmontage" r:id="rId28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DEA6A92-1E6B-4912-AA45-0DA64E70FCEB}" dateTime="2021-11-05T08:09:08" maxSheetId="14" userName="Zellenmontage" r:id="rId2843" minRId="31245" maxRId="312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B11E39-49C5-4272-988E-4CCBB7FB9B1A}" dateTime="2021-11-05T08:17:11" maxSheetId="14" userName="Zellenmontage" r:id="rId2844" minRId="31260" maxRId="312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CF2A33-B922-41A8-8AEE-C8B83E1587F0}" dateTime="2021-11-05T08:25:47" maxSheetId="14" userName="Zellenmontage" r:id="rId2845" minRId="31282" maxRId="312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9DA6A4F-A740-4C21-831B-87A5F62B4DDC}" dateTime="2021-11-05T08:33:18" maxSheetId="14" userName="Zellenmontage" r:id="rId2846" minRId="31289" maxRId="312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AF4A1FF-5D72-424C-99FD-4E70C9048BF7}" dateTime="2021-11-05T08:41:07" maxSheetId="14" userName="Zellenmontage" r:id="rId2847" minRId="31296" maxRId="313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F3B323-1115-4477-954E-3A8CD84477B0}" dateTime="2021-11-05T08:47:16" maxSheetId="14" userName="Zellenmontage" r:id="rId2848" minRId="31303" maxRId="313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CFA8AE-F1D5-4520-B14E-B11EFBDBEF3E}" dateTime="2021-11-05T13:13:20" maxSheetId="14" userName="Zellenmontage" r:id="rId2849" minRId="313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3941136-77A3-4DD9-A3D6-4B3A1ED04B8A}" dateTime="2021-11-05T13:49:57" maxSheetId="14" userName="Zellenmontage" r:id="rId2850" minRId="313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FCFC3B-34D5-451A-83AE-D8B5E332AB22}" dateTime="2021-11-08T08:20:30" maxSheetId="14" userName="Zellenmontage" r:id="rId2851" minRId="313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EF90EE-3999-46C8-B7E9-6CD5CC31591B}" dateTime="2021-11-08T08:25:55" maxSheetId="14" userName="Zellenmontage" r:id="rId2852" minRId="313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22D32E-514A-4552-88C6-6D36E6440EB5}" dateTime="2021-11-08T08:47:02" maxSheetId="14" userName="Zellenmontage" r:id="rId2853" minRId="313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F78A9E-3B6B-494C-A641-C821ECF851A7}" dateTime="2021-11-08T10:07:34" maxSheetId="14" userName="Zellenmontage" r:id="rId2854" minRId="31315" maxRId="315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BD08C2-134F-469C-9933-4CE34191DB88}" dateTime="2021-11-08T10:07:42" maxSheetId="14" userName="Zellenmontage" r:id="rId2855" minRId="31565" maxRId="315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3B6531-92C7-4FF6-892F-F243FB9E3016}" dateTime="2021-11-08T10:08:17" maxSheetId="14" userName="Zellenmontage" r:id="rId2856" minRId="31590" maxRId="316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1766CA-8879-4699-8C56-EF067B0D183F}" dateTime="2021-11-08T10:08:57" maxSheetId="14" userName="Zellenmontage" r:id="rId2857" minRId="31601" maxRId="316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563EB1-7540-4FA6-85EA-13C482DD0AFC}" dateTime="2021-11-08T10:47:19" maxSheetId="14" userName="Zellenmontage" r:id="rId2858" minRId="316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3E23FB-4828-4900-AD92-3027D8B95702}" dateTime="2021-11-08T11:11:31" maxSheetId="14" userName="Zellenmontage" r:id="rId2859" minRId="316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2B2DE4-372D-4DCF-9394-E23D90E1F066}" dateTime="2021-11-08T11:27:21" maxSheetId="14" userName="Zellenmontage" r:id="rId2860" minRId="316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286B4B-D9D5-4389-9339-5AF86D842D6D}" dateTime="2021-11-08T11:43:25" maxSheetId="14" userName="Zellenmontage" r:id="rId2861" minRId="316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B8A9F35-F5E7-4CDE-B839-C6A6BF08E270}" dateTime="2021-11-08T11:45:32" maxSheetId="14" userName="Zellenmontage" r:id="rId2862" minRId="316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7CED0A-FF8D-454D-934A-7B3223C5292B}" dateTime="2021-11-08T13:08:20" maxSheetId="14" userName="Zellenmontage" r:id="rId2863" minRId="316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2EDA64-0E5C-458A-97C3-5BCE576C96EE}" dateTime="2021-11-08T13:54:20" maxSheetId="14" userName="Zellenmontage" r:id="rId2864" minRId="316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016452-2C73-48F7-8F57-339758B46044}" dateTime="2021-11-08T14:07:41" maxSheetId="14" userName="Zellenmontage" r:id="rId2865" minRId="316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EA720D3-08C6-4A4E-A49C-470099D31867}" dateTime="2021-11-08T14:20:45" maxSheetId="14" userName="Zellenmontage" r:id="rId2866" minRId="316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B66B0C-21D3-49C5-94E2-7158CEF02F48}" dateTime="2021-11-09T07:13:33" maxSheetId="14" userName="Zellenmontage" r:id="rId2867" minRId="31624" maxRId="316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439373-4190-4635-83A8-9D43B69DC357}" dateTime="2021-11-09T07:13:52" maxSheetId="14" userName="Zellenmontage" r:id="rId2868" minRId="31665" maxRId="3167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A87114C-7CE9-43D5-B767-E23BB7CB9174}" dateTime="2021-11-09T07:43:01" maxSheetId="14" userName="Zellenmontage" r:id="rId2869" minRId="31675" maxRId="316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82D5FA-93EF-4C39-885A-B78DA8E85F50}" dateTime="2021-11-09T07:50:41" maxSheetId="14" userName="Zellenmontage" r:id="rId2870" minRId="31682" maxRId="316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BB03892-7B68-4B8F-B8F6-9D857BCEF1C3}" dateTime="2021-11-09T07:59:39" maxSheetId="14" userName="Zellenmontage" r:id="rId2871" minRId="31689" maxRId="316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6830D2-3B0F-4BA0-92BB-54B7D5422529}" dateTime="2021-11-09T08:08:09" maxSheetId="14" userName="Zellenmontage" r:id="rId2872" minRId="31696" maxRId="317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550A363-5D36-4CE9-A111-D2325FCD3AB1}" dateTime="2021-11-09T08:08:24" maxSheetId="14" userName="Zellenmontage" r:id="rId2873" minRId="317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420F4EF-FCC1-4550-AB96-14C7D397105C}" dateTime="2021-11-09T08:17:58" maxSheetId="14" userName="Zellenmontage" r:id="rId2874" minRId="31703" maxRId="317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C3C2CD-A6E3-4888-BA86-D57DC1B2AA40}" dateTime="2021-11-09T08:43:36" maxSheetId="14" userName="Zellenmontage" r:id="rId2875" minRId="31710" maxRId="317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EB318B-4E5D-4D3A-AA42-4B09D9924BAE}" dateTime="2021-11-09T08:50:32" maxSheetId="14" userName="Zellenmontage" r:id="rId2876" minRId="31714" maxRId="317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79C08A-55E0-4E5F-B205-B21C5E747F26}" dateTime="2021-11-09T08:59:18" maxSheetId="14" userName="Zellenmontage" r:id="rId2877" minRId="31718" maxRId="317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FA6EE33-0740-4553-86EB-DB6F7750E989}" dateTime="2021-11-09T09:06:29" maxSheetId="14" userName="Zellenmontage" r:id="rId2878" minRId="31722" maxRId="317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9F26CA3-F754-4479-B2C0-93EB4C60EEDA}" dateTime="2021-11-09T09:14:16" maxSheetId="14" userName="Zellenmontage" r:id="rId2879" minRId="31726" maxRId="317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B1B0C2-1C47-46ED-BDA9-7B0A406BC387}" dateTime="2021-11-09T09:21:56" maxSheetId="14" userName="Zellenmontage" r:id="rId2880" minRId="31730" maxRId="317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0BA412-0C1B-4E77-B362-C19A3ECF96C4}" dateTime="2021-11-09T11:36:52" maxSheetId="14" userName="Zellenmontage" r:id="rId2881" minRId="31734" maxRId="317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FCB19F-4DE6-46B9-9B64-0D0BA390B787}" dateTime="2021-11-09T11:43:45" maxSheetId="14" userName="Zellenmontage" r:id="rId2882" minRId="31738" maxRId="317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C0A707-E269-4103-B671-813DDE2372D7}" dateTime="2021-11-09T11:50:16" maxSheetId="14" userName="Zellenmontage" r:id="rId2883" minRId="31742" maxRId="317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7013AF-D0FA-4BD5-A5A9-4C623351F910}" dateTime="2021-11-09T11:56:46" maxSheetId="14" userName="Zellenmontage" r:id="rId2884" minRId="31746" maxRId="317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EC5AD0A-7103-42EC-B489-96461F9FEDA4}" dateTime="2021-11-09T13:39:56" maxSheetId="14" userName="Zellenmontage" r:id="rId2885" minRId="317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0CF1772-B1F3-43CD-A7A5-5001F7C70B55}" dateTime="2021-11-09T13:53:26" maxSheetId="14" userName="Zellenmontage" r:id="rId2886" minRId="317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33C15F-FAC0-4E66-9555-E42747E0398F}" dateTime="2021-11-10T07:32:30" maxSheetId="14" userName="Zellenmontage" r:id="rId2887" minRId="31752" maxRId="317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B0CADB-3CC8-474F-9BF3-69E2EE78DA46}" dateTime="2021-11-10T07:35:28" maxSheetId="14" userName="Zellenmontage" r:id="rId2888" minRId="31757" maxRId="317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A49B62-563A-4282-804A-36EDDF0CE1FD}" dateTime="2021-11-10T07:42:06" maxSheetId="14" userName="Zellenmontage" r:id="rId2889" minRId="31761" maxRId="317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2421C9F-D44A-444D-9B37-58D2DD5C91FF}" dateTime="2021-11-10T07:54:25" maxSheetId="14" userName="Zellenmontage" r:id="rId2890" minRId="31765" maxRId="317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F9660B-5289-44F4-8679-F853568D4C79}" dateTime="2021-11-10T08:02:06" maxSheetId="14" userName="Zellenmontage" r:id="rId2891" minRId="31769" maxRId="317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9DB03A-5E95-4576-ABC6-EAD1E3BFBA21}" dateTime="2021-11-10T08:10:20" maxSheetId="14" userName="Zellenmontage" r:id="rId2892" minRId="31773" maxRId="317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14C02F-AA29-44CA-9931-749B8777E668}" dateTime="2021-11-10T08:18:51" maxSheetId="14" userName="Zellenmontage" r:id="rId2893" minRId="31777" maxRId="317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D63BAD-D637-4E31-9D78-D3481E0B1C00}" dateTime="2021-11-10T09:06:36" maxSheetId="14" userName="Zellenmontage" r:id="rId2894" minRId="317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510807-2FBA-438D-8DA7-A99FC0B6DC5D}" dateTime="2021-11-10T09:29:23" maxSheetId="14" userName="Zellenmontage" r:id="rId2895" minRId="317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676301-EC21-47EE-894A-4C981C2D383A}" dateTime="2021-11-10T10:04:32" maxSheetId="14" userName="Zellenmontage" r:id="rId2896" minRId="317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3CEC79-4CBA-4CB4-91C9-F860F44B6046}" dateTime="2021-11-10T10:18:32" maxSheetId="14" userName="Zellenmontage" r:id="rId2897" minRId="317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D84AFF-2D27-4744-9DA9-AC049CFF1F6F}" dateTime="2021-11-10T10:39:22" maxSheetId="14" userName="Zellenmontage" r:id="rId2898" minRId="317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8B7353-7CFD-4560-9B9A-75F3655BACED}" dateTime="2021-11-10T10:54:37" maxSheetId="14" userName="Zellenmontage" r:id="rId2899" minRId="317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B93238-356E-4643-ADE6-D3072FB6B3BA}" dateTime="2021-11-10T11:19:27" maxSheetId="14" userName="Zellenmontage" r:id="rId2900" minRId="317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4306EA-6C31-4785-B433-9E30342888AD}" dateTime="2021-11-10T11:40:52" maxSheetId="14" userName="Zellenmontage" r:id="rId2901" minRId="317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0091C4-37E3-4B59-9674-5F9B1615A607}" dateTime="2021-11-10T12:12:51" maxSheetId="14" userName="Zellenmontage" r:id="rId2902" minRId="31789" maxRId="317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86E827-9967-421B-9264-6FFDB74A947A}" dateTime="2021-11-10T14:05:24" maxSheetId="14" userName="Zellenmontage" r:id="rId2903" minRId="31799" maxRId="318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DAAAC9E-3C6F-4D6A-893C-B6158D961A73}" dateTime="2021-11-10T14:52:12" maxSheetId="14" userName="Zellenmontage" r:id="rId2904" minRId="31810" maxRId="319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26AAA6-4DAF-4854-B6F2-EE1CEA219393}" dateTime="2021-11-10T14:52:19" maxSheetId="14" userName="Zellenmontage" r:id="rId2905" minRId="31940" maxRId="319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2893FE1-1181-41F0-8286-0AACECFA3D00}" dateTime="2021-11-11T07:41:01" maxSheetId="14" userName="Zellenmontage" r:id="rId29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84072E3-A2DB-48EA-B84A-378ACE3F25E5}" dateTime="2021-11-11T07:59:18" maxSheetId="14" userName="Zellenmontage" r:id="rId2907" minRId="31965" maxRId="319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4918F9-377F-4A24-A94D-F468662294E6}" dateTime="2021-11-11T08:06:04" maxSheetId="14" userName="Zellenmontage" r:id="rId2908" minRId="31969" maxRId="319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BCCDDE-F350-4445-95ED-997DEDFDC89D}" dateTime="2021-11-11T08:12:10" maxSheetId="14" userName="Zellenmontage" r:id="rId2909" minRId="31973" maxRId="319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6BD44D0-C310-49C0-8B02-5308588F6E01}" dateTime="2021-11-11T08:20:10" maxSheetId="14" userName="Zellenmontage" r:id="rId2910" minRId="31977" maxRId="3198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2A38F7-23D0-4368-9491-29640093C524}" dateTime="2021-11-11T08:27:54" maxSheetId="14" userName="Zellenmontage" r:id="rId2911" minRId="31981" maxRId="319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ED95BC-7BDC-46A8-A0B5-5F52DEA6F574}" dateTime="2021-11-11T08:34:28" maxSheetId="14" userName="Zellenmontage" r:id="rId2912" minRId="31985" maxRId="319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E5FAE59-EFC0-415C-B3B2-C409328F1182}" dateTime="2021-11-11T08:44:20" maxSheetId="14" userName="Zellenmontage" r:id="rId2913" minRId="31989" maxRId="31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12EF58-1258-44D7-8F51-50C05642B391}" dateTime="2021-11-11T08:51:12" maxSheetId="14" userName="Zellenmontage" r:id="rId2914" minRId="31993" maxRId="319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76AEE4-AA1C-41E8-A2C9-CCF01830E617}" dateTime="2021-11-11T08:58:49" maxSheetId="14" userName="Zellenmontage" r:id="rId2915" minRId="31997" maxRId="320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7FD80F-3E9F-4259-8F8A-D5C309A6B586}" dateTime="2021-11-11T09:06:42" maxSheetId="14" userName="Zellenmontage" r:id="rId2916" minRId="32001" maxRId="320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32D397-FEA6-4214-B6C6-53BB46E06491}" dateTime="2021-11-11T11:02:02" maxSheetId="14" userName="Zellenmontage" r:id="rId2917" minRId="320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ABE06C-3184-48EF-BA10-BB16B111D232}" dateTime="2021-11-11T11:57:18" maxSheetId="14" userName="Zellenmontage" r:id="rId2918" minRId="32006" maxRId="320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F27593-9FD5-4CFF-9E4F-2FC11E75E935}" dateTime="2021-11-12T07:53:46" maxSheetId="14" userName="Zellenmontage" r:id="rId2919" minRId="32008" maxRId="320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0BF0E2-4878-49B8-885B-A6273BA345E0}" dateTime="2021-11-12T08:14:37" maxSheetId="14" userName="Zellenmontage" r:id="rId2920" minRId="320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C8F2AD-6D08-4A75-8F5D-07D563EEE0ED}" dateTime="2021-11-12T08:29:41" maxSheetId="14" userName="Zellenmontage" r:id="rId2921" minRId="32012" maxRId="320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8818ACE-A57E-4F43-A684-F32230A02E6B}" dateTime="2021-11-12T14:01:42" maxSheetId="14" userName="Zellenmontage" r:id="rId2922" minRId="32015" maxRId="322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10CC64-45C5-4A81-A961-1CF49D0A90B9}" dateTime="2021-11-12T14:02:56" maxSheetId="14" userName="Zellenmontage" r:id="rId2923" minRId="32224" maxRId="322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52EDC50-CF9B-42BA-A24B-ECF0CE76AC44}" dateTime="2021-11-12T14:03:05" maxSheetId="14" userName="Zellenmontage" r:id="rId2924" minRId="32276" maxRId="323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2B22BA-262F-43E0-B2FA-E2AE1B81C8F5}" dateTime="2021-11-15T08:59:56" maxSheetId="14" userName="Zellenmontage" r:id="rId2925" minRId="32324" maxRId="323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33463C-B4A4-45F2-93B4-3F1E95579A18}" dateTime="2021-11-15T09:07:33" maxSheetId="14" userName="Zellenmontage" r:id="rId2926" minRId="323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DAD0F9-CD67-4C01-A8DE-3F177B34449D}" dateTime="2021-11-15T10:01:16" maxSheetId="14" userName="Zellenmontage" r:id="rId2927" minRId="3232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784302-AE45-46B9-BD0A-80304B3DB134}" dateTime="2021-11-15T10:07:02" maxSheetId="14" userName="Zellenmontage" r:id="rId2928" minRId="323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64794B-3C4F-482A-83A2-67169F4270FD}" dateTime="2021-11-15T12:10:05" maxSheetId="14" userName="Zellenmontage" r:id="rId2929" minRId="32329" maxRId="323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8ABAE39-C539-4C1A-B453-E9DCE871987B}" dateTime="2021-11-15T12:56:25" maxSheetId="14" userName="Zellenmontage" r:id="rId2930" minRId="323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38A0CB4-07A8-438F-ACBB-B2DD179EB509}" dateTime="2021-11-15T13:22:17" maxSheetId="14" userName="Zellenmontage" r:id="rId2931" minRId="32333" maxRId="323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BC3F0A-75DC-4F2F-861E-66DA228B5FD5}" dateTime="2021-11-15T13:22:58" maxSheetId="14" userName="Zellenmontage" r:id="rId2932" minRId="32336" maxRId="323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93CDC7-637D-4476-A703-8A67850E0D7B}" dateTime="2021-11-15T13:32:34" maxSheetId="14" userName="Zellenmontage" r:id="rId2933" minRId="323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F7A279-22E1-464E-B992-F763A1C1C065}" dateTime="2021-11-16T08:57:54" maxSheetId="14" userName="Zellenmontage" r:id="rId2934" minRId="32339" maxRId="323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E04FB4-1452-4394-A18B-DC62C9099C93}" dateTime="2021-11-16T09:21:46" maxSheetId="14" userName="Zellenmontage" r:id="rId2935" minRId="323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F5A1CB4-B405-4901-B694-A9406B713956}" dateTime="2021-11-16T10:07:07" maxSheetId="14" userName="Zellenmontage" r:id="rId2936" minRId="323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C59B1E-88B0-46D8-8942-8DFBD73B5AE2}" dateTime="2021-11-16T10:13:59" maxSheetId="14" userName="Zellenmontage" r:id="rId2937" minRId="323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99BB73-F05F-4948-AF28-B74F4DB3EFB6}" dateTime="2021-11-16T10:19:38" maxSheetId="14" userName="Zellenmontage" r:id="rId2938" minRId="323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3D90CBF-07EA-44E3-91CC-11A7602FF1CF}" dateTime="2021-11-16T11:52:07" maxSheetId="14" userName="Zellenmontage" r:id="rId2939" minRId="32347" maxRId="323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EC146B-FF56-45CF-9EE5-CC57AE9845EE}" dateTime="2021-11-16T13:11:10" maxSheetId="14" userName="Zellenmontage" r:id="rId2940" minRId="323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C4231E-644F-4494-A789-9D4B8AE7946A}" dateTime="2021-11-16T13:37:02" maxSheetId="14" userName="Zellenmontage" r:id="rId2941" minRId="32351" maxRId="323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327830-FB07-4DE0-8247-D8F5BBB6EE6F}" dateTime="2021-11-18T12:13:23" maxSheetId="14" userName="Zellenmontage" r:id="rId2942" minRId="32353" maxRId="3238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72DC14B-EB2B-42C0-AE89-CB0999946BEC}" dateTime="2021-11-18T12:14:37" maxSheetId="14" userName="Zellenmontage" r:id="rId2943" minRId="32386" maxRId="324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371A77-416D-41E7-96F5-843265BFF8DF}" dateTime="2021-11-18T12:14:54" maxSheetId="14" userName="Zellenmontage" r:id="rId2944" minRId="324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FBC3F2-4C31-44F3-A7F6-99E69B4F8139}" dateTime="2021-11-18T12:15:02" maxSheetId="14" userName="Zellenmontage" r:id="rId2945" minRId="324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D5E3B2A-33AE-4181-AE17-B6BB431D0DF9}" dateTime="2021-11-18T13:13:07" maxSheetId="14" userName="Zellenmontage" r:id="rId2946" minRId="32408" maxRId="324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0C75BB-476B-4D1B-8718-716FB3411A6E}" dateTime="2021-11-18T13:16:43" maxSheetId="14" userName="Zellenmontage" r:id="rId2947" minRId="32414" maxRId="324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B4F9B59-CA7B-4927-996C-9B16E1983685}" dateTime="2021-11-18T13:30:17" maxSheetId="14" userName="Zellenmontage" r:id="rId2948" minRId="324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5F334A6-9AB6-456B-B63F-05F9B0F918D7}" dateTime="2021-11-18T13:46:33" maxSheetId="14" userName="Zellenmontage" r:id="rId2949" minRId="324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E02456-97FF-4C28-937F-98BC301830B3}" dateTime="2021-11-18T14:13:37" maxSheetId="14" userName="Zellenmontage" r:id="rId2950" minRId="324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E08917-639C-4E43-A6D1-E09D4E43AB31}" dateTime="2021-11-18T14:15:53" maxSheetId="14" userName="Zellenmontage" r:id="rId2951" minRId="32425" maxRId="324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A881D2B-2E70-4C0C-A213-75A09A2B382E}" dateTime="2021-11-18T14:17:36" maxSheetId="14" userName="Zellenmontage" r:id="rId2952" minRId="32427" maxRId="324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E5F9E6-0E6E-4A67-8FCC-0D34B3026878}" dateTime="2021-11-19T08:31:19" maxSheetId="14" userName="Zellenmontage" r:id="rId2953" minRId="32429" maxRId="32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B2D1978-F3D3-4827-A916-0C1F02E1EB11}" dateTime="2021-11-19T08:31:54" maxSheetId="14" userName="Zellenmontage" r:id="rId2954" minRId="32432" maxRId="325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524A8D-4429-4701-9629-333E6662D664}" dateTime="2021-11-19T08:32:08" maxSheetId="14" userName="Zellenmontage" r:id="rId2955" minRId="32562" maxRId="325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7EC24D4-10DB-48BB-BCF1-EBD6D7A990E4}" dateTime="2021-11-19T08:34:22" maxSheetId="14" userName="Zellenmontage" r:id="rId2956" minRId="32572" maxRId="32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FE8361-821B-4E2F-9C6F-6D6AEBE760CB}" dateTime="2021-11-19T08:34:31" maxSheetId="14" userName="Zellenmontage" r:id="rId29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A3DEEC-A278-4B67-B011-0D98B8A8FB01}" dateTime="2021-11-19T08:35:34" maxSheetId="14" userName="Zellenmontage" r:id="rId2958" minRId="32583" maxRId="326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4B0BD7C-D4BC-43A1-A3F0-393FDC7096E5}" dateTime="2021-11-19T09:09:08" maxSheetId="14" userName="Zellenmontage" r:id="rId2959" minRId="326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27A6BD-3F3E-4FBC-8D13-7D3DE4FAD224}" dateTime="2021-11-19T10:04:41" maxSheetId="14" userName="Zellenmontage" r:id="rId2960" minRId="32604" maxRId="326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2D6A56-6BD9-421D-8075-C55DFC3CD168}" dateTime="2021-11-19T10:54:39" maxSheetId="14" userName="Zellenmontage" r:id="rId2961" minRId="326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FC550BC-2031-4630-BEAC-93F506D1C884}" dateTime="2021-11-19T11:38:43" maxSheetId="14" userName="Zellenmontage" r:id="rId2962" minRId="326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365C3A-E9FE-4CB8-9897-8C5ADE08C024}" dateTime="2021-11-19T12:07:56" maxSheetId="14" userName="Zellenmontage" r:id="rId2963" minRId="326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BBF62B-6ADA-4D0F-AC54-70F59741BB16}" dateTime="2021-11-22T08:38:40" maxSheetId="14" userName="Zellenmontage" r:id="rId2964" minRId="326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5EB69D-2638-40AD-B422-F21CE1C7A419}" dateTime="2021-11-22T10:11:26" maxSheetId="14" userName="Zellenmontage" r:id="rId2965" minRId="32610" maxRId="326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166DD36-4AFF-426B-B94C-624BCFAD7E09}" dateTime="2021-11-22T10:32:50" maxSheetId="14" userName="Zellenmontage" r:id="rId2966" minRId="326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D5756A6-2584-4B53-94AA-421EDFF1CE2D}" dateTime="2021-11-22T10:34:55" maxSheetId="14" userName="Zellenmontage" r:id="rId2967" minRId="32613" maxRId="326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61951B-C36B-4554-92FE-3BE6530447E3}" dateTime="2021-11-22T10:35:45" maxSheetId="14" userName="Zellenmontage" r:id="rId2968" minRId="32615" maxRId="326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1E786E-523B-48C3-9271-6731C9E9F5E2}" dateTime="2021-11-23T07:22:40" maxSheetId="14" userName="Zellenmontage" r:id="rId2969" minRId="32617" maxRId="327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51DC58-E8C9-4BCB-A13D-5AAB223999F4}" dateTime="2021-11-23T07:23:58" maxSheetId="14" userName="Zellenmontage" r:id="rId2970" minRId="32710" maxRId="327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A27638-AD09-4F70-B0CE-02F93F1DEBC1}" dateTime="2021-11-23T08:15:27" maxSheetId="14" userName="Zellenmontage" r:id="rId2971" minRId="32730" maxRId="327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784E49-EC62-4655-81C4-26637C484277}" dateTime="2021-11-23T08:18:24" maxSheetId="14" userName="Zellenmontage" r:id="rId2972" minRId="32746" maxRId="327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11EEE2-3BE2-4A4E-9654-B47A359085FE}" dateTime="2021-11-23T08:24:46" maxSheetId="14" userName="Zellenmontage" r:id="rId2973" minRId="32762" maxRId="327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0052279-15B6-4FEF-9E36-6FEFEB40C07E}" dateTime="2021-11-23T08:31:07" maxSheetId="14" userName="Zellenmontage" r:id="rId2974" minRId="32778" maxRId="327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1DA167-6DEB-4E4C-9158-1713FD65098B}" dateTime="2021-11-23T08:36:31" maxSheetId="14" userName="Zellenmontage" r:id="rId2975" minRId="32794" maxRId="328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874DFA2-5688-4D9C-8567-8774F2CE94BC}" dateTime="2021-11-23T08:42:13" maxSheetId="14" userName="Zellenmontage" r:id="rId2976" minRId="32810" maxRId="328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C3286A-0D02-4FD2-8334-485F68362E31}" dateTime="2021-11-23T10:04:28" maxSheetId="14" userName="Zellenmontage" r:id="rId2977" minRId="32826" maxRId="328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A078C77-0848-4DF9-ADD8-D57D4E618BAA}" dateTime="2021-11-23T10:14:14" maxSheetId="14" userName="Zellenmontage" r:id="rId2978" minRId="32832" maxRId="328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3C22E29-F803-4D8F-B57E-005A9A6522BF}" dateTime="2021-11-23T10:22:49" maxSheetId="14" userName="Zellenmontage" r:id="rId2979" minRId="32838" maxRId="328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FBDC53-D462-49FD-8EC1-A7CA3B85D137}" dateTime="2021-11-23T10:31:25" maxSheetId="14" userName="Zellenmontage" r:id="rId2980" minRId="32844" maxRId="328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0F50C6-20A7-4D49-A44A-A0B5F135D3F9}" dateTime="2021-11-23T10:42:03" maxSheetId="14" userName="Zellenmontage" r:id="rId2981" minRId="32850" maxRId="328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0C370E-AC88-4A3A-AD29-9C465AB765A4}" dateTime="2021-11-23T10:54:21" maxSheetId="14" userName="Zellenmontage" r:id="rId2982" minRId="32856" maxRId="328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792EEAB-1452-4BE8-811A-006186DF8C9E}" dateTime="2021-11-23T11:02:03" maxSheetId="14" userName="Zellenmontage" r:id="rId2983" minRId="32862" maxRId="328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AC2A1B-A3B1-4072-A06A-C46415548684}" dateTime="2021-11-23T11:16:42" maxSheetId="14" userName="Zellenmontage" r:id="rId2984" minRId="32868" maxRId="328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A9AD7D-1431-4C95-A75E-0F788B477316}" dateTime="2021-11-23T11:24:57" maxSheetId="14" userName="Zellenmontage" r:id="rId2985" minRId="32874" maxRId="328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8B1394-EC24-41B4-B70B-732907AB79B7}" dateTime="2021-11-23T11:31:16" maxSheetId="14" userName="Zellenmontage" r:id="rId2986" minRId="32880" maxRId="328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07FEA1-2EA6-4375-90A9-27B9B8DD20E8}" dateTime="2021-11-23T11:42:06" maxSheetId="14" userName="Zellenmontage" r:id="rId2987" minRId="32886" maxRId="329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C51337-2E58-48AC-A378-EA806B510328}" dateTime="2021-11-23T11:42:51" maxSheetId="14" userName="Zellenmontage" r:id="rId2988" minRId="32988" maxRId="329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C9049C1-6BCF-4C45-8121-8352B92FFF8D}" dateTime="2021-11-23T11:43:11" maxSheetId="14" userName="Zellenmontage" r:id="rId2989" minRId="32993" maxRId="330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CC5A055-990C-4759-8757-2BE9268832BC}" dateTime="2021-11-23T11:43:21" maxSheetId="14" userName="Zellenmontage" r:id="rId2990" minRId="33013" maxRId="330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B0D88D-DA18-4899-A15C-DF92F94AFC11}" dateTime="2021-11-23T13:33:30" maxSheetId="14" userName="Zellenmontage" r:id="rId2991" minRId="33033" maxRId="330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1A7260-9E19-48ED-8938-A968CDC4A914}" dateTime="2021-11-23T14:02:27" maxSheetId="14" userName="Zellenmontage" r:id="rId2992" minRId="330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554A2A-FEB7-41F4-A574-DA05B62F76D0}" dateTime="2021-11-23T14:09:28" maxSheetId="14" userName="Zellenmontage" r:id="rId2993" minRId="330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302A76-EAAD-4EDD-B0C1-32AAA94E804A}" dateTime="2021-11-23T14:32:13" maxSheetId="14" userName="Zellenmontage" r:id="rId2994" minRId="33037" maxRId="330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D941A05-C5E4-46F4-9CF3-6897C9ADE833}" dateTime="2021-11-23T14:43:55" maxSheetId="14" userName="Zellenmontage" r:id="rId2995" minRId="330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BFD26BA-1DFE-4AAA-8DA0-8BB193DF8B15}" dateTime="2021-11-23T14:49:05" maxSheetId="14" userName="Zellenmontage" r:id="rId2996" minRId="33040" maxRId="330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57DC503-9444-4025-A1C5-D86261DE629A}" dateTime="2021-11-24T07:33:48" maxSheetId="14" userName="Zellenmontage" r:id="rId2997" minRId="33043" maxRId="330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F35E74D-17AF-4EB0-841F-D42401F24117}" dateTime="2021-11-24T07:34:10" maxSheetId="14" userName="Zellenmontage" r:id="rId2998" minRId="33056" maxRId="330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CD1D064-9E82-40BB-91A4-CEAE79C29465}" dateTime="2021-11-24T07:44:57" maxSheetId="14" userName="Zellenmontage" r:id="rId2999" minRId="33068" maxRId="330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DE0F3D6-D09A-482E-ABB7-FAE047CA2D10}" dateTime="2021-11-24T07:58:02" maxSheetId="14" userName="Zellenmontage" r:id="rId3000" minRId="33076" maxRId="330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ABA4869-6EF1-4A32-A60E-EF619C0B3E34}" dateTime="2021-11-24T08:06:26" maxSheetId="14" userName="Zellenmontage" r:id="rId3001" minRId="33084" maxRId="3309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D388225-CB5A-491E-AE4C-00CFF70ED484}" dateTime="2021-11-24T08:13:15" maxSheetId="14" userName="Zellenmontage" r:id="rId3002" minRId="33100" maxRId="331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7F041FA-40AB-479D-80CC-7EA3C6D5A351}" dateTime="2021-11-24T10:30:49" maxSheetId="14" userName="Zellenmontage" r:id="rId3003" minRId="33108" maxRId="331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F76F86-A552-49EF-AE8F-6D51B688B8B6}" dateTime="2021-11-24T10:32:48" maxSheetId="14" userName="Zellenmontage" r:id="rId3004" minRId="331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AC1EF51-844C-4C7E-9C5B-E85A27D37948}" dateTime="2021-11-24T10:38:18" maxSheetId="14" userName="Zellenmontage" r:id="rId3005" minRId="33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F2FB13-05B5-4043-B9D1-7EF8A67726D7}" dateTime="2021-11-24T10:43:55" maxSheetId="14" userName="Zellenmontage" r:id="rId3006" minRId="331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CA5BB11-8B3A-4700-9AF7-7450301E66FB}" dateTime="2021-11-24T11:12:13" maxSheetId="14" userName="Zellenmontage" r:id="rId3007" minRId="33113" maxRId="331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41EC99-1240-41B2-8347-30C69F2D4733}" dateTime="2021-11-25T07:12:50" maxSheetId="14" userName="Zellenmontage" r:id="rId3008" minRId="33115" maxRId="331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174A9A-FFB2-4637-BAD8-1E33D4BD2EC8}" dateTime="2021-11-25T07:26:52" maxSheetId="14" userName="Zellenmontage" r:id="rId3009" minRId="33132" maxRId="331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BCA727-485E-4047-9CDE-FAB3648A886D}" dateTime="2021-11-25T07:33:47" maxSheetId="14" userName="Zellenmontage" r:id="rId3010" minRId="33140" maxRId="331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3EE54D-BF6D-4E71-90D8-0161B3FE9D3D}" dateTime="2021-11-29T07:38:00" maxSheetId="14" userName="Zellenmontage" r:id="rId30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218DB5-D30D-4A9B-9313-0137F5DCD94E}" dateTime="2021-11-29T07:39:56" maxSheetId="14" userName="Zellenmontage" r:id="rId3012" minRId="33149" maxRId="331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6A476D-BF75-43FE-BAB1-FA6696B44491}" dateTime="2021-11-29T07:42:50" maxSheetId="14" userName="Zellenmontage" r:id="rId3013" minRId="33167" maxRId="3339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C748B12-CDEF-4D1B-9C99-6DB1E465FDB2}" dateTime="2021-11-29T07:43:03" maxSheetId="14" userName="Zellenmontage" r:id="rId3014" minRId="33394" maxRId="334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ECADF9-2A5B-4FCB-8FDF-C17F297A0D02}" dateTime="2021-11-29T08:10:27" maxSheetId="14" userName="Zellenmontage" r:id="rId3015" minRId="33419" maxRId="334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18C89EC-F8B6-4A82-AB08-5654BAC449A2}" dateTime="2021-11-29T08:39:18" maxSheetId="14" userName="Zellenmontage" r:id="rId3016" minRId="334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06E5F84-5025-4B30-B412-E5A74004165E}" dateTime="2021-11-29T10:58:59" maxSheetId="14" userName="Zellenmontage" r:id="rId3017" minRId="334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7254A5-70F1-4D9D-B8B8-E9ECEE06F86D}" dateTime="2021-11-29T11:26:31" maxSheetId="14" userName="Zellenmontage" r:id="rId3018" minRId="334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A14EA6-9839-4EDB-89FF-ED5282808043}" dateTime="2021-11-30T07:13:48" maxSheetId="14" userName="Zellenmontage" r:id="rId30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15D7D0-21D1-4E32-AF46-4E7364909997}" dateTime="2021-11-30T07:14:53" maxSheetId="14" userName="Zellenmontage" r:id="rId3020" minRId="33434" maxRId="334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455095-BDE5-4F71-8086-81F8300254D4}" dateTime="2021-11-30T07:29:45" maxSheetId="14" userName="Zellenmontage" r:id="rId3021" minRId="334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286B40E-E428-4B81-B451-74D56F398984}" dateTime="2021-11-30T07:43:21" maxSheetId="14" userName="Zellenmontage" r:id="rId3022" minRId="334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CDCD75-3205-4EE7-925C-53E88AF8EC59}" dateTime="2021-11-30T08:48:10" maxSheetId="14" userName="Zellenmontage" r:id="rId30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D29E9A3-2F2D-49D4-AC2C-F80F8F6085D9}" dateTime="2021-11-30T08:58:58" maxSheetId="14" userName="Zellenmontage" r:id="rId3024" minRId="334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9E78924-B1DB-46DC-9328-929E44211FC5}" dateTime="2021-11-30T10:15:47" maxSheetId="14" userName="Zellenmontage" r:id="rId3025" minRId="334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00B3BB-C0A7-4355-A3A4-1D0F384F06C1}" dateTime="2021-11-30T10:24:04" maxSheetId="14" userName="Zellenmontage" r:id="rId3026" minRId="3345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BB00E7-26ED-4D42-A501-D3D97A9082C9}" dateTime="2021-11-30T10:41:28" maxSheetId="14" userName="Zellenmontage" r:id="rId3027" minRId="3345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9FF53C-9F67-4722-A06F-71407FD6B8D4}" dateTime="2021-11-30T10:53:49" maxSheetId="14" userName="Zellenmontage" r:id="rId3028" minRId="334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B11AD4-8D95-4313-B7DE-F49E039CFEEB}" dateTime="2021-11-30T13:03:56" maxSheetId="14" userName="Zellenmontage" r:id="rId3029" minRId="33457" maxRId="334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804A6A-8B4A-4131-B435-ECDAAFC1BD57}" dateTime="2021-11-30T13:04:18" maxSheetId="14" userName="Zellenmontage" r:id="rId30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75C30A7-77CF-4712-A23E-52DDA6C7F415}" dateTime="2021-11-30T13:38:25" maxSheetId="14" userName="Zellenmontage" r:id="rId3031" minRId="33479" maxRId="334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F7A43CF-33C0-43CF-931B-44F2410F7AFC}" dateTime="2021-11-30T13:45:48" maxSheetId="14" userName="Zellenmontage" r:id="rId3032" minRId="33483" maxRId="334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A82A7E-DF29-4F4F-BA42-CE8C514A23F4}" dateTime="2021-11-30T13:45:59" maxSheetId="14" userName="Zellenmontage" r:id="rId3033" minRId="334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4DDA297-50D3-4199-8088-612724232EC3}" dateTime="2021-11-30T13:51:45" maxSheetId="14" userName="Zellenmontage" r:id="rId3034" minRId="33487" maxRId="334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81061C-4514-44E9-96B9-146407A40147}" dateTime="2021-11-30T13:59:10" maxSheetId="14" userName="Zellenmontage" r:id="rId3035" minRId="33491" maxRId="334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E76A085-59CC-4C73-BA56-D474D5BC3223}" dateTime="2021-11-30T14:06:11" maxSheetId="14" userName="Zellenmontage" r:id="rId3036" minRId="33495" maxRId="334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8BC796-4677-415A-BA7F-85E9E333D91A}" dateTime="2021-11-30T14:13:39" maxSheetId="14" userName="Zellenmontage" r:id="rId3037" minRId="33499" maxRId="3350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52A826-A9AB-42E7-A1EE-904384ABAF55}" dateTime="2021-11-30T14:19:42" maxSheetId="14" userName="Zellenmontage" r:id="rId3038" minRId="33503" maxRId="335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FC7B036-4FB5-47FA-AB0B-BA6660281DDD}" dateTime="2021-11-30T14:27:33" maxSheetId="14" userName="Zellenmontage" r:id="rId3039" minRId="33507" maxRId="335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4F5D70-286F-446A-A977-190DAB4DE0B6}" dateTime="2021-11-30T14:56:17" maxSheetId="14" userName="Zellenmontage" r:id="rId3040" minRId="33511" maxRId="335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A4DA38-954A-498F-AEFA-964AB24DB1AF}" dateTime="2021-11-30T15:02:55" maxSheetId="14" userName="Zellenmontage" r:id="rId3041" minRId="33515" maxRId="335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32C28FF-9621-4316-A293-BF48859A73D6}" dateTime="2021-11-30T15:35:08" maxSheetId="14" userName="Zellenmontage" r:id="rId3042" minRId="335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CBB439-90F3-4382-81A0-B64B12A3D4AC}" dateTime="2021-11-30T15:35:11" maxSheetId="14" userName="Zellenmontage" r:id="rId3043" minRId="335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0F9BC7B-9571-4082-8B19-FDC98D1BCDF9}" dateTime="2021-12-01T07:02:29" maxSheetId="14" userName="Zellenmontage" r:id="rId3044" minRId="33522" maxRId="335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C12D88-96D5-41AA-8290-1DCDEC7687DA}" dateTime="2021-12-01T07:02:54" maxSheetId="14" userName="Zellenmontage" r:id="rId3045" minRId="335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02E7036-40FA-4B09-8F5A-E77DBB1A9317}" dateTime="2021-12-01T07:03:16" maxSheetId="14" userName="Zellenmontage" r:id="rId3046" minRId="33538" maxRId="335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E1B182-154F-4B0A-ACC3-05E2E37921C4}" dateTime="2021-12-01T07:52:00" maxSheetId="14" userName="Zellenmontage" r:id="rId3047" minRId="33554" maxRId="3355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0D69C9-8E26-4BE3-AC32-6358B55FEF53}" dateTime="2021-12-01T07:59:44" maxSheetId="14" userName="Zellenmontage" r:id="rId3048" minRId="33558" maxRId="3356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0E46897-16DD-4423-913C-116A5B9D212D}" dateTime="2021-12-01T08:06:19" maxSheetId="14" userName="Zellenmontage" r:id="rId3049" minRId="33562" maxRId="33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B46BDEF-E75A-4AFF-9811-A00FDDBE7C2B}" dateTime="2021-12-01T08:13:35" maxSheetId="14" userName="Zellenmontage" r:id="rId3050" minRId="33566" maxRId="335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C12CBF-2446-4A97-997B-5DA00D974481}" dateTime="2021-12-01T08:19:11" maxSheetId="14" userName="Zellenmontage" r:id="rId3051" minRId="33570" maxRId="335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01506C-FEAC-482D-8C8F-945BB9C200A7}" dateTime="2021-12-01T08:26:02" maxSheetId="14" userName="Zellenmontage" r:id="rId3052" minRId="33574" maxRId="33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19B1E72-7445-4A48-AD16-B2BF220801C9}" dateTime="2021-12-01T08:32:34" maxSheetId="14" userName="Zellenmontage" r:id="rId3053" minRId="33578" maxRId="33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5CF665-E675-47F4-996F-F77E7FF823F9}" dateTime="2021-12-01T08:40:35" maxSheetId="14" userName="Zellenmontage" r:id="rId3054" minRId="33582" maxRId="335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58DBA4-DD27-4B36-9E7C-48E950FA7699}" dateTime="2021-12-01T08:48:18" maxSheetId="14" userName="Zellenmontage" r:id="rId3055" minRId="33586" maxRId="335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403DACF-2572-41F8-AE08-CC7890664296}" dateTime="2021-12-01T08:54:28" maxSheetId="14" userName="Zellenmontage" r:id="rId3056" minRId="33590" maxRId="335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738C1E-9975-4D02-BD15-9EA8463301C6}" dateTime="2021-12-01T10:13:54" maxSheetId="14" userName="Zellenmontage" r:id="rId3057" minRId="335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F432E86-DE27-4B3E-8672-ED6C6875CF4E}" dateTime="2021-12-01T10:31:44" maxSheetId="14" userName="Zellenmontage" r:id="rId3058" minRId="335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D7DC08-BDAF-487B-BF79-A89AB479A32C}" dateTime="2021-12-01T11:00:26" maxSheetId="14" userName="Zellenmontage" r:id="rId3059" minRId="3359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8E2714-372A-477F-B243-2BA92031F38D}" dateTime="2021-12-01T11:05:06" maxSheetId="14" userName="Zellenmontage" r:id="rId3060" minRId="335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71E6A4-014C-4BDF-8F7E-71AE0134E583}" dateTime="2021-12-01T11:16:05" maxSheetId="14" userName="Zellenmontage" r:id="rId3061" minRId="3359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4340474-5915-41B5-85C4-0AE4B96FC032}" dateTime="2021-12-01T16:08:42" maxSheetId="14" userName="Zellenmontage" r:id="rId3062" minRId="33599" maxRId="336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46721F2-024A-4E98-9666-0850F515EDB8}" dateTime="2021-12-02T08:18:04" maxSheetId="14" userName="Zellenmontage" r:id="rId3063" minRId="33601" maxRId="336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BC5726-5586-4D8C-A1C7-36D21C469A06}" dateTime="2021-12-02T08:25:25" maxSheetId="14" userName="Zellenmontage" r:id="rId3064" minRId="33605" maxRId="336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6649714-F078-4947-B59A-559826C3B730}" dateTime="2021-12-02T08:35:17" maxSheetId="14" userName="Zellenmontage" r:id="rId3065" minRId="33609" maxRId="336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AAE0337-5546-4D26-BE84-9F0AECFA98A9}" dateTime="2021-12-02T08:35:33" maxSheetId="14" userName="Zellenmontage" r:id="rId3066" minRId="336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85F682-667C-40BD-9701-78C674F24330}" dateTime="2021-12-02T08:43:00" maxSheetId="14" userName="Zellenmontage" r:id="rId3067" minRId="33613" maxRId="336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FECB109-4795-4928-9C86-467E78BED21E}" dateTime="2021-12-02T08:51:28" maxSheetId="14" userName="Zellenmontage" r:id="rId3068" minRId="33617" maxRId="336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4042A28-253F-4DEC-912F-28135757274E}" dateTime="2021-12-02T09:57:00" maxSheetId="14" userName="Zellenmontage" r:id="rId3069" minRId="33621" maxRId="336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FEE14A7-189E-4F4F-90E0-695BB5DCD489}" dateTime="2021-12-02T09:58:48" maxSheetId="14" userName="Zellenmontage" r:id="rId3070" minRId="33665" maxRId="336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CBE98AC-980F-40A3-BAC2-C87E65124646}" dateTime="2021-12-02T10:27:36" maxSheetId="14" userName="Zellenmontage" r:id="rId3071" minRId="336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492AA0A-B14A-4D8E-B34D-F61625FFFF8E}" dateTime="2021-12-02T10:45:21" maxSheetId="14" userName="Zellenmontage" r:id="rId3072" minRId="336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6E78E28-BE37-4B07-8959-FB2496FEC2C8}" dateTime="2021-12-02T10:59:04" maxSheetId="14" userName="Zellenmontage" r:id="rId3073" minRId="336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C6DDAB-A981-4F2C-B72F-1AD332EBBA38}" dateTime="2021-12-02T13:19:41" maxSheetId="14" userName="Zellenmontage" r:id="rId3074" minRId="33672" maxRId="337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41EC93-FA46-4822-B994-F1B12E49D18A}" dateTime="2021-12-02T13:20:08" maxSheetId="14" userName="Zellenmontage" r:id="rId3075" minRId="33702" maxRId="337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B11A2DA-119C-46EB-887D-FE96CA9B4F38}" dateTime="2021-12-02T14:06:59" maxSheetId="14" userName="Zellenmontage" r:id="rId3076" minRId="33706" maxRId="3370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EF8622E-F8CE-4E3C-82FE-09C558CBAF07}" dateTime="2021-12-02T14:37:26" maxSheetId="14" userName="Zellenmontage" r:id="rId3077" minRId="337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B7C991A-A99E-4B78-85C7-262D94E8C995}" dateTime="2021-12-02T15:52:50" maxSheetId="14" userName="Zellenmontage" r:id="rId3078" minRId="3371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4DA4497-A12A-4987-A735-85A2F3A84BD8}" dateTime="2021-12-03T07:48:38" maxSheetId="14" userName="Zellenmontage" r:id="rId3079" minRId="33711" maxRId="337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CF18EC-9CF4-440A-941D-03DC5C1A05A0}" dateTime="2021-12-03T07:52:06" maxSheetId="14" userName="Zellenmontage" r:id="rId3080" minRId="33718" maxRId="337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526A651-1BB0-4BFB-97E0-333EDAF181B0}" dateTime="2021-12-03T07:52:52" maxSheetId="14" userName="Zellenmontage" r:id="rId3081" minRId="33720" maxRId="337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657B32E-A8B0-4CAC-BEE8-B0D8E2F3F2C6}" dateTime="2021-12-03T07:59:23" maxSheetId="14" userName="Zellenmontage" r:id="rId3082" minRId="33723" maxRId="337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3B69E4F-A72A-41CE-869C-B1BE63C70188}" dateTime="2021-12-03T08:05:52" maxSheetId="14" userName="Zellenmontage" r:id="rId3083" minRId="33727" maxRId="337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244D0C5-A006-4D2D-8DAD-BFA745F0F7A2}" dateTime="2021-12-03T08:20:14" maxSheetId="14" userName="Zellenmontage" r:id="rId3084" minRId="33731" maxRId="337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D2C53FA-3501-4813-9051-F2364484F75D}" dateTime="2021-12-03T08:27:19" maxSheetId="14" userName="Zellenmontage" r:id="rId3085" minRId="33735" maxRId="337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E66A16-8BE9-4541-9AF7-454A35BA2EBB}" dateTime="2021-12-03T08:34:29" maxSheetId="14" userName="Zellenmontage" r:id="rId3086" minRId="33739" maxRId="337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CED9201-B386-476E-8CD5-ECA2629B735C}" dateTime="2021-12-03T08:41:18" maxSheetId="14" userName="Zellenmontage" r:id="rId3087" minRId="33743" maxRId="337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B8BE869-86BD-40C5-AD7A-D74A38AF25A1}" dateTime="2021-12-06T07:18:22" maxSheetId="14" userName="Zellenmontage" r:id="rId3088" minRId="33747" maxRId="337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BE3840-21CD-41C5-A341-36372D524DEC}" dateTime="2021-12-06T07:19:42" maxSheetId="14" userName="Zellenmontage" r:id="rId3089" minRId="33797" maxRId="338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3F7D4FF-F0A9-4B85-8233-BBEBDC7F51E5}" dateTime="2021-12-06T07:20:51" maxSheetId="14" userName="Zellenmontage" r:id="rId3090" minRId="33849" maxRId="3386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5DC85EA-840C-49D1-B3A2-81291004B5A4}" dateTime="2021-12-06T07:21:42" maxSheetId="14" userName="Zellenmontage" r:id="rId3091" minRId="338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E5DF4E-FEB6-48EA-AE42-686E00B9CFF1}" dateTime="2021-12-06T08:20:26" maxSheetId="14" userName="Zellenmontage" r:id="rId3092" minRId="338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15FE688-DC6F-4D93-89B8-498FA900869A}" dateTime="2021-12-06T08:27:23" maxSheetId="14" userName="Zellenmontage" r:id="rId3093" minRId="3386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0E38280-8AAA-4092-A96C-C9B028280138}" dateTime="2021-12-06T09:06:37" maxSheetId="14" userName="Zellenmontage" r:id="rId3094" minRId="33867" maxRId="338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A110066-6A75-4E2A-91DA-FD1A8369641D}" dateTime="2021-12-06T10:03:55" maxSheetId="14" userName="Zellenmontage" r:id="rId3095" minRId="338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30CE62-142C-4E3A-B80E-EDE4FC74941F}" dateTime="2021-12-06T10:19:40" maxSheetId="14" userName="Zellenmontage" r:id="rId3096" minRId="33871" maxRId="338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71A9E68-72A5-4372-A247-7A5C294E2118}" dateTime="2021-12-06T10:38:21" maxSheetId="14" userName="Zellenmontage" r:id="rId3097" minRId="33873" maxRId="338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D8DFCF-2A7E-40B4-BFCC-8D4CD4FA3D40}" dateTime="2021-12-06T10:46:09" maxSheetId="14" userName="Zellenmontage" r:id="rId3098" minRId="33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91CF76-748C-42E8-8A01-DD89FF6A9AD1}" dateTime="2021-12-06T11:06:05" maxSheetId="14" userName="Zellenmontage" r:id="rId3099" minRId="33877" maxRId="338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E2C3662-4707-4C7E-A67A-B76FB904B0AB}" dateTime="2021-12-07T07:14:13" maxSheetId="14" userName="Zellenmontage" r:id="rId3100" minRId="33879" maxRId="338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83F3282-51DD-4AD8-BED5-846D26D96DB4}" dateTime="2021-12-07T07:14:22" maxSheetId="14" userName="Zellenmontage" r:id="rId3101" minRId="33895" maxRId="3390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931E3E7-0255-4002-92FD-7265BD1D23A4}" dateTime="2021-12-07T07:40:33" maxSheetId="14" userName="Zellenmontage" r:id="rId3102" minRId="33910" maxRId="339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D32C55-44A1-4A34-8E30-768C4818C0B4}" dateTime="2021-12-07T07:49:03" maxSheetId="14" userName="Zellenmontage" r:id="rId3103" minRId="33917" maxRId="339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020A245-DD02-4066-AC9F-B81B4D05CAA3}" dateTime="2021-12-07T07:56:32" maxSheetId="14" userName="Zellenmontage" r:id="rId3104" minRId="33924" maxRId="3393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325FCF2-D3CD-4170-BB68-DF9285AE4CF8}" dateTime="2021-12-07T08:03:05" maxSheetId="14" userName="Zellenmontage" r:id="rId3105" minRId="33931" maxRId="339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63930C-5836-4D28-93E6-C2DCDE31BC23}" dateTime="2021-12-07T08:49:43" maxSheetId="14" userName="Zellenmontage" r:id="rId3106" minRId="33938" maxRId="339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45E483-BBD2-4BD9-A4B6-60BB444731A6}" dateTime="2021-12-07T09:03:07" maxSheetId="14" userName="Zellenmontage" r:id="rId31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1FEA2E6-8A6F-4F12-8819-4C324F6D440E}" dateTime="2021-12-07T09:03:52" maxSheetId="14" userName="Zellenmontage" r:id="rId3108" minRId="33946" maxRId="339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C870F42-7811-4C12-8034-4A9FABDD8D26}" dateTime="2021-12-07T09:03:59" maxSheetId="14" userName="Zellenmontage" r:id="rId3109" minRId="33963" maxRId="339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9B1B9F9-26B3-4C7D-92C9-FB7772035EED}" dateTime="2021-12-07T09:05:00" maxSheetId="14" userName="Zellenmontage" r:id="rId3110" minRId="33966" maxRId="3396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5176E10-B10C-4C23-9CA7-C03F023C9150}" dateTime="2021-12-07T10:15:12" maxSheetId="14" userName="Zellenmontage" r:id="rId311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47296D-69FC-4A98-9167-9C31C9FD3CB6}" dateTime="2021-12-07T10:29:43" maxSheetId="14" userName="Zellenmontage" r:id="rId3112" minRId="33970" maxRId="3397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8BCB0C7-3226-4D0F-844A-CFFBE0CB341C}" dateTime="2021-12-09T07:20:16" maxSheetId="14" userName="Zellenmontage" r:id="rId31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3D3DC58-4425-4A42-8E8B-2F168BE9D488}" dateTime="2021-12-09T07:20:43" maxSheetId="14" userName="Zellenmontage" r:id="rId3114" minRId="33973" maxRId="341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117E2F1-AFCB-4AD1-AFFE-CB2EC3857761}" dateTime="2021-12-09T07:20:51" maxSheetId="14" userName="Zellenmontage" r:id="rId3115" minRId="34104" maxRId="341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DA808DD-47B3-4913-807B-632D28E3300A}" dateTime="2021-12-09T07:23:13" maxSheetId="14" userName="Zellenmontage" r:id="rId3116" minRId="34114" maxRId="341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ABDF16E-6BE8-475A-AAEE-42F0F1354070}" dateTime="2021-12-09T07:24:05" maxSheetId="14" userName="Zellenmontage" r:id="rId3117" minRId="34124" maxRId="3414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478D4D-21A8-44AA-8F06-04A655C1B755}" dateTime="2021-12-09T08:11:41" maxSheetId="14" userName="Zellenmontage" r:id="rId3118" minRId="341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8C1F6AA-9D8C-4987-B7A6-16B26F77654A}" dateTime="2021-12-09T08:29:29" maxSheetId="14" userName="Zellenmontage" r:id="rId3119" minRId="3414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1160C73-25DB-41C5-BB0B-5C4421BD729D}" dateTime="2021-12-09T08:47:00" maxSheetId="14" userName="Zellenmontage" r:id="rId3120" minRId="341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5A0B0AE-A716-4F73-8BBC-C4A87BC344A1}" dateTime="2021-12-09T09:09:12" maxSheetId="14" userName="Zellenmontage" r:id="rId3121" minRId="3414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622A0AE-87A7-4C3D-B635-43169678AC28}" dateTime="2021-12-09T09:12:31" maxSheetId="14" userName="Zellenmontage" r:id="rId3122" minRId="341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7C33E4-70B9-4910-970F-2B2F1719EBE0}" dateTime="2021-12-09T10:27:12" maxSheetId="14" userName="Zellenmontage" r:id="rId3123" minRId="341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6546927-907D-415D-9E59-B834CF905CDA}" dateTime="2021-12-09T10:45:38" maxSheetId="14" userName="Zellenmontage" r:id="rId3124" minRId="341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717915B-607E-446E-A6F6-952D94F8709B}" dateTime="2021-12-09T11:28:08" maxSheetId="14" userName="Zellenmontage" r:id="rId3125" minRId="341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6D85952-C626-4ADF-92FC-4756FD183CD9}" dateTime="2021-12-09T11:30:58" maxSheetId="14" userName="Zellenmontage" r:id="rId3126" minRId="3415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85FD55B-1193-4ADD-A43B-6AA3BDF60033}" dateTime="2021-12-09T11:48:33" maxSheetId="14" userName="Zellenmontage" r:id="rId3127" minRId="341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9ED1F6D-FF48-4213-A2EC-9443A8F81A76}" dateTime="2021-12-10T07:10:43" maxSheetId="14" userName="Zellenmontage" r:id="rId312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545BD96-92E6-41A9-8D79-94554FA665E9}" dateTime="2021-12-10T07:11:36" maxSheetId="14" userName="Zellenmontage" r:id="rId312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7E11E7E-D90B-4E8C-A320-7DDCD6F4F55B}" dateTime="2021-12-10T07:11:50" maxSheetId="14" userName="Zellenmontage" r:id="rId3130" minRId="34156" maxRId="3417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293E831-7AA4-4476-B144-69E82EBC98CD}" dateTime="2021-12-10T07:12:16" maxSheetId="14" userName="Zellenmontage" r:id="rId3131" minRId="34176" maxRId="341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B1295E7-6202-4BB7-9B8F-09545901374B}" dateTime="2021-12-10T07:12:42" maxSheetId="14" userName="Zellenmontage" r:id="rId3132" minRId="34179" maxRId="341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22E1EF6-0121-4FD9-9B22-D15F95699692}" dateTime="2021-12-10T07:14:34" maxSheetId="14" userName="Zellenmontage" r:id="rId3133" minRId="34182" maxRId="342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F6145BE-84F6-4E4D-BA8C-334BD6C25F1F}" dateTime="2021-12-10T07:32:57" maxSheetId="14" userName="Zellenmontage" r:id="rId3134" minRId="34202" maxRId="3420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1615E06-23DB-4C3D-82EB-A25141FF953B}" dateTime="2021-12-10T07:40:07" maxSheetId="14" userName="Zellenmontage" r:id="rId3135" minRId="34208" maxRId="342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8A34BEF-3293-40C6-9C5F-7D36BD617463}" dateTime="2021-12-10T07:40:22" maxSheetId="14" userName="Zellenmontage" r:id="rId3136" minRId="342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AA88F30-57B6-4115-8D9E-557A912458E4}" dateTime="2021-12-10T07:47:07" maxSheetId="14" userName="Zellenmontage" r:id="rId3137" minRId="34215" maxRId="342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22453C3-CFC3-419E-8E7A-23070AA91022}" dateTime="2021-12-10T07:47:28" maxSheetId="14" userName="Zellenmontage" r:id="rId3138" minRId="342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506C6B8-A920-403D-87FE-05F57EBC8203}" dateTime="2021-12-10T07:56:32" maxSheetId="14" userName="Zellenmontage" r:id="rId3139" minRId="34221" maxRId="342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D9611B1-EB25-4CC8-B357-2A687B62E70E}" dateTime="2021-12-10T08:04:38" maxSheetId="14" userName="Zellenmontage" r:id="rId3140" minRId="34227" maxRId="3423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1485FCB-0421-4B1B-BFAA-566516CD5AFF}" dateTime="2021-12-10T08:04:49" maxSheetId="14" userName="Zellenmontage" r:id="rId3141" minRId="3423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23F5B30-9E50-4FA4-BC72-D90E3CA221B6}" dateTime="2021-12-10T08:12:11" maxSheetId="14" userName="Zellenmontage" r:id="rId3142" minRId="34233" maxRId="342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0B40B99-72CF-4B13-82B8-DBAE6C37DF39}" dateTime="2021-12-10T08:18:32" maxSheetId="14" userName="Zellenmontage" r:id="rId3143" minRId="34239" maxRId="342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5E4C4E-14B4-4B38-87FC-75B30756CCA5}" dateTime="2021-12-10T08:25:06" maxSheetId="14" userName="Zellenmontage" r:id="rId3144" minRId="34245" maxRId="342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B962B5B-86E1-44A2-ACC7-C850286F8709}" dateTime="2021-12-10T08:33:08" maxSheetId="14" userName="Zellenmontage" r:id="rId3145" minRId="34251" maxRId="3425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638D90-60BD-4E44-9CB2-6F0A23D97E0A}" dateTime="2021-12-10T08:40:15" maxSheetId="14" userName="Zellenmontage" r:id="rId3146" minRId="34257" maxRId="342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0CB9926-449B-4337-8280-AA0115D06155}" dateTime="2021-12-10T08:50:06" maxSheetId="14" userName="Zellenmontage" r:id="rId3147" minRId="34263" maxRId="342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82EB2F-126D-473C-8387-24834BEE08A1}" dateTime="2021-12-10T12:11:12" maxSheetId="14" userName="Zellenmontage" r:id="rId3148" minRId="34270" maxRId="343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68353D7-07CA-4567-9C24-B2FA0212125B}" dateTime="2021-12-10T12:21:20" maxSheetId="14" userName="Zellenmontage" r:id="rId3149" minRId="34360" maxRId="343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E5276AA-7461-414C-A7BB-DD5B137DCDA1}" dateTime="2021-12-10T12:58:16" maxSheetId="14" userName="Zellenmontage" r:id="rId3150" minRId="34370" maxRId="3437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901D042-11CF-4672-ADF6-969F89B3A7E7}" dateTime="2021-12-10T12:58:27" maxSheetId="14" userName="Zellenmontage" r:id="rId3151" minRId="3437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4A0B18-2DBD-4DF8-B1F8-0D6ADC8BAB42}" dateTime="2021-12-10T13:24:07" maxSheetId="14" userName="Zellenmontage" r:id="rId3152" minRId="34380" maxRId="343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B0DD2B-A8D3-458F-833C-9978B74C638B}" dateTime="2021-12-13T07:18:02" maxSheetId="14" userName="Zellenmontage" r:id="rId315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3FE6A33-AA2C-40CC-A940-44A05B00B2B6}" dateTime="2021-12-13T07:46:25" maxSheetId="14" userName="Zellenmontage" r:id="rId3154" minRId="3439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E88C81F-8503-45BC-98C4-14898C897E53}" dateTime="2021-12-13T08:02:43" maxSheetId="14" userName="Zellenmontage" r:id="rId3155" minRId="343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EBD085D-5D91-4B35-A25B-05F0D7E66223}" dateTime="2021-12-13T08:26:18" maxSheetId="14" userName="Zellenmontage" r:id="rId3156" minRId="34392" maxRId="343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3CB0E6-033B-49CC-87EC-484F034A1232}" dateTime="2021-12-13T08:51:05" maxSheetId="14" userName="Zellenmontage" r:id="rId3157" minRId="343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072A549-6ABC-43B0-8090-507A436AB5E0}" dateTime="2021-12-13T09:14:02" maxSheetId="14" userName="Zellenmontage" r:id="rId3158" minRId="3439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8BCAEF1-E69A-4AF2-AA4D-A8325DEF342A}" dateTime="2021-12-13T09:57:17" maxSheetId="14" userName="Zellenmontage" r:id="rId3159" minRId="34396" maxRId="3440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2452059-C6C2-453E-BA4A-2FDAD9B3C2B8}" dateTime="2021-12-13T10:27:31" maxSheetId="14" userName="Zellenmontage" r:id="rId3160" minRId="344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09F43B6-A6D6-482A-92F9-44AF98444F68}" dateTime="2021-12-13T11:54:10" maxSheetId="14" userName="Zellenmontage" r:id="rId3161" minRId="34406" maxRId="3448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C2BD4DB-8D9F-4855-B815-8835875D420B}" dateTime="2021-12-13T11:55:04" maxSheetId="14" userName="Zellenmontage" r:id="rId3162" minRId="34487" maxRId="3449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A79A131-B173-4980-B9C0-4F5583AA6DD4}" dateTime="2021-12-13T11:55:10" maxSheetId="14" userName="Zellenmontage" r:id="rId3163" minRId="34492" maxRId="345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4E4B2B-DF9E-4AAF-B04C-EC244E4E1CC6}" dateTime="2021-12-13T11:58:47" maxSheetId="14" userName="Zellenmontage" r:id="rId3164" minRId="34507" maxRId="345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E3A650B-12F8-420B-9DC4-26FAB640E9C2}" dateTime="2021-12-13T14:02:10" maxSheetId="14" userName="Zellenmontage" r:id="rId3165" minRId="3452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274AA6E-58B4-4B76-A345-413C870F71C0}" dateTime="2021-12-13T14:15:29" maxSheetId="14" userName="Zellenmontage" r:id="rId3166" minRId="345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688C6A-DC27-427F-AF1B-88DE314DEF64}" dateTime="2021-12-13T14:43:43" maxSheetId="14" userName="Zellenmontage" r:id="rId3167" minRId="345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9CD9CE-29C0-4E64-A942-79BA5A96536F}" dateTime="2021-12-13T15:42:10" maxSheetId="14" userName="Zellenmontage" r:id="rId3168" minRId="345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EFB086F-E620-4E84-9573-1D4710835F3D}" dateTime="2021-12-14T07:50:31" maxSheetId="14" userName="Zellenmontage" r:id="rId3169" minRId="34526" maxRId="345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82BD949-A356-4291-A856-81DC1DC4264F}" dateTime="2021-12-14T07:51:00" maxSheetId="14" userName="Zellenmontage" r:id="rId3170" minRId="34551" maxRId="3456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30F34E4-607A-41E6-83AA-B10093D572D3}" dateTime="2021-12-14T07:58:54" maxSheetId="14" userName="Zellenmontage" r:id="rId3171" minRId="34566" maxRId="345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7B67F6-C8AD-4515-AB08-A72E0B27035D}" dateTime="2021-12-14T08:07:09" maxSheetId="14" userName="Zellenmontage" r:id="rId3172" minRId="34570" maxRId="3457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E20404-BFE8-4734-A175-8C1B434AEA43}" dateTime="2021-12-14T08:16:23" maxSheetId="14" userName="Zellenmontage" r:id="rId3173" minRId="34574" maxRId="3457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4C0065-B561-4BEA-9706-5CCB3037D856}" dateTime="2021-12-14T08:23:34" maxSheetId="14" userName="Zellenmontage" r:id="rId3174" minRId="34578" maxRId="3458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097928-DCD2-438C-9757-1C973596E3A9}" dateTime="2021-12-14T08:30:38" maxSheetId="14" userName="Zellenmontage" r:id="rId3175" minRId="34582" maxRId="3458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EB14A56-3FD8-4581-A846-F1AA18C58C90}" dateTime="2021-12-14T08:38:30" maxSheetId="14" userName="Zellenmontage" r:id="rId3176" minRId="34586" maxRId="3458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5FA316A-1F2A-4A0A-89DB-B9B960982882}" dateTime="2021-12-14T08:46:14" maxSheetId="14" userName="Zellenmontage" r:id="rId3177" minRId="34590" maxRId="3459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F593E5-25EA-4265-ABF3-C8D4FDB3FF6B}" dateTime="2021-12-14T08:54:22" maxSheetId="14" userName="Zellenmontage" r:id="rId3178" minRId="34594" maxRId="3459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AE7717-2E66-416A-A7F1-F19971FACE5A}" dateTime="2021-12-14T09:01:05" maxSheetId="14" userName="Zellenmontage" r:id="rId3179" minRId="34598" maxRId="3460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3B9C116-7F0E-46E5-8344-AF17B465A934}" dateTime="2021-12-14T09:07:26" maxSheetId="14" userName="Zellenmontage" r:id="rId3180" minRId="34602" maxRId="3460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2FD84C9-F5BE-4903-8D14-43ABC89DB15B}" dateTime="2021-12-14T10:00:07" maxSheetId="14" userName="Zellenmontage" r:id="rId3181" minRId="34606" maxRId="346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A4BEACE-8F9B-43DF-B157-DE73BBCD7022}" dateTime="2021-12-14T10:07:55" maxSheetId="14" userName="Zellenmontage" r:id="rId3182" minRId="34613" maxRId="346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BEFDB5-752F-4CB7-95C0-90ABABA736D8}" dateTime="2021-12-14T10:15:00" maxSheetId="14" userName="Zellenmontage" r:id="rId3183" minRId="34620" maxRId="346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187718C-A6C2-4385-81E9-BAFA744BC234}" dateTime="2021-12-14T10:22:19" maxSheetId="14" userName="Zellenmontage" r:id="rId3184" minRId="34627" maxRId="346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436DCDF-B2F9-4369-86CD-0EA24968F24C}" dateTime="2021-12-14T10:29:22" maxSheetId="14" userName="Zellenmontage" r:id="rId3185" minRId="34634" maxRId="3464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F8C6EE2-4C41-4E1C-8E7A-374D0C68B7E7}" dateTime="2021-12-14T10:29:31" maxSheetId="14" userName="Zellenmontage" r:id="rId3186" minRId="3464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DC93BC0-C0A8-4126-92EF-08DD6236BE56}" dateTime="2021-12-14T10:37:41" maxSheetId="14" userName="Zellenmontage" r:id="rId318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C5972FC-BAEE-492B-90B5-D9B85F96D123}" dateTime="2021-12-14T10:38:03" maxSheetId="14" userName="Zellenmontage" r:id="rId3188" minRId="346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6592BDA-E59F-4399-8461-6EFD575D831A}" dateTime="2021-12-14T10:38:43" maxSheetId="14" userName="Zellenmontage" r:id="rId3189" minRId="34643" maxRId="347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C081DF1-5C5B-4C06-A73F-06193F6B0BF7}" dateTime="2021-12-14T10:39:40" maxSheetId="14" userName="Zellenmontage" r:id="rId3190" minRId="34763" maxRId="3478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4BA30E0-01FF-4C2F-8E59-0D7EB0CA3DD4}" dateTime="2021-12-14T10:39:47" maxSheetId="14" userName="Zellenmontage" r:id="rId3191" minRId="34784" maxRId="3480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AD556A0-C1E3-4981-AA9C-469BE4DA8604}" dateTime="2021-12-14T10:41:20" maxSheetId="14" userName="Zellenmontage" r:id="rId3192" minRId="34804" maxRId="348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5FE5DC-6D2A-4903-83A1-79644E164D6B}" dateTime="2021-12-14T15:49:58" maxSheetId="14" userName="Zellenmontage" r:id="rId3193" minRId="3481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F4F23FC-3684-4A81-AB9C-CD5087E3F8F9}" dateTime="2021-12-14T15:50:52" maxSheetId="14" userName="Zellenmontage" r:id="rId3194" minRId="34814" maxRId="3481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7132B0F-C253-4F8D-AD25-BD3192319F59}" dateTime="2021-12-15T07:29:49" maxSheetId="14" userName="Zellenmontage" r:id="rId3195" minRId="3481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252EE7A8-BF79-48A8-B42B-F13AE8ACFD52}" dateTime="2021-12-15T08:16:59" maxSheetId="14" userName="Zellenmontage" r:id="rId3196" minRId="3481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B7D76B4-CF57-41BA-B698-14DBB1C8D46B}" dateTime="2021-12-15T09:11:30" maxSheetId="14" userName="Zellenmontage" r:id="rId3197" minRId="3481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2F5C195-C697-4F12-9416-4FBCA75E6ADA}" dateTime="2021-12-15T10:06:25" maxSheetId="14" userName="Zellenmontage" r:id="rId3198" minRId="3481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FAF595-229A-47EB-A214-B459FBF59FF0}" dateTime="2021-12-15T10:15:07" maxSheetId="14" userName="Zellenmontage" r:id="rId3199" minRId="348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322ED78-71AE-47A0-AF43-1AF550FF462A}" dateTime="2021-12-15T10:40:50" maxSheetId="14" userName="Zellenmontage" r:id="rId3200" minRId="3482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CEFCD33-DFC1-47F8-8DC5-821EBD50FE2B}" dateTime="2021-12-15T10:56:53" maxSheetId="14" userName="Zellenmontage" r:id="rId3201" minRId="34822" maxRId="3482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ACB92446-3CD9-489F-B374-3D5488B426FE}" dateTime="2021-12-15T11:34:00" maxSheetId="14" userName="Zellenmontage" r:id="rId3202" minRId="3482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2A2DFF-A79A-4E00-89D8-ECBC222A16B7}" dateTime="2021-12-15T13:22:10" maxSheetId="14" userName="Zellenmontage" r:id="rId3203" minRId="34825" maxRId="3484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7AA6161-F5B5-46D9-A6A9-FFF554A7D4FA}" dateTime="2021-12-16T07:19:35" maxSheetId="14" userName="Zellenmontage" r:id="rId3204" minRId="34845" maxRId="3486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30C51EFD-C9AA-4C7C-981A-0F88305984A6}" dateTime="2021-12-16T07:53:42" maxSheetId="14" userName="Zellenmontage" r:id="rId3205" minRId="34865" maxRId="3487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8B8246-11A4-4987-8FE5-0BBE88E3BF8A}" dateTime="2021-12-16T08:01:28" maxSheetId="14" userName="Zellenmontage" r:id="rId3206" minRId="34871" maxRId="3487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15C95F-D7A3-4B6B-ABDB-545B373A77BF}" dateTime="2021-12-16T08:08:09" maxSheetId="14" userName="Zellenmontage" r:id="rId3207" minRId="34877" maxRId="3488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9CB1862-C66D-4E17-B718-88AE28D9C9C3}" dateTime="2021-12-16T08:13:40" maxSheetId="14" userName="Zellenmontage" r:id="rId3208" minRId="34883" maxRId="3488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FE2BF2B9-FB74-4381-BC51-56E00DBB50A4}" dateTime="2021-12-16T08:21:35" maxSheetId="14" userName="Zellenmontage" r:id="rId3209" minRId="34889" maxRId="3489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CEED81-1940-488F-99B9-70E607AA444E}" dateTime="2021-12-16T08:27:23" maxSheetId="14" userName="Zellenmontage" r:id="rId3210" minRId="34895" maxRId="3490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978370D-EFE7-4B70-BD5B-8FD03B730D93}" dateTime="2021-12-16T08:33:32" maxSheetId="14" userName="Zellenmontage" r:id="rId3211" minRId="34901" maxRId="3490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D034F3D-90C0-464C-A4DA-D7D5FCF8EE05}" dateTime="2021-12-16T08:39:11" maxSheetId="14" userName="Zellenmontage" r:id="rId3212" minRId="34907" maxRId="3491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20033DB-FD89-4327-9CB8-0C6ED03DFAAB}" dateTime="2021-12-16T08:45:31" maxSheetId="14" userName="Zellenmontage" r:id="rId3213" minRId="34913" maxRId="3491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6882E5D6-3B17-413F-9344-A64EA46B5810}" dateTime="2021-12-16T08:47:13" maxSheetId="14" userName="Zellenmontage" r:id="rId3214" minRId="34915" maxRId="3492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F0FA8E1-24E9-4521-B960-6E1F3F2E11B4}" dateTime="2021-12-16T08:52:42" maxSheetId="14" userName="Zellenmontage" r:id="rId3215" minRId="34921" maxRId="3492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A8C018-6EB1-4CAB-A8E9-0C74BB47749E}" dateTime="2021-12-16T08:52:58" maxSheetId="14" userName="Zellenmontage" r:id="rId3216" minRId="3492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9557D6D-8242-4490-9731-8304B2CC767A}" dateTime="2021-12-17T10:36:06" maxSheetId="14" userName="Zellenmontage" r:id="rId3217" minRId="34927" maxRId="349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80541BB8-5947-4F5B-BD18-092929231D68}" dateTime="2021-12-17T10:36:11" maxSheetId="14" userName="Zellenmontage" r:id="rId3218" minRId="3493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E4B2CA82-F4AD-4119-9386-C956B4778265}" dateTime="2021-12-17T10:36:17" maxSheetId="14" userName="Zellenmontage" r:id="rId3219" minRId="3493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B928E6A-AC03-428E-8C48-A2BE2B6BD0C6}" dateTime="2021-12-17T11:46:45" maxSheetId="14" userName="Zellenmontage" r:id="rId3220" minRId="3493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A8D87FE-E2DF-44E2-90E3-2117D7DE90A0}" dateTime="2022-04-07T07:20:34" maxSheetId="14" userName="Zellenmontage" r:id="rId3221" minRId="34940" maxRId="3494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59AF9B7B-3295-458E-9735-114A4EA85706}" dateTime="2022-04-07T07:24:45" maxSheetId="14" userName="Zellenmontage" r:id="rId3222" minRId="34943" maxRId="3494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CD17F33-7E13-48E6-BD77-DCB13923A2D7}" dateTime="2022-04-07T07:25:25" maxSheetId="14" userName="Zellenmontage" r:id="rId3223" minRId="34947" maxRId="34948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17D02A2-C50B-45F7-B6A6-75B709741640}" dateTime="2022-04-07T07:25:56" maxSheetId="14" userName="Zellenmontage" r:id="rId3224" minRId="3494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B957DF6-4A37-41FD-810A-5FADC72B5046}" dateTime="2022-04-07T07:26:25" maxSheetId="14" userName="Zellenmontage" r:id="rId3225" minRId="3495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8F0FB67-302A-497E-BA73-9EF4C4066C07}" dateTime="2022-04-07T07:26:34" maxSheetId="14" userName="Zellenmontage" r:id="rId3226" minRId="34951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A91CD9A-DE49-485B-8507-E31FA34B9A0A}" dateTime="2022-04-07T07:27:55" maxSheetId="14" userName="Zellenmontage" r:id="rId3227" minRId="34952" maxRId="3495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B61F5DB5-198C-46C5-B531-9213B06E6838}" dateTime="2022-04-07T07:28:31" maxSheetId="14" userName="Zellenmontage" r:id="rId3228" minRId="34960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CDED892C-CECE-4461-B219-6CB10323C069}" dateTime="2022-04-07T07:29:49" maxSheetId="14" userName="Zellenmontage" r:id="rId3229" minRId="34961" maxRId="3496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95C52811-5DF2-4034-9320-8FD043F130E7}" dateTime="2022-04-07T07:30:26" maxSheetId="14" userName="Zellenmontage" r:id="rId3230" minRId="34963" maxRId="34967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D47AEF97-EA2E-4AF0-8598-E0109128E3A6}" dateTime="2022-04-07T07:30:56" maxSheetId="14" userName="Zellenmontage" r:id="rId3231" minRId="34968" maxRId="34969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EDA0F88-9DF8-4A56-BE3A-73A1069BC2D6}" dateTime="2022-04-07T09:14:34" maxSheetId="14" userName="Zellenmontage" r:id="rId3232" minRId="34970" maxRId="34972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013BFAF9-97FA-46EC-B15A-F9C3E658FEFA}" dateTime="2022-04-07T09:16:21" maxSheetId="14" userName="Zellenmontage" r:id="rId3233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735D759F-81F8-4E67-95C5-A249F36BC4D3}" dateTime="2024-09-23T16:41:21" maxSheetId="14" userName="Zellenmontage" r:id="rId3234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1CC182DC-C274-4338-B592-65A33D3879C5}" dateTime="2024-09-24T07:02:36" maxSheetId="14" userName="Zellenmontage" r:id="rId3235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  <header guid="{47035724-ACAB-4004-8081-5043006C900B}" dateTime="2024-10-29T14:49:31" maxSheetId="14" userName="Zellenmontage" r:id="rId3236">
    <sheetIdMap count="13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90:E199">
    <dxf>
      <fill>
        <patternFill>
          <bgColor rgb="FFFFFF00"/>
        </patternFill>
      </fill>
    </dxf>
  </rfmt>
  <rcc rId="30084" sId="10" numFmtId="4">
    <nc r="D190">
      <v>1</v>
    </nc>
  </rcc>
  <rcc rId="30085" sId="10" numFmtId="4">
    <nc r="D191">
      <v>1</v>
    </nc>
  </rcc>
  <rcc rId="30086" sId="10" numFmtId="4">
    <nc r="D192">
      <v>1</v>
    </nc>
  </rcc>
  <rcc rId="30087" sId="10" numFmtId="4">
    <nc r="D193">
      <v>1</v>
    </nc>
  </rcc>
  <rcc rId="30088" sId="10" numFmtId="4">
    <nc r="D194">
      <v>1</v>
    </nc>
  </rcc>
  <rcc rId="30089" sId="10" numFmtId="4">
    <nc r="D195">
      <v>1</v>
    </nc>
  </rcc>
  <rcc rId="30090" sId="10" numFmtId="4">
    <nc r="D196">
      <v>1</v>
    </nc>
  </rcc>
  <rcc rId="30091" sId="10" numFmtId="4">
    <nc r="D197">
      <v>1</v>
    </nc>
  </rcc>
  <rcc rId="30092" sId="10" numFmtId="4">
    <nc r="D198">
      <v>1</v>
    </nc>
  </rcc>
  <rcc rId="30093" sId="10" numFmtId="4">
    <nc r="D199">
      <v>1</v>
    </nc>
  </rcc>
  <rcv guid="{99662E73-60FE-4D39-BF51-EB945AD6710F}" action="delete"/>
  <rcv guid="{99662E73-60FE-4D39-BF51-EB945AD6710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94" sId="10" odxf="1" dxf="1">
    <nc r="S206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27" sId="10" numFmtId="4">
    <nc r="E191">
      <v>3.5</v>
    </nc>
  </rcc>
  <rcc rId="30128" sId="10" numFmtId="4">
    <nc r="F191">
      <v>296</v>
    </nc>
  </rcc>
  <rcc rId="30129" sId="10" numFmtId="4">
    <nc r="H191">
      <v>1.851</v>
    </nc>
  </rcc>
  <rcc rId="30130" sId="10" numFmtId="4">
    <nc r="I191">
      <v>1.839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1" sId="10" numFmtId="4">
    <nc r="E190">
      <v>7.7</v>
    </nc>
  </rcc>
  <rcc rId="30132" sId="10" numFmtId="4">
    <nc r="F190">
      <v>294</v>
    </nc>
  </rcc>
  <rcc rId="30133" sId="10" numFmtId="4">
    <nc r="H190">
      <v>1.867</v>
    </nc>
  </rcc>
  <rcc rId="30134" sId="10" numFmtId="4">
    <nc r="I190">
      <v>1.8580000000000001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354" sId="10" odxf="1" dxf="1">
    <nc r="J288">
      <f>IF(O288&lt;&gt;"",(H288-I288)/O288,"")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355" sId="10" odxf="1" dxf="1">
    <nc r="K288">
      <f>IF(J288=0,"",IF(OR(J288&lt;0,J288&gt;0.03),"X",""))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56" sId="10" odxf="1" dxf="1">
    <nc r="L288">
      <f>F288/(O288*P288)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357" sId="10" odxf="1" dxf="1">
    <nc r="M288">
      <f>IF(L288=0,"",IF(OR(L288&lt;7,L288&gt;7.8),"X",""))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58" sId="10" odxf="1" dxf="1">
    <nc r="N28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59" sId="10" odxf="1" dxf="1" numFmtId="4">
    <nc r="O28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60" sId="10" odxf="1" dxf="1" numFmtId="4">
    <nc r="P2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8" start="0" length="0">
    <dxf/>
  </rfmt>
  <rfmt sheetId="10" sqref="W288" start="0" length="0">
    <dxf/>
  </rfmt>
  <rfmt sheetId="10" sqref="X288" start="0" length="0">
    <dxf/>
  </rfmt>
  <rfmt sheetId="10" sqref="Y288" start="0" length="0">
    <dxf/>
  </rfmt>
  <rfmt sheetId="10" sqref="Z288" start="0" length="0">
    <dxf/>
  </rfmt>
  <rfmt sheetId="10" sqref="AA288" start="0" length="0">
    <dxf/>
  </rfmt>
  <rfmt sheetId="10" sqref="AB288" start="0" length="0">
    <dxf/>
  </rfmt>
  <rfmt sheetId="10" sqref="AC288" start="0" length="0">
    <dxf/>
  </rfmt>
  <rfmt sheetId="10" sqref="AD288" start="0" length="0">
    <dxf/>
  </rfmt>
  <rfmt sheetId="10" sqref="AE288" start="0" length="0">
    <dxf/>
  </rfmt>
  <rfmt sheetId="10" sqref="AF288" start="0" length="0">
    <dxf/>
  </rfmt>
  <rfmt sheetId="10" sqref="AG288" start="0" length="0">
    <dxf/>
  </rfmt>
  <rfmt sheetId="10" sqref="AH288" start="0" length="0">
    <dxf/>
  </rfmt>
  <rfmt sheetId="10" sqref="AI288" start="0" length="0">
    <dxf/>
  </rfmt>
  <rfmt sheetId="10" sqref="AJ288" start="0" length="0">
    <dxf/>
  </rfmt>
  <rfmt sheetId="10" sqref="AK288" start="0" length="0">
    <dxf/>
  </rfmt>
  <rfmt sheetId="10" sqref="AL288" start="0" length="0">
    <dxf/>
  </rfmt>
  <rfmt sheetId="10" sqref="AM288" start="0" length="0">
    <dxf/>
  </rfmt>
  <rfmt sheetId="10" sqref="AN288" start="0" length="0">
    <dxf/>
  </rfmt>
  <rfmt sheetId="10" sqref="AO288" start="0" length="0">
    <dxf/>
  </rfmt>
  <rfmt sheetId="10" sqref="AP288" start="0" length="0">
    <dxf/>
  </rfmt>
  <rfmt sheetId="10" sqref="AQ288" start="0" length="0">
    <dxf/>
  </rfmt>
  <rfmt sheetId="10" sqref="AR288" start="0" length="0">
    <dxf/>
  </rfmt>
  <rfmt sheetId="10" sqref="AS288" start="0" length="0">
    <dxf/>
  </rfmt>
  <rfmt sheetId="10" sqref="AT288" start="0" length="0">
    <dxf/>
  </rfmt>
  <rfmt sheetId="10" sqref="AU288" start="0" length="0">
    <dxf/>
  </rfmt>
  <rfmt sheetId="10" sqref="AV288" start="0" length="0">
    <dxf/>
  </rfmt>
  <rfmt sheetId="10" sqref="AW288" start="0" length="0">
    <dxf/>
  </rfmt>
  <rfmt sheetId="10" sqref="AX288" start="0" length="0">
    <dxf/>
  </rfmt>
  <rfmt sheetId="10" sqref="AY288" start="0" length="0">
    <dxf/>
  </rfmt>
  <rfmt sheetId="10" sqref="AZ288" start="0" length="0">
    <dxf/>
  </rfmt>
  <rfmt sheetId="10" sqref="BA288" start="0" length="0">
    <dxf/>
  </rfmt>
  <rfmt sheetId="10" sqref="BB288" start="0" length="0">
    <dxf/>
  </rfmt>
  <rfmt sheetId="10" sqref="A288:XFD288" start="0" length="0">
    <dxf/>
  </rfmt>
  <rcc rId="30361" sId="10" odxf="1" dxf="1">
    <nc r="A2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62" sId="10" odxf="1" dxf="1">
    <nc r="B28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8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0363" sId="10" odxf="1" dxf="1">
    <nc r="K289">
      <f>IF(J289=0,"",IF(OR(J289&lt;0,J289&gt;0.03),"X",""))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8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364" sId="10" odxf="1" dxf="1">
    <nc r="M289">
      <f>IF(L289=0,"",IF(OR(L289&lt;7.4,L289&gt;8),"X",""))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8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8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9" start="0" length="0">
    <dxf/>
  </rfmt>
  <rfmt sheetId="10" sqref="W289" start="0" length="0">
    <dxf/>
  </rfmt>
  <rfmt sheetId="10" sqref="X289" start="0" length="0">
    <dxf/>
  </rfmt>
  <rfmt sheetId="10" sqref="Y289" start="0" length="0">
    <dxf/>
  </rfmt>
  <rfmt sheetId="10" sqref="Z289" start="0" length="0">
    <dxf/>
  </rfmt>
  <rfmt sheetId="10" sqref="AA289" start="0" length="0">
    <dxf/>
  </rfmt>
  <rfmt sheetId="10" sqref="AB289" start="0" length="0">
    <dxf/>
  </rfmt>
  <rfmt sheetId="10" sqref="AC289" start="0" length="0">
    <dxf/>
  </rfmt>
  <rfmt sheetId="10" sqref="AD289" start="0" length="0">
    <dxf/>
  </rfmt>
  <rfmt sheetId="10" sqref="AE289" start="0" length="0">
    <dxf/>
  </rfmt>
  <rfmt sheetId="10" sqref="AF289" start="0" length="0">
    <dxf/>
  </rfmt>
  <rfmt sheetId="10" sqref="AG289" start="0" length="0">
    <dxf/>
  </rfmt>
  <rfmt sheetId="10" sqref="AH289" start="0" length="0">
    <dxf/>
  </rfmt>
  <rfmt sheetId="10" sqref="AI289" start="0" length="0">
    <dxf/>
  </rfmt>
  <rfmt sheetId="10" sqref="AJ289" start="0" length="0">
    <dxf/>
  </rfmt>
  <rfmt sheetId="10" sqref="AK289" start="0" length="0">
    <dxf/>
  </rfmt>
  <rfmt sheetId="10" sqref="AL289" start="0" length="0">
    <dxf/>
  </rfmt>
  <rfmt sheetId="10" sqref="AM289" start="0" length="0">
    <dxf/>
  </rfmt>
  <rfmt sheetId="10" sqref="AN289" start="0" length="0">
    <dxf/>
  </rfmt>
  <rfmt sheetId="10" sqref="AO289" start="0" length="0">
    <dxf/>
  </rfmt>
  <rfmt sheetId="10" sqref="AP289" start="0" length="0">
    <dxf/>
  </rfmt>
  <rfmt sheetId="10" sqref="AQ289" start="0" length="0">
    <dxf/>
  </rfmt>
  <rfmt sheetId="10" sqref="AR289" start="0" length="0">
    <dxf/>
  </rfmt>
  <rfmt sheetId="10" sqref="AS289" start="0" length="0">
    <dxf/>
  </rfmt>
  <rfmt sheetId="10" sqref="AT289" start="0" length="0">
    <dxf/>
  </rfmt>
  <rfmt sheetId="10" sqref="AU289" start="0" length="0">
    <dxf/>
  </rfmt>
  <rfmt sheetId="10" sqref="AV289" start="0" length="0">
    <dxf/>
  </rfmt>
  <rfmt sheetId="10" sqref="AW289" start="0" length="0">
    <dxf/>
  </rfmt>
  <rfmt sheetId="10" sqref="AX289" start="0" length="0">
    <dxf/>
  </rfmt>
  <rfmt sheetId="10" sqref="AY289" start="0" length="0">
    <dxf/>
  </rfmt>
  <rfmt sheetId="10" sqref="AZ289" start="0" length="0">
    <dxf/>
  </rfmt>
  <rfmt sheetId="10" sqref="BA289" start="0" length="0">
    <dxf/>
  </rfmt>
  <rfmt sheetId="10" sqref="BB289" start="0" length="0">
    <dxf/>
  </rfmt>
  <rfmt sheetId="10" sqref="A289:XFD289" start="0" length="0">
    <dxf/>
  </rfmt>
  <rcc rId="30365" sId="10">
    <nc r="A288" t="inlineStr">
      <is>
        <t>Test</t>
      </is>
    </nc>
  </rcc>
  <rcc rId="30366" sId="10">
    <nc r="B288" t="inlineStr">
      <is>
        <t>20G-0020Z</t>
      </is>
    </nc>
  </rcc>
  <rcc rId="30367" sId="10">
    <nc r="C288" t="inlineStr">
      <is>
        <t>ALT</t>
      </is>
    </nc>
  </rcc>
  <rcc rId="30368" sId="10">
    <nc r="C289" t="inlineStr">
      <is>
        <t>"</t>
      </is>
    </nc>
  </rcc>
  <rcc rId="30369" sId="10" numFmtId="4">
    <nc r="D288">
      <v>1</v>
    </nc>
  </rcc>
  <rcc rId="30370" sId="10" numFmtId="4">
    <nc r="D289">
      <v>1</v>
    </nc>
  </rcc>
  <rcc rId="30371" sId="10">
    <nc r="U288" t="inlineStr">
      <is>
        <t>LP</t>
      </is>
    </nc>
  </rcc>
  <rcc rId="30372" sId="10">
    <nc r="U289" t="inlineStr">
      <is>
        <t>LP</t>
      </is>
    </nc>
  </rcc>
  <rcv guid="{99662E73-60FE-4D39-BF51-EB945AD6710F}" action="delete"/>
  <rcv guid="{99662E73-60FE-4D39-BF51-EB945AD6710F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73" sId="10">
    <nc r="R288" t="inlineStr">
      <is>
        <t>Kat.Temp zu hoch. Loch in Membrane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74" sId="10">
    <oc r="R288" t="inlineStr">
      <is>
        <t>Kat.Temp zu hoch. Loch in Membrane</t>
      </is>
    </oc>
    <nc r="R288" t="inlineStr">
      <is>
        <t>Kat.Temp zu hoch(150Grad). Loch in Membrane</t>
      </is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75" sId="10">
    <oc r="A288" t="inlineStr">
      <is>
        <t>Test</t>
      </is>
    </oc>
    <nc r="A288" t="inlineStr">
      <is>
        <t>ISVC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76" sId="11" odxf="1" dxf="1">
    <nc r="A7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77" sId="11" odxf="1" dxf="1">
    <nc r="B7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78" sId="11" odxf="1" dxf="1">
    <nc r="C7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79" sId="11" odxf="1" s="1" dxf="1">
    <nc r="D7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0" sId="11" odxf="1" dxf="1">
    <nc r="E7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1" sId="11" odxf="1" s="1" dxf="1">
    <nc r="F7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2" sId="11" odxf="1" dxf="1">
    <nc r="G7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3" sId="11" odxf="1" dxf="1">
    <nc r="H7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4" sId="11" odxf="1" dxf="1">
    <nc r="I7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5" sId="11" odxf="1" dxf="1">
    <nc r="J7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11" sqref="K7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30386" sId="11" odxf="1" dxf="1">
    <nc r="L7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11" sqref="M7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30387" sId="11" odxf="1" dxf="1">
    <nc r="N7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8" sId="11" odxf="1" dxf="1">
    <nc r="O7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89" sId="11" odxf="1" dxf="1">
    <nc r="P7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1" sqref="Q7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30390" sId="11" odxf="1" dxf="1">
    <nc r="R7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0391" sId="11" odxf="1" dxf="1">
    <nc r="S7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1" sqref="T7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30392" sId="11" odxf="1" dxf="1">
    <nc r="U7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1" sqref="V7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11" sqref="W7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11" sqref="X7" start="0" length="0">
    <dxf>
      <alignment vertical="top" wrapText="1" readingOrder="0"/>
    </dxf>
  </rfmt>
  <rfmt sheetId="11" sqref="Y7" start="0" length="0">
    <dxf>
      <alignment vertical="top" wrapText="1" readingOrder="0"/>
    </dxf>
  </rfmt>
  <rfmt sheetId="11" sqref="Z7" start="0" length="0">
    <dxf>
      <alignment vertical="top" wrapText="1" readingOrder="0"/>
    </dxf>
  </rfmt>
  <rfmt sheetId="11" sqref="AA7" start="0" length="0">
    <dxf>
      <alignment vertical="top" wrapText="1" readingOrder="0"/>
    </dxf>
  </rfmt>
  <rfmt sheetId="11" sqref="AB7" start="0" length="0">
    <dxf>
      <alignment vertical="top" wrapText="1" readingOrder="0"/>
    </dxf>
  </rfmt>
  <rfmt sheetId="11" sqref="AC7" start="0" length="0">
    <dxf>
      <alignment vertical="top" wrapText="1" readingOrder="0"/>
    </dxf>
  </rfmt>
  <rfmt sheetId="11" sqref="AD7" start="0" length="0">
    <dxf>
      <alignment vertical="top" wrapText="1" readingOrder="0"/>
    </dxf>
  </rfmt>
  <rfmt sheetId="11" sqref="AE7" start="0" length="0">
    <dxf>
      <alignment vertical="top" wrapText="1" readingOrder="0"/>
    </dxf>
  </rfmt>
  <rfmt sheetId="11" sqref="AF7" start="0" length="0">
    <dxf>
      <alignment vertical="top" wrapText="1" readingOrder="0"/>
    </dxf>
  </rfmt>
  <rfmt sheetId="11" sqref="AG7" start="0" length="0">
    <dxf>
      <alignment vertical="top" wrapText="1" readingOrder="0"/>
    </dxf>
  </rfmt>
  <rfmt sheetId="11" sqref="AH7" start="0" length="0">
    <dxf>
      <alignment vertical="top" wrapText="1" readingOrder="0"/>
    </dxf>
  </rfmt>
  <rfmt sheetId="11" sqref="AI7" start="0" length="0">
    <dxf>
      <alignment vertical="top" wrapText="1" readingOrder="0"/>
    </dxf>
  </rfmt>
  <rfmt sheetId="11" sqref="AJ7" start="0" length="0">
    <dxf>
      <alignment vertical="top" wrapText="1" readingOrder="0"/>
    </dxf>
  </rfmt>
  <rfmt sheetId="11" sqref="AK7" start="0" length="0">
    <dxf>
      <alignment vertical="top" wrapText="1" readingOrder="0"/>
    </dxf>
  </rfmt>
  <rfmt sheetId="11" sqref="AL7" start="0" length="0">
    <dxf>
      <alignment vertical="top" wrapText="1" readingOrder="0"/>
    </dxf>
  </rfmt>
  <rfmt sheetId="11" sqref="AM7" start="0" length="0">
    <dxf>
      <alignment vertical="top" wrapText="1" readingOrder="0"/>
    </dxf>
  </rfmt>
  <rfmt sheetId="11" sqref="AN7" start="0" length="0">
    <dxf>
      <alignment vertical="top" wrapText="1" readingOrder="0"/>
    </dxf>
  </rfmt>
  <rfmt sheetId="11" sqref="AO7" start="0" length="0">
    <dxf>
      <alignment vertical="top" wrapText="1" readingOrder="0"/>
    </dxf>
  </rfmt>
  <rfmt sheetId="11" sqref="AP7" start="0" length="0">
    <dxf>
      <alignment vertical="top" wrapText="1" readingOrder="0"/>
    </dxf>
  </rfmt>
  <rfmt sheetId="11" sqref="AQ7" start="0" length="0">
    <dxf>
      <alignment vertical="top" wrapText="1" readingOrder="0"/>
    </dxf>
  </rfmt>
  <rfmt sheetId="11" sqref="AR7" start="0" length="0">
    <dxf>
      <alignment vertical="top" wrapText="1" readingOrder="0"/>
    </dxf>
  </rfmt>
  <rfmt sheetId="11" sqref="AS7" start="0" length="0">
    <dxf>
      <alignment vertical="top" wrapText="1" readingOrder="0"/>
    </dxf>
  </rfmt>
  <rfmt sheetId="11" sqref="AT7" start="0" length="0">
    <dxf>
      <alignment vertical="top" wrapText="1" readingOrder="0"/>
    </dxf>
  </rfmt>
  <rfmt sheetId="11" sqref="AU7" start="0" length="0">
    <dxf>
      <alignment vertical="top" wrapText="1" readingOrder="0"/>
    </dxf>
  </rfmt>
  <rfmt sheetId="11" sqref="AV7" start="0" length="0">
    <dxf>
      <alignment vertical="top" wrapText="1" readingOrder="0"/>
    </dxf>
  </rfmt>
  <rfmt sheetId="11" sqref="AW7" start="0" length="0">
    <dxf>
      <alignment vertical="top" wrapText="1" readingOrder="0"/>
    </dxf>
  </rfmt>
  <rfmt sheetId="11" sqref="AX7" start="0" length="0">
    <dxf>
      <alignment vertical="top" wrapText="1" readingOrder="0"/>
    </dxf>
  </rfmt>
  <rfmt sheetId="11" sqref="AY7" start="0" length="0">
    <dxf>
      <alignment vertical="top" wrapText="1" readingOrder="0"/>
    </dxf>
  </rfmt>
  <rfmt sheetId="11" sqref="AZ7" start="0" length="0">
    <dxf>
      <alignment vertical="top" wrapText="1" readingOrder="0"/>
    </dxf>
  </rfmt>
  <rfmt sheetId="11" sqref="BA7" start="0" length="0">
    <dxf>
      <alignment vertical="top" wrapText="1" readingOrder="0"/>
    </dxf>
  </rfmt>
  <rfmt sheetId="11" sqref="BB7" start="0" length="0">
    <dxf>
      <alignment vertical="top" wrapText="1" readingOrder="0"/>
    </dxf>
  </rfmt>
  <rfmt sheetId="11" sqref="A7:XFD7" start="0" length="0">
    <dxf>
      <alignment vertical="top" wrapText="1" readingOrder="0"/>
    </dxf>
  </rfmt>
  <rcmt sheetId="11" cell="Q7" guid="{681DA62A-F430-445E-A76D-3E331545BA42}" author="Autor" newLength="94"/>
  <rcv guid="{99662E73-60FE-4D39-BF51-EB945AD6710F}" action="delete"/>
  <rcv guid="{99662E73-60FE-4D39-BF51-EB945AD6710F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393" sId="11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394" sId="11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95" sId="11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396" sId="11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97" sId="11" odxf="1" dxf="1">
    <nc r="N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98" sId="11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399" sId="11" odxf="1" dxf="1" numFmtId="4">
    <nc r="P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" start="0" length="0">
    <dxf/>
  </rfmt>
  <rfmt sheetId="11" sqref="W8" start="0" length="0">
    <dxf/>
  </rfmt>
  <rfmt sheetId="11" sqref="X8" start="0" length="0">
    <dxf/>
  </rfmt>
  <rfmt sheetId="11" sqref="Y8" start="0" length="0">
    <dxf/>
  </rfmt>
  <rfmt sheetId="11" sqref="Z8" start="0" length="0">
    <dxf/>
  </rfmt>
  <rfmt sheetId="11" sqref="AA8" start="0" length="0">
    <dxf/>
  </rfmt>
  <rfmt sheetId="11" sqref="AB8" start="0" length="0">
    <dxf/>
  </rfmt>
  <rfmt sheetId="11" sqref="AC8" start="0" length="0">
    <dxf/>
  </rfmt>
  <rfmt sheetId="11" sqref="AD8" start="0" length="0">
    <dxf/>
  </rfmt>
  <rfmt sheetId="11" sqref="AE8" start="0" length="0">
    <dxf/>
  </rfmt>
  <rfmt sheetId="11" sqref="AF8" start="0" length="0">
    <dxf/>
  </rfmt>
  <rfmt sheetId="11" sqref="AG8" start="0" length="0">
    <dxf/>
  </rfmt>
  <rfmt sheetId="11" sqref="AH8" start="0" length="0">
    <dxf/>
  </rfmt>
  <rfmt sheetId="11" sqref="AI8" start="0" length="0">
    <dxf/>
  </rfmt>
  <rfmt sheetId="11" sqref="AJ8" start="0" length="0">
    <dxf/>
  </rfmt>
  <rfmt sheetId="11" sqref="AK8" start="0" length="0">
    <dxf/>
  </rfmt>
  <rfmt sheetId="11" sqref="AL8" start="0" length="0">
    <dxf/>
  </rfmt>
  <rfmt sheetId="11" sqref="AM8" start="0" length="0">
    <dxf/>
  </rfmt>
  <rfmt sheetId="11" sqref="AN8" start="0" length="0">
    <dxf/>
  </rfmt>
  <rfmt sheetId="11" sqref="AO8" start="0" length="0">
    <dxf/>
  </rfmt>
  <rfmt sheetId="11" sqref="AP8" start="0" length="0">
    <dxf/>
  </rfmt>
  <rfmt sheetId="11" sqref="AQ8" start="0" length="0">
    <dxf/>
  </rfmt>
  <rfmt sheetId="11" sqref="AR8" start="0" length="0">
    <dxf/>
  </rfmt>
  <rfmt sheetId="11" sqref="AS8" start="0" length="0">
    <dxf/>
  </rfmt>
  <rfmt sheetId="11" sqref="AT8" start="0" length="0">
    <dxf/>
  </rfmt>
  <rfmt sheetId="11" sqref="AU8" start="0" length="0">
    <dxf/>
  </rfmt>
  <rfmt sheetId="11" sqref="AV8" start="0" length="0">
    <dxf/>
  </rfmt>
  <rfmt sheetId="11" sqref="AW8" start="0" length="0">
    <dxf/>
  </rfmt>
  <rfmt sheetId="11" sqref="AX8" start="0" length="0">
    <dxf/>
  </rfmt>
  <rfmt sheetId="11" sqref="AY8" start="0" length="0">
    <dxf/>
  </rfmt>
  <rfmt sheetId="11" sqref="AZ8" start="0" length="0">
    <dxf/>
  </rfmt>
  <rfmt sheetId="11" sqref="BA8" start="0" length="0">
    <dxf/>
  </rfmt>
  <rfmt sheetId="11" sqref="BB8" start="0" length="0">
    <dxf/>
  </rfmt>
  <rfmt sheetId="11" sqref="A8:XFD8" start="0" length="0">
    <dxf/>
  </rfmt>
  <rfmt sheetId="11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00" sId="11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01" sId="11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02" sId="11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03" sId="11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04" sId="11" odxf="1" dxf="1">
    <nc r="N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05" sId="11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06" sId="11" odxf="1" dxf="1" numFmtId="4">
    <nc r="P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" start="0" length="0">
    <dxf/>
  </rfmt>
  <rfmt sheetId="11" sqref="W9" start="0" length="0">
    <dxf/>
  </rfmt>
  <rfmt sheetId="11" sqref="X9" start="0" length="0">
    <dxf/>
  </rfmt>
  <rfmt sheetId="11" sqref="Y9" start="0" length="0">
    <dxf/>
  </rfmt>
  <rfmt sheetId="11" sqref="Z9" start="0" length="0">
    <dxf/>
  </rfmt>
  <rfmt sheetId="11" sqref="AA9" start="0" length="0">
    <dxf/>
  </rfmt>
  <rfmt sheetId="11" sqref="AB9" start="0" length="0">
    <dxf/>
  </rfmt>
  <rfmt sheetId="11" sqref="AC9" start="0" length="0">
    <dxf/>
  </rfmt>
  <rfmt sheetId="11" sqref="AD9" start="0" length="0">
    <dxf/>
  </rfmt>
  <rfmt sheetId="11" sqref="AE9" start="0" length="0">
    <dxf/>
  </rfmt>
  <rfmt sheetId="11" sqref="AF9" start="0" length="0">
    <dxf/>
  </rfmt>
  <rfmt sheetId="11" sqref="AG9" start="0" length="0">
    <dxf/>
  </rfmt>
  <rfmt sheetId="11" sqref="AH9" start="0" length="0">
    <dxf/>
  </rfmt>
  <rfmt sheetId="11" sqref="AI9" start="0" length="0">
    <dxf/>
  </rfmt>
  <rfmt sheetId="11" sqref="AJ9" start="0" length="0">
    <dxf/>
  </rfmt>
  <rfmt sheetId="11" sqref="AK9" start="0" length="0">
    <dxf/>
  </rfmt>
  <rfmt sheetId="11" sqref="AL9" start="0" length="0">
    <dxf/>
  </rfmt>
  <rfmt sheetId="11" sqref="AM9" start="0" length="0">
    <dxf/>
  </rfmt>
  <rfmt sheetId="11" sqref="AN9" start="0" length="0">
    <dxf/>
  </rfmt>
  <rfmt sheetId="11" sqref="AO9" start="0" length="0">
    <dxf/>
  </rfmt>
  <rfmt sheetId="11" sqref="AP9" start="0" length="0">
    <dxf/>
  </rfmt>
  <rfmt sheetId="11" sqref="AQ9" start="0" length="0">
    <dxf/>
  </rfmt>
  <rfmt sheetId="11" sqref="AR9" start="0" length="0">
    <dxf/>
  </rfmt>
  <rfmt sheetId="11" sqref="AS9" start="0" length="0">
    <dxf/>
  </rfmt>
  <rfmt sheetId="11" sqref="AT9" start="0" length="0">
    <dxf/>
  </rfmt>
  <rfmt sheetId="11" sqref="AU9" start="0" length="0">
    <dxf/>
  </rfmt>
  <rfmt sheetId="11" sqref="AV9" start="0" length="0">
    <dxf/>
  </rfmt>
  <rfmt sheetId="11" sqref="AW9" start="0" length="0">
    <dxf/>
  </rfmt>
  <rfmt sheetId="11" sqref="AX9" start="0" length="0">
    <dxf/>
  </rfmt>
  <rfmt sheetId="11" sqref="AY9" start="0" length="0">
    <dxf/>
  </rfmt>
  <rfmt sheetId="11" sqref="AZ9" start="0" length="0">
    <dxf/>
  </rfmt>
  <rfmt sheetId="11" sqref="BA9" start="0" length="0">
    <dxf/>
  </rfmt>
  <rfmt sheetId="11" sqref="BB9" start="0" length="0">
    <dxf/>
  </rfmt>
  <rfmt sheetId="11" sqref="A9:XFD9" start="0" length="0">
    <dxf/>
  </rfmt>
  <rfmt sheetId="11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07" sId="11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08" sId="11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09" sId="11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10" sId="11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11" sId="11" odxf="1" dxf="1">
    <nc r="N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12" sId="11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13" sId="11" odxf="1" dxf="1" numFmtId="4">
    <nc r="P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" start="0" length="0">
    <dxf/>
  </rfmt>
  <rfmt sheetId="11" sqref="W10" start="0" length="0">
    <dxf/>
  </rfmt>
  <rfmt sheetId="11" sqref="X10" start="0" length="0">
    <dxf/>
  </rfmt>
  <rfmt sheetId="11" sqref="Y10" start="0" length="0">
    <dxf/>
  </rfmt>
  <rfmt sheetId="11" sqref="Z10" start="0" length="0">
    <dxf/>
  </rfmt>
  <rfmt sheetId="11" sqref="AA10" start="0" length="0">
    <dxf/>
  </rfmt>
  <rfmt sheetId="11" sqref="AB10" start="0" length="0">
    <dxf/>
  </rfmt>
  <rfmt sheetId="11" sqref="AC10" start="0" length="0">
    <dxf/>
  </rfmt>
  <rfmt sheetId="11" sqref="AD10" start="0" length="0">
    <dxf/>
  </rfmt>
  <rfmt sheetId="11" sqref="AE10" start="0" length="0">
    <dxf/>
  </rfmt>
  <rfmt sheetId="11" sqref="AF10" start="0" length="0">
    <dxf/>
  </rfmt>
  <rfmt sheetId="11" sqref="AG10" start="0" length="0">
    <dxf/>
  </rfmt>
  <rfmt sheetId="11" sqref="AH10" start="0" length="0">
    <dxf/>
  </rfmt>
  <rfmt sheetId="11" sqref="AI10" start="0" length="0">
    <dxf/>
  </rfmt>
  <rfmt sheetId="11" sqref="AJ10" start="0" length="0">
    <dxf/>
  </rfmt>
  <rfmt sheetId="11" sqref="AK10" start="0" length="0">
    <dxf/>
  </rfmt>
  <rfmt sheetId="11" sqref="AL10" start="0" length="0">
    <dxf/>
  </rfmt>
  <rfmt sheetId="11" sqref="AM10" start="0" length="0">
    <dxf/>
  </rfmt>
  <rfmt sheetId="11" sqref="AN10" start="0" length="0">
    <dxf/>
  </rfmt>
  <rfmt sheetId="11" sqref="AO10" start="0" length="0">
    <dxf/>
  </rfmt>
  <rfmt sheetId="11" sqref="AP10" start="0" length="0">
    <dxf/>
  </rfmt>
  <rfmt sheetId="11" sqref="AQ10" start="0" length="0">
    <dxf/>
  </rfmt>
  <rfmt sheetId="11" sqref="AR10" start="0" length="0">
    <dxf/>
  </rfmt>
  <rfmt sheetId="11" sqref="AS10" start="0" length="0">
    <dxf/>
  </rfmt>
  <rfmt sheetId="11" sqref="AT10" start="0" length="0">
    <dxf/>
  </rfmt>
  <rfmt sheetId="11" sqref="AU10" start="0" length="0">
    <dxf/>
  </rfmt>
  <rfmt sheetId="11" sqref="AV10" start="0" length="0">
    <dxf/>
  </rfmt>
  <rfmt sheetId="11" sqref="AW10" start="0" length="0">
    <dxf/>
  </rfmt>
  <rfmt sheetId="11" sqref="AX10" start="0" length="0">
    <dxf/>
  </rfmt>
  <rfmt sheetId="11" sqref="AY10" start="0" length="0">
    <dxf/>
  </rfmt>
  <rfmt sheetId="11" sqref="AZ10" start="0" length="0">
    <dxf/>
  </rfmt>
  <rfmt sheetId="11" sqref="BA10" start="0" length="0">
    <dxf/>
  </rfmt>
  <rfmt sheetId="11" sqref="BB10" start="0" length="0">
    <dxf/>
  </rfmt>
  <rfmt sheetId="11" sqref="A10:XFD10" start="0" length="0">
    <dxf/>
  </rfmt>
  <rfmt sheetId="11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14" sId="11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15" sId="11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16" sId="11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17" sId="11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18" sId="11" odxf="1" dxf="1">
    <nc r="N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19" sId="11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20" sId="11" odxf="1" dxf="1" numFmtId="4">
    <nc r="P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" start="0" length="0">
    <dxf/>
  </rfmt>
  <rfmt sheetId="11" sqref="W11" start="0" length="0">
    <dxf/>
  </rfmt>
  <rfmt sheetId="11" sqref="X11" start="0" length="0">
    <dxf/>
  </rfmt>
  <rfmt sheetId="11" sqref="Y11" start="0" length="0">
    <dxf/>
  </rfmt>
  <rfmt sheetId="11" sqref="Z11" start="0" length="0">
    <dxf/>
  </rfmt>
  <rfmt sheetId="11" sqref="AA11" start="0" length="0">
    <dxf/>
  </rfmt>
  <rfmt sheetId="11" sqref="AB11" start="0" length="0">
    <dxf/>
  </rfmt>
  <rfmt sheetId="11" sqref="AC11" start="0" length="0">
    <dxf/>
  </rfmt>
  <rfmt sheetId="11" sqref="AD11" start="0" length="0">
    <dxf/>
  </rfmt>
  <rfmt sheetId="11" sqref="AE11" start="0" length="0">
    <dxf/>
  </rfmt>
  <rfmt sheetId="11" sqref="AF11" start="0" length="0">
    <dxf/>
  </rfmt>
  <rfmt sheetId="11" sqref="AG11" start="0" length="0">
    <dxf/>
  </rfmt>
  <rfmt sheetId="11" sqref="AH11" start="0" length="0">
    <dxf/>
  </rfmt>
  <rfmt sheetId="11" sqref="AI11" start="0" length="0">
    <dxf/>
  </rfmt>
  <rfmt sheetId="11" sqref="AJ11" start="0" length="0">
    <dxf/>
  </rfmt>
  <rfmt sheetId="11" sqref="AK11" start="0" length="0">
    <dxf/>
  </rfmt>
  <rfmt sheetId="11" sqref="AL11" start="0" length="0">
    <dxf/>
  </rfmt>
  <rfmt sheetId="11" sqref="AM11" start="0" length="0">
    <dxf/>
  </rfmt>
  <rfmt sheetId="11" sqref="AN11" start="0" length="0">
    <dxf/>
  </rfmt>
  <rfmt sheetId="11" sqref="AO11" start="0" length="0">
    <dxf/>
  </rfmt>
  <rfmt sheetId="11" sqref="AP11" start="0" length="0">
    <dxf/>
  </rfmt>
  <rfmt sheetId="11" sqref="AQ11" start="0" length="0">
    <dxf/>
  </rfmt>
  <rfmt sheetId="11" sqref="AR11" start="0" length="0">
    <dxf/>
  </rfmt>
  <rfmt sheetId="11" sqref="AS11" start="0" length="0">
    <dxf/>
  </rfmt>
  <rfmt sheetId="11" sqref="AT11" start="0" length="0">
    <dxf/>
  </rfmt>
  <rfmt sheetId="11" sqref="AU11" start="0" length="0">
    <dxf/>
  </rfmt>
  <rfmt sheetId="11" sqref="AV11" start="0" length="0">
    <dxf/>
  </rfmt>
  <rfmt sheetId="11" sqref="AW11" start="0" length="0">
    <dxf/>
  </rfmt>
  <rfmt sheetId="11" sqref="AX11" start="0" length="0">
    <dxf/>
  </rfmt>
  <rfmt sheetId="11" sqref="AY11" start="0" length="0">
    <dxf/>
  </rfmt>
  <rfmt sheetId="11" sqref="AZ11" start="0" length="0">
    <dxf/>
  </rfmt>
  <rfmt sheetId="11" sqref="BA11" start="0" length="0">
    <dxf/>
  </rfmt>
  <rfmt sheetId="11" sqref="BB11" start="0" length="0">
    <dxf/>
  </rfmt>
  <rfmt sheetId="11" sqref="A11:XFD11" start="0" length="0">
    <dxf/>
  </rfmt>
  <rfmt sheetId="11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21" sId="11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22" sId="11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23" sId="11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24" sId="11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25" sId="11" odxf="1" dxf="1">
    <nc r="N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26" sId="11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27" sId="11" odxf="1" dxf="1" numFmtId="4">
    <nc r="P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" start="0" length="0">
    <dxf/>
  </rfmt>
  <rfmt sheetId="11" sqref="W12" start="0" length="0">
    <dxf/>
  </rfmt>
  <rfmt sheetId="11" sqref="X12" start="0" length="0">
    <dxf/>
  </rfmt>
  <rfmt sheetId="11" sqref="Y12" start="0" length="0">
    <dxf/>
  </rfmt>
  <rfmt sheetId="11" sqref="Z12" start="0" length="0">
    <dxf/>
  </rfmt>
  <rfmt sheetId="11" sqref="AA12" start="0" length="0">
    <dxf/>
  </rfmt>
  <rfmt sheetId="11" sqref="AB12" start="0" length="0">
    <dxf/>
  </rfmt>
  <rfmt sheetId="11" sqref="AC12" start="0" length="0">
    <dxf/>
  </rfmt>
  <rfmt sheetId="11" sqref="AD12" start="0" length="0">
    <dxf/>
  </rfmt>
  <rfmt sheetId="11" sqref="AE12" start="0" length="0">
    <dxf/>
  </rfmt>
  <rfmt sheetId="11" sqref="AF12" start="0" length="0">
    <dxf/>
  </rfmt>
  <rfmt sheetId="11" sqref="AG12" start="0" length="0">
    <dxf/>
  </rfmt>
  <rfmt sheetId="11" sqref="AH12" start="0" length="0">
    <dxf/>
  </rfmt>
  <rfmt sheetId="11" sqref="AI12" start="0" length="0">
    <dxf/>
  </rfmt>
  <rfmt sheetId="11" sqref="AJ12" start="0" length="0">
    <dxf/>
  </rfmt>
  <rfmt sheetId="11" sqref="AK12" start="0" length="0">
    <dxf/>
  </rfmt>
  <rfmt sheetId="11" sqref="AL12" start="0" length="0">
    <dxf/>
  </rfmt>
  <rfmt sheetId="11" sqref="AM12" start="0" length="0">
    <dxf/>
  </rfmt>
  <rfmt sheetId="11" sqref="AN12" start="0" length="0">
    <dxf/>
  </rfmt>
  <rfmt sheetId="11" sqref="AO12" start="0" length="0">
    <dxf/>
  </rfmt>
  <rfmt sheetId="11" sqref="AP12" start="0" length="0">
    <dxf/>
  </rfmt>
  <rfmt sheetId="11" sqref="AQ12" start="0" length="0">
    <dxf/>
  </rfmt>
  <rfmt sheetId="11" sqref="AR12" start="0" length="0">
    <dxf/>
  </rfmt>
  <rfmt sheetId="11" sqref="AS12" start="0" length="0">
    <dxf/>
  </rfmt>
  <rfmt sheetId="11" sqref="AT12" start="0" length="0">
    <dxf/>
  </rfmt>
  <rfmt sheetId="11" sqref="AU12" start="0" length="0">
    <dxf/>
  </rfmt>
  <rfmt sheetId="11" sqref="AV12" start="0" length="0">
    <dxf/>
  </rfmt>
  <rfmt sheetId="11" sqref="AW12" start="0" length="0">
    <dxf/>
  </rfmt>
  <rfmt sheetId="11" sqref="AX12" start="0" length="0">
    <dxf/>
  </rfmt>
  <rfmt sheetId="11" sqref="AY12" start="0" length="0">
    <dxf/>
  </rfmt>
  <rfmt sheetId="11" sqref="AZ12" start="0" length="0">
    <dxf/>
  </rfmt>
  <rfmt sheetId="11" sqref="BA12" start="0" length="0">
    <dxf/>
  </rfmt>
  <rfmt sheetId="11" sqref="BB12" start="0" length="0">
    <dxf/>
  </rfmt>
  <rfmt sheetId="11" sqref="A12:XFD12" start="0" length="0">
    <dxf/>
  </rfmt>
  <rfmt sheetId="11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28" sId="11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29" sId="11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30" sId="11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31" sId="11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32" sId="11" odxf="1" dxf="1">
    <nc r="N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33" sId="11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34" sId="11" odxf="1" dxf="1" numFmtId="4">
    <nc r="P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" start="0" length="0">
    <dxf/>
  </rfmt>
  <rfmt sheetId="11" sqref="W13" start="0" length="0">
    <dxf/>
  </rfmt>
  <rfmt sheetId="11" sqref="X13" start="0" length="0">
    <dxf/>
  </rfmt>
  <rfmt sheetId="11" sqref="Y13" start="0" length="0">
    <dxf/>
  </rfmt>
  <rfmt sheetId="11" sqref="Z13" start="0" length="0">
    <dxf/>
  </rfmt>
  <rfmt sheetId="11" sqref="AA13" start="0" length="0">
    <dxf/>
  </rfmt>
  <rfmt sheetId="11" sqref="AB13" start="0" length="0">
    <dxf/>
  </rfmt>
  <rfmt sheetId="11" sqref="AC13" start="0" length="0">
    <dxf/>
  </rfmt>
  <rfmt sheetId="11" sqref="AD13" start="0" length="0">
    <dxf/>
  </rfmt>
  <rfmt sheetId="11" sqref="AE13" start="0" length="0">
    <dxf/>
  </rfmt>
  <rfmt sheetId="11" sqref="AF13" start="0" length="0">
    <dxf/>
  </rfmt>
  <rfmt sheetId="11" sqref="AG13" start="0" length="0">
    <dxf/>
  </rfmt>
  <rfmt sheetId="11" sqref="AH13" start="0" length="0">
    <dxf/>
  </rfmt>
  <rfmt sheetId="11" sqref="AI13" start="0" length="0">
    <dxf/>
  </rfmt>
  <rfmt sheetId="11" sqref="AJ13" start="0" length="0">
    <dxf/>
  </rfmt>
  <rfmt sheetId="11" sqref="AK13" start="0" length="0">
    <dxf/>
  </rfmt>
  <rfmt sheetId="11" sqref="AL13" start="0" length="0">
    <dxf/>
  </rfmt>
  <rfmt sheetId="11" sqref="AM13" start="0" length="0">
    <dxf/>
  </rfmt>
  <rfmt sheetId="11" sqref="AN13" start="0" length="0">
    <dxf/>
  </rfmt>
  <rfmt sheetId="11" sqref="AO13" start="0" length="0">
    <dxf/>
  </rfmt>
  <rfmt sheetId="11" sqref="AP13" start="0" length="0">
    <dxf/>
  </rfmt>
  <rfmt sheetId="11" sqref="AQ13" start="0" length="0">
    <dxf/>
  </rfmt>
  <rfmt sheetId="11" sqref="AR13" start="0" length="0">
    <dxf/>
  </rfmt>
  <rfmt sheetId="11" sqref="AS13" start="0" length="0">
    <dxf/>
  </rfmt>
  <rfmt sheetId="11" sqref="AT13" start="0" length="0">
    <dxf/>
  </rfmt>
  <rfmt sheetId="11" sqref="AU13" start="0" length="0">
    <dxf/>
  </rfmt>
  <rfmt sheetId="11" sqref="AV13" start="0" length="0">
    <dxf/>
  </rfmt>
  <rfmt sheetId="11" sqref="AW13" start="0" length="0">
    <dxf/>
  </rfmt>
  <rfmt sheetId="11" sqref="AX13" start="0" length="0">
    <dxf/>
  </rfmt>
  <rfmt sheetId="11" sqref="AY13" start="0" length="0">
    <dxf/>
  </rfmt>
  <rfmt sheetId="11" sqref="AZ13" start="0" length="0">
    <dxf/>
  </rfmt>
  <rfmt sheetId="11" sqref="BA13" start="0" length="0">
    <dxf/>
  </rfmt>
  <rfmt sheetId="11" sqref="BB13" start="0" length="0">
    <dxf/>
  </rfmt>
  <rfmt sheetId="11" sqref="A13:XFD13" start="0" length="0">
    <dxf/>
  </rfmt>
  <rfmt sheetId="11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35" sId="11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36" sId="11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37" sId="11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38" sId="11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39" sId="11" odxf="1" dxf="1">
    <nc r="N1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40" sId="11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41" sId="11" odxf="1" dxf="1" numFmtId="4">
    <nc r="P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" start="0" length="0">
    <dxf/>
  </rfmt>
  <rfmt sheetId="11" sqref="W14" start="0" length="0">
    <dxf/>
  </rfmt>
  <rfmt sheetId="11" sqref="X14" start="0" length="0">
    <dxf/>
  </rfmt>
  <rfmt sheetId="11" sqref="Y14" start="0" length="0">
    <dxf/>
  </rfmt>
  <rfmt sheetId="11" sqref="Z14" start="0" length="0">
    <dxf/>
  </rfmt>
  <rfmt sheetId="11" sqref="AA14" start="0" length="0">
    <dxf/>
  </rfmt>
  <rfmt sheetId="11" sqref="AB14" start="0" length="0">
    <dxf/>
  </rfmt>
  <rfmt sheetId="11" sqref="AC14" start="0" length="0">
    <dxf/>
  </rfmt>
  <rfmt sheetId="11" sqref="AD14" start="0" length="0">
    <dxf/>
  </rfmt>
  <rfmt sheetId="11" sqref="AE14" start="0" length="0">
    <dxf/>
  </rfmt>
  <rfmt sheetId="11" sqref="AF14" start="0" length="0">
    <dxf/>
  </rfmt>
  <rfmt sheetId="11" sqref="AG14" start="0" length="0">
    <dxf/>
  </rfmt>
  <rfmt sheetId="11" sqref="AH14" start="0" length="0">
    <dxf/>
  </rfmt>
  <rfmt sheetId="11" sqref="AI14" start="0" length="0">
    <dxf/>
  </rfmt>
  <rfmt sheetId="11" sqref="AJ14" start="0" length="0">
    <dxf/>
  </rfmt>
  <rfmt sheetId="11" sqref="AK14" start="0" length="0">
    <dxf/>
  </rfmt>
  <rfmt sheetId="11" sqref="AL14" start="0" length="0">
    <dxf/>
  </rfmt>
  <rfmt sheetId="11" sqref="AM14" start="0" length="0">
    <dxf/>
  </rfmt>
  <rfmt sheetId="11" sqref="AN14" start="0" length="0">
    <dxf/>
  </rfmt>
  <rfmt sheetId="11" sqref="AO14" start="0" length="0">
    <dxf/>
  </rfmt>
  <rfmt sheetId="11" sqref="AP14" start="0" length="0">
    <dxf/>
  </rfmt>
  <rfmt sheetId="11" sqref="AQ14" start="0" length="0">
    <dxf/>
  </rfmt>
  <rfmt sheetId="11" sqref="AR14" start="0" length="0">
    <dxf/>
  </rfmt>
  <rfmt sheetId="11" sqref="AS14" start="0" length="0">
    <dxf/>
  </rfmt>
  <rfmt sheetId="11" sqref="AT14" start="0" length="0">
    <dxf/>
  </rfmt>
  <rfmt sheetId="11" sqref="AU14" start="0" length="0">
    <dxf/>
  </rfmt>
  <rfmt sheetId="11" sqref="AV14" start="0" length="0">
    <dxf/>
  </rfmt>
  <rfmt sheetId="11" sqref="AW14" start="0" length="0">
    <dxf/>
  </rfmt>
  <rfmt sheetId="11" sqref="AX14" start="0" length="0">
    <dxf/>
  </rfmt>
  <rfmt sheetId="11" sqref="AY14" start="0" length="0">
    <dxf/>
  </rfmt>
  <rfmt sheetId="11" sqref="AZ14" start="0" length="0">
    <dxf/>
  </rfmt>
  <rfmt sheetId="11" sqref="BA14" start="0" length="0">
    <dxf/>
  </rfmt>
  <rfmt sheetId="11" sqref="BB14" start="0" length="0">
    <dxf/>
  </rfmt>
  <rfmt sheetId="11" sqref="A14:XFD14" start="0" length="0">
    <dxf/>
  </rfmt>
  <rfmt sheetId="11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42" sId="11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43" sId="11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44" sId="11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45" sId="11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46" sId="11" odxf="1" dxf="1">
    <nc r="N1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47" sId="11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48" sId="11" odxf="1" dxf="1" numFmtId="4">
    <nc r="P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" start="0" length="0">
    <dxf/>
  </rfmt>
  <rfmt sheetId="11" sqref="W15" start="0" length="0">
    <dxf/>
  </rfmt>
  <rfmt sheetId="11" sqref="X15" start="0" length="0">
    <dxf/>
  </rfmt>
  <rfmt sheetId="11" sqref="Y15" start="0" length="0">
    <dxf/>
  </rfmt>
  <rfmt sheetId="11" sqref="Z15" start="0" length="0">
    <dxf/>
  </rfmt>
  <rfmt sheetId="11" sqref="AA15" start="0" length="0">
    <dxf/>
  </rfmt>
  <rfmt sheetId="11" sqref="AB15" start="0" length="0">
    <dxf/>
  </rfmt>
  <rfmt sheetId="11" sqref="AC15" start="0" length="0">
    <dxf/>
  </rfmt>
  <rfmt sheetId="11" sqref="AD15" start="0" length="0">
    <dxf/>
  </rfmt>
  <rfmt sheetId="11" sqref="AE15" start="0" length="0">
    <dxf/>
  </rfmt>
  <rfmt sheetId="11" sqref="AF15" start="0" length="0">
    <dxf/>
  </rfmt>
  <rfmt sheetId="11" sqref="AG15" start="0" length="0">
    <dxf/>
  </rfmt>
  <rfmt sheetId="11" sqref="AH15" start="0" length="0">
    <dxf/>
  </rfmt>
  <rfmt sheetId="11" sqref="AI15" start="0" length="0">
    <dxf/>
  </rfmt>
  <rfmt sheetId="11" sqref="AJ15" start="0" length="0">
    <dxf/>
  </rfmt>
  <rfmt sheetId="11" sqref="AK15" start="0" length="0">
    <dxf/>
  </rfmt>
  <rfmt sheetId="11" sqref="AL15" start="0" length="0">
    <dxf/>
  </rfmt>
  <rfmt sheetId="11" sqref="AM15" start="0" length="0">
    <dxf/>
  </rfmt>
  <rfmt sheetId="11" sqref="AN15" start="0" length="0">
    <dxf/>
  </rfmt>
  <rfmt sheetId="11" sqref="AO15" start="0" length="0">
    <dxf/>
  </rfmt>
  <rfmt sheetId="11" sqref="AP15" start="0" length="0">
    <dxf/>
  </rfmt>
  <rfmt sheetId="11" sqref="AQ15" start="0" length="0">
    <dxf/>
  </rfmt>
  <rfmt sheetId="11" sqref="AR15" start="0" length="0">
    <dxf/>
  </rfmt>
  <rfmt sheetId="11" sqref="AS15" start="0" length="0">
    <dxf/>
  </rfmt>
  <rfmt sheetId="11" sqref="AT15" start="0" length="0">
    <dxf/>
  </rfmt>
  <rfmt sheetId="11" sqref="AU15" start="0" length="0">
    <dxf/>
  </rfmt>
  <rfmt sheetId="11" sqref="AV15" start="0" length="0">
    <dxf/>
  </rfmt>
  <rfmt sheetId="11" sqref="AW15" start="0" length="0">
    <dxf/>
  </rfmt>
  <rfmt sheetId="11" sqref="AX15" start="0" length="0">
    <dxf/>
  </rfmt>
  <rfmt sheetId="11" sqref="AY15" start="0" length="0">
    <dxf/>
  </rfmt>
  <rfmt sheetId="11" sqref="AZ15" start="0" length="0">
    <dxf/>
  </rfmt>
  <rfmt sheetId="11" sqref="BA15" start="0" length="0">
    <dxf/>
  </rfmt>
  <rfmt sheetId="11" sqref="BB15" start="0" length="0">
    <dxf/>
  </rfmt>
  <rfmt sheetId="11" sqref="A15:XFD15" start="0" length="0">
    <dxf/>
  </rfmt>
  <rfmt sheetId="11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49" sId="11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50" sId="11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51" sId="11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52" sId="11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53" sId="11" odxf="1" dxf="1">
    <nc r="N1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54" sId="11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55" sId="11" odxf="1" dxf="1" numFmtId="4">
    <nc r="P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" start="0" length="0">
    <dxf/>
  </rfmt>
  <rfmt sheetId="11" sqref="W16" start="0" length="0">
    <dxf/>
  </rfmt>
  <rfmt sheetId="11" sqref="X16" start="0" length="0">
    <dxf/>
  </rfmt>
  <rfmt sheetId="11" sqref="Y16" start="0" length="0">
    <dxf/>
  </rfmt>
  <rfmt sheetId="11" sqref="Z16" start="0" length="0">
    <dxf/>
  </rfmt>
  <rfmt sheetId="11" sqref="AA16" start="0" length="0">
    <dxf/>
  </rfmt>
  <rfmt sheetId="11" sqref="AB16" start="0" length="0">
    <dxf/>
  </rfmt>
  <rfmt sheetId="11" sqref="AC16" start="0" length="0">
    <dxf/>
  </rfmt>
  <rfmt sheetId="11" sqref="AD16" start="0" length="0">
    <dxf/>
  </rfmt>
  <rfmt sheetId="11" sqref="AE16" start="0" length="0">
    <dxf/>
  </rfmt>
  <rfmt sheetId="11" sqref="AF16" start="0" length="0">
    <dxf/>
  </rfmt>
  <rfmt sheetId="11" sqref="AG16" start="0" length="0">
    <dxf/>
  </rfmt>
  <rfmt sheetId="11" sqref="AH16" start="0" length="0">
    <dxf/>
  </rfmt>
  <rfmt sheetId="11" sqref="AI16" start="0" length="0">
    <dxf/>
  </rfmt>
  <rfmt sheetId="11" sqref="AJ16" start="0" length="0">
    <dxf/>
  </rfmt>
  <rfmt sheetId="11" sqref="AK16" start="0" length="0">
    <dxf/>
  </rfmt>
  <rfmt sheetId="11" sqref="AL16" start="0" length="0">
    <dxf/>
  </rfmt>
  <rfmt sheetId="11" sqref="AM16" start="0" length="0">
    <dxf/>
  </rfmt>
  <rfmt sheetId="11" sqref="AN16" start="0" length="0">
    <dxf/>
  </rfmt>
  <rfmt sheetId="11" sqref="AO16" start="0" length="0">
    <dxf/>
  </rfmt>
  <rfmt sheetId="11" sqref="AP16" start="0" length="0">
    <dxf/>
  </rfmt>
  <rfmt sheetId="11" sqref="AQ16" start="0" length="0">
    <dxf/>
  </rfmt>
  <rfmt sheetId="11" sqref="AR16" start="0" length="0">
    <dxf/>
  </rfmt>
  <rfmt sheetId="11" sqref="AS16" start="0" length="0">
    <dxf/>
  </rfmt>
  <rfmt sheetId="11" sqref="AT16" start="0" length="0">
    <dxf/>
  </rfmt>
  <rfmt sheetId="11" sqref="AU16" start="0" length="0">
    <dxf/>
  </rfmt>
  <rfmt sheetId="11" sqref="AV16" start="0" length="0">
    <dxf/>
  </rfmt>
  <rfmt sheetId="11" sqref="AW16" start="0" length="0">
    <dxf/>
  </rfmt>
  <rfmt sheetId="11" sqref="AX16" start="0" length="0">
    <dxf/>
  </rfmt>
  <rfmt sheetId="11" sqref="AY16" start="0" length="0">
    <dxf/>
  </rfmt>
  <rfmt sheetId="11" sqref="AZ16" start="0" length="0">
    <dxf/>
  </rfmt>
  <rfmt sheetId="11" sqref="BA16" start="0" length="0">
    <dxf/>
  </rfmt>
  <rfmt sheetId="11" sqref="BB16" start="0" length="0">
    <dxf/>
  </rfmt>
  <rfmt sheetId="11" sqref="A16:XFD16" start="0" length="0">
    <dxf/>
  </rfmt>
  <rfmt sheetId="11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56" sId="11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57" sId="11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58" sId="11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59" sId="11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0" sId="11" odxf="1" dxf="1">
    <nc r="N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1" sId="11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2" sId="11" odxf="1" dxf="1" numFmtId="4">
    <nc r="P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" start="0" length="0">
    <dxf/>
  </rfmt>
  <rfmt sheetId="11" sqref="W17" start="0" length="0">
    <dxf/>
  </rfmt>
  <rfmt sheetId="11" sqref="X17" start="0" length="0">
    <dxf/>
  </rfmt>
  <rfmt sheetId="11" sqref="Y17" start="0" length="0">
    <dxf/>
  </rfmt>
  <rfmt sheetId="11" sqref="Z17" start="0" length="0">
    <dxf/>
  </rfmt>
  <rfmt sheetId="11" sqref="AA17" start="0" length="0">
    <dxf/>
  </rfmt>
  <rfmt sheetId="11" sqref="AB17" start="0" length="0">
    <dxf/>
  </rfmt>
  <rfmt sheetId="11" sqref="AC17" start="0" length="0">
    <dxf/>
  </rfmt>
  <rfmt sheetId="11" sqref="AD17" start="0" length="0">
    <dxf/>
  </rfmt>
  <rfmt sheetId="11" sqref="AE17" start="0" length="0">
    <dxf/>
  </rfmt>
  <rfmt sheetId="11" sqref="AF17" start="0" length="0">
    <dxf/>
  </rfmt>
  <rfmt sheetId="11" sqref="AG17" start="0" length="0">
    <dxf/>
  </rfmt>
  <rfmt sheetId="11" sqref="AH17" start="0" length="0">
    <dxf/>
  </rfmt>
  <rfmt sheetId="11" sqref="AI17" start="0" length="0">
    <dxf/>
  </rfmt>
  <rfmt sheetId="11" sqref="AJ17" start="0" length="0">
    <dxf/>
  </rfmt>
  <rfmt sheetId="11" sqref="AK17" start="0" length="0">
    <dxf/>
  </rfmt>
  <rfmt sheetId="11" sqref="AL17" start="0" length="0">
    <dxf/>
  </rfmt>
  <rfmt sheetId="11" sqref="AM17" start="0" length="0">
    <dxf/>
  </rfmt>
  <rfmt sheetId="11" sqref="AN17" start="0" length="0">
    <dxf/>
  </rfmt>
  <rfmt sheetId="11" sqref="AO17" start="0" length="0">
    <dxf/>
  </rfmt>
  <rfmt sheetId="11" sqref="AP17" start="0" length="0">
    <dxf/>
  </rfmt>
  <rfmt sheetId="11" sqref="AQ17" start="0" length="0">
    <dxf/>
  </rfmt>
  <rfmt sheetId="11" sqref="AR17" start="0" length="0">
    <dxf/>
  </rfmt>
  <rfmt sheetId="11" sqref="AS17" start="0" length="0">
    <dxf/>
  </rfmt>
  <rfmt sheetId="11" sqref="AT17" start="0" length="0">
    <dxf/>
  </rfmt>
  <rfmt sheetId="11" sqref="AU17" start="0" length="0">
    <dxf/>
  </rfmt>
  <rfmt sheetId="11" sqref="AV17" start="0" length="0">
    <dxf/>
  </rfmt>
  <rfmt sheetId="11" sqref="AW17" start="0" length="0">
    <dxf/>
  </rfmt>
  <rfmt sheetId="11" sqref="AX17" start="0" length="0">
    <dxf/>
  </rfmt>
  <rfmt sheetId="11" sqref="AY17" start="0" length="0">
    <dxf/>
  </rfmt>
  <rfmt sheetId="11" sqref="AZ17" start="0" length="0">
    <dxf/>
  </rfmt>
  <rfmt sheetId="11" sqref="BA17" start="0" length="0">
    <dxf/>
  </rfmt>
  <rfmt sheetId="11" sqref="BB17" start="0" length="0">
    <dxf/>
  </rfmt>
  <rfmt sheetId="11" sqref="A17:XFD17" start="0" length="0">
    <dxf/>
  </rfmt>
  <rfmt sheetId="11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63" sId="11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64" sId="11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5" sId="11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66" sId="11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7" sId="11" odxf="1" dxf="1">
    <nc r="N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8" sId="11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69" sId="11" odxf="1" dxf="1" numFmtId="4">
    <nc r="P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" start="0" length="0">
    <dxf/>
  </rfmt>
  <rfmt sheetId="11" sqref="W18" start="0" length="0">
    <dxf/>
  </rfmt>
  <rfmt sheetId="11" sqref="X18" start="0" length="0">
    <dxf/>
  </rfmt>
  <rfmt sheetId="11" sqref="Y18" start="0" length="0">
    <dxf/>
  </rfmt>
  <rfmt sheetId="11" sqref="Z18" start="0" length="0">
    <dxf/>
  </rfmt>
  <rfmt sheetId="11" sqref="AA18" start="0" length="0">
    <dxf/>
  </rfmt>
  <rfmt sheetId="11" sqref="AB18" start="0" length="0">
    <dxf/>
  </rfmt>
  <rfmt sheetId="11" sqref="AC18" start="0" length="0">
    <dxf/>
  </rfmt>
  <rfmt sheetId="11" sqref="AD18" start="0" length="0">
    <dxf/>
  </rfmt>
  <rfmt sheetId="11" sqref="AE18" start="0" length="0">
    <dxf/>
  </rfmt>
  <rfmt sheetId="11" sqref="AF18" start="0" length="0">
    <dxf/>
  </rfmt>
  <rfmt sheetId="11" sqref="AG18" start="0" length="0">
    <dxf/>
  </rfmt>
  <rfmt sheetId="11" sqref="AH18" start="0" length="0">
    <dxf/>
  </rfmt>
  <rfmt sheetId="11" sqref="AI18" start="0" length="0">
    <dxf/>
  </rfmt>
  <rfmt sheetId="11" sqref="AJ18" start="0" length="0">
    <dxf/>
  </rfmt>
  <rfmt sheetId="11" sqref="AK18" start="0" length="0">
    <dxf/>
  </rfmt>
  <rfmt sheetId="11" sqref="AL18" start="0" length="0">
    <dxf/>
  </rfmt>
  <rfmt sheetId="11" sqref="AM18" start="0" length="0">
    <dxf/>
  </rfmt>
  <rfmt sheetId="11" sqref="AN18" start="0" length="0">
    <dxf/>
  </rfmt>
  <rfmt sheetId="11" sqref="AO18" start="0" length="0">
    <dxf/>
  </rfmt>
  <rfmt sheetId="11" sqref="AP18" start="0" length="0">
    <dxf/>
  </rfmt>
  <rfmt sheetId="11" sqref="AQ18" start="0" length="0">
    <dxf/>
  </rfmt>
  <rfmt sheetId="11" sqref="AR18" start="0" length="0">
    <dxf/>
  </rfmt>
  <rfmt sheetId="11" sqref="AS18" start="0" length="0">
    <dxf/>
  </rfmt>
  <rfmt sheetId="11" sqref="AT18" start="0" length="0">
    <dxf/>
  </rfmt>
  <rfmt sheetId="11" sqref="AU18" start="0" length="0">
    <dxf/>
  </rfmt>
  <rfmt sheetId="11" sqref="AV18" start="0" length="0">
    <dxf/>
  </rfmt>
  <rfmt sheetId="11" sqref="AW18" start="0" length="0">
    <dxf/>
  </rfmt>
  <rfmt sheetId="11" sqref="AX18" start="0" length="0">
    <dxf/>
  </rfmt>
  <rfmt sheetId="11" sqref="AY18" start="0" length="0">
    <dxf/>
  </rfmt>
  <rfmt sheetId="11" sqref="AZ18" start="0" length="0">
    <dxf/>
  </rfmt>
  <rfmt sheetId="11" sqref="BA18" start="0" length="0">
    <dxf/>
  </rfmt>
  <rfmt sheetId="11" sqref="BB18" start="0" length="0">
    <dxf/>
  </rfmt>
  <rfmt sheetId="11" sqref="A18:XFD18" start="0" length="0">
    <dxf/>
  </rfmt>
  <rfmt sheetId="11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70" sId="11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71" sId="11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72" sId="11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73" sId="11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74" sId="11" odxf="1" dxf="1">
    <nc r="N1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75" sId="11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76" sId="11" odxf="1" dxf="1" numFmtId="4">
    <nc r="P1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" start="0" length="0">
    <dxf/>
  </rfmt>
  <rfmt sheetId="11" sqref="W19" start="0" length="0">
    <dxf/>
  </rfmt>
  <rfmt sheetId="11" sqref="X19" start="0" length="0">
    <dxf/>
  </rfmt>
  <rfmt sheetId="11" sqref="Y19" start="0" length="0">
    <dxf/>
  </rfmt>
  <rfmt sheetId="11" sqref="Z19" start="0" length="0">
    <dxf/>
  </rfmt>
  <rfmt sheetId="11" sqref="AA19" start="0" length="0">
    <dxf/>
  </rfmt>
  <rfmt sheetId="11" sqref="AB19" start="0" length="0">
    <dxf/>
  </rfmt>
  <rfmt sheetId="11" sqref="AC19" start="0" length="0">
    <dxf/>
  </rfmt>
  <rfmt sheetId="11" sqref="AD19" start="0" length="0">
    <dxf/>
  </rfmt>
  <rfmt sheetId="11" sqref="AE19" start="0" length="0">
    <dxf/>
  </rfmt>
  <rfmt sheetId="11" sqref="AF19" start="0" length="0">
    <dxf/>
  </rfmt>
  <rfmt sheetId="11" sqref="AG19" start="0" length="0">
    <dxf/>
  </rfmt>
  <rfmt sheetId="11" sqref="AH19" start="0" length="0">
    <dxf/>
  </rfmt>
  <rfmt sheetId="11" sqref="AI19" start="0" length="0">
    <dxf/>
  </rfmt>
  <rfmt sheetId="11" sqref="AJ19" start="0" length="0">
    <dxf/>
  </rfmt>
  <rfmt sheetId="11" sqref="AK19" start="0" length="0">
    <dxf/>
  </rfmt>
  <rfmt sheetId="11" sqref="AL19" start="0" length="0">
    <dxf/>
  </rfmt>
  <rfmt sheetId="11" sqref="AM19" start="0" length="0">
    <dxf/>
  </rfmt>
  <rfmt sheetId="11" sqref="AN19" start="0" length="0">
    <dxf/>
  </rfmt>
  <rfmt sheetId="11" sqref="AO19" start="0" length="0">
    <dxf/>
  </rfmt>
  <rfmt sheetId="11" sqref="AP19" start="0" length="0">
    <dxf/>
  </rfmt>
  <rfmt sheetId="11" sqref="AQ19" start="0" length="0">
    <dxf/>
  </rfmt>
  <rfmt sheetId="11" sqref="AR19" start="0" length="0">
    <dxf/>
  </rfmt>
  <rfmt sheetId="11" sqref="AS19" start="0" length="0">
    <dxf/>
  </rfmt>
  <rfmt sheetId="11" sqref="AT19" start="0" length="0">
    <dxf/>
  </rfmt>
  <rfmt sheetId="11" sqref="AU19" start="0" length="0">
    <dxf/>
  </rfmt>
  <rfmt sheetId="11" sqref="AV19" start="0" length="0">
    <dxf/>
  </rfmt>
  <rfmt sheetId="11" sqref="AW19" start="0" length="0">
    <dxf/>
  </rfmt>
  <rfmt sheetId="11" sqref="AX19" start="0" length="0">
    <dxf/>
  </rfmt>
  <rfmt sheetId="11" sqref="AY19" start="0" length="0">
    <dxf/>
  </rfmt>
  <rfmt sheetId="11" sqref="AZ19" start="0" length="0">
    <dxf/>
  </rfmt>
  <rfmt sheetId="11" sqref="BA19" start="0" length="0">
    <dxf/>
  </rfmt>
  <rfmt sheetId="11" sqref="BB19" start="0" length="0">
    <dxf/>
  </rfmt>
  <rfmt sheetId="11" sqref="A19:XFD19" start="0" length="0">
    <dxf/>
  </rfmt>
  <rfmt sheetId="11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77" sId="11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78" sId="11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79" sId="11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80" sId="11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81" sId="11" odxf="1" dxf="1">
    <nc r="N2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82" sId="11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83" sId="11" odxf="1" dxf="1" numFmtId="4">
    <nc r="P2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" start="0" length="0">
    <dxf/>
  </rfmt>
  <rfmt sheetId="11" sqref="W20" start="0" length="0">
    <dxf/>
  </rfmt>
  <rfmt sheetId="11" sqref="X20" start="0" length="0">
    <dxf/>
  </rfmt>
  <rfmt sheetId="11" sqref="Y20" start="0" length="0">
    <dxf/>
  </rfmt>
  <rfmt sheetId="11" sqref="Z20" start="0" length="0">
    <dxf/>
  </rfmt>
  <rfmt sheetId="11" sqref="AA20" start="0" length="0">
    <dxf/>
  </rfmt>
  <rfmt sheetId="11" sqref="AB20" start="0" length="0">
    <dxf/>
  </rfmt>
  <rfmt sheetId="11" sqref="AC20" start="0" length="0">
    <dxf/>
  </rfmt>
  <rfmt sheetId="11" sqref="AD20" start="0" length="0">
    <dxf/>
  </rfmt>
  <rfmt sheetId="11" sqref="AE20" start="0" length="0">
    <dxf/>
  </rfmt>
  <rfmt sheetId="11" sqref="AF20" start="0" length="0">
    <dxf/>
  </rfmt>
  <rfmt sheetId="11" sqref="AG20" start="0" length="0">
    <dxf/>
  </rfmt>
  <rfmt sheetId="11" sqref="AH20" start="0" length="0">
    <dxf/>
  </rfmt>
  <rfmt sheetId="11" sqref="AI20" start="0" length="0">
    <dxf/>
  </rfmt>
  <rfmt sheetId="11" sqref="AJ20" start="0" length="0">
    <dxf/>
  </rfmt>
  <rfmt sheetId="11" sqref="AK20" start="0" length="0">
    <dxf/>
  </rfmt>
  <rfmt sheetId="11" sqref="AL20" start="0" length="0">
    <dxf/>
  </rfmt>
  <rfmt sheetId="11" sqref="AM20" start="0" length="0">
    <dxf/>
  </rfmt>
  <rfmt sheetId="11" sqref="AN20" start="0" length="0">
    <dxf/>
  </rfmt>
  <rfmt sheetId="11" sqref="AO20" start="0" length="0">
    <dxf/>
  </rfmt>
  <rfmt sheetId="11" sqref="AP20" start="0" length="0">
    <dxf/>
  </rfmt>
  <rfmt sheetId="11" sqref="AQ20" start="0" length="0">
    <dxf/>
  </rfmt>
  <rfmt sheetId="11" sqref="AR20" start="0" length="0">
    <dxf/>
  </rfmt>
  <rfmt sheetId="11" sqref="AS20" start="0" length="0">
    <dxf/>
  </rfmt>
  <rfmt sheetId="11" sqref="AT20" start="0" length="0">
    <dxf/>
  </rfmt>
  <rfmt sheetId="11" sqref="AU20" start="0" length="0">
    <dxf/>
  </rfmt>
  <rfmt sheetId="11" sqref="AV20" start="0" length="0">
    <dxf/>
  </rfmt>
  <rfmt sheetId="11" sqref="AW20" start="0" length="0">
    <dxf/>
  </rfmt>
  <rfmt sheetId="11" sqref="AX20" start="0" length="0">
    <dxf/>
  </rfmt>
  <rfmt sheetId="11" sqref="AY20" start="0" length="0">
    <dxf/>
  </rfmt>
  <rfmt sheetId="11" sqref="AZ20" start="0" length="0">
    <dxf/>
  </rfmt>
  <rfmt sheetId="11" sqref="BA20" start="0" length="0">
    <dxf/>
  </rfmt>
  <rfmt sheetId="11" sqref="BB20" start="0" length="0">
    <dxf/>
  </rfmt>
  <rfmt sheetId="11" sqref="A20:XFD20" start="0" length="0">
    <dxf/>
  </rfmt>
  <rfmt sheetId="11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84" sId="11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85" sId="11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86" sId="11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87" sId="11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88" sId="11" odxf="1" dxf="1">
    <nc r="N2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89" sId="11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90" sId="11" odxf="1" dxf="1" numFmtId="4">
    <nc r="P2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1" start="0" length="0">
    <dxf/>
  </rfmt>
  <rfmt sheetId="11" sqref="W21" start="0" length="0">
    <dxf/>
  </rfmt>
  <rfmt sheetId="11" sqref="X21" start="0" length="0">
    <dxf/>
  </rfmt>
  <rfmt sheetId="11" sqref="Y21" start="0" length="0">
    <dxf/>
  </rfmt>
  <rfmt sheetId="11" sqref="Z21" start="0" length="0">
    <dxf/>
  </rfmt>
  <rfmt sheetId="11" sqref="AA21" start="0" length="0">
    <dxf/>
  </rfmt>
  <rfmt sheetId="11" sqref="AB21" start="0" length="0">
    <dxf/>
  </rfmt>
  <rfmt sheetId="11" sqref="AC21" start="0" length="0">
    <dxf/>
  </rfmt>
  <rfmt sheetId="11" sqref="AD21" start="0" length="0">
    <dxf/>
  </rfmt>
  <rfmt sheetId="11" sqref="AE21" start="0" length="0">
    <dxf/>
  </rfmt>
  <rfmt sheetId="11" sqref="AF21" start="0" length="0">
    <dxf/>
  </rfmt>
  <rfmt sheetId="11" sqref="AG21" start="0" length="0">
    <dxf/>
  </rfmt>
  <rfmt sheetId="11" sqref="AH21" start="0" length="0">
    <dxf/>
  </rfmt>
  <rfmt sheetId="11" sqref="AI21" start="0" length="0">
    <dxf/>
  </rfmt>
  <rfmt sheetId="11" sqref="AJ21" start="0" length="0">
    <dxf/>
  </rfmt>
  <rfmt sheetId="11" sqref="AK21" start="0" length="0">
    <dxf/>
  </rfmt>
  <rfmt sheetId="11" sqref="AL21" start="0" length="0">
    <dxf/>
  </rfmt>
  <rfmt sheetId="11" sqref="AM21" start="0" length="0">
    <dxf/>
  </rfmt>
  <rfmt sheetId="11" sqref="AN21" start="0" length="0">
    <dxf/>
  </rfmt>
  <rfmt sheetId="11" sqref="AO21" start="0" length="0">
    <dxf/>
  </rfmt>
  <rfmt sheetId="11" sqref="AP21" start="0" length="0">
    <dxf/>
  </rfmt>
  <rfmt sheetId="11" sqref="AQ21" start="0" length="0">
    <dxf/>
  </rfmt>
  <rfmt sheetId="11" sqref="AR21" start="0" length="0">
    <dxf/>
  </rfmt>
  <rfmt sheetId="11" sqref="AS21" start="0" length="0">
    <dxf/>
  </rfmt>
  <rfmt sheetId="11" sqref="AT21" start="0" length="0">
    <dxf/>
  </rfmt>
  <rfmt sheetId="11" sqref="AU21" start="0" length="0">
    <dxf/>
  </rfmt>
  <rfmt sheetId="11" sqref="AV21" start="0" length="0">
    <dxf/>
  </rfmt>
  <rfmt sheetId="11" sqref="AW21" start="0" length="0">
    <dxf/>
  </rfmt>
  <rfmt sheetId="11" sqref="AX21" start="0" length="0">
    <dxf/>
  </rfmt>
  <rfmt sheetId="11" sqref="AY21" start="0" length="0">
    <dxf/>
  </rfmt>
  <rfmt sheetId="11" sqref="AZ21" start="0" length="0">
    <dxf/>
  </rfmt>
  <rfmt sheetId="11" sqref="BA21" start="0" length="0">
    <dxf/>
  </rfmt>
  <rfmt sheetId="11" sqref="BB21" start="0" length="0">
    <dxf/>
  </rfmt>
  <rfmt sheetId="11" sqref="A21:XFD21" start="0" length="0">
    <dxf/>
  </rfmt>
  <rfmt sheetId="11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91" sId="11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92" sId="11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93" sId="11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494" sId="11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95" sId="11" odxf="1" dxf="1">
    <nc r="N2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96" sId="11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497" sId="11" odxf="1" dxf="1" numFmtId="4">
    <nc r="P2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2" start="0" length="0">
    <dxf/>
  </rfmt>
  <rfmt sheetId="11" sqref="W22" start="0" length="0">
    <dxf/>
  </rfmt>
  <rfmt sheetId="11" sqref="X22" start="0" length="0">
    <dxf/>
  </rfmt>
  <rfmt sheetId="11" sqref="Y22" start="0" length="0">
    <dxf/>
  </rfmt>
  <rfmt sheetId="11" sqref="Z22" start="0" length="0">
    <dxf/>
  </rfmt>
  <rfmt sheetId="11" sqref="AA22" start="0" length="0">
    <dxf/>
  </rfmt>
  <rfmt sheetId="11" sqref="AB22" start="0" length="0">
    <dxf/>
  </rfmt>
  <rfmt sheetId="11" sqref="AC22" start="0" length="0">
    <dxf/>
  </rfmt>
  <rfmt sheetId="11" sqref="AD22" start="0" length="0">
    <dxf/>
  </rfmt>
  <rfmt sheetId="11" sqref="AE22" start="0" length="0">
    <dxf/>
  </rfmt>
  <rfmt sheetId="11" sqref="AF22" start="0" length="0">
    <dxf/>
  </rfmt>
  <rfmt sheetId="11" sqref="AG22" start="0" length="0">
    <dxf/>
  </rfmt>
  <rfmt sheetId="11" sqref="AH22" start="0" length="0">
    <dxf/>
  </rfmt>
  <rfmt sheetId="11" sqref="AI22" start="0" length="0">
    <dxf/>
  </rfmt>
  <rfmt sheetId="11" sqref="AJ22" start="0" length="0">
    <dxf/>
  </rfmt>
  <rfmt sheetId="11" sqref="AK22" start="0" length="0">
    <dxf/>
  </rfmt>
  <rfmt sheetId="11" sqref="AL22" start="0" length="0">
    <dxf/>
  </rfmt>
  <rfmt sheetId="11" sqref="AM22" start="0" length="0">
    <dxf/>
  </rfmt>
  <rfmt sheetId="11" sqref="AN22" start="0" length="0">
    <dxf/>
  </rfmt>
  <rfmt sheetId="11" sqref="AO22" start="0" length="0">
    <dxf/>
  </rfmt>
  <rfmt sheetId="11" sqref="AP22" start="0" length="0">
    <dxf/>
  </rfmt>
  <rfmt sheetId="11" sqref="AQ22" start="0" length="0">
    <dxf/>
  </rfmt>
  <rfmt sheetId="11" sqref="AR22" start="0" length="0">
    <dxf/>
  </rfmt>
  <rfmt sheetId="11" sqref="AS22" start="0" length="0">
    <dxf/>
  </rfmt>
  <rfmt sheetId="11" sqref="AT22" start="0" length="0">
    <dxf/>
  </rfmt>
  <rfmt sheetId="11" sqref="AU22" start="0" length="0">
    <dxf/>
  </rfmt>
  <rfmt sheetId="11" sqref="AV22" start="0" length="0">
    <dxf/>
  </rfmt>
  <rfmt sheetId="11" sqref="AW22" start="0" length="0">
    <dxf/>
  </rfmt>
  <rfmt sheetId="11" sqref="AX22" start="0" length="0">
    <dxf/>
  </rfmt>
  <rfmt sheetId="11" sqref="AY22" start="0" length="0">
    <dxf/>
  </rfmt>
  <rfmt sheetId="11" sqref="AZ22" start="0" length="0">
    <dxf/>
  </rfmt>
  <rfmt sheetId="11" sqref="BA22" start="0" length="0">
    <dxf/>
  </rfmt>
  <rfmt sheetId="11" sqref="BB22" start="0" length="0">
    <dxf/>
  </rfmt>
  <rfmt sheetId="11" sqref="A22:XFD22" start="0" length="0">
    <dxf/>
  </rfmt>
  <rfmt sheetId="11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498" sId="11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499" sId="11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00" sId="11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01" sId="11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02" sId="11" odxf="1" dxf="1">
    <nc r="N2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03" sId="11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04" sId="11" odxf="1" dxf="1" numFmtId="4">
    <nc r="P2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3" start="0" length="0">
    <dxf/>
  </rfmt>
  <rfmt sheetId="11" sqref="W23" start="0" length="0">
    <dxf/>
  </rfmt>
  <rfmt sheetId="11" sqref="X23" start="0" length="0">
    <dxf/>
  </rfmt>
  <rfmt sheetId="11" sqref="Y23" start="0" length="0">
    <dxf/>
  </rfmt>
  <rfmt sheetId="11" sqref="Z23" start="0" length="0">
    <dxf/>
  </rfmt>
  <rfmt sheetId="11" sqref="AA23" start="0" length="0">
    <dxf/>
  </rfmt>
  <rfmt sheetId="11" sqref="AB23" start="0" length="0">
    <dxf/>
  </rfmt>
  <rfmt sheetId="11" sqref="AC23" start="0" length="0">
    <dxf/>
  </rfmt>
  <rfmt sheetId="11" sqref="AD23" start="0" length="0">
    <dxf/>
  </rfmt>
  <rfmt sheetId="11" sqref="AE23" start="0" length="0">
    <dxf/>
  </rfmt>
  <rfmt sheetId="11" sqref="AF23" start="0" length="0">
    <dxf/>
  </rfmt>
  <rfmt sheetId="11" sqref="AG23" start="0" length="0">
    <dxf/>
  </rfmt>
  <rfmt sheetId="11" sqref="AH23" start="0" length="0">
    <dxf/>
  </rfmt>
  <rfmt sheetId="11" sqref="AI23" start="0" length="0">
    <dxf/>
  </rfmt>
  <rfmt sheetId="11" sqref="AJ23" start="0" length="0">
    <dxf/>
  </rfmt>
  <rfmt sheetId="11" sqref="AK23" start="0" length="0">
    <dxf/>
  </rfmt>
  <rfmt sheetId="11" sqref="AL23" start="0" length="0">
    <dxf/>
  </rfmt>
  <rfmt sheetId="11" sqref="AM23" start="0" length="0">
    <dxf/>
  </rfmt>
  <rfmt sheetId="11" sqref="AN23" start="0" length="0">
    <dxf/>
  </rfmt>
  <rfmt sheetId="11" sqref="AO23" start="0" length="0">
    <dxf/>
  </rfmt>
  <rfmt sheetId="11" sqref="AP23" start="0" length="0">
    <dxf/>
  </rfmt>
  <rfmt sheetId="11" sqref="AQ23" start="0" length="0">
    <dxf/>
  </rfmt>
  <rfmt sheetId="11" sqref="AR23" start="0" length="0">
    <dxf/>
  </rfmt>
  <rfmt sheetId="11" sqref="AS23" start="0" length="0">
    <dxf/>
  </rfmt>
  <rfmt sheetId="11" sqref="AT23" start="0" length="0">
    <dxf/>
  </rfmt>
  <rfmt sheetId="11" sqref="AU23" start="0" length="0">
    <dxf/>
  </rfmt>
  <rfmt sheetId="11" sqref="AV23" start="0" length="0">
    <dxf/>
  </rfmt>
  <rfmt sheetId="11" sqref="AW23" start="0" length="0">
    <dxf/>
  </rfmt>
  <rfmt sheetId="11" sqref="AX23" start="0" length="0">
    <dxf/>
  </rfmt>
  <rfmt sheetId="11" sqref="AY23" start="0" length="0">
    <dxf/>
  </rfmt>
  <rfmt sheetId="11" sqref="AZ23" start="0" length="0">
    <dxf/>
  </rfmt>
  <rfmt sheetId="11" sqref="BA23" start="0" length="0">
    <dxf/>
  </rfmt>
  <rfmt sheetId="11" sqref="BB23" start="0" length="0">
    <dxf/>
  </rfmt>
  <rfmt sheetId="11" sqref="A23:XFD23" start="0" length="0">
    <dxf/>
  </rfmt>
  <rfmt sheetId="11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05" sId="11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06" sId="11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07" sId="11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08" sId="11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09" sId="11" odxf="1" dxf="1">
    <nc r="N2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10" sId="11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11" sId="11" odxf="1" dxf="1" numFmtId="4">
    <nc r="P2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4" start="0" length="0">
    <dxf/>
  </rfmt>
  <rfmt sheetId="11" sqref="W24" start="0" length="0">
    <dxf/>
  </rfmt>
  <rfmt sheetId="11" sqref="X24" start="0" length="0">
    <dxf/>
  </rfmt>
  <rfmt sheetId="11" sqref="Y24" start="0" length="0">
    <dxf/>
  </rfmt>
  <rfmt sheetId="11" sqref="Z24" start="0" length="0">
    <dxf/>
  </rfmt>
  <rfmt sheetId="11" sqref="AA24" start="0" length="0">
    <dxf/>
  </rfmt>
  <rfmt sheetId="11" sqref="AB24" start="0" length="0">
    <dxf/>
  </rfmt>
  <rfmt sheetId="11" sqref="AC24" start="0" length="0">
    <dxf/>
  </rfmt>
  <rfmt sheetId="11" sqref="AD24" start="0" length="0">
    <dxf/>
  </rfmt>
  <rfmt sheetId="11" sqref="AE24" start="0" length="0">
    <dxf/>
  </rfmt>
  <rfmt sheetId="11" sqref="AF24" start="0" length="0">
    <dxf/>
  </rfmt>
  <rfmt sheetId="11" sqref="AG24" start="0" length="0">
    <dxf/>
  </rfmt>
  <rfmt sheetId="11" sqref="AH24" start="0" length="0">
    <dxf/>
  </rfmt>
  <rfmt sheetId="11" sqref="AI24" start="0" length="0">
    <dxf/>
  </rfmt>
  <rfmt sheetId="11" sqref="AJ24" start="0" length="0">
    <dxf/>
  </rfmt>
  <rfmt sheetId="11" sqref="AK24" start="0" length="0">
    <dxf/>
  </rfmt>
  <rfmt sheetId="11" sqref="AL24" start="0" length="0">
    <dxf/>
  </rfmt>
  <rfmt sheetId="11" sqref="AM24" start="0" length="0">
    <dxf/>
  </rfmt>
  <rfmt sheetId="11" sqref="AN24" start="0" length="0">
    <dxf/>
  </rfmt>
  <rfmt sheetId="11" sqref="AO24" start="0" length="0">
    <dxf/>
  </rfmt>
  <rfmt sheetId="11" sqref="AP24" start="0" length="0">
    <dxf/>
  </rfmt>
  <rfmt sheetId="11" sqref="AQ24" start="0" length="0">
    <dxf/>
  </rfmt>
  <rfmt sheetId="11" sqref="AR24" start="0" length="0">
    <dxf/>
  </rfmt>
  <rfmt sheetId="11" sqref="AS24" start="0" length="0">
    <dxf/>
  </rfmt>
  <rfmt sheetId="11" sqref="AT24" start="0" length="0">
    <dxf/>
  </rfmt>
  <rfmt sheetId="11" sqref="AU24" start="0" length="0">
    <dxf/>
  </rfmt>
  <rfmt sheetId="11" sqref="AV24" start="0" length="0">
    <dxf/>
  </rfmt>
  <rfmt sheetId="11" sqref="AW24" start="0" length="0">
    <dxf/>
  </rfmt>
  <rfmt sheetId="11" sqref="AX24" start="0" length="0">
    <dxf/>
  </rfmt>
  <rfmt sheetId="11" sqref="AY24" start="0" length="0">
    <dxf/>
  </rfmt>
  <rfmt sheetId="11" sqref="AZ24" start="0" length="0">
    <dxf/>
  </rfmt>
  <rfmt sheetId="11" sqref="BA24" start="0" length="0">
    <dxf/>
  </rfmt>
  <rfmt sheetId="11" sqref="BB24" start="0" length="0">
    <dxf/>
  </rfmt>
  <rfmt sheetId="11" sqref="A24:XFD24" start="0" length="0">
    <dxf/>
  </rfmt>
  <rfmt sheetId="11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12" sId="11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13" sId="11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14" sId="11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15" sId="11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16" sId="11" odxf="1" dxf="1">
    <nc r="N2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17" sId="11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18" sId="11" odxf="1" dxf="1" numFmtId="4">
    <nc r="P2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5" start="0" length="0">
    <dxf/>
  </rfmt>
  <rfmt sheetId="11" sqref="W25" start="0" length="0">
    <dxf/>
  </rfmt>
  <rfmt sheetId="11" sqref="X25" start="0" length="0">
    <dxf/>
  </rfmt>
  <rfmt sheetId="11" sqref="Y25" start="0" length="0">
    <dxf/>
  </rfmt>
  <rfmt sheetId="11" sqref="Z25" start="0" length="0">
    <dxf/>
  </rfmt>
  <rfmt sheetId="11" sqref="AA25" start="0" length="0">
    <dxf/>
  </rfmt>
  <rfmt sheetId="11" sqref="AB25" start="0" length="0">
    <dxf/>
  </rfmt>
  <rfmt sheetId="11" sqref="AC25" start="0" length="0">
    <dxf/>
  </rfmt>
  <rfmt sheetId="11" sqref="AD25" start="0" length="0">
    <dxf/>
  </rfmt>
  <rfmt sheetId="11" sqref="AE25" start="0" length="0">
    <dxf/>
  </rfmt>
  <rfmt sheetId="11" sqref="AF25" start="0" length="0">
    <dxf/>
  </rfmt>
  <rfmt sheetId="11" sqref="AG25" start="0" length="0">
    <dxf/>
  </rfmt>
  <rfmt sheetId="11" sqref="AH25" start="0" length="0">
    <dxf/>
  </rfmt>
  <rfmt sheetId="11" sqref="AI25" start="0" length="0">
    <dxf/>
  </rfmt>
  <rfmt sheetId="11" sqref="AJ25" start="0" length="0">
    <dxf/>
  </rfmt>
  <rfmt sheetId="11" sqref="AK25" start="0" length="0">
    <dxf/>
  </rfmt>
  <rfmt sheetId="11" sqref="AL25" start="0" length="0">
    <dxf/>
  </rfmt>
  <rfmt sheetId="11" sqref="AM25" start="0" length="0">
    <dxf/>
  </rfmt>
  <rfmt sheetId="11" sqref="AN25" start="0" length="0">
    <dxf/>
  </rfmt>
  <rfmt sheetId="11" sqref="AO25" start="0" length="0">
    <dxf/>
  </rfmt>
  <rfmt sheetId="11" sqref="AP25" start="0" length="0">
    <dxf/>
  </rfmt>
  <rfmt sheetId="11" sqref="AQ25" start="0" length="0">
    <dxf/>
  </rfmt>
  <rfmt sheetId="11" sqref="AR25" start="0" length="0">
    <dxf/>
  </rfmt>
  <rfmt sheetId="11" sqref="AS25" start="0" length="0">
    <dxf/>
  </rfmt>
  <rfmt sheetId="11" sqref="AT25" start="0" length="0">
    <dxf/>
  </rfmt>
  <rfmt sheetId="11" sqref="AU25" start="0" length="0">
    <dxf/>
  </rfmt>
  <rfmt sheetId="11" sqref="AV25" start="0" length="0">
    <dxf/>
  </rfmt>
  <rfmt sheetId="11" sqref="AW25" start="0" length="0">
    <dxf/>
  </rfmt>
  <rfmt sheetId="11" sqref="AX25" start="0" length="0">
    <dxf/>
  </rfmt>
  <rfmt sheetId="11" sqref="AY25" start="0" length="0">
    <dxf/>
  </rfmt>
  <rfmt sheetId="11" sqref="AZ25" start="0" length="0">
    <dxf/>
  </rfmt>
  <rfmt sheetId="11" sqref="BA25" start="0" length="0">
    <dxf/>
  </rfmt>
  <rfmt sheetId="11" sqref="BB25" start="0" length="0">
    <dxf/>
  </rfmt>
  <rfmt sheetId="11" sqref="A25:XFD25" start="0" length="0">
    <dxf/>
  </rfmt>
  <rfmt sheetId="11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19" sId="11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20" sId="11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21" sId="11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22" sId="11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23" sId="11" odxf="1" dxf="1">
    <nc r="N2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24" sId="11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25" sId="11" odxf="1" dxf="1" numFmtId="4">
    <nc r="P2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6" start="0" length="0">
    <dxf/>
  </rfmt>
  <rfmt sheetId="11" sqref="W26" start="0" length="0">
    <dxf/>
  </rfmt>
  <rfmt sheetId="11" sqref="X26" start="0" length="0">
    <dxf/>
  </rfmt>
  <rfmt sheetId="11" sqref="Y26" start="0" length="0">
    <dxf/>
  </rfmt>
  <rfmt sheetId="11" sqref="Z26" start="0" length="0">
    <dxf/>
  </rfmt>
  <rfmt sheetId="11" sqref="AA26" start="0" length="0">
    <dxf/>
  </rfmt>
  <rfmt sheetId="11" sqref="AB26" start="0" length="0">
    <dxf/>
  </rfmt>
  <rfmt sheetId="11" sqref="AC26" start="0" length="0">
    <dxf/>
  </rfmt>
  <rfmt sheetId="11" sqref="AD26" start="0" length="0">
    <dxf/>
  </rfmt>
  <rfmt sheetId="11" sqref="AE26" start="0" length="0">
    <dxf/>
  </rfmt>
  <rfmt sheetId="11" sqref="AF26" start="0" length="0">
    <dxf/>
  </rfmt>
  <rfmt sheetId="11" sqref="AG26" start="0" length="0">
    <dxf/>
  </rfmt>
  <rfmt sheetId="11" sqref="AH26" start="0" length="0">
    <dxf/>
  </rfmt>
  <rfmt sheetId="11" sqref="AI26" start="0" length="0">
    <dxf/>
  </rfmt>
  <rfmt sheetId="11" sqref="AJ26" start="0" length="0">
    <dxf/>
  </rfmt>
  <rfmt sheetId="11" sqref="AK26" start="0" length="0">
    <dxf/>
  </rfmt>
  <rfmt sheetId="11" sqref="AL26" start="0" length="0">
    <dxf/>
  </rfmt>
  <rfmt sheetId="11" sqref="AM26" start="0" length="0">
    <dxf/>
  </rfmt>
  <rfmt sheetId="11" sqref="AN26" start="0" length="0">
    <dxf/>
  </rfmt>
  <rfmt sheetId="11" sqref="AO26" start="0" length="0">
    <dxf/>
  </rfmt>
  <rfmt sheetId="11" sqref="AP26" start="0" length="0">
    <dxf/>
  </rfmt>
  <rfmt sheetId="11" sqref="AQ26" start="0" length="0">
    <dxf/>
  </rfmt>
  <rfmt sheetId="11" sqref="AR26" start="0" length="0">
    <dxf/>
  </rfmt>
  <rfmt sheetId="11" sqref="AS26" start="0" length="0">
    <dxf/>
  </rfmt>
  <rfmt sheetId="11" sqref="AT26" start="0" length="0">
    <dxf/>
  </rfmt>
  <rfmt sheetId="11" sqref="AU26" start="0" length="0">
    <dxf/>
  </rfmt>
  <rfmt sheetId="11" sqref="AV26" start="0" length="0">
    <dxf/>
  </rfmt>
  <rfmt sheetId="11" sqref="AW26" start="0" length="0">
    <dxf/>
  </rfmt>
  <rfmt sheetId="11" sqref="AX26" start="0" length="0">
    <dxf/>
  </rfmt>
  <rfmt sheetId="11" sqref="AY26" start="0" length="0">
    <dxf/>
  </rfmt>
  <rfmt sheetId="11" sqref="AZ26" start="0" length="0">
    <dxf/>
  </rfmt>
  <rfmt sheetId="11" sqref="BA26" start="0" length="0">
    <dxf/>
  </rfmt>
  <rfmt sheetId="11" sqref="BB26" start="0" length="0">
    <dxf/>
  </rfmt>
  <rfmt sheetId="11" sqref="A26:XFD26" start="0" length="0">
    <dxf/>
  </rfmt>
  <rfmt sheetId="11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26" sId="11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27" sId="11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28" sId="11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29" sId="11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0" sId="11" odxf="1" dxf="1">
    <nc r="N2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1" sId="11" odxf="1" dxf="1" numFmtId="4">
    <nc r="O2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2" sId="11" odxf="1" dxf="1" numFmtId="4">
    <nc r="P2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7" start="0" length="0">
    <dxf/>
  </rfmt>
  <rfmt sheetId="11" sqref="W27" start="0" length="0">
    <dxf/>
  </rfmt>
  <rfmt sheetId="11" sqref="X27" start="0" length="0">
    <dxf/>
  </rfmt>
  <rfmt sheetId="11" sqref="Y27" start="0" length="0">
    <dxf/>
  </rfmt>
  <rfmt sheetId="11" sqref="Z27" start="0" length="0">
    <dxf/>
  </rfmt>
  <rfmt sheetId="11" sqref="AA27" start="0" length="0">
    <dxf/>
  </rfmt>
  <rfmt sheetId="11" sqref="AB27" start="0" length="0">
    <dxf/>
  </rfmt>
  <rfmt sheetId="11" sqref="AC27" start="0" length="0">
    <dxf/>
  </rfmt>
  <rfmt sheetId="11" sqref="AD27" start="0" length="0">
    <dxf/>
  </rfmt>
  <rfmt sheetId="11" sqref="AE27" start="0" length="0">
    <dxf/>
  </rfmt>
  <rfmt sheetId="11" sqref="AF27" start="0" length="0">
    <dxf/>
  </rfmt>
  <rfmt sheetId="11" sqref="AG27" start="0" length="0">
    <dxf/>
  </rfmt>
  <rfmt sheetId="11" sqref="AH27" start="0" length="0">
    <dxf/>
  </rfmt>
  <rfmt sheetId="11" sqref="AI27" start="0" length="0">
    <dxf/>
  </rfmt>
  <rfmt sheetId="11" sqref="AJ27" start="0" length="0">
    <dxf/>
  </rfmt>
  <rfmt sheetId="11" sqref="AK27" start="0" length="0">
    <dxf/>
  </rfmt>
  <rfmt sheetId="11" sqref="AL27" start="0" length="0">
    <dxf/>
  </rfmt>
  <rfmt sheetId="11" sqref="AM27" start="0" length="0">
    <dxf/>
  </rfmt>
  <rfmt sheetId="11" sqref="AN27" start="0" length="0">
    <dxf/>
  </rfmt>
  <rfmt sheetId="11" sqref="AO27" start="0" length="0">
    <dxf/>
  </rfmt>
  <rfmt sheetId="11" sqref="AP27" start="0" length="0">
    <dxf/>
  </rfmt>
  <rfmt sheetId="11" sqref="AQ27" start="0" length="0">
    <dxf/>
  </rfmt>
  <rfmt sheetId="11" sqref="AR27" start="0" length="0">
    <dxf/>
  </rfmt>
  <rfmt sheetId="11" sqref="AS27" start="0" length="0">
    <dxf/>
  </rfmt>
  <rfmt sheetId="11" sqref="AT27" start="0" length="0">
    <dxf/>
  </rfmt>
  <rfmt sheetId="11" sqref="AU27" start="0" length="0">
    <dxf/>
  </rfmt>
  <rfmt sheetId="11" sqref="AV27" start="0" length="0">
    <dxf/>
  </rfmt>
  <rfmt sheetId="11" sqref="AW27" start="0" length="0">
    <dxf/>
  </rfmt>
  <rfmt sheetId="11" sqref="AX27" start="0" length="0">
    <dxf/>
  </rfmt>
  <rfmt sheetId="11" sqref="AY27" start="0" length="0">
    <dxf/>
  </rfmt>
  <rfmt sheetId="11" sqref="AZ27" start="0" length="0">
    <dxf/>
  </rfmt>
  <rfmt sheetId="11" sqref="BA27" start="0" length="0">
    <dxf/>
  </rfmt>
  <rfmt sheetId="11" sqref="BB27" start="0" length="0">
    <dxf/>
  </rfmt>
  <rfmt sheetId="11" sqref="A27:XFD27" start="0" length="0">
    <dxf/>
  </rfmt>
  <rfmt sheetId="11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33" sId="11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34" sId="11" odxf="1" dxf="1">
    <nc r="K28">
      <f>IF(J28=0,"",IF(OR(J28&lt;0,J28&gt;0.03),"X",""))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5" sId="11" odxf="1" dxf="1">
    <nc r="L28">
      <f>F28/(O28*P28)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36" sId="11" odxf="1" dxf="1">
    <nc r="M28">
      <f>IF(L28=0,"",IF(OR(L28&lt;7,L28&gt;7.8),"X",""))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7" sId="11" odxf="1" dxf="1">
    <nc r="N2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8" sId="11" odxf="1" dxf="1" numFmtId="4">
    <nc r="O2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39" sId="11" odxf="1" dxf="1" numFmtId="4">
    <nc r="P2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8" start="0" length="0">
    <dxf/>
  </rfmt>
  <rfmt sheetId="11" sqref="W28" start="0" length="0">
    <dxf/>
  </rfmt>
  <rfmt sheetId="11" sqref="X28" start="0" length="0">
    <dxf/>
  </rfmt>
  <rfmt sheetId="11" sqref="Y28" start="0" length="0">
    <dxf/>
  </rfmt>
  <rfmt sheetId="11" sqref="Z28" start="0" length="0">
    <dxf/>
  </rfmt>
  <rfmt sheetId="11" sqref="AA28" start="0" length="0">
    <dxf/>
  </rfmt>
  <rfmt sheetId="11" sqref="AB28" start="0" length="0">
    <dxf/>
  </rfmt>
  <rfmt sheetId="11" sqref="AC28" start="0" length="0">
    <dxf/>
  </rfmt>
  <rfmt sheetId="11" sqref="AD28" start="0" length="0">
    <dxf/>
  </rfmt>
  <rfmt sheetId="11" sqref="AE28" start="0" length="0">
    <dxf/>
  </rfmt>
  <rfmt sheetId="11" sqref="AF28" start="0" length="0">
    <dxf/>
  </rfmt>
  <rfmt sheetId="11" sqref="AG28" start="0" length="0">
    <dxf/>
  </rfmt>
  <rfmt sheetId="11" sqref="AH28" start="0" length="0">
    <dxf/>
  </rfmt>
  <rfmt sheetId="11" sqref="AI28" start="0" length="0">
    <dxf/>
  </rfmt>
  <rfmt sheetId="11" sqref="AJ28" start="0" length="0">
    <dxf/>
  </rfmt>
  <rfmt sheetId="11" sqref="AK28" start="0" length="0">
    <dxf/>
  </rfmt>
  <rfmt sheetId="11" sqref="AL28" start="0" length="0">
    <dxf/>
  </rfmt>
  <rfmt sheetId="11" sqref="AM28" start="0" length="0">
    <dxf/>
  </rfmt>
  <rfmt sheetId="11" sqref="AN28" start="0" length="0">
    <dxf/>
  </rfmt>
  <rfmt sheetId="11" sqref="AO28" start="0" length="0">
    <dxf/>
  </rfmt>
  <rfmt sheetId="11" sqref="AP28" start="0" length="0">
    <dxf/>
  </rfmt>
  <rfmt sheetId="11" sqref="AQ28" start="0" length="0">
    <dxf/>
  </rfmt>
  <rfmt sheetId="11" sqref="AR28" start="0" length="0">
    <dxf/>
  </rfmt>
  <rfmt sheetId="11" sqref="AS28" start="0" length="0">
    <dxf/>
  </rfmt>
  <rfmt sheetId="11" sqref="AT28" start="0" length="0">
    <dxf/>
  </rfmt>
  <rfmt sheetId="11" sqref="AU28" start="0" length="0">
    <dxf/>
  </rfmt>
  <rfmt sheetId="11" sqref="AV28" start="0" length="0">
    <dxf/>
  </rfmt>
  <rfmt sheetId="11" sqref="AW28" start="0" length="0">
    <dxf/>
  </rfmt>
  <rfmt sheetId="11" sqref="AX28" start="0" length="0">
    <dxf/>
  </rfmt>
  <rfmt sheetId="11" sqref="AY28" start="0" length="0">
    <dxf/>
  </rfmt>
  <rfmt sheetId="11" sqref="AZ28" start="0" length="0">
    <dxf/>
  </rfmt>
  <rfmt sheetId="11" sqref="BA28" start="0" length="0">
    <dxf/>
  </rfmt>
  <rfmt sheetId="11" sqref="BB28" start="0" length="0">
    <dxf/>
  </rfmt>
  <rfmt sheetId="11" sqref="A28:XFD28" start="0" length="0">
    <dxf/>
  </rfmt>
  <rfmt sheetId="11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40" sId="11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41" sId="11" odxf="1" dxf="1">
    <nc r="K29">
      <f>IF(J29=0,"",IF(OR(J29&lt;0,J29&gt;0.03),"X",""))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42" sId="11" odxf="1" dxf="1">
    <nc r="L29">
      <f>F29/(O29*P29)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43" sId="11" odxf="1" dxf="1">
    <nc r="M29">
      <f>IF(L29=0,"",IF(OR(L29&lt;7,L29&gt;7.8),"X",""))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44" sId="11" odxf="1" dxf="1">
    <nc r="N2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45" sId="11" odxf="1" dxf="1" numFmtId="4">
    <nc r="O2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46" sId="11" odxf="1" dxf="1" numFmtId="4">
    <nc r="P2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9" start="0" length="0">
    <dxf/>
  </rfmt>
  <rfmt sheetId="11" sqref="W29" start="0" length="0">
    <dxf/>
  </rfmt>
  <rfmt sheetId="11" sqref="X29" start="0" length="0">
    <dxf/>
  </rfmt>
  <rfmt sheetId="11" sqref="Y29" start="0" length="0">
    <dxf/>
  </rfmt>
  <rfmt sheetId="11" sqref="Z29" start="0" length="0">
    <dxf/>
  </rfmt>
  <rfmt sheetId="11" sqref="AA29" start="0" length="0">
    <dxf/>
  </rfmt>
  <rfmt sheetId="11" sqref="AB29" start="0" length="0">
    <dxf/>
  </rfmt>
  <rfmt sheetId="11" sqref="AC29" start="0" length="0">
    <dxf/>
  </rfmt>
  <rfmt sheetId="11" sqref="AD29" start="0" length="0">
    <dxf/>
  </rfmt>
  <rfmt sheetId="11" sqref="AE29" start="0" length="0">
    <dxf/>
  </rfmt>
  <rfmt sheetId="11" sqref="AF29" start="0" length="0">
    <dxf/>
  </rfmt>
  <rfmt sheetId="11" sqref="AG29" start="0" length="0">
    <dxf/>
  </rfmt>
  <rfmt sheetId="11" sqref="AH29" start="0" length="0">
    <dxf/>
  </rfmt>
  <rfmt sheetId="11" sqref="AI29" start="0" length="0">
    <dxf/>
  </rfmt>
  <rfmt sheetId="11" sqref="AJ29" start="0" length="0">
    <dxf/>
  </rfmt>
  <rfmt sheetId="11" sqref="AK29" start="0" length="0">
    <dxf/>
  </rfmt>
  <rfmt sheetId="11" sqref="AL29" start="0" length="0">
    <dxf/>
  </rfmt>
  <rfmt sheetId="11" sqref="AM29" start="0" length="0">
    <dxf/>
  </rfmt>
  <rfmt sheetId="11" sqref="AN29" start="0" length="0">
    <dxf/>
  </rfmt>
  <rfmt sheetId="11" sqref="AO29" start="0" length="0">
    <dxf/>
  </rfmt>
  <rfmt sheetId="11" sqref="AP29" start="0" length="0">
    <dxf/>
  </rfmt>
  <rfmt sheetId="11" sqref="AQ29" start="0" length="0">
    <dxf/>
  </rfmt>
  <rfmt sheetId="11" sqref="AR29" start="0" length="0">
    <dxf/>
  </rfmt>
  <rfmt sheetId="11" sqref="AS29" start="0" length="0">
    <dxf/>
  </rfmt>
  <rfmt sheetId="11" sqref="AT29" start="0" length="0">
    <dxf/>
  </rfmt>
  <rfmt sheetId="11" sqref="AU29" start="0" length="0">
    <dxf/>
  </rfmt>
  <rfmt sheetId="11" sqref="AV29" start="0" length="0">
    <dxf/>
  </rfmt>
  <rfmt sheetId="11" sqref="AW29" start="0" length="0">
    <dxf/>
  </rfmt>
  <rfmt sheetId="11" sqref="AX29" start="0" length="0">
    <dxf/>
  </rfmt>
  <rfmt sheetId="11" sqref="AY29" start="0" length="0">
    <dxf/>
  </rfmt>
  <rfmt sheetId="11" sqref="AZ29" start="0" length="0">
    <dxf/>
  </rfmt>
  <rfmt sheetId="11" sqref="BA29" start="0" length="0">
    <dxf/>
  </rfmt>
  <rfmt sheetId="11" sqref="BB29" start="0" length="0">
    <dxf/>
  </rfmt>
  <rfmt sheetId="11" sqref="A29:XFD29" start="0" length="0">
    <dxf/>
  </rfmt>
  <rfmt sheetId="11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47" sId="11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48" sId="11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49" sId="11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50" sId="11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51" sId="11" odxf="1" dxf="1">
    <nc r="N3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52" sId="11" odxf="1" dxf="1" numFmtId="4">
    <nc r="O3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53" sId="11" odxf="1" dxf="1" numFmtId="4">
    <nc r="P3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0" start="0" length="0">
    <dxf/>
  </rfmt>
  <rfmt sheetId="11" sqref="W30" start="0" length="0">
    <dxf/>
  </rfmt>
  <rfmt sheetId="11" sqref="X30" start="0" length="0">
    <dxf/>
  </rfmt>
  <rfmt sheetId="11" sqref="Y30" start="0" length="0">
    <dxf/>
  </rfmt>
  <rfmt sheetId="11" sqref="Z30" start="0" length="0">
    <dxf/>
  </rfmt>
  <rfmt sheetId="11" sqref="AA30" start="0" length="0">
    <dxf/>
  </rfmt>
  <rfmt sheetId="11" sqref="AB30" start="0" length="0">
    <dxf/>
  </rfmt>
  <rfmt sheetId="11" sqref="AC30" start="0" length="0">
    <dxf/>
  </rfmt>
  <rfmt sheetId="11" sqref="AD30" start="0" length="0">
    <dxf/>
  </rfmt>
  <rfmt sheetId="11" sqref="AE30" start="0" length="0">
    <dxf/>
  </rfmt>
  <rfmt sheetId="11" sqref="AF30" start="0" length="0">
    <dxf/>
  </rfmt>
  <rfmt sheetId="11" sqref="AG30" start="0" length="0">
    <dxf/>
  </rfmt>
  <rfmt sheetId="11" sqref="AH30" start="0" length="0">
    <dxf/>
  </rfmt>
  <rfmt sheetId="11" sqref="AI30" start="0" length="0">
    <dxf/>
  </rfmt>
  <rfmt sheetId="11" sqref="AJ30" start="0" length="0">
    <dxf/>
  </rfmt>
  <rfmt sheetId="11" sqref="AK30" start="0" length="0">
    <dxf/>
  </rfmt>
  <rfmt sheetId="11" sqref="AL30" start="0" length="0">
    <dxf/>
  </rfmt>
  <rfmt sheetId="11" sqref="AM30" start="0" length="0">
    <dxf/>
  </rfmt>
  <rfmt sheetId="11" sqref="AN30" start="0" length="0">
    <dxf/>
  </rfmt>
  <rfmt sheetId="11" sqref="AO30" start="0" length="0">
    <dxf/>
  </rfmt>
  <rfmt sheetId="11" sqref="AP30" start="0" length="0">
    <dxf/>
  </rfmt>
  <rfmt sheetId="11" sqref="AQ30" start="0" length="0">
    <dxf/>
  </rfmt>
  <rfmt sheetId="11" sqref="AR30" start="0" length="0">
    <dxf/>
  </rfmt>
  <rfmt sheetId="11" sqref="AS30" start="0" length="0">
    <dxf/>
  </rfmt>
  <rfmt sheetId="11" sqref="AT30" start="0" length="0">
    <dxf/>
  </rfmt>
  <rfmt sheetId="11" sqref="AU30" start="0" length="0">
    <dxf/>
  </rfmt>
  <rfmt sheetId="11" sqref="AV30" start="0" length="0">
    <dxf/>
  </rfmt>
  <rfmt sheetId="11" sqref="AW30" start="0" length="0">
    <dxf/>
  </rfmt>
  <rfmt sheetId="11" sqref="AX30" start="0" length="0">
    <dxf/>
  </rfmt>
  <rfmt sheetId="11" sqref="AY30" start="0" length="0">
    <dxf/>
  </rfmt>
  <rfmt sheetId="11" sqref="AZ30" start="0" length="0">
    <dxf/>
  </rfmt>
  <rfmt sheetId="11" sqref="BA30" start="0" length="0">
    <dxf/>
  </rfmt>
  <rfmt sheetId="11" sqref="BB30" start="0" length="0">
    <dxf/>
  </rfmt>
  <rfmt sheetId="11" sqref="A30:XFD30" start="0" length="0">
    <dxf/>
  </rfmt>
  <rfmt sheetId="11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54" sId="11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55" sId="11" odxf="1" dxf="1">
    <nc r="K31">
      <f>IF(J31=0,"",IF(OR(J31&lt;0,J31&gt;0.03),"X",""))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56" sId="11" odxf="1" dxf="1">
    <nc r="L31">
      <f>F31/(O31*P31)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57" sId="11" odxf="1" dxf="1">
    <nc r="M31">
      <f>IF(L31=0,"",IF(OR(L31&lt;7,L31&gt;7.8),"X",""))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58" sId="11" odxf="1" dxf="1">
    <nc r="N3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59" sId="11" odxf="1" dxf="1" numFmtId="4">
    <nc r="O3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60" sId="11" odxf="1" dxf="1" numFmtId="4">
    <nc r="P3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1" start="0" length="0">
    <dxf/>
  </rfmt>
  <rfmt sheetId="11" sqref="W31" start="0" length="0">
    <dxf/>
  </rfmt>
  <rfmt sheetId="11" sqref="X31" start="0" length="0">
    <dxf/>
  </rfmt>
  <rfmt sheetId="11" sqref="Y31" start="0" length="0">
    <dxf/>
  </rfmt>
  <rfmt sheetId="11" sqref="Z31" start="0" length="0">
    <dxf/>
  </rfmt>
  <rfmt sheetId="11" sqref="AA31" start="0" length="0">
    <dxf/>
  </rfmt>
  <rfmt sheetId="11" sqref="AB31" start="0" length="0">
    <dxf/>
  </rfmt>
  <rfmt sheetId="11" sqref="AC31" start="0" length="0">
    <dxf/>
  </rfmt>
  <rfmt sheetId="11" sqref="AD31" start="0" length="0">
    <dxf/>
  </rfmt>
  <rfmt sheetId="11" sqref="AE31" start="0" length="0">
    <dxf/>
  </rfmt>
  <rfmt sheetId="11" sqref="AF31" start="0" length="0">
    <dxf/>
  </rfmt>
  <rfmt sheetId="11" sqref="AG31" start="0" length="0">
    <dxf/>
  </rfmt>
  <rfmt sheetId="11" sqref="AH31" start="0" length="0">
    <dxf/>
  </rfmt>
  <rfmt sheetId="11" sqref="AI31" start="0" length="0">
    <dxf/>
  </rfmt>
  <rfmt sheetId="11" sqref="AJ31" start="0" length="0">
    <dxf/>
  </rfmt>
  <rfmt sheetId="11" sqref="AK31" start="0" length="0">
    <dxf/>
  </rfmt>
  <rfmt sheetId="11" sqref="AL31" start="0" length="0">
    <dxf/>
  </rfmt>
  <rfmt sheetId="11" sqref="AM31" start="0" length="0">
    <dxf/>
  </rfmt>
  <rfmt sheetId="11" sqref="AN31" start="0" length="0">
    <dxf/>
  </rfmt>
  <rfmt sheetId="11" sqref="AO31" start="0" length="0">
    <dxf/>
  </rfmt>
  <rfmt sheetId="11" sqref="AP31" start="0" length="0">
    <dxf/>
  </rfmt>
  <rfmt sheetId="11" sqref="AQ31" start="0" length="0">
    <dxf/>
  </rfmt>
  <rfmt sheetId="11" sqref="AR31" start="0" length="0">
    <dxf/>
  </rfmt>
  <rfmt sheetId="11" sqref="AS31" start="0" length="0">
    <dxf/>
  </rfmt>
  <rfmt sheetId="11" sqref="AT31" start="0" length="0">
    <dxf/>
  </rfmt>
  <rfmt sheetId="11" sqref="AU31" start="0" length="0">
    <dxf/>
  </rfmt>
  <rfmt sheetId="11" sqref="AV31" start="0" length="0">
    <dxf/>
  </rfmt>
  <rfmt sheetId="11" sqref="AW31" start="0" length="0">
    <dxf/>
  </rfmt>
  <rfmt sheetId="11" sqref="AX31" start="0" length="0">
    <dxf/>
  </rfmt>
  <rfmt sheetId="11" sqref="AY31" start="0" length="0">
    <dxf/>
  </rfmt>
  <rfmt sheetId="11" sqref="AZ31" start="0" length="0">
    <dxf/>
  </rfmt>
  <rfmt sheetId="11" sqref="BA31" start="0" length="0">
    <dxf/>
  </rfmt>
  <rfmt sheetId="11" sqref="BB31" start="0" length="0">
    <dxf/>
  </rfmt>
  <rfmt sheetId="11" sqref="A31:XFD31" start="0" length="0">
    <dxf/>
  </rfmt>
  <rfmt sheetId="11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61" sId="11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62" sId="11" odxf="1" dxf="1">
    <nc r="K32">
      <f>IF(J32=0,"",IF(OR(J32&lt;0,J32&gt;0.03),"X",""))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63" sId="11" odxf="1" dxf="1">
    <nc r="L32">
      <f>F32/(O32*P32)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64" sId="11" odxf="1" dxf="1">
    <nc r="M32">
      <f>IF(L32=0,"",IF(OR(L32&lt;7,L32&gt;7.8),"X",""))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65" sId="11" odxf="1" dxf="1">
    <nc r="N3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66" sId="11" odxf="1" dxf="1" numFmtId="4">
    <nc r="O3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67" sId="11" odxf="1" dxf="1" numFmtId="4">
    <nc r="P3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2" start="0" length="0">
    <dxf/>
  </rfmt>
  <rfmt sheetId="11" sqref="W32" start="0" length="0">
    <dxf/>
  </rfmt>
  <rfmt sheetId="11" sqref="X32" start="0" length="0">
    <dxf/>
  </rfmt>
  <rfmt sheetId="11" sqref="Y32" start="0" length="0">
    <dxf/>
  </rfmt>
  <rfmt sheetId="11" sqref="Z32" start="0" length="0">
    <dxf/>
  </rfmt>
  <rfmt sheetId="11" sqref="AA32" start="0" length="0">
    <dxf/>
  </rfmt>
  <rfmt sheetId="11" sqref="AB32" start="0" length="0">
    <dxf/>
  </rfmt>
  <rfmt sheetId="11" sqref="AC32" start="0" length="0">
    <dxf/>
  </rfmt>
  <rfmt sheetId="11" sqref="AD32" start="0" length="0">
    <dxf/>
  </rfmt>
  <rfmt sheetId="11" sqref="AE32" start="0" length="0">
    <dxf/>
  </rfmt>
  <rfmt sheetId="11" sqref="AF32" start="0" length="0">
    <dxf/>
  </rfmt>
  <rfmt sheetId="11" sqref="AG32" start="0" length="0">
    <dxf/>
  </rfmt>
  <rfmt sheetId="11" sqref="AH32" start="0" length="0">
    <dxf/>
  </rfmt>
  <rfmt sheetId="11" sqref="AI32" start="0" length="0">
    <dxf/>
  </rfmt>
  <rfmt sheetId="11" sqref="AJ32" start="0" length="0">
    <dxf/>
  </rfmt>
  <rfmt sheetId="11" sqref="AK32" start="0" length="0">
    <dxf/>
  </rfmt>
  <rfmt sheetId="11" sqref="AL32" start="0" length="0">
    <dxf/>
  </rfmt>
  <rfmt sheetId="11" sqref="AM32" start="0" length="0">
    <dxf/>
  </rfmt>
  <rfmt sheetId="11" sqref="AN32" start="0" length="0">
    <dxf/>
  </rfmt>
  <rfmt sheetId="11" sqref="AO32" start="0" length="0">
    <dxf/>
  </rfmt>
  <rfmt sheetId="11" sqref="AP32" start="0" length="0">
    <dxf/>
  </rfmt>
  <rfmt sheetId="11" sqref="AQ32" start="0" length="0">
    <dxf/>
  </rfmt>
  <rfmt sheetId="11" sqref="AR32" start="0" length="0">
    <dxf/>
  </rfmt>
  <rfmt sheetId="11" sqref="AS32" start="0" length="0">
    <dxf/>
  </rfmt>
  <rfmt sheetId="11" sqref="AT32" start="0" length="0">
    <dxf/>
  </rfmt>
  <rfmt sheetId="11" sqref="AU32" start="0" length="0">
    <dxf/>
  </rfmt>
  <rfmt sheetId="11" sqref="AV32" start="0" length="0">
    <dxf/>
  </rfmt>
  <rfmt sheetId="11" sqref="AW32" start="0" length="0">
    <dxf/>
  </rfmt>
  <rfmt sheetId="11" sqref="AX32" start="0" length="0">
    <dxf/>
  </rfmt>
  <rfmt sheetId="11" sqref="AY32" start="0" length="0">
    <dxf/>
  </rfmt>
  <rfmt sheetId="11" sqref="AZ32" start="0" length="0">
    <dxf/>
  </rfmt>
  <rfmt sheetId="11" sqref="BA32" start="0" length="0">
    <dxf/>
  </rfmt>
  <rfmt sheetId="11" sqref="BB32" start="0" length="0">
    <dxf/>
  </rfmt>
  <rfmt sheetId="11" sqref="A32:XFD32" start="0" length="0">
    <dxf/>
  </rfmt>
  <rfmt sheetId="11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68" sId="11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69" sId="11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70" sId="11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71" sId="11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72" sId="11" odxf="1" dxf="1">
    <nc r="N3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73" sId="11" odxf="1" dxf="1" numFmtId="4">
    <nc r="O3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74" sId="11" odxf="1" dxf="1" numFmtId="4">
    <nc r="P3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3" start="0" length="0">
    <dxf/>
  </rfmt>
  <rfmt sheetId="11" sqref="W33" start="0" length="0">
    <dxf/>
  </rfmt>
  <rfmt sheetId="11" sqref="X33" start="0" length="0">
    <dxf/>
  </rfmt>
  <rfmt sheetId="11" sqref="Y33" start="0" length="0">
    <dxf/>
  </rfmt>
  <rfmt sheetId="11" sqref="Z33" start="0" length="0">
    <dxf/>
  </rfmt>
  <rfmt sheetId="11" sqref="AA33" start="0" length="0">
    <dxf/>
  </rfmt>
  <rfmt sheetId="11" sqref="AB33" start="0" length="0">
    <dxf/>
  </rfmt>
  <rfmt sheetId="11" sqref="AC33" start="0" length="0">
    <dxf/>
  </rfmt>
  <rfmt sheetId="11" sqref="AD33" start="0" length="0">
    <dxf/>
  </rfmt>
  <rfmt sheetId="11" sqref="AE33" start="0" length="0">
    <dxf/>
  </rfmt>
  <rfmt sheetId="11" sqref="AF33" start="0" length="0">
    <dxf/>
  </rfmt>
  <rfmt sheetId="11" sqref="AG33" start="0" length="0">
    <dxf/>
  </rfmt>
  <rfmt sheetId="11" sqref="AH33" start="0" length="0">
    <dxf/>
  </rfmt>
  <rfmt sheetId="11" sqref="AI33" start="0" length="0">
    <dxf/>
  </rfmt>
  <rfmt sheetId="11" sqref="AJ33" start="0" length="0">
    <dxf/>
  </rfmt>
  <rfmt sheetId="11" sqref="AK33" start="0" length="0">
    <dxf/>
  </rfmt>
  <rfmt sheetId="11" sqref="AL33" start="0" length="0">
    <dxf/>
  </rfmt>
  <rfmt sheetId="11" sqref="AM33" start="0" length="0">
    <dxf/>
  </rfmt>
  <rfmt sheetId="11" sqref="AN33" start="0" length="0">
    <dxf/>
  </rfmt>
  <rfmt sheetId="11" sqref="AO33" start="0" length="0">
    <dxf/>
  </rfmt>
  <rfmt sheetId="11" sqref="AP33" start="0" length="0">
    <dxf/>
  </rfmt>
  <rfmt sheetId="11" sqref="AQ33" start="0" length="0">
    <dxf/>
  </rfmt>
  <rfmt sheetId="11" sqref="AR33" start="0" length="0">
    <dxf/>
  </rfmt>
  <rfmt sheetId="11" sqref="AS33" start="0" length="0">
    <dxf/>
  </rfmt>
  <rfmt sheetId="11" sqref="AT33" start="0" length="0">
    <dxf/>
  </rfmt>
  <rfmt sheetId="11" sqref="AU33" start="0" length="0">
    <dxf/>
  </rfmt>
  <rfmt sheetId="11" sqref="AV33" start="0" length="0">
    <dxf/>
  </rfmt>
  <rfmt sheetId="11" sqref="AW33" start="0" length="0">
    <dxf/>
  </rfmt>
  <rfmt sheetId="11" sqref="AX33" start="0" length="0">
    <dxf/>
  </rfmt>
  <rfmt sheetId="11" sqref="AY33" start="0" length="0">
    <dxf/>
  </rfmt>
  <rfmt sheetId="11" sqref="AZ33" start="0" length="0">
    <dxf/>
  </rfmt>
  <rfmt sheetId="11" sqref="BA33" start="0" length="0">
    <dxf/>
  </rfmt>
  <rfmt sheetId="11" sqref="BB33" start="0" length="0">
    <dxf/>
  </rfmt>
  <rfmt sheetId="11" sqref="A33:XFD33" start="0" length="0">
    <dxf/>
  </rfmt>
  <rfmt sheetId="11" sqref="A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75" sId="11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76" sId="11" odxf="1" dxf="1">
    <nc r="K34">
      <f>IF(J34=0,"",IF(OR(J34&lt;0,J34&gt;0.03),"X",""))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77" sId="11" odxf="1" dxf="1">
    <nc r="L34">
      <f>F34/(O34*P34)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78" sId="11" odxf="1" dxf="1">
    <nc r="M34">
      <f>IF(L34=0,"",IF(OR(L34&lt;7,L34&gt;7.8),"X",""))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79" sId="11" odxf="1" dxf="1">
    <nc r="N3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80" sId="11" odxf="1" dxf="1" numFmtId="4">
    <nc r="O3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81" sId="11" odxf="1" dxf="1" numFmtId="4">
    <nc r="P3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4" start="0" length="0">
    <dxf/>
  </rfmt>
  <rfmt sheetId="11" sqref="W34" start="0" length="0">
    <dxf/>
  </rfmt>
  <rfmt sheetId="11" sqref="X34" start="0" length="0">
    <dxf/>
  </rfmt>
  <rfmt sheetId="11" sqref="Y34" start="0" length="0">
    <dxf/>
  </rfmt>
  <rfmt sheetId="11" sqref="Z34" start="0" length="0">
    <dxf/>
  </rfmt>
  <rfmt sheetId="11" sqref="AA34" start="0" length="0">
    <dxf/>
  </rfmt>
  <rfmt sheetId="11" sqref="AB34" start="0" length="0">
    <dxf/>
  </rfmt>
  <rfmt sheetId="11" sqref="AC34" start="0" length="0">
    <dxf/>
  </rfmt>
  <rfmt sheetId="11" sqref="AD34" start="0" length="0">
    <dxf/>
  </rfmt>
  <rfmt sheetId="11" sqref="AE34" start="0" length="0">
    <dxf/>
  </rfmt>
  <rfmt sheetId="11" sqref="AF34" start="0" length="0">
    <dxf/>
  </rfmt>
  <rfmt sheetId="11" sqref="AG34" start="0" length="0">
    <dxf/>
  </rfmt>
  <rfmt sheetId="11" sqref="AH34" start="0" length="0">
    <dxf/>
  </rfmt>
  <rfmt sheetId="11" sqref="AI34" start="0" length="0">
    <dxf/>
  </rfmt>
  <rfmt sheetId="11" sqref="AJ34" start="0" length="0">
    <dxf/>
  </rfmt>
  <rfmt sheetId="11" sqref="AK34" start="0" length="0">
    <dxf/>
  </rfmt>
  <rfmt sheetId="11" sqref="AL34" start="0" length="0">
    <dxf/>
  </rfmt>
  <rfmt sheetId="11" sqref="AM34" start="0" length="0">
    <dxf/>
  </rfmt>
  <rfmt sheetId="11" sqref="AN34" start="0" length="0">
    <dxf/>
  </rfmt>
  <rfmt sheetId="11" sqref="AO34" start="0" length="0">
    <dxf/>
  </rfmt>
  <rfmt sheetId="11" sqref="AP34" start="0" length="0">
    <dxf/>
  </rfmt>
  <rfmt sheetId="11" sqref="AQ34" start="0" length="0">
    <dxf/>
  </rfmt>
  <rfmt sheetId="11" sqref="AR34" start="0" length="0">
    <dxf/>
  </rfmt>
  <rfmt sheetId="11" sqref="AS34" start="0" length="0">
    <dxf/>
  </rfmt>
  <rfmt sheetId="11" sqref="AT34" start="0" length="0">
    <dxf/>
  </rfmt>
  <rfmt sheetId="11" sqref="AU34" start="0" length="0">
    <dxf/>
  </rfmt>
  <rfmt sheetId="11" sqref="AV34" start="0" length="0">
    <dxf/>
  </rfmt>
  <rfmt sheetId="11" sqref="AW34" start="0" length="0">
    <dxf/>
  </rfmt>
  <rfmt sheetId="11" sqref="AX34" start="0" length="0">
    <dxf/>
  </rfmt>
  <rfmt sheetId="11" sqref="AY34" start="0" length="0">
    <dxf/>
  </rfmt>
  <rfmt sheetId="11" sqref="AZ34" start="0" length="0">
    <dxf/>
  </rfmt>
  <rfmt sheetId="11" sqref="BA34" start="0" length="0">
    <dxf/>
  </rfmt>
  <rfmt sheetId="11" sqref="BB34" start="0" length="0">
    <dxf/>
  </rfmt>
  <rfmt sheetId="11" sqref="A34:XFD34" start="0" length="0">
    <dxf/>
  </rfmt>
  <rfmt sheetId="11" sqref="A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82" sId="11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83" sId="11" odxf="1" dxf="1">
    <nc r="K35">
      <f>IF(J35=0,"",IF(OR(J35&lt;0,J35&gt;0.03),"X",""))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84" sId="11" odxf="1" dxf="1">
    <nc r="L35">
      <f>F35/(O35*P35)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85" sId="11" odxf="1" dxf="1">
    <nc r="M35">
      <f>IF(L35=0,"",IF(OR(L35&lt;7,L35&gt;7.8),"X",""))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86" sId="11" odxf="1" dxf="1">
    <nc r="N3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87" sId="11" odxf="1" dxf="1" numFmtId="4">
    <nc r="O3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88" sId="11" odxf="1" dxf="1" numFmtId="4">
    <nc r="P3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5" start="0" length="0">
    <dxf/>
  </rfmt>
  <rfmt sheetId="11" sqref="W35" start="0" length="0">
    <dxf/>
  </rfmt>
  <rfmt sheetId="11" sqref="X35" start="0" length="0">
    <dxf/>
  </rfmt>
  <rfmt sheetId="11" sqref="Y35" start="0" length="0">
    <dxf/>
  </rfmt>
  <rfmt sheetId="11" sqref="Z35" start="0" length="0">
    <dxf/>
  </rfmt>
  <rfmt sheetId="11" sqref="AA35" start="0" length="0">
    <dxf/>
  </rfmt>
  <rfmt sheetId="11" sqref="AB35" start="0" length="0">
    <dxf/>
  </rfmt>
  <rfmt sheetId="11" sqref="AC35" start="0" length="0">
    <dxf/>
  </rfmt>
  <rfmt sheetId="11" sqref="AD35" start="0" length="0">
    <dxf/>
  </rfmt>
  <rfmt sheetId="11" sqref="AE35" start="0" length="0">
    <dxf/>
  </rfmt>
  <rfmt sheetId="11" sqref="AF35" start="0" length="0">
    <dxf/>
  </rfmt>
  <rfmt sheetId="11" sqref="AG35" start="0" length="0">
    <dxf/>
  </rfmt>
  <rfmt sheetId="11" sqref="AH35" start="0" length="0">
    <dxf/>
  </rfmt>
  <rfmt sheetId="11" sqref="AI35" start="0" length="0">
    <dxf/>
  </rfmt>
  <rfmt sheetId="11" sqref="AJ35" start="0" length="0">
    <dxf/>
  </rfmt>
  <rfmt sheetId="11" sqref="AK35" start="0" length="0">
    <dxf/>
  </rfmt>
  <rfmt sheetId="11" sqref="AL35" start="0" length="0">
    <dxf/>
  </rfmt>
  <rfmt sheetId="11" sqref="AM35" start="0" length="0">
    <dxf/>
  </rfmt>
  <rfmt sheetId="11" sqref="AN35" start="0" length="0">
    <dxf/>
  </rfmt>
  <rfmt sheetId="11" sqref="AO35" start="0" length="0">
    <dxf/>
  </rfmt>
  <rfmt sheetId="11" sqref="AP35" start="0" length="0">
    <dxf/>
  </rfmt>
  <rfmt sheetId="11" sqref="AQ35" start="0" length="0">
    <dxf/>
  </rfmt>
  <rfmt sheetId="11" sqref="AR35" start="0" length="0">
    <dxf/>
  </rfmt>
  <rfmt sheetId="11" sqref="AS35" start="0" length="0">
    <dxf/>
  </rfmt>
  <rfmt sheetId="11" sqref="AT35" start="0" length="0">
    <dxf/>
  </rfmt>
  <rfmt sheetId="11" sqref="AU35" start="0" length="0">
    <dxf/>
  </rfmt>
  <rfmt sheetId="11" sqref="AV35" start="0" length="0">
    <dxf/>
  </rfmt>
  <rfmt sheetId="11" sqref="AW35" start="0" length="0">
    <dxf/>
  </rfmt>
  <rfmt sheetId="11" sqref="AX35" start="0" length="0">
    <dxf/>
  </rfmt>
  <rfmt sheetId="11" sqref="AY35" start="0" length="0">
    <dxf/>
  </rfmt>
  <rfmt sheetId="11" sqref="AZ35" start="0" length="0">
    <dxf/>
  </rfmt>
  <rfmt sheetId="11" sqref="BA35" start="0" length="0">
    <dxf/>
  </rfmt>
  <rfmt sheetId="11" sqref="BB35" start="0" length="0">
    <dxf/>
  </rfmt>
  <rfmt sheetId="11" sqref="A35:XFD35" start="0" length="0">
    <dxf/>
  </rfmt>
  <rfmt sheetId="11" sqref="A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89" sId="11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90" sId="11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91" sId="11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92" sId="11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93" sId="11" odxf="1" dxf="1">
    <nc r="N3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94" sId="11" odxf="1" dxf="1" numFmtId="4">
    <nc r="O3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95" sId="11" odxf="1" dxf="1" numFmtId="4">
    <nc r="P3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6" start="0" length="0">
    <dxf/>
  </rfmt>
  <rfmt sheetId="11" sqref="W36" start="0" length="0">
    <dxf/>
  </rfmt>
  <rfmt sheetId="11" sqref="X36" start="0" length="0">
    <dxf/>
  </rfmt>
  <rfmt sheetId="11" sqref="Y36" start="0" length="0">
    <dxf/>
  </rfmt>
  <rfmt sheetId="11" sqref="Z36" start="0" length="0">
    <dxf/>
  </rfmt>
  <rfmt sheetId="11" sqref="AA36" start="0" length="0">
    <dxf/>
  </rfmt>
  <rfmt sheetId="11" sqref="AB36" start="0" length="0">
    <dxf/>
  </rfmt>
  <rfmt sheetId="11" sqref="AC36" start="0" length="0">
    <dxf/>
  </rfmt>
  <rfmt sheetId="11" sqref="AD36" start="0" length="0">
    <dxf/>
  </rfmt>
  <rfmt sheetId="11" sqref="AE36" start="0" length="0">
    <dxf/>
  </rfmt>
  <rfmt sheetId="11" sqref="AF36" start="0" length="0">
    <dxf/>
  </rfmt>
  <rfmt sheetId="11" sqref="AG36" start="0" length="0">
    <dxf/>
  </rfmt>
  <rfmt sheetId="11" sqref="AH36" start="0" length="0">
    <dxf/>
  </rfmt>
  <rfmt sheetId="11" sqref="AI36" start="0" length="0">
    <dxf/>
  </rfmt>
  <rfmt sheetId="11" sqref="AJ36" start="0" length="0">
    <dxf/>
  </rfmt>
  <rfmt sheetId="11" sqref="AK36" start="0" length="0">
    <dxf/>
  </rfmt>
  <rfmt sheetId="11" sqref="AL36" start="0" length="0">
    <dxf/>
  </rfmt>
  <rfmt sheetId="11" sqref="AM36" start="0" length="0">
    <dxf/>
  </rfmt>
  <rfmt sheetId="11" sqref="AN36" start="0" length="0">
    <dxf/>
  </rfmt>
  <rfmt sheetId="11" sqref="AO36" start="0" length="0">
    <dxf/>
  </rfmt>
  <rfmt sheetId="11" sqref="AP36" start="0" length="0">
    <dxf/>
  </rfmt>
  <rfmt sheetId="11" sqref="AQ36" start="0" length="0">
    <dxf/>
  </rfmt>
  <rfmt sheetId="11" sqref="AR36" start="0" length="0">
    <dxf/>
  </rfmt>
  <rfmt sheetId="11" sqref="AS36" start="0" length="0">
    <dxf/>
  </rfmt>
  <rfmt sheetId="11" sqref="AT36" start="0" length="0">
    <dxf/>
  </rfmt>
  <rfmt sheetId="11" sqref="AU36" start="0" length="0">
    <dxf/>
  </rfmt>
  <rfmt sheetId="11" sqref="AV36" start="0" length="0">
    <dxf/>
  </rfmt>
  <rfmt sheetId="11" sqref="AW36" start="0" length="0">
    <dxf/>
  </rfmt>
  <rfmt sheetId="11" sqref="AX36" start="0" length="0">
    <dxf/>
  </rfmt>
  <rfmt sheetId="11" sqref="AY36" start="0" length="0">
    <dxf/>
  </rfmt>
  <rfmt sheetId="11" sqref="AZ36" start="0" length="0">
    <dxf/>
  </rfmt>
  <rfmt sheetId="11" sqref="BA36" start="0" length="0">
    <dxf/>
  </rfmt>
  <rfmt sheetId="11" sqref="BB36" start="0" length="0">
    <dxf/>
  </rfmt>
  <rfmt sheetId="11" sqref="A36:XFD36" start="0" length="0">
    <dxf/>
  </rfmt>
  <rfmt sheetId="11" sqref="A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596" sId="11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597" sId="11" odxf="1" dxf="1">
    <nc r="K37">
      <f>IF(J37=0,"",IF(OR(J37&lt;0,J37&gt;0.03),"X",""))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598" sId="11" odxf="1" dxf="1">
    <nc r="L37">
      <f>F37/(O37*P37)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599" sId="11" odxf="1" dxf="1">
    <nc r="M37">
      <f>IF(L37=0,"",IF(OR(L37&lt;7,L37&gt;7.8),"X",""))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600" sId="11" odxf="1" dxf="1">
    <nc r="N3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601" sId="11" odxf="1" dxf="1" numFmtId="4">
    <nc r="O3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602" sId="11" odxf="1" dxf="1" numFmtId="4">
    <nc r="P3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7" start="0" length="0">
    <dxf/>
  </rfmt>
  <rfmt sheetId="11" sqref="W37" start="0" length="0">
    <dxf/>
  </rfmt>
  <rfmt sheetId="11" sqref="X37" start="0" length="0">
    <dxf/>
  </rfmt>
  <rfmt sheetId="11" sqref="Y37" start="0" length="0">
    <dxf/>
  </rfmt>
  <rfmt sheetId="11" sqref="Z37" start="0" length="0">
    <dxf/>
  </rfmt>
  <rfmt sheetId="11" sqref="AA37" start="0" length="0">
    <dxf/>
  </rfmt>
  <rfmt sheetId="11" sqref="AB37" start="0" length="0">
    <dxf/>
  </rfmt>
  <rfmt sheetId="11" sqref="AC37" start="0" length="0">
    <dxf/>
  </rfmt>
  <rfmt sheetId="11" sqref="AD37" start="0" length="0">
    <dxf/>
  </rfmt>
  <rfmt sheetId="11" sqref="AE37" start="0" length="0">
    <dxf/>
  </rfmt>
  <rfmt sheetId="11" sqref="AF37" start="0" length="0">
    <dxf/>
  </rfmt>
  <rfmt sheetId="11" sqref="AG37" start="0" length="0">
    <dxf/>
  </rfmt>
  <rfmt sheetId="11" sqref="AH37" start="0" length="0">
    <dxf/>
  </rfmt>
  <rfmt sheetId="11" sqref="AI37" start="0" length="0">
    <dxf/>
  </rfmt>
  <rfmt sheetId="11" sqref="AJ37" start="0" length="0">
    <dxf/>
  </rfmt>
  <rfmt sheetId="11" sqref="AK37" start="0" length="0">
    <dxf/>
  </rfmt>
  <rfmt sheetId="11" sqref="AL37" start="0" length="0">
    <dxf/>
  </rfmt>
  <rfmt sheetId="11" sqref="AM37" start="0" length="0">
    <dxf/>
  </rfmt>
  <rfmt sheetId="11" sqref="AN37" start="0" length="0">
    <dxf/>
  </rfmt>
  <rfmt sheetId="11" sqref="AO37" start="0" length="0">
    <dxf/>
  </rfmt>
  <rfmt sheetId="11" sqref="AP37" start="0" length="0">
    <dxf/>
  </rfmt>
  <rfmt sheetId="11" sqref="AQ37" start="0" length="0">
    <dxf/>
  </rfmt>
  <rfmt sheetId="11" sqref="AR37" start="0" length="0">
    <dxf/>
  </rfmt>
  <rfmt sheetId="11" sqref="AS37" start="0" length="0">
    <dxf/>
  </rfmt>
  <rfmt sheetId="11" sqref="AT37" start="0" length="0">
    <dxf/>
  </rfmt>
  <rfmt sheetId="11" sqref="AU37" start="0" length="0">
    <dxf/>
  </rfmt>
  <rfmt sheetId="11" sqref="AV37" start="0" length="0">
    <dxf/>
  </rfmt>
  <rfmt sheetId="11" sqref="AW37" start="0" length="0">
    <dxf/>
  </rfmt>
  <rfmt sheetId="11" sqref="AX37" start="0" length="0">
    <dxf/>
  </rfmt>
  <rfmt sheetId="11" sqref="AY37" start="0" length="0">
    <dxf/>
  </rfmt>
  <rfmt sheetId="11" sqref="AZ37" start="0" length="0">
    <dxf/>
  </rfmt>
  <rfmt sheetId="11" sqref="BA37" start="0" length="0">
    <dxf/>
  </rfmt>
  <rfmt sheetId="11" sqref="BB37" start="0" length="0">
    <dxf/>
  </rfmt>
  <rfmt sheetId="11" sqref="A37:XFD37" start="0" length="0">
    <dxf/>
  </rfmt>
  <rcv guid="{99662E73-60FE-4D39-BF51-EB945AD6710F}" action="delete"/>
  <rcv guid="{99662E73-60FE-4D39-BF51-EB945AD6710F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03" sId="11">
    <nc r="A8" t="inlineStr">
      <is>
        <t>FA603846</t>
      </is>
    </nc>
  </rcc>
  <rcc rId="30604" sId="11">
    <nc r="A9" t="inlineStr">
      <is>
        <t>"</t>
      </is>
    </nc>
  </rcc>
  <rcc rId="30605" sId="11">
    <nc r="A10" t="inlineStr">
      <is>
        <t>"</t>
      </is>
    </nc>
  </rcc>
  <rcc rId="30606" sId="11">
    <nc r="A11" t="inlineStr">
      <is>
        <t>"</t>
      </is>
    </nc>
  </rcc>
  <rcc rId="30607" sId="11">
    <nc r="A12" t="inlineStr">
      <is>
        <t>"</t>
      </is>
    </nc>
  </rcc>
  <rcc rId="30608" sId="11">
    <nc r="A13" t="inlineStr">
      <is>
        <t>"</t>
      </is>
    </nc>
  </rcc>
  <rcc rId="30609" sId="11">
    <nc r="A14" t="inlineStr">
      <is>
        <t>"</t>
      </is>
    </nc>
  </rcc>
  <rcc rId="30610" sId="11">
    <nc r="A15" t="inlineStr">
      <is>
        <t>"</t>
      </is>
    </nc>
  </rcc>
  <rcc rId="30611" sId="11">
    <nc r="A16" t="inlineStr">
      <is>
        <t>"</t>
      </is>
    </nc>
  </rcc>
  <rcc rId="30612" sId="11">
    <nc r="A17" t="inlineStr">
      <is>
        <t>"</t>
      </is>
    </nc>
  </rcc>
  <rcc rId="30613" sId="11">
    <nc r="A18" t="inlineStr">
      <is>
        <t>"</t>
      </is>
    </nc>
  </rcc>
  <rcc rId="30614" sId="11">
    <nc r="A19" t="inlineStr">
      <is>
        <t>"</t>
      </is>
    </nc>
  </rcc>
  <rcc rId="30615" sId="11">
    <nc r="A20" t="inlineStr">
      <is>
        <t>"</t>
      </is>
    </nc>
  </rcc>
  <rcc rId="30616" sId="11">
    <nc r="A21" t="inlineStr">
      <is>
        <t>"</t>
      </is>
    </nc>
  </rcc>
  <rcc rId="30617" sId="11">
    <nc r="A22" t="inlineStr">
      <is>
        <t>"</t>
      </is>
    </nc>
  </rcc>
  <rcc rId="30618" sId="11">
    <nc r="A23" t="inlineStr">
      <is>
        <t>"</t>
      </is>
    </nc>
  </rcc>
  <rcc rId="30619" sId="11">
    <nc r="A24" t="inlineStr">
      <is>
        <t>"</t>
      </is>
    </nc>
  </rcc>
  <rcc rId="30620" sId="11">
    <nc r="A25" t="inlineStr">
      <is>
        <t>"</t>
      </is>
    </nc>
  </rcc>
  <rcc rId="30621" sId="11">
    <nc r="A26" t="inlineStr">
      <is>
        <t>"</t>
      </is>
    </nc>
  </rcc>
  <rcc rId="30622" sId="11">
    <nc r="A27" t="inlineStr">
      <is>
        <t>"</t>
      </is>
    </nc>
  </rcc>
  <rcc rId="30623" sId="11">
    <nc r="A28" t="inlineStr">
      <is>
        <t>"</t>
      </is>
    </nc>
  </rcc>
  <rcc rId="30624" sId="11">
    <nc r="A29" t="inlineStr">
      <is>
        <t>"</t>
      </is>
    </nc>
  </rcc>
  <rcc rId="30625" sId="11">
    <nc r="A30" t="inlineStr">
      <is>
        <t>"</t>
      </is>
    </nc>
  </rcc>
  <rcc rId="30626" sId="11">
    <nc r="A31" t="inlineStr">
      <is>
        <t>"</t>
      </is>
    </nc>
  </rcc>
  <rcc rId="30627" sId="11">
    <nc r="A32" t="inlineStr">
      <is>
        <t>"</t>
      </is>
    </nc>
  </rcc>
  <rcc rId="30628" sId="11">
    <nc r="A33" t="inlineStr">
      <is>
        <t>"</t>
      </is>
    </nc>
  </rcc>
  <rcc rId="30629" sId="11">
    <nc r="A34" t="inlineStr">
      <is>
        <t>"</t>
      </is>
    </nc>
  </rcc>
  <rcc rId="30630" sId="11">
    <nc r="A35" t="inlineStr">
      <is>
        <t>"</t>
      </is>
    </nc>
  </rcc>
  <rcc rId="30631" sId="11">
    <nc r="A36" t="inlineStr">
      <is>
        <t>"</t>
      </is>
    </nc>
  </rcc>
  <rcc rId="30632" sId="11">
    <nc r="A37" t="inlineStr">
      <is>
        <t>"</t>
      </is>
    </nc>
  </rcc>
  <rcv guid="{99662E73-60FE-4D39-BF51-EB945AD6710F}" action="delete"/>
  <rcv guid="{99662E73-60FE-4D39-BF51-EB945AD6710F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33" sId="11">
    <nc r="B8" t="inlineStr">
      <is>
        <t>21K-0001Z</t>
      </is>
    </nc>
  </rcc>
  <rcc rId="30634" sId="11">
    <nc r="B9" t="inlineStr">
      <is>
        <t>21K-0002Z</t>
      </is>
    </nc>
  </rcc>
  <rcc rId="30635" sId="11">
    <nc r="B10" t="inlineStr">
      <is>
        <t>21K-0003Z</t>
      </is>
    </nc>
  </rcc>
  <rcc rId="30636" sId="11">
    <nc r="B11" t="inlineStr">
      <is>
        <t>21K-0004Z</t>
      </is>
    </nc>
  </rcc>
  <rcc rId="30637" sId="11">
    <nc r="B12" t="inlineStr">
      <is>
        <t>21K-0005Z</t>
      </is>
    </nc>
  </rcc>
  <rcc rId="30638" sId="11">
    <nc r="B13" t="inlineStr">
      <is>
        <t>21K-0006Z</t>
      </is>
    </nc>
  </rcc>
  <rcc rId="30639" sId="11">
    <nc r="B14" t="inlineStr">
      <is>
        <t>21K-0007Z</t>
      </is>
    </nc>
  </rcc>
  <rcc rId="30640" sId="11">
    <nc r="B15" t="inlineStr">
      <is>
        <t>21K-0008Z</t>
      </is>
    </nc>
  </rcc>
  <rcc rId="30641" sId="11">
    <nc r="B16" t="inlineStr">
      <is>
        <t>21K-0009Z</t>
      </is>
    </nc>
  </rcc>
  <rcc rId="30642" sId="11">
    <nc r="B17" t="inlineStr">
      <is>
        <t>21K-0010Z</t>
      </is>
    </nc>
  </rcc>
  <rcc rId="30643" sId="11">
    <nc r="B18" t="inlineStr">
      <is>
        <t>21K-0011Z</t>
      </is>
    </nc>
  </rcc>
  <rcc rId="30644" sId="11">
    <nc r="B19" t="inlineStr">
      <is>
        <t>21K-0012Z</t>
      </is>
    </nc>
  </rcc>
  <rcc rId="30645" sId="11">
    <nc r="B20" t="inlineStr">
      <is>
        <t>21K-0013Z</t>
      </is>
    </nc>
  </rcc>
  <rcc rId="30646" sId="11">
    <nc r="B21" t="inlineStr">
      <is>
        <t>21K-0014Z</t>
      </is>
    </nc>
  </rcc>
  <rcc rId="30647" sId="11">
    <nc r="B22" t="inlineStr">
      <is>
        <t>21K-0015Z</t>
      </is>
    </nc>
  </rcc>
  <rcc rId="30648" sId="11">
    <nc r="B23" t="inlineStr">
      <is>
        <t>21K-0016Z</t>
      </is>
    </nc>
  </rcc>
  <rcc rId="30649" sId="11">
    <nc r="B24" t="inlineStr">
      <is>
        <t>21K-0017Z</t>
      </is>
    </nc>
  </rcc>
  <rcc rId="30650" sId="11">
    <nc r="B25" t="inlineStr">
      <is>
        <t>21K-0018Z</t>
      </is>
    </nc>
  </rcc>
  <rcc rId="30651" sId="11">
    <nc r="B26" t="inlineStr">
      <is>
        <t>21K-0019Z</t>
      </is>
    </nc>
  </rcc>
  <rcc rId="30652" sId="11">
    <nc r="B27" t="inlineStr">
      <is>
        <t>21K-0020Z</t>
      </is>
    </nc>
  </rcc>
  <rcc rId="30653" sId="11">
    <nc r="B28" t="inlineStr">
      <is>
        <t>21K-0021Z</t>
      </is>
    </nc>
  </rcc>
  <rcc rId="30654" sId="11">
    <nc r="B29" t="inlineStr">
      <is>
        <t>21K-0022Z</t>
      </is>
    </nc>
  </rcc>
  <rcc rId="30655" sId="11">
    <nc r="B30" t="inlineStr">
      <is>
        <t>21K-0023Z</t>
      </is>
    </nc>
  </rcc>
  <rcc rId="30656" sId="11">
    <nc r="B31" t="inlineStr">
      <is>
        <t>21K-0024Z</t>
      </is>
    </nc>
  </rcc>
  <rcc rId="30657" sId="11">
    <nc r="B32" t="inlineStr">
      <is>
        <t>21K-0025Z</t>
      </is>
    </nc>
  </rcc>
  <rcc rId="30658" sId="11">
    <nc r="B33" t="inlineStr">
      <is>
        <t>21K-0026Z</t>
      </is>
    </nc>
  </rcc>
  <rcc rId="30659" sId="11">
    <nc r="B34" t="inlineStr">
      <is>
        <t>21K-0027Z</t>
      </is>
    </nc>
  </rcc>
  <rcc rId="30660" sId="11">
    <nc r="B35" t="inlineStr">
      <is>
        <t>21K-0028Z</t>
      </is>
    </nc>
  </rcc>
  <rcc rId="30661" sId="11">
    <nc r="B36" t="inlineStr">
      <is>
        <t>21K-0029Z</t>
      </is>
    </nc>
  </rcc>
  <rcc rId="30662" sId="11">
    <nc r="B37" t="inlineStr">
      <is>
        <t>21K-0030Z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63" sId="11">
    <nc r="U8" t="inlineStr">
      <is>
        <t>LP</t>
      </is>
    </nc>
  </rcc>
  <rcc rId="30664" sId="11">
    <nc r="U9" t="inlineStr">
      <is>
        <t>LP</t>
      </is>
    </nc>
  </rcc>
  <rcc rId="30665" sId="11">
    <nc r="U10" t="inlineStr">
      <is>
        <t>LP</t>
      </is>
    </nc>
  </rcc>
  <rcc rId="30666" sId="11">
    <nc r="U11" t="inlineStr">
      <is>
        <t>LP</t>
      </is>
    </nc>
  </rcc>
  <rcc rId="30667" sId="11">
    <nc r="U12" t="inlineStr">
      <is>
        <t>LP</t>
      </is>
    </nc>
  </rcc>
  <rcc rId="30668" sId="11">
    <nc r="U13" t="inlineStr">
      <is>
        <t>LP</t>
      </is>
    </nc>
  </rcc>
  <rcc rId="30669" sId="11">
    <nc r="U14" t="inlineStr">
      <is>
        <t>LP</t>
      </is>
    </nc>
  </rcc>
  <rcc rId="30670" sId="11">
    <nc r="U15" t="inlineStr">
      <is>
        <t>LP</t>
      </is>
    </nc>
  </rcc>
  <rcc rId="30671" sId="11">
    <nc r="U16" t="inlineStr">
      <is>
        <t>LP</t>
      </is>
    </nc>
  </rcc>
  <rcc rId="30672" sId="11">
    <nc r="U17" t="inlineStr">
      <is>
        <t>LP</t>
      </is>
    </nc>
  </rcc>
  <rcc rId="30673" sId="11">
    <nc r="U18" t="inlineStr">
      <is>
        <t>LP</t>
      </is>
    </nc>
  </rcc>
  <rcc rId="30674" sId="11">
    <nc r="U19" t="inlineStr">
      <is>
        <t>LP</t>
      </is>
    </nc>
  </rcc>
  <rcc rId="30675" sId="11">
    <nc r="U20" t="inlineStr">
      <is>
        <t>LP</t>
      </is>
    </nc>
  </rcc>
  <rcc rId="30676" sId="11">
    <nc r="U21" t="inlineStr">
      <is>
        <t>LP</t>
      </is>
    </nc>
  </rcc>
  <rcc rId="30677" sId="11">
    <nc r="U22" t="inlineStr">
      <is>
        <t>LP</t>
      </is>
    </nc>
  </rcc>
  <rcc rId="30678" sId="11">
    <nc r="U23" t="inlineStr">
      <is>
        <t>LP</t>
      </is>
    </nc>
  </rcc>
  <rcc rId="30679" sId="11">
    <nc r="U24" t="inlineStr">
      <is>
        <t>LP</t>
      </is>
    </nc>
  </rcc>
  <rcc rId="30680" sId="11">
    <nc r="U25" t="inlineStr">
      <is>
        <t>LP</t>
      </is>
    </nc>
  </rcc>
  <rcc rId="30681" sId="11">
    <nc r="U26" t="inlineStr">
      <is>
        <t>LP</t>
      </is>
    </nc>
  </rcc>
  <rcc rId="30682" sId="11">
    <nc r="U27" t="inlineStr">
      <is>
        <t>LP</t>
      </is>
    </nc>
  </rcc>
  <rcc rId="30683" sId="11">
    <nc r="U28" t="inlineStr">
      <is>
        <t>LP</t>
      </is>
    </nc>
  </rcc>
  <rcc rId="30684" sId="11">
    <nc r="U29" t="inlineStr">
      <is>
        <t>LP</t>
      </is>
    </nc>
  </rcc>
  <rcc rId="30685" sId="11">
    <nc r="U30" t="inlineStr">
      <is>
        <t>LP</t>
      </is>
    </nc>
  </rcc>
  <rcc rId="30686" sId="11">
    <nc r="U31" t="inlineStr">
      <is>
        <t>LP</t>
      </is>
    </nc>
  </rcc>
  <rcc rId="30687" sId="11">
    <nc r="U32" t="inlineStr">
      <is>
        <t>LP</t>
      </is>
    </nc>
  </rcc>
  <rcc rId="30688" sId="11">
    <nc r="U33" t="inlineStr">
      <is>
        <t>LP</t>
      </is>
    </nc>
  </rcc>
  <rcc rId="30689" sId="11">
    <nc r="U34" t="inlineStr">
      <is>
        <t>LP</t>
      </is>
    </nc>
  </rcc>
  <rcc rId="30690" sId="11">
    <nc r="U35" t="inlineStr">
      <is>
        <t>LP</t>
      </is>
    </nc>
  </rcc>
  <rcc rId="30691" sId="11">
    <nc r="U36" t="inlineStr">
      <is>
        <t>LP</t>
      </is>
    </nc>
  </rcc>
  <rcc rId="30692" sId="11">
    <nc r="U37" t="inlineStr">
      <is>
        <t>LP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</rdn>
  <rcv guid="{99662E73-60FE-4D39-BF51-EB945AD6710F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694" sId="11" odxf="1" dxf="1">
    <nc r="C8">
      <v>605126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695" sId="11">
    <nc r="C9" t="inlineStr">
      <is>
        <t>"</t>
      </is>
    </nc>
  </rcc>
  <rcc rId="30696" sId="11">
    <nc r="C10" t="inlineStr">
      <is>
        <t>"</t>
      </is>
    </nc>
  </rcc>
  <rcc rId="30697" sId="11">
    <nc r="C11" t="inlineStr">
      <is>
        <t>"</t>
      </is>
    </nc>
  </rcc>
  <rcc rId="30698" sId="11">
    <nc r="C12" t="inlineStr">
      <is>
        <t>"</t>
      </is>
    </nc>
  </rcc>
  <rcc rId="30699" sId="11">
    <nc r="C13" t="inlineStr">
      <is>
        <t>"</t>
      </is>
    </nc>
  </rcc>
  <rcc rId="30700" sId="11">
    <nc r="C14" t="inlineStr">
      <is>
        <t>"</t>
      </is>
    </nc>
  </rcc>
  <rcc rId="30701" sId="11">
    <nc r="C15" t="inlineStr">
      <is>
        <t>"</t>
      </is>
    </nc>
  </rcc>
  <rcc rId="30702" sId="11">
    <nc r="C16" t="inlineStr">
      <is>
        <t>"</t>
      </is>
    </nc>
  </rcc>
  <rcc rId="30703" sId="11">
    <nc r="C17" t="inlineStr">
      <is>
        <t>"</t>
      </is>
    </nc>
  </rcc>
  <rcc rId="30704" sId="11">
    <nc r="C18" t="inlineStr">
      <is>
        <t>"</t>
      </is>
    </nc>
  </rcc>
  <rcc rId="30705" sId="11">
    <nc r="C19" t="inlineStr">
      <is>
        <t>"</t>
      </is>
    </nc>
  </rcc>
  <rcc rId="30706" sId="11">
    <nc r="C20" t="inlineStr">
      <is>
        <t>"</t>
      </is>
    </nc>
  </rcc>
  <rcc rId="30707" sId="11">
    <nc r="C21" t="inlineStr">
      <is>
        <t>"</t>
      </is>
    </nc>
  </rcc>
  <rcc rId="30708" sId="11">
    <nc r="C22" t="inlineStr">
      <is>
        <t>"</t>
      </is>
    </nc>
  </rcc>
  <rcc rId="30709" sId="11">
    <nc r="C23" t="inlineStr">
      <is>
        <t>"</t>
      </is>
    </nc>
  </rcc>
  <rcc rId="30710" sId="11">
    <nc r="C24" t="inlineStr">
      <is>
        <t>"</t>
      </is>
    </nc>
  </rcc>
  <rcc rId="30711" sId="11">
    <nc r="C25" t="inlineStr">
      <is>
        <t>"</t>
      </is>
    </nc>
  </rcc>
  <rcc rId="30712" sId="11">
    <nc r="C26" t="inlineStr">
      <is>
        <t>"</t>
      </is>
    </nc>
  </rcc>
  <rcc rId="30713" sId="11">
    <nc r="C27" t="inlineStr">
      <is>
        <t>"</t>
      </is>
    </nc>
  </rcc>
  <rcc rId="30714" sId="11">
    <nc r="C28" t="inlineStr">
      <is>
        <t>"</t>
      </is>
    </nc>
  </rcc>
  <rcc rId="30715" sId="11">
    <nc r="C29" t="inlineStr">
      <is>
        <t>"</t>
      </is>
    </nc>
  </rcc>
  <rcc rId="30716" sId="11">
    <nc r="C30" t="inlineStr">
      <is>
        <t>"</t>
      </is>
    </nc>
  </rcc>
  <rcc rId="30717" sId="11">
    <nc r="C31" t="inlineStr">
      <is>
        <t>"</t>
      </is>
    </nc>
  </rcc>
  <rcc rId="30718" sId="11">
    <nc r="C32" t="inlineStr">
      <is>
        <t>"</t>
      </is>
    </nc>
  </rcc>
  <rcc rId="30719" sId="11">
    <nc r="C33" t="inlineStr">
      <is>
        <t>"</t>
      </is>
    </nc>
  </rcc>
  <rcc rId="30720" sId="11">
    <nc r="C34" t="inlineStr">
      <is>
        <t>"</t>
      </is>
    </nc>
  </rcc>
  <rcc rId="30721" sId="11">
    <nc r="C35" t="inlineStr">
      <is>
        <t>"</t>
      </is>
    </nc>
  </rcc>
  <rcc rId="30722" sId="11">
    <nc r="C36" t="inlineStr">
      <is>
        <t>"</t>
      </is>
    </nc>
  </rcc>
  <rcc rId="30723" sId="11">
    <nc r="C37" t="inlineStr">
      <is>
        <t>"</t>
      </is>
    </nc>
  </rcc>
  <rcmt sheetId="11" cell="C8" guid="{AF32F401-D4CA-437A-A38B-20FB7C49AB66}" author="Zellenmontage" newLength="47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61" sId="10">
    <nc r="R215" t="inlineStr">
      <is>
        <t>MEM.TRANSPARENT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62" sId="10" odxf="1" dxf="1">
    <nc r="C214">
      <v>640870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763" sId="10">
    <nc r="C215" t="inlineStr">
      <is>
        <t>"</t>
      </is>
    </nc>
  </rcc>
  <rcc rId="28764" sId="10">
    <nc r="C216" t="inlineStr">
      <is>
        <t>"</t>
      </is>
    </nc>
  </rcc>
  <rcc rId="28765" sId="10">
    <nc r="C217" t="inlineStr">
      <is>
        <t>"</t>
      </is>
    </nc>
  </rcc>
  <rcc rId="28766" sId="10">
    <nc r="C218" t="inlineStr">
      <is>
        <t>"</t>
      </is>
    </nc>
  </rcc>
  <rcc rId="28767" sId="10">
    <nc r="C219" t="inlineStr">
      <is>
        <t>"</t>
      </is>
    </nc>
  </rcc>
  <rcc rId="28768" sId="10">
    <nc r="C220" t="inlineStr">
      <is>
        <t>"</t>
      </is>
    </nc>
  </rcc>
  <rcc rId="28769" sId="10">
    <nc r="C221" t="inlineStr">
      <is>
        <t>"</t>
      </is>
    </nc>
  </rcc>
  <rcmt sheetId="10" cell="C214" guid="{33C70598-70A0-4462-BC7E-5363F162A300}" author="Zellenmontage" newLength="42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4" sId="11" odxf="1" dxf="1">
    <nc r="R1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5" sId="11" odxf="1" dxf="1">
    <nc r="R1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6" sId="11" odxf="1" dxf="1">
    <nc r="R1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7" sId="11" odxf="1" dxf="1">
    <oc r="C18" t="inlineStr">
      <is>
        <t>"</t>
      </is>
    </oc>
    <nc r="C18">
      <v>605126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1" cell="C18" guid="{BFEE3B80-9FC0-43BF-868A-A89DE5FECC17}" author="Zellenmontage" newLength="47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8" sId="11" odxf="1" dxf="1">
    <nc r="R2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29" sId="11" odxf="1" dxf="1">
    <nc r="R2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730" sId="11" odxf="1" dxf="1">
    <nc r="R2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31" sId="11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732" sId="11" odxf="1" dxf="1">
    <nc r="K38">
      <f>IF(J38=0,"",IF(OR(J38&lt;0,J38&gt;0.03),"X",""))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33" sId="11" odxf="1" dxf="1">
    <nc r="L38">
      <f>F38/(O38*P38)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734" sId="11" odxf="1" dxf="1">
    <nc r="M38">
      <f>IF(L38=0,"",IF(OR(L38&lt;7,L38&gt;7.8),"X",""))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35" sId="11" odxf="1" dxf="1">
    <nc r="N3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36" sId="11" odxf="1" dxf="1" numFmtId="4">
    <nc r="O3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37" sId="11" odxf="1" dxf="1" numFmtId="4">
    <nc r="P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8" start="0" length="0">
    <dxf/>
  </rfmt>
  <rfmt sheetId="11" sqref="W38" start="0" length="0">
    <dxf/>
  </rfmt>
  <rfmt sheetId="11" sqref="X38" start="0" length="0">
    <dxf/>
  </rfmt>
  <rfmt sheetId="11" sqref="Y38" start="0" length="0">
    <dxf/>
  </rfmt>
  <rfmt sheetId="11" sqref="Z38" start="0" length="0">
    <dxf/>
  </rfmt>
  <rfmt sheetId="11" sqref="AA38" start="0" length="0">
    <dxf/>
  </rfmt>
  <rfmt sheetId="11" sqref="AB38" start="0" length="0">
    <dxf/>
  </rfmt>
  <rfmt sheetId="11" sqref="AC38" start="0" length="0">
    <dxf/>
  </rfmt>
  <rfmt sheetId="11" sqref="AD38" start="0" length="0">
    <dxf/>
  </rfmt>
  <rfmt sheetId="11" sqref="AE38" start="0" length="0">
    <dxf/>
  </rfmt>
  <rfmt sheetId="11" sqref="AF38" start="0" length="0">
    <dxf/>
  </rfmt>
  <rfmt sheetId="11" sqref="AG38" start="0" length="0">
    <dxf/>
  </rfmt>
  <rfmt sheetId="11" sqref="AH38" start="0" length="0">
    <dxf/>
  </rfmt>
  <rfmt sheetId="11" sqref="AI38" start="0" length="0">
    <dxf/>
  </rfmt>
  <rfmt sheetId="11" sqref="AJ38" start="0" length="0">
    <dxf/>
  </rfmt>
  <rfmt sheetId="11" sqref="AK38" start="0" length="0">
    <dxf/>
  </rfmt>
  <rfmt sheetId="11" sqref="AL38" start="0" length="0">
    <dxf/>
  </rfmt>
  <rfmt sheetId="11" sqref="AM38" start="0" length="0">
    <dxf/>
  </rfmt>
  <rfmt sheetId="11" sqref="AN38" start="0" length="0">
    <dxf/>
  </rfmt>
  <rfmt sheetId="11" sqref="AO38" start="0" length="0">
    <dxf/>
  </rfmt>
  <rfmt sheetId="11" sqref="AP38" start="0" length="0">
    <dxf/>
  </rfmt>
  <rfmt sheetId="11" sqref="AQ38" start="0" length="0">
    <dxf/>
  </rfmt>
  <rfmt sheetId="11" sqref="AR38" start="0" length="0">
    <dxf/>
  </rfmt>
  <rfmt sheetId="11" sqref="AS38" start="0" length="0">
    <dxf/>
  </rfmt>
  <rfmt sheetId="11" sqref="AT38" start="0" length="0">
    <dxf/>
  </rfmt>
  <rfmt sheetId="11" sqref="AU38" start="0" length="0">
    <dxf/>
  </rfmt>
  <rfmt sheetId="11" sqref="AV38" start="0" length="0">
    <dxf/>
  </rfmt>
  <rfmt sheetId="11" sqref="AW38" start="0" length="0">
    <dxf/>
  </rfmt>
  <rfmt sheetId="11" sqref="AX38" start="0" length="0">
    <dxf/>
  </rfmt>
  <rfmt sheetId="11" sqref="AY38" start="0" length="0">
    <dxf/>
  </rfmt>
  <rfmt sheetId="11" sqref="AZ38" start="0" length="0">
    <dxf/>
  </rfmt>
  <rfmt sheetId="11" sqref="BA38" start="0" length="0">
    <dxf/>
  </rfmt>
  <rfmt sheetId="11" sqref="BB38" start="0" length="0">
    <dxf/>
  </rfmt>
  <rfmt sheetId="11" sqref="A38:XFD38" start="0" length="0">
    <dxf/>
  </rfmt>
  <rcc rId="30738" sId="11" odxf="1" dxf="1">
    <nc r="A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39" sId="11" odxf="1" dxf="1">
    <nc r="B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40" sId="11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41" sId="11" odxf="1" dxf="1">
    <nc r="M39">
      <f>IF(L39=0,"",IF(OR(L39&lt;7.4,L39&gt;8),"X",""))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39" start="0" length="0">
    <dxf/>
  </rfmt>
  <rfmt sheetId="11" sqref="W39" start="0" length="0">
    <dxf/>
  </rfmt>
  <rfmt sheetId="11" sqref="X39" start="0" length="0">
    <dxf/>
  </rfmt>
  <rfmt sheetId="11" sqref="Y39" start="0" length="0">
    <dxf/>
  </rfmt>
  <rfmt sheetId="11" sqref="Z39" start="0" length="0">
    <dxf/>
  </rfmt>
  <rfmt sheetId="11" sqref="AA39" start="0" length="0">
    <dxf/>
  </rfmt>
  <rfmt sheetId="11" sqref="AB39" start="0" length="0">
    <dxf/>
  </rfmt>
  <rfmt sheetId="11" sqref="AC39" start="0" length="0">
    <dxf/>
  </rfmt>
  <rfmt sheetId="11" sqref="AD39" start="0" length="0">
    <dxf/>
  </rfmt>
  <rfmt sheetId="11" sqref="AE39" start="0" length="0">
    <dxf/>
  </rfmt>
  <rfmt sheetId="11" sqref="AF39" start="0" length="0">
    <dxf/>
  </rfmt>
  <rfmt sheetId="11" sqref="AG39" start="0" length="0">
    <dxf/>
  </rfmt>
  <rfmt sheetId="11" sqref="AH39" start="0" length="0">
    <dxf/>
  </rfmt>
  <rfmt sheetId="11" sqref="AI39" start="0" length="0">
    <dxf/>
  </rfmt>
  <rfmt sheetId="11" sqref="AJ39" start="0" length="0">
    <dxf/>
  </rfmt>
  <rfmt sheetId="11" sqref="AK39" start="0" length="0">
    <dxf/>
  </rfmt>
  <rfmt sheetId="11" sqref="AL39" start="0" length="0">
    <dxf/>
  </rfmt>
  <rfmt sheetId="11" sqref="AM39" start="0" length="0">
    <dxf/>
  </rfmt>
  <rfmt sheetId="11" sqref="AN39" start="0" length="0">
    <dxf/>
  </rfmt>
  <rfmt sheetId="11" sqref="AO39" start="0" length="0">
    <dxf/>
  </rfmt>
  <rfmt sheetId="11" sqref="AP39" start="0" length="0">
    <dxf/>
  </rfmt>
  <rfmt sheetId="11" sqref="AQ39" start="0" length="0">
    <dxf/>
  </rfmt>
  <rfmt sheetId="11" sqref="AR39" start="0" length="0">
    <dxf/>
  </rfmt>
  <rfmt sheetId="11" sqref="AS39" start="0" length="0">
    <dxf/>
  </rfmt>
  <rfmt sheetId="11" sqref="AT39" start="0" length="0">
    <dxf/>
  </rfmt>
  <rfmt sheetId="11" sqref="AU39" start="0" length="0">
    <dxf/>
  </rfmt>
  <rfmt sheetId="11" sqref="AV39" start="0" length="0">
    <dxf/>
  </rfmt>
  <rfmt sheetId="11" sqref="AW39" start="0" length="0">
    <dxf/>
  </rfmt>
  <rfmt sheetId="11" sqref="AX39" start="0" length="0">
    <dxf/>
  </rfmt>
  <rfmt sheetId="11" sqref="AY39" start="0" length="0">
    <dxf/>
  </rfmt>
  <rfmt sheetId="11" sqref="AZ39" start="0" length="0">
    <dxf/>
  </rfmt>
  <rfmt sheetId="11" sqref="BA39" start="0" length="0">
    <dxf/>
  </rfmt>
  <rfmt sheetId="11" sqref="BB39" start="0" length="0">
    <dxf/>
  </rfmt>
  <rfmt sheetId="11" sqref="A39:XFD39" start="0" length="0">
    <dxf/>
  </rfmt>
  <rfmt sheetId="11" sqref="A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42" sId="11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43" sId="11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44" sId="11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0" start="0" length="0">
    <dxf/>
  </rfmt>
  <rfmt sheetId="11" sqref="W40" start="0" length="0">
    <dxf/>
  </rfmt>
  <rfmt sheetId="11" sqref="X40" start="0" length="0">
    <dxf/>
  </rfmt>
  <rfmt sheetId="11" sqref="Y40" start="0" length="0">
    <dxf/>
  </rfmt>
  <rfmt sheetId="11" sqref="Z40" start="0" length="0">
    <dxf/>
  </rfmt>
  <rfmt sheetId="11" sqref="AA40" start="0" length="0">
    <dxf/>
  </rfmt>
  <rfmt sheetId="11" sqref="AB40" start="0" length="0">
    <dxf/>
  </rfmt>
  <rfmt sheetId="11" sqref="AC40" start="0" length="0">
    <dxf/>
  </rfmt>
  <rfmt sheetId="11" sqref="AD40" start="0" length="0">
    <dxf/>
  </rfmt>
  <rfmt sheetId="11" sqref="AE40" start="0" length="0">
    <dxf/>
  </rfmt>
  <rfmt sheetId="11" sqref="AF40" start="0" length="0">
    <dxf/>
  </rfmt>
  <rfmt sheetId="11" sqref="AG40" start="0" length="0">
    <dxf/>
  </rfmt>
  <rfmt sheetId="11" sqref="AH40" start="0" length="0">
    <dxf/>
  </rfmt>
  <rfmt sheetId="11" sqref="AI40" start="0" length="0">
    <dxf/>
  </rfmt>
  <rfmt sheetId="11" sqref="AJ40" start="0" length="0">
    <dxf/>
  </rfmt>
  <rfmt sheetId="11" sqref="AK40" start="0" length="0">
    <dxf/>
  </rfmt>
  <rfmt sheetId="11" sqref="AL40" start="0" length="0">
    <dxf/>
  </rfmt>
  <rfmt sheetId="11" sqref="AM40" start="0" length="0">
    <dxf/>
  </rfmt>
  <rfmt sheetId="11" sqref="AN40" start="0" length="0">
    <dxf/>
  </rfmt>
  <rfmt sheetId="11" sqref="AO40" start="0" length="0">
    <dxf/>
  </rfmt>
  <rfmt sheetId="11" sqref="AP40" start="0" length="0">
    <dxf/>
  </rfmt>
  <rfmt sheetId="11" sqref="AQ40" start="0" length="0">
    <dxf/>
  </rfmt>
  <rfmt sheetId="11" sqref="AR40" start="0" length="0">
    <dxf/>
  </rfmt>
  <rfmt sheetId="11" sqref="AS40" start="0" length="0">
    <dxf/>
  </rfmt>
  <rfmt sheetId="11" sqref="AT40" start="0" length="0">
    <dxf/>
  </rfmt>
  <rfmt sheetId="11" sqref="AU40" start="0" length="0">
    <dxf/>
  </rfmt>
  <rfmt sheetId="11" sqref="AV40" start="0" length="0">
    <dxf/>
  </rfmt>
  <rfmt sheetId="11" sqref="AW40" start="0" length="0">
    <dxf/>
  </rfmt>
  <rfmt sheetId="11" sqref="AX40" start="0" length="0">
    <dxf/>
  </rfmt>
  <rfmt sheetId="11" sqref="AY40" start="0" length="0">
    <dxf/>
  </rfmt>
  <rfmt sheetId="11" sqref="AZ40" start="0" length="0">
    <dxf/>
  </rfmt>
  <rfmt sheetId="11" sqref="BA40" start="0" length="0">
    <dxf/>
  </rfmt>
  <rfmt sheetId="11" sqref="BB40" start="0" length="0">
    <dxf/>
  </rfmt>
  <rfmt sheetId="11" sqref="A40:XFD40" start="0" length="0">
    <dxf/>
  </rfmt>
  <rfmt sheetId="11" sqref="A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45" sId="11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746" sId="11" odxf="1" dxf="1">
    <nc r="K41">
      <f>IF(J41=0,"",IF(OR(J41&lt;0,J41&gt;0.03),"X",""))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47" sId="11" odxf="1" dxf="1">
    <nc r="L41">
      <f>F41/(O41*P41)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748" sId="11" odxf="1" dxf="1">
    <nc r="M41">
      <f>IF(L41=0,"",IF(OR(L41&lt;7,L41&gt;7.8),"X",""))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49" sId="11" odxf="1" dxf="1">
    <nc r="N4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50" sId="11" odxf="1" dxf="1" numFmtId="4">
    <nc r="O4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51" sId="11" odxf="1" dxf="1" numFmtId="4">
    <nc r="P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1" start="0" length="0">
    <dxf/>
  </rfmt>
  <rfmt sheetId="11" sqref="W41" start="0" length="0">
    <dxf/>
  </rfmt>
  <rfmt sheetId="11" sqref="X41" start="0" length="0">
    <dxf/>
  </rfmt>
  <rfmt sheetId="11" sqref="Y41" start="0" length="0">
    <dxf/>
  </rfmt>
  <rfmt sheetId="11" sqref="Z41" start="0" length="0">
    <dxf/>
  </rfmt>
  <rfmt sheetId="11" sqref="AA41" start="0" length="0">
    <dxf/>
  </rfmt>
  <rfmt sheetId="11" sqref="AB41" start="0" length="0">
    <dxf/>
  </rfmt>
  <rfmt sheetId="11" sqref="AC41" start="0" length="0">
    <dxf/>
  </rfmt>
  <rfmt sheetId="11" sqref="AD41" start="0" length="0">
    <dxf/>
  </rfmt>
  <rfmt sheetId="11" sqref="AE41" start="0" length="0">
    <dxf/>
  </rfmt>
  <rfmt sheetId="11" sqref="AF41" start="0" length="0">
    <dxf/>
  </rfmt>
  <rfmt sheetId="11" sqref="AG41" start="0" length="0">
    <dxf/>
  </rfmt>
  <rfmt sheetId="11" sqref="AH41" start="0" length="0">
    <dxf/>
  </rfmt>
  <rfmt sheetId="11" sqref="AI41" start="0" length="0">
    <dxf/>
  </rfmt>
  <rfmt sheetId="11" sqref="AJ41" start="0" length="0">
    <dxf/>
  </rfmt>
  <rfmt sheetId="11" sqref="AK41" start="0" length="0">
    <dxf/>
  </rfmt>
  <rfmt sheetId="11" sqref="AL41" start="0" length="0">
    <dxf/>
  </rfmt>
  <rfmt sheetId="11" sqref="AM41" start="0" length="0">
    <dxf/>
  </rfmt>
  <rfmt sheetId="11" sqref="AN41" start="0" length="0">
    <dxf/>
  </rfmt>
  <rfmt sheetId="11" sqref="AO41" start="0" length="0">
    <dxf/>
  </rfmt>
  <rfmt sheetId="11" sqref="AP41" start="0" length="0">
    <dxf/>
  </rfmt>
  <rfmt sheetId="11" sqref="AQ41" start="0" length="0">
    <dxf/>
  </rfmt>
  <rfmt sheetId="11" sqref="AR41" start="0" length="0">
    <dxf/>
  </rfmt>
  <rfmt sheetId="11" sqref="AS41" start="0" length="0">
    <dxf/>
  </rfmt>
  <rfmt sheetId="11" sqref="AT41" start="0" length="0">
    <dxf/>
  </rfmt>
  <rfmt sheetId="11" sqref="AU41" start="0" length="0">
    <dxf/>
  </rfmt>
  <rfmt sheetId="11" sqref="AV41" start="0" length="0">
    <dxf/>
  </rfmt>
  <rfmt sheetId="11" sqref="AW41" start="0" length="0">
    <dxf/>
  </rfmt>
  <rfmt sheetId="11" sqref="AX41" start="0" length="0">
    <dxf/>
  </rfmt>
  <rfmt sheetId="11" sqref="AY41" start="0" length="0">
    <dxf/>
  </rfmt>
  <rfmt sheetId="11" sqref="AZ41" start="0" length="0">
    <dxf/>
  </rfmt>
  <rfmt sheetId="11" sqref="BA41" start="0" length="0">
    <dxf/>
  </rfmt>
  <rfmt sheetId="11" sqref="BB41" start="0" length="0">
    <dxf/>
  </rfmt>
  <rfmt sheetId="11" sqref="A41:XFD41" start="0" length="0">
    <dxf/>
  </rfmt>
  <rfmt sheetId="11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52" sId="11" odxf="1" dxf="1">
    <nc r="B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53" sId="11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54" sId="11" odxf="1" dxf="1">
    <nc r="M42">
      <f>IF(L42=0,"",IF(OR(L42&lt;7.4,L42&gt;8),"X",""))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2" start="0" length="0">
    <dxf/>
  </rfmt>
  <rfmt sheetId="11" sqref="W42" start="0" length="0">
    <dxf/>
  </rfmt>
  <rfmt sheetId="11" sqref="X42" start="0" length="0">
    <dxf/>
  </rfmt>
  <rfmt sheetId="11" sqref="Y42" start="0" length="0">
    <dxf/>
  </rfmt>
  <rfmt sheetId="11" sqref="Z42" start="0" length="0">
    <dxf/>
  </rfmt>
  <rfmt sheetId="11" sqref="AA42" start="0" length="0">
    <dxf/>
  </rfmt>
  <rfmt sheetId="11" sqref="AB42" start="0" length="0">
    <dxf/>
  </rfmt>
  <rfmt sheetId="11" sqref="AC42" start="0" length="0">
    <dxf/>
  </rfmt>
  <rfmt sheetId="11" sqref="AD42" start="0" length="0">
    <dxf/>
  </rfmt>
  <rfmt sheetId="11" sqref="AE42" start="0" length="0">
    <dxf/>
  </rfmt>
  <rfmt sheetId="11" sqref="AF42" start="0" length="0">
    <dxf/>
  </rfmt>
  <rfmt sheetId="11" sqref="AG42" start="0" length="0">
    <dxf/>
  </rfmt>
  <rfmt sheetId="11" sqref="AH42" start="0" length="0">
    <dxf/>
  </rfmt>
  <rfmt sheetId="11" sqref="AI42" start="0" length="0">
    <dxf/>
  </rfmt>
  <rfmt sheetId="11" sqref="AJ42" start="0" length="0">
    <dxf/>
  </rfmt>
  <rfmt sheetId="11" sqref="AK42" start="0" length="0">
    <dxf/>
  </rfmt>
  <rfmt sheetId="11" sqref="AL42" start="0" length="0">
    <dxf/>
  </rfmt>
  <rfmt sheetId="11" sqref="AM42" start="0" length="0">
    <dxf/>
  </rfmt>
  <rfmt sheetId="11" sqref="AN42" start="0" length="0">
    <dxf/>
  </rfmt>
  <rfmt sheetId="11" sqref="AO42" start="0" length="0">
    <dxf/>
  </rfmt>
  <rfmt sheetId="11" sqref="AP42" start="0" length="0">
    <dxf/>
  </rfmt>
  <rfmt sheetId="11" sqref="AQ42" start="0" length="0">
    <dxf/>
  </rfmt>
  <rfmt sheetId="11" sqref="AR42" start="0" length="0">
    <dxf/>
  </rfmt>
  <rfmt sheetId="11" sqref="AS42" start="0" length="0">
    <dxf/>
  </rfmt>
  <rfmt sheetId="11" sqref="AT42" start="0" length="0">
    <dxf/>
  </rfmt>
  <rfmt sheetId="11" sqref="AU42" start="0" length="0">
    <dxf/>
  </rfmt>
  <rfmt sheetId="11" sqref="AV42" start="0" length="0">
    <dxf/>
  </rfmt>
  <rfmt sheetId="11" sqref="AW42" start="0" length="0">
    <dxf/>
  </rfmt>
  <rfmt sheetId="11" sqref="AX42" start="0" length="0">
    <dxf/>
  </rfmt>
  <rfmt sheetId="11" sqref="AY42" start="0" length="0">
    <dxf/>
  </rfmt>
  <rfmt sheetId="11" sqref="AZ42" start="0" length="0">
    <dxf/>
  </rfmt>
  <rfmt sheetId="11" sqref="BA42" start="0" length="0">
    <dxf/>
  </rfmt>
  <rfmt sheetId="11" sqref="BB42" start="0" length="0">
    <dxf/>
  </rfmt>
  <rfmt sheetId="11" sqref="A42:XFD42" start="0" length="0">
    <dxf/>
  </rfmt>
  <rfmt sheetId="11" sqref="A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55" sId="11" odxf="1" dxf="1">
    <nc r="B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56" sId="11" odxf="1" dxf="1">
    <nc r="J43">
      <f>IF(O43&lt;&gt;"",(H43-I43)/O43,"")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57" sId="11" odxf="1" dxf="1">
    <nc r="M43">
      <f>IF(L43=0,"",IF(OR(L43&lt;7.4,L43&gt;8),"X",""))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3" start="0" length="0">
    <dxf/>
  </rfmt>
  <rfmt sheetId="11" sqref="W43" start="0" length="0">
    <dxf/>
  </rfmt>
  <rfmt sheetId="11" sqref="X43" start="0" length="0">
    <dxf/>
  </rfmt>
  <rfmt sheetId="11" sqref="Y43" start="0" length="0">
    <dxf/>
  </rfmt>
  <rfmt sheetId="11" sqref="Z43" start="0" length="0">
    <dxf/>
  </rfmt>
  <rfmt sheetId="11" sqref="AA43" start="0" length="0">
    <dxf/>
  </rfmt>
  <rfmt sheetId="11" sqref="AB43" start="0" length="0">
    <dxf/>
  </rfmt>
  <rfmt sheetId="11" sqref="AC43" start="0" length="0">
    <dxf/>
  </rfmt>
  <rfmt sheetId="11" sqref="AD43" start="0" length="0">
    <dxf/>
  </rfmt>
  <rfmt sheetId="11" sqref="AE43" start="0" length="0">
    <dxf/>
  </rfmt>
  <rfmt sheetId="11" sqref="AF43" start="0" length="0">
    <dxf/>
  </rfmt>
  <rfmt sheetId="11" sqref="AG43" start="0" length="0">
    <dxf/>
  </rfmt>
  <rfmt sheetId="11" sqref="AH43" start="0" length="0">
    <dxf/>
  </rfmt>
  <rfmt sheetId="11" sqref="AI43" start="0" length="0">
    <dxf/>
  </rfmt>
  <rfmt sheetId="11" sqref="AJ43" start="0" length="0">
    <dxf/>
  </rfmt>
  <rfmt sheetId="11" sqref="AK43" start="0" length="0">
    <dxf/>
  </rfmt>
  <rfmt sheetId="11" sqref="AL43" start="0" length="0">
    <dxf/>
  </rfmt>
  <rfmt sheetId="11" sqref="AM43" start="0" length="0">
    <dxf/>
  </rfmt>
  <rfmt sheetId="11" sqref="AN43" start="0" length="0">
    <dxf/>
  </rfmt>
  <rfmt sheetId="11" sqref="AO43" start="0" length="0">
    <dxf/>
  </rfmt>
  <rfmt sheetId="11" sqref="AP43" start="0" length="0">
    <dxf/>
  </rfmt>
  <rfmt sheetId="11" sqref="AQ43" start="0" length="0">
    <dxf/>
  </rfmt>
  <rfmt sheetId="11" sqref="AR43" start="0" length="0">
    <dxf/>
  </rfmt>
  <rfmt sheetId="11" sqref="AS43" start="0" length="0">
    <dxf/>
  </rfmt>
  <rfmt sheetId="11" sqref="AT43" start="0" length="0">
    <dxf/>
  </rfmt>
  <rfmt sheetId="11" sqref="AU43" start="0" length="0">
    <dxf/>
  </rfmt>
  <rfmt sheetId="11" sqref="AV43" start="0" length="0">
    <dxf/>
  </rfmt>
  <rfmt sheetId="11" sqref="AW43" start="0" length="0">
    <dxf/>
  </rfmt>
  <rfmt sheetId="11" sqref="AX43" start="0" length="0">
    <dxf/>
  </rfmt>
  <rfmt sheetId="11" sqref="AY43" start="0" length="0">
    <dxf/>
  </rfmt>
  <rfmt sheetId="11" sqref="AZ43" start="0" length="0">
    <dxf/>
  </rfmt>
  <rfmt sheetId="11" sqref="BA43" start="0" length="0">
    <dxf/>
  </rfmt>
  <rfmt sheetId="11" sqref="BB43" start="0" length="0">
    <dxf/>
  </rfmt>
  <rfmt sheetId="11" sqref="A43:XFD43" start="0" length="0">
    <dxf/>
  </rfmt>
  <rfmt sheetId="11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58" sId="11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759" sId="11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60" sId="11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761" sId="11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62" sId="11" odxf="1" dxf="1">
    <nc r="N4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63" sId="11" odxf="1" dxf="1" numFmtId="4">
    <nc r="O4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64" sId="11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4" start="0" length="0">
    <dxf/>
  </rfmt>
  <rfmt sheetId="11" sqref="W44" start="0" length="0">
    <dxf/>
  </rfmt>
  <rfmt sheetId="11" sqref="X44" start="0" length="0">
    <dxf/>
  </rfmt>
  <rfmt sheetId="11" sqref="Y44" start="0" length="0">
    <dxf/>
  </rfmt>
  <rfmt sheetId="11" sqref="Z44" start="0" length="0">
    <dxf/>
  </rfmt>
  <rfmt sheetId="11" sqref="AA44" start="0" length="0">
    <dxf/>
  </rfmt>
  <rfmt sheetId="11" sqref="AB44" start="0" length="0">
    <dxf/>
  </rfmt>
  <rfmt sheetId="11" sqref="AC44" start="0" length="0">
    <dxf/>
  </rfmt>
  <rfmt sheetId="11" sqref="AD44" start="0" length="0">
    <dxf/>
  </rfmt>
  <rfmt sheetId="11" sqref="AE44" start="0" length="0">
    <dxf/>
  </rfmt>
  <rfmt sheetId="11" sqref="AF44" start="0" length="0">
    <dxf/>
  </rfmt>
  <rfmt sheetId="11" sqref="AG44" start="0" length="0">
    <dxf/>
  </rfmt>
  <rfmt sheetId="11" sqref="AH44" start="0" length="0">
    <dxf/>
  </rfmt>
  <rfmt sheetId="11" sqref="AI44" start="0" length="0">
    <dxf/>
  </rfmt>
  <rfmt sheetId="11" sqref="AJ44" start="0" length="0">
    <dxf/>
  </rfmt>
  <rfmt sheetId="11" sqref="AK44" start="0" length="0">
    <dxf/>
  </rfmt>
  <rfmt sheetId="11" sqref="AL44" start="0" length="0">
    <dxf/>
  </rfmt>
  <rfmt sheetId="11" sqref="AM44" start="0" length="0">
    <dxf/>
  </rfmt>
  <rfmt sheetId="11" sqref="AN44" start="0" length="0">
    <dxf/>
  </rfmt>
  <rfmt sheetId="11" sqref="AO44" start="0" length="0">
    <dxf/>
  </rfmt>
  <rfmt sheetId="11" sqref="AP44" start="0" length="0">
    <dxf/>
  </rfmt>
  <rfmt sheetId="11" sqref="AQ44" start="0" length="0">
    <dxf/>
  </rfmt>
  <rfmt sheetId="11" sqref="AR44" start="0" length="0">
    <dxf/>
  </rfmt>
  <rfmt sheetId="11" sqref="AS44" start="0" length="0">
    <dxf/>
  </rfmt>
  <rfmt sheetId="11" sqref="AT44" start="0" length="0">
    <dxf/>
  </rfmt>
  <rfmt sheetId="11" sqref="AU44" start="0" length="0">
    <dxf/>
  </rfmt>
  <rfmt sheetId="11" sqref="AV44" start="0" length="0">
    <dxf/>
  </rfmt>
  <rfmt sheetId="11" sqref="AW44" start="0" length="0">
    <dxf/>
  </rfmt>
  <rfmt sheetId="11" sqref="AX44" start="0" length="0">
    <dxf/>
  </rfmt>
  <rfmt sheetId="11" sqref="AY44" start="0" length="0">
    <dxf/>
  </rfmt>
  <rfmt sheetId="11" sqref="AZ44" start="0" length="0">
    <dxf/>
  </rfmt>
  <rfmt sheetId="11" sqref="BA44" start="0" length="0">
    <dxf/>
  </rfmt>
  <rfmt sheetId="11" sqref="BB44" start="0" length="0">
    <dxf/>
  </rfmt>
  <rfmt sheetId="11" sqref="A44:XFD44" start="0" length="0">
    <dxf/>
  </rfmt>
  <rfmt sheetId="11" sqref="A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65" sId="11" odxf="1" dxf="1">
    <nc r="B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66" sId="11" odxf="1" dxf="1">
    <nc r="J45">
      <f>IF(O45&lt;&gt;"",(H45-I45)/O45,"")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67" sId="11" odxf="1" dxf="1">
    <nc r="M45">
      <f>IF(L45=0,"",IF(OR(L45&lt;7.4,L45&gt;8),"X",""))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5" start="0" length="0">
    <dxf/>
  </rfmt>
  <rfmt sheetId="11" sqref="W45" start="0" length="0">
    <dxf/>
  </rfmt>
  <rfmt sheetId="11" sqref="X45" start="0" length="0">
    <dxf/>
  </rfmt>
  <rfmt sheetId="11" sqref="Y45" start="0" length="0">
    <dxf/>
  </rfmt>
  <rfmt sheetId="11" sqref="Z45" start="0" length="0">
    <dxf/>
  </rfmt>
  <rfmt sheetId="11" sqref="AA45" start="0" length="0">
    <dxf/>
  </rfmt>
  <rfmt sheetId="11" sqref="AB45" start="0" length="0">
    <dxf/>
  </rfmt>
  <rfmt sheetId="11" sqref="AC45" start="0" length="0">
    <dxf/>
  </rfmt>
  <rfmt sheetId="11" sqref="AD45" start="0" length="0">
    <dxf/>
  </rfmt>
  <rfmt sheetId="11" sqref="AE45" start="0" length="0">
    <dxf/>
  </rfmt>
  <rfmt sheetId="11" sqref="AF45" start="0" length="0">
    <dxf/>
  </rfmt>
  <rfmt sheetId="11" sqref="AG45" start="0" length="0">
    <dxf/>
  </rfmt>
  <rfmt sheetId="11" sqref="AH45" start="0" length="0">
    <dxf/>
  </rfmt>
  <rfmt sheetId="11" sqref="AI45" start="0" length="0">
    <dxf/>
  </rfmt>
  <rfmt sheetId="11" sqref="AJ45" start="0" length="0">
    <dxf/>
  </rfmt>
  <rfmt sheetId="11" sqref="AK45" start="0" length="0">
    <dxf/>
  </rfmt>
  <rfmt sheetId="11" sqref="AL45" start="0" length="0">
    <dxf/>
  </rfmt>
  <rfmt sheetId="11" sqref="AM45" start="0" length="0">
    <dxf/>
  </rfmt>
  <rfmt sheetId="11" sqref="AN45" start="0" length="0">
    <dxf/>
  </rfmt>
  <rfmt sheetId="11" sqref="AO45" start="0" length="0">
    <dxf/>
  </rfmt>
  <rfmt sheetId="11" sqref="AP45" start="0" length="0">
    <dxf/>
  </rfmt>
  <rfmt sheetId="11" sqref="AQ45" start="0" length="0">
    <dxf/>
  </rfmt>
  <rfmt sheetId="11" sqref="AR45" start="0" length="0">
    <dxf/>
  </rfmt>
  <rfmt sheetId="11" sqref="AS45" start="0" length="0">
    <dxf/>
  </rfmt>
  <rfmt sheetId="11" sqref="AT45" start="0" length="0">
    <dxf/>
  </rfmt>
  <rfmt sheetId="11" sqref="AU45" start="0" length="0">
    <dxf/>
  </rfmt>
  <rfmt sheetId="11" sqref="AV45" start="0" length="0">
    <dxf/>
  </rfmt>
  <rfmt sheetId="11" sqref="AW45" start="0" length="0">
    <dxf/>
  </rfmt>
  <rfmt sheetId="11" sqref="AX45" start="0" length="0">
    <dxf/>
  </rfmt>
  <rfmt sheetId="11" sqref="AY45" start="0" length="0">
    <dxf/>
  </rfmt>
  <rfmt sheetId="11" sqref="AZ45" start="0" length="0">
    <dxf/>
  </rfmt>
  <rfmt sheetId="11" sqref="BA45" start="0" length="0">
    <dxf/>
  </rfmt>
  <rfmt sheetId="11" sqref="BB45" start="0" length="0">
    <dxf/>
  </rfmt>
  <rfmt sheetId="11" sqref="A45:XFD45" start="0" length="0">
    <dxf/>
  </rfmt>
  <rfmt sheetId="11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68" sId="11" odxf="1" dxf="1">
    <nc r="B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69" sId="11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70" sId="11" odxf="1" dxf="1">
    <nc r="M46">
      <f>IF(L46=0,"",IF(OR(L46&lt;7.4,L46&gt;8),"X",""))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6" start="0" length="0">
    <dxf/>
  </rfmt>
  <rfmt sheetId="11" sqref="W46" start="0" length="0">
    <dxf/>
  </rfmt>
  <rfmt sheetId="11" sqref="X46" start="0" length="0">
    <dxf/>
  </rfmt>
  <rfmt sheetId="11" sqref="Y46" start="0" length="0">
    <dxf/>
  </rfmt>
  <rfmt sheetId="11" sqref="Z46" start="0" length="0">
    <dxf/>
  </rfmt>
  <rfmt sheetId="11" sqref="AA46" start="0" length="0">
    <dxf/>
  </rfmt>
  <rfmt sheetId="11" sqref="AB46" start="0" length="0">
    <dxf/>
  </rfmt>
  <rfmt sheetId="11" sqref="AC46" start="0" length="0">
    <dxf/>
  </rfmt>
  <rfmt sheetId="11" sqref="AD46" start="0" length="0">
    <dxf/>
  </rfmt>
  <rfmt sheetId="11" sqref="AE46" start="0" length="0">
    <dxf/>
  </rfmt>
  <rfmt sheetId="11" sqref="AF46" start="0" length="0">
    <dxf/>
  </rfmt>
  <rfmt sheetId="11" sqref="AG46" start="0" length="0">
    <dxf/>
  </rfmt>
  <rfmt sheetId="11" sqref="AH46" start="0" length="0">
    <dxf/>
  </rfmt>
  <rfmt sheetId="11" sqref="AI46" start="0" length="0">
    <dxf/>
  </rfmt>
  <rfmt sheetId="11" sqref="AJ46" start="0" length="0">
    <dxf/>
  </rfmt>
  <rfmt sheetId="11" sqref="AK46" start="0" length="0">
    <dxf/>
  </rfmt>
  <rfmt sheetId="11" sqref="AL46" start="0" length="0">
    <dxf/>
  </rfmt>
  <rfmt sheetId="11" sqref="AM46" start="0" length="0">
    <dxf/>
  </rfmt>
  <rfmt sheetId="11" sqref="AN46" start="0" length="0">
    <dxf/>
  </rfmt>
  <rfmt sheetId="11" sqref="AO46" start="0" length="0">
    <dxf/>
  </rfmt>
  <rfmt sheetId="11" sqref="AP46" start="0" length="0">
    <dxf/>
  </rfmt>
  <rfmt sheetId="11" sqref="AQ46" start="0" length="0">
    <dxf/>
  </rfmt>
  <rfmt sheetId="11" sqref="AR46" start="0" length="0">
    <dxf/>
  </rfmt>
  <rfmt sheetId="11" sqref="AS46" start="0" length="0">
    <dxf/>
  </rfmt>
  <rfmt sheetId="11" sqref="AT46" start="0" length="0">
    <dxf/>
  </rfmt>
  <rfmt sheetId="11" sqref="AU46" start="0" length="0">
    <dxf/>
  </rfmt>
  <rfmt sheetId="11" sqref="AV46" start="0" length="0">
    <dxf/>
  </rfmt>
  <rfmt sheetId="11" sqref="AW46" start="0" length="0">
    <dxf/>
  </rfmt>
  <rfmt sheetId="11" sqref="AX46" start="0" length="0">
    <dxf/>
  </rfmt>
  <rfmt sheetId="11" sqref="AY46" start="0" length="0">
    <dxf/>
  </rfmt>
  <rfmt sheetId="11" sqref="AZ46" start="0" length="0">
    <dxf/>
  </rfmt>
  <rfmt sheetId="11" sqref="BA46" start="0" length="0">
    <dxf/>
  </rfmt>
  <rfmt sheetId="11" sqref="BB46" start="0" length="0">
    <dxf/>
  </rfmt>
  <rfmt sheetId="11" sqref="A46:XFD46" start="0" length="0">
    <dxf/>
  </rfmt>
  <rfmt sheetId="11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71" sId="11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772" sId="11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73" sId="11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774" sId="11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75" sId="11" odxf="1" dxf="1">
    <nc r="N4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76" sId="11" odxf="1" dxf="1" numFmtId="4">
    <nc r="O4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77" sId="11" odxf="1" dxf="1" numFmtId="4">
    <nc r="P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7" start="0" length="0">
    <dxf/>
  </rfmt>
  <rfmt sheetId="11" sqref="W47" start="0" length="0">
    <dxf/>
  </rfmt>
  <rfmt sheetId="11" sqref="X47" start="0" length="0">
    <dxf/>
  </rfmt>
  <rfmt sheetId="11" sqref="Y47" start="0" length="0">
    <dxf/>
  </rfmt>
  <rfmt sheetId="11" sqref="Z47" start="0" length="0">
    <dxf/>
  </rfmt>
  <rfmt sheetId="11" sqref="AA47" start="0" length="0">
    <dxf/>
  </rfmt>
  <rfmt sheetId="11" sqref="AB47" start="0" length="0">
    <dxf/>
  </rfmt>
  <rfmt sheetId="11" sqref="AC47" start="0" length="0">
    <dxf/>
  </rfmt>
  <rfmt sheetId="11" sqref="AD47" start="0" length="0">
    <dxf/>
  </rfmt>
  <rfmt sheetId="11" sqref="AE47" start="0" length="0">
    <dxf/>
  </rfmt>
  <rfmt sheetId="11" sqref="AF47" start="0" length="0">
    <dxf/>
  </rfmt>
  <rfmt sheetId="11" sqref="AG47" start="0" length="0">
    <dxf/>
  </rfmt>
  <rfmt sheetId="11" sqref="AH47" start="0" length="0">
    <dxf/>
  </rfmt>
  <rfmt sheetId="11" sqref="AI47" start="0" length="0">
    <dxf/>
  </rfmt>
  <rfmt sheetId="11" sqref="AJ47" start="0" length="0">
    <dxf/>
  </rfmt>
  <rfmt sheetId="11" sqref="AK47" start="0" length="0">
    <dxf/>
  </rfmt>
  <rfmt sheetId="11" sqref="AL47" start="0" length="0">
    <dxf/>
  </rfmt>
  <rfmt sheetId="11" sqref="AM47" start="0" length="0">
    <dxf/>
  </rfmt>
  <rfmt sheetId="11" sqref="AN47" start="0" length="0">
    <dxf/>
  </rfmt>
  <rfmt sheetId="11" sqref="AO47" start="0" length="0">
    <dxf/>
  </rfmt>
  <rfmt sheetId="11" sqref="AP47" start="0" length="0">
    <dxf/>
  </rfmt>
  <rfmt sheetId="11" sqref="AQ47" start="0" length="0">
    <dxf/>
  </rfmt>
  <rfmt sheetId="11" sqref="AR47" start="0" length="0">
    <dxf/>
  </rfmt>
  <rfmt sheetId="11" sqref="AS47" start="0" length="0">
    <dxf/>
  </rfmt>
  <rfmt sheetId="11" sqref="AT47" start="0" length="0">
    <dxf/>
  </rfmt>
  <rfmt sheetId="11" sqref="AU47" start="0" length="0">
    <dxf/>
  </rfmt>
  <rfmt sheetId="11" sqref="AV47" start="0" length="0">
    <dxf/>
  </rfmt>
  <rfmt sheetId="11" sqref="AW47" start="0" length="0">
    <dxf/>
  </rfmt>
  <rfmt sheetId="11" sqref="AX47" start="0" length="0">
    <dxf/>
  </rfmt>
  <rfmt sheetId="11" sqref="AY47" start="0" length="0">
    <dxf/>
  </rfmt>
  <rfmt sheetId="11" sqref="AZ47" start="0" length="0">
    <dxf/>
  </rfmt>
  <rfmt sheetId="11" sqref="BA47" start="0" length="0">
    <dxf/>
  </rfmt>
  <rfmt sheetId="11" sqref="BB47" start="0" length="0">
    <dxf/>
  </rfmt>
  <rfmt sheetId="11" sqref="A47:XFD47" start="0" length="0">
    <dxf/>
  </rfmt>
  <rfmt sheetId="11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78" sId="11" odxf="1" dxf="1">
    <nc r="B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79" sId="11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80" sId="11" odxf="1" dxf="1">
    <nc r="M48">
      <f>IF(L48=0,"",IF(OR(L48&lt;7.4,L48&gt;8),"X",""))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8" start="0" length="0">
    <dxf/>
  </rfmt>
  <rfmt sheetId="11" sqref="W48" start="0" length="0">
    <dxf/>
  </rfmt>
  <rfmt sheetId="11" sqref="X48" start="0" length="0">
    <dxf/>
  </rfmt>
  <rfmt sheetId="11" sqref="Y48" start="0" length="0">
    <dxf/>
  </rfmt>
  <rfmt sheetId="11" sqref="Z48" start="0" length="0">
    <dxf/>
  </rfmt>
  <rfmt sheetId="11" sqref="AA48" start="0" length="0">
    <dxf/>
  </rfmt>
  <rfmt sheetId="11" sqref="AB48" start="0" length="0">
    <dxf/>
  </rfmt>
  <rfmt sheetId="11" sqref="AC48" start="0" length="0">
    <dxf/>
  </rfmt>
  <rfmt sheetId="11" sqref="AD48" start="0" length="0">
    <dxf/>
  </rfmt>
  <rfmt sheetId="11" sqref="AE48" start="0" length="0">
    <dxf/>
  </rfmt>
  <rfmt sheetId="11" sqref="AF48" start="0" length="0">
    <dxf/>
  </rfmt>
  <rfmt sheetId="11" sqref="AG48" start="0" length="0">
    <dxf/>
  </rfmt>
  <rfmt sheetId="11" sqref="AH48" start="0" length="0">
    <dxf/>
  </rfmt>
  <rfmt sheetId="11" sqref="AI48" start="0" length="0">
    <dxf/>
  </rfmt>
  <rfmt sheetId="11" sqref="AJ48" start="0" length="0">
    <dxf/>
  </rfmt>
  <rfmt sheetId="11" sqref="AK48" start="0" length="0">
    <dxf/>
  </rfmt>
  <rfmt sheetId="11" sqref="AL48" start="0" length="0">
    <dxf/>
  </rfmt>
  <rfmt sheetId="11" sqref="AM48" start="0" length="0">
    <dxf/>
  </rfmt>
  <rfmt sheetId="11" sqref="AN48" start="0" length="0">
    <dxf/>
  </rfmt>
  <rfmt sheetId="11" sqref="AO48" start="0" length="0">
    <dxf/>
  </rfmt>
  <rfmt sheetId="11" sqref="AP48" start="0" length="0">
    <dxf/>
  </rfmt>
  <rfmt sheetId="11" sqref="AQ48" start="0" length="0">
    <dxf/>
  </rfmt>
  <rfmt sheetId="11" sqref="AR48" start="0" length="0">
    <dxf/>
  </rfmt>
  <rfmt sheetId="11" sqref="AS48" start="0" length="0">
    <dxf/>
  </rfmt>
  <rfmt sheetId="11" sqref="AT48" start="0" length="0">
    <dxf/>
  </rfmt>
  <rfmt sheetId="11" sqref="AU48" start="0" length="0">
    <dxf/>
  </rfmt>
  <rfmt sheetId="11" sqref="AV48" start="0" length="0">
    <dxf/>
  </rfmt>
  <rfmt sheetId="11" sqref="AW48" start="0" length="0">
    <dxf/>
  </rfmt>
  <rfmt sheetId="11" sqref="AX48" start="0" length="0">
    <dxf/>
  </rfmt>
  <rfmt sheetId="11" sqref="AY48" start="0" length="0">
    <dxf/>
  </rfmt>
  <rfmt sheetId="11" sqref="AZ48" start="0" length="0">
    <dxf/>
  </rfmt>
  <rfmt sheetId="11" sqref="BA48" start="0" length="0">
    <dxf/>
  </rfmt>
  <rfmt sheetId="11" sqref="BB48" start="0" length="0">
    <dxf/>
  </rfmt>
  <rfmt sheetId="11" sqref="A48:XFD48" start="0" length="0">
    <dxf/>
  </rfmt>
  <rfmt sheetId="11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81" sId="11" odxf="1" dxf="1">
    <nc r="B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82" sId="11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83" sId="11" odxf="1" dxf="1">
    <nc r="M49">
      <f>IF(L49=0,"",IF(OR(L49&lt;7.4,L49&gt;8),"X",""))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4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49" start="0" length="0">
    <dxf/>
  </rfmt>
  <rfmt sheetId="11" sqref="W49" start="0" length="0">
    <dxf/>
  </rfmt>
  <rfmt sheetId="11" sqref="X49" start="0" length="0">
    <dxf/>
  </rfmt>
  <rfmt sheetId="11" sqref="Y49" start="0" length="0">
    <dxf/>
  </rfmt>
  <rfmt sheetId="11" sqref="Z49" start="0" length="0">
    <dxf/>
  </rfmt>
  <rfmt sheetId="11" sqref="AA49" start="0" length="0">
    <dxf/>
  </rfmt>
  <rfmt sheetId="11" sqref="AB49" start="0" length="0">
    <dxf/>
  </rfmt>
  <rfmt sheetId="11" sqref="AC49" start="0" length="0">
    <dxf/>
  </rfmt>
  <rfmt sheetId="11" sqref="AD49" start="0" length="0">
    <dxf/>
  </rfmt>
  <rfmt sheetId="11" sqref="AE49" start="0" length="0">
    <dxf/>
  </rfmt>
  <rfmt sheetId="11" sqref="AF49" start="0" length="0">
    <dxf/>
  </rfmt>
  <rfmt sheetId="11" sqref="AG49" start="0" length="0">
    <dxf/>
  </rfmt>
  <rfmt sheetId="11" sqref="AH49" start="0" length="0">
    <dxf/>
  </rfmt>
  <rfmt sheetId="11" sqref="AI49" start="0" length="0">
    <dxf/>
  </rfmt>
  <rfmt sheetId="11" sqref="AJ49" start="0" length="0">
    <dxf/>
  </rfmt>
  <rfmt sheetId="11" sqref="AK49" start="0" length="0">
    <dxf/>
  </rfmt>
  <rfmt sheetId="11" sqref="AL49" start="0" length="0">
    <dxf/>
  </rfmt>
  <rfmt sheetId="11" sqref="AM49" start="0" length="0">
    <dxf/>
  </rfmt>
  <rfmt sheetId="11" sqref="AN49" start="0" length="0">
    <dxf/>
  </rfmt>
  <rfmt sheetId="11" sqref="AO49" start="0" length="0">
    <dxf/>
  </rfmt>
  <rfmt sheetId="11" sqref="AP49" start="0" length="0">
    <dxf/>
  </rfmt>
  <rfmt sheetId="11" sqref="AQ49" start="0" length="0">
    <dxf/>
  </rfmt>
  <rfmt sheetId="11" sqref="AR49" start="0" length="0">
    <dxf/>
  </rfmt>
  <rfmt sheetId="11" sqref="AS49" start="0" length="0">
    <dxf/>
  </rfmt>
  <rfmt sheetId="11" sqref="AT49" start="0" length="0">
    <dxf/>
  </rfmt>
  <rfmt sheetId="11" sqref="AU49" start="0" length="0">
    <dxf/>
  </rfmt>
  <rfmt sheetId="11" sqref="AV49" start="0" length="0">
    <dxf/>
  </rfmt>
  <rfmt sheetId="11" sqref="AW49" start="0" length="0">
    <dxf/>
  </rfmt>
  <rfmt sheetId="11" sqref="AX49" start="0" length="0">
    <dxf/>
  </rfmt>
  <rfmt sheetId="11" sqref="AY49" start="0" length="0">
    <dxf/>
  </rfmt>
  <rfmt sheetId="11" sqref="AZ49" start="0" length="0">
    <dxf/>
  </rfmt>
  <rfmt sheetId="11" sqref="BA49" start="0" length="0">
    <dxf/>
  </rfmt>
  <rfmt sheetId="11" sqref="BB49" start="0" length="0">
    <dxf/>
  </rfmt>
  <rfmt sheetId="11" sqref="A49:XFD49" start="0" length="0">
    <dxf/>
  </rfmt>
  <rfmt sheetId="11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84" sId="11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785" sId="11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86" sId="11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787" sId="11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88" sId="11" odxf="1" dxf="1">
    <nc r="N5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89" sId="11" odxf="1" dxf="1" numFmtId="4">
    <nc r="O5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90" sId="11" odxf="1" dxf="1" numFmtId="4">
    <nc r="P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0" start="0" length="0">
    <dxf/>
  </rfmt>
  <rfmt sheetId="11" sqref="W50" start="0" length="0">
    <dxf/>
  </rfmt>
  <rfmt sheetId="11" sqref="X50" start="0" length="0">
    <dxf/>
  </rfmt>
  <rfmt sheetId="11" sqref="Y50" start="0" length="0">
    <dxf/>
  </rfmt>
  <rfmt sheetId="11" sqref="Z50" start="0" length="0">
    <dxf/>
  </rfmt>
  <rfmt sheetId="11" sqref="AA50" start="0" length="0">
    <dxf/>
  </rfmt>
  <rfmt sheetId="11" sqref="AB50" start="0" length="0">
    <dxf/>
  </rfmt>
  <rfmt sheetId="11" sqref="AC50" start="0" length="0">
    <dxf/>
  </rfmt>
  <rfmt sheetId="11" sqref="AD50" start="0" length="0">
    <dxf/>
  </rfmt>
  <rfmt sheetId="11" sqref="AE50" start="0" length="0">
    <dxf/>
  </rfmt>
  <rfmt sheetId="11" sqref="AF50" start="0" length="0">
    <dxf/>
  </rfmt>
  <rfmt sheetId="11" sqref="AG50" start="0" length="0">
    <dxf/>
  </rfmt>
  <rfmt sheetId="11" sqref="AH50" start="0" length="0">
    <dxf/>
  </rfmt>
  <rfmt sheetId="11" sqref="AI50" start="0" length="0">
    <dxf/>
  </rfmt>
  <rfmt sheetId="11" sqref="AJ50" start="0" length="0">
    <dxf/>
  </rfmt>
  <rfmt sheetId="11" sqref="AK50" start="0" length="0">
    <dxf/>
  </rfmt>
  <rfmt sheetId="11" sqref="AL50" start="0" length="0">
    <dxf/>
  </rfmt>
  <rfmt sheetId="11" sqref="AM50" start="0" length="0">
    <dxf/>
  </rfmt>
  <rfmt sheetId="11" sqref="AN50" start="0" length="0">
    <dxf/>
  </rfmt>
  <rfmt sheetId="11" sqref="AO50" start="0" length="0">
    <dxf/>
  </rfmt>
  <rfmt sheetId="11" sqref="AP50" start="0" length="0">
    <dxf/>
  </rfmt>
  <rfmt sheetId="11" sqref="AQ50" start="0" length="0">
    <dxf/>
  </rfmt>
  <rfmt sheetId="11" sqref="AR50" start="0" length="0">
    <dxf/>
  </rfmt>
  <rfmt sheetId="11" sqref="AS50" start="0" length="0">
    <dxf/>
  </rfmt>
  <rfmt sheetId="11" sqref="AT50" start="0" length="0">
    <dxf/>
  </rfmt>
  <rfmt sheetId="11" sqref="AU50" start="0" length="0">
    <dxf/>
  </rfmt>
  <rfmt sheetId="11" sqref="AV50" start="0" length="0">
    <dxf/>
  </rfmt>
  <rfmt sheetId="11" sqref="AW50" start="0" length="0">
    <dxf/>
  </rfmt>
  <rfmt sheetId="11" sqref="AX50" start="0" length="0">
    <dxf/>
  </rfmt>
  <rfmt sheetId="11" sqref="AY50" start="0" length="0">
    <dxf/>
  </rfmt>
  <rfmt sheetId="11" sqref="AZ50" start="0" length="0">
    <dxf/>
  </rfmt>
  <rfmt sheetId="11" sqref="BA50" start="0" length="0">
    <dxf/>
  </rfmt>
  <rfmt sheetId="11" sqref="BB50" start="0" length="0">
    <dxf/>
  </rfmt>
  <rfmt sheetId="11" sqref="A50:XFD50" start="0" length="0">
    <dxf/>
  </rfmt>
  <rfmt sheetId="11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91" sId="11" odxf="1" dxf="1">
    <nc r="B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92" sId="11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93" sId="11" odxf="1" dxf="1">
    <nc r="M51">
      <f>IF(L51=0,"",IF(OR(L51&lt;7.4,L51&gt;8),"X",""))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1" start="0" length="0">
    <dxf/>
  </rfmt>
  <rfmt sheetId="11" sqref="W51" start="0" length="0">
    <dxf/>
  </rfmt>
  <rfmt sheetId="11" sqref="X51" start="0" length="0">
    <dxf/>
  </rfmt>
  <rfmt sheetId="11" sqref="Y51" start="0" length="0">
    <dxf/>
  </rfmt>
  <rfmt sheetId="11" sqref="Z51" start="0" length="0">
    <dxf/>
  </rfmt>
  <rfmt sheetId="11" sqref="AA51" start="0" length="0">
    <dxf/>
  </rfmt>
  <rfmt sheetId="11" sqref="AB51" start="0" length="0">
    <dxf/>
  </rfmt>
  <rfmt sheetId="11" sqref="AC51" start="0" length="0">
    <dxf/>
  </rfmt>
  <rfmt sheetId="11" sqref="AD51" start="0" length="0">
    <dxf/>
  </rfmt>
  <rfmt sheetId="11" sqref="AE51" start="0" length="0">
    <dxf/>
  </rfmt>
  <rfmt sheetId="11" sqref="AF51" start="0" length="0">
    <dxf/>
  </rfmt>
  <rfmt sheetId="11" sqref="AG51" start="0" length="0">
    <dxf/>
  </rfmt>
  <rfmt sheetId="11" sqref="AH51" start="0" length="0">
    <dxf/>
  </rfmt>
  <rfmt sheetId="11" sqref="AI51" start="0" length="0">
    <dxf/>
  </rfmt>
  <rfmt sheetId="11" sqref="AJ51" start="0" length="0">
    <dxf/>
  </rfmt>
  <rfmt sheetId="11" sqref="AK51" start="0" length="0">
    <dxf/>
  </rfmt>
  <rfmt sheetId="11" sqref="AL51" start="0" length="0">
    <dxf/>
  </rfmt>
  <rfmt sheetId="11" sqref="AM51" start="0" length="0">
    <dxf/>
  </rfmt>
  <rfmt sheetId="11" sqref="AN51" start="0" length="0">
    <dxf/>
  </rfmt>
  <rfmt sheetId="11" sqref="AO51" start="0" length="0">
    <dxf/>
  </rfmt>
  <rfmt sheetId="11" sqref="AP51" start="0" length="0">
    <dxf/>
  </rfmt>
  <rfmt sheetId="11" sqref="AQ51" start="0" length="0">
    <dxf/>
  </rfmt>
  <rfmt sheetId="11" sqref="AR51" start="0" length="0">
    <dxf/>
  </rfmt>
  <rfmt sheetId="11" sqref="AS51" start="0" length="0">
    <dxf/>
  </rfmt>
  <rfmt sheetId="11" sqref="AT51" start="0" length="0">
    <dxf/>
  </rfmt>
  <rfmt sheetId="11" sqref="AU51" start="0" length="0">
    <dxf/>
  </rfmt>
  <rfmt sheetId="11" sqref="AV51" start="0" length="0">
    <dxf/>
  </rfmt>
  <rfmt sheetId="11" sqref="AW51" start="0" length="0">
    <dxf/>
  </rfmt>
  <rfmt sheetId="11" sqref="AX51" start="0" length="0">
    <dxf/>
  </rfmt>
  <rfmt sheetId="11" sqref="AY51" start="0" length="0">
    <dxf/>
  </rfmt>
  <rfmt sheetId="11" sqref="AZ51" start="0" length="0">
    <dxf/>
  </rfmt>
  <rfmt sheetId="11" sqref="BA51" start="0" length="0">
    <dxf/>
  </rfmt>
  <rfmt sheetId="11" sqref="BB51" start="0" length="0">
    <dxf/>
  </rfmt>
  <rfmt sheetId="11" sqref="A51:XFD51" start="0" length="0">
    <dxf/>
  </rfmt>
  <rfmt sheetId="11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94" sId="11" odxf="1" dxf="1">
    <nc r="B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95" sId="11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796" sId="11" odxf="1" dxf="1">
    <nc r="M52">
      <f>IF(L52=0,"",IF(OR(L52&lt;7.4,L52&gt;8),"X",""))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2" start="0" length="0">
    <dxf/>
  </rfmt>
  <rfmt sheetId="11" sqref="W52" start="0" length="0">
    <dxf/>
  </rfmt>
  <rfmt sheetId="11" sqref="X52" start="0" length="0">
    <dxf/>
  </rfmt>
  <rfmt sheetId="11" sqref="Y52" start="0" length="0">
    <dxf/>
  </rfmt>
  <rfmt sheetId="11" sqref="Z52" start="0" length="0">
    <dxf/>
  </rfmt>
  <rfmt sheetId="11" sqref="AA52" start="0" length="0">
    <dxf/>
  </rfmt>
  <rfmt sheetId="11" sqref="AB52" start="0" length="0">
    <dxf/>
  </rfmt>
  <rfmt sheetId="11" sqref="AC52" start="0" length="0">
    <dxf/>
  </rfmt>
  <rfmt sheetId="11" sqref="AD52" start="0" length="0">
    <dxf/>
  </rfmt>
  <rfmt sheetId="11" sqref="AE52" start="0" length="0">
    <dxf/>
  </rfmt>
  <rfmt sheetId="11" sqref="AF52" start="0" length="0">
    <dxf/>
  </rfmt>
  <rfmt sheetId="11" sqref="AG52" start="0" length="0">
    <dxf/>
  </rfmt>
  <rfmt sheetId="11" sqref="AH52" start="0" length="0">
    <dxf/>
  </rfmt>
  <rfmt sheetId="11" sqref="AI52" start="0" length="0">
    <dxf/>
  </rfmt>
  <rfmt sheetId="11" sqref="AJ52" start="0" length="0">
    <dxf/>
  </rfmt>
  <rfmt sheetId="11" sqref="AK52" start="0" length="0">
    <dxf/>
  </rfmt>
  <rfmt sheetId="11" sqref="AL52" start="0" length="0">
    <dxf/>
  </rfmt>
  <rfmt sheetId="11" sqref="AM52" start="0" length="0">
    <dxf/>
  </rfmt>
  <rfmt sheetId="11" sqref="AN52" start="0" length="0">
    <dxf/>
  </rfmt>
  <rfmt sheetId="11" sqref="AO52" start="0" length="0">
    <dxf/>
  </rfmt>
  <rfmt sheetId="11" sqref="AP52" start="0" length="0">
    <dxf/>
  </rfmt>
  <rfmt sheetId="11" sqref="AQ52" start="0" length="0">
    <dxf/>
  </rfmt>
  <rfmt sheetId="11" sqref="AR52" start="0" length="0">
    <dxf/>
  </rfmt>
  <rfmt sheetId="11" sqref="AS52" start="0" length="0">
    <dxf/>
  </rfmt>
  <rfmt sheetId="11" sqref="AT52" start="0" length="0">
    <dxf/>
  </rfmt>
  <rfmt sheetId="11" sqref="AU52" start="0" length="0">
    <dxf/>
  </rfmt>
  <rfmt sheetId="11" sqref="AV52" start="0" length="0">
    <dxf/>
  </rfmt>
  <rfmt sheetId="11" sqref="AW52" start="0" length="0">
    <dxf/>
  </rfmt>
  <rfmt sheetId="11" sqref="AX52" start="0" length="0">
    <dxf/>
  </rfmt>
  <rfmt sheetId="11" sqref="AY52" start="0" length="0">
    <dxf/>
  </rfmt>
  <rfmt sheetId="11" sqref="AZ52" start="0" length="0">
    <dxf/>
  </rfmt>
  <rfmt sheetId="11" sqref="BA52" start="0" length="0">
    <dxf/>
  </rfmt>
  <rfmt sheetId="11" sqref="BB52" start="0" length="0">
    <dxf/>
  </rfmt>
  <rfmt sheetId="11" sqref="A52:XFD52" start="0" length="0">
    <dxf/>
  </rfmt>
  <rfmt sheetId="11" sqref="A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797" sId="11" odxf="1" dxf="1">
    <nc r="J53">
      <f>IF(O53&lt;&gt;"",(H53-I53)/O53,"")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798" sId="11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799" sId="11" odxf="1" dxf="1">
    <nc r="L53">
      <f>F53/(O53*P53)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800" sId="11" odxf="1" dxf="1">
    <nc r="M53">
      <f>IF(L53=0,"",IF(OR(L53&lt;7,L53&gt;7.8),"X",""))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01" sId="11" odxf="1" dxf="1">
    <nc r="N5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02" sId="11" odxf="1" dxf="1" numFmtId="4">
    <nc r="O5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03" sId="11" odxf="1" dxf="1" numFmtId="4">
    <nc r="P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3" start="0" length="0">
    <dxf/>
  </rfmt>
  <rfmt sheetId="11" sqref="W53" start="0" length="0">
    <dxf/>
  </rfmt>
  <rfmt sheetId="11" sqref="X53" start="0" length="0">
    <dxf/>
  </rfmt>
  <rfmt sheetId="11" sqref="Y53" start="0" length="0">
    <dxf/>
  </rfmt>
  <rfmt sheetId="11" sqref="Z53" start="0" length="0">
    <dxf/>
  </rfmt>
  <rfmt sheetId="11" sqref="AA53" start="0" length="0">
    <dxf/>
  </rfmt>
  <rfmt sheetId="11" sqref="AB53" start="0" length="0">
    <dxf/>
  </rfmt>
  <rfmt sheetId="11" sqref="AC53" start="0" length="0">
    <dxf/>
  </rfmt>
  <rfmt sheetId="11" sqref="AD53" start="0" length="0">
    <dxf/>
  </rfmt>
  <rfmt sheetId="11" sqref="AE53" start="0" length="0">
    <dxf/>
  </rfmt>
  <rfmt sheetId="11" sqref="AF53" start="0" length="0">
    <dxf/>
  </rfmt>
  <rfmt sheetId="11" sqref="AG53" start="0" length="0">
    <dxf/>
  </rfmt>
  <rfmt sheetId="11" sqref="AH53" start="0" length="0">
    <dxf/>
  </rfmt>
  <rfmt sheetId="11" sqref="AI53" start="0" length="0">
    <dxf/>
  </rfmt>
  <rfmt sheetId="11" sqref="AJ53" start="0" length="0">
    <dxf/>
  </rfmt>
  <rfmt sheetId="11" sqref="AK53" start="0" length="0">
    <dxf/>
  </rfmt>
  <rfmt sheetId="11" sqref="AL53" start="0" length="0">
    <dxf/>
  </rfmt>
  <rfmt sheetId="11" sqref="AM53" start="0" length="0">
    <dxf/>
  </rfmt>
  <rfmt sheetId="11" sqref="AN53" start="0" length="0">
    <dxf/>
  </rfmt>
  <rfmt sheetId="11" sqref="AO53" start="0" length="0">
    <dxf/>
  </rfmt>
  <rfmt sheetId="11" sqref="AP53" start="0" length="0">
    <dxf/>
  </rfmt>
  <rfmt sheetId="11" sqref="AQ53" start="0" length="0">
    <dxf/>
  </rfmt>
  <rfmt sheetId="11" sqref="AR53" start="0" length="0">
    <dxf/>
  </rfmt>
  <rfmt sheetId="11" sqref="AS53" start="0" length="0">
    <dxf/>
  </rfmt>
  <rfmt sheetId="11" sqref="AT53" start="0" length="0">
    <dxf/>
  </rfmt>
  <rfmt sheetId="11" sqref="AU53" start="0" length="0">
    <dxf/>
  </rfmt>
  <rfmt sheetId="11" sqref="AV53" start="0" length="0">
    <dxf/>
  </rfmt>
  <rfmt sheetId="11" sqref="AW53" start="0" length="0">
    <dxf/>
  </rfmt>
  <rfmt sheetId="11" sqref="AX53" start="0" length="0">
    <dxf/>
  </rfmt>
  <rfmt sheetId="11" sqref="AY53" start="0" length="0">
    <dxf/>
  </rfmt>
  <rfmt sheetId="11" sqref="AZ53" start="0" length="0">
    <dxf/>
  </rfmt>
  <rfmt sheetId="11" sqref="BA53" start="0" length="0">
    <dxf/>
  </rfmt>
  <rfmt sheetId="11" sqref="BB53" start="0" length="0">
    <dxf/>
  </rfmt>
  <rfmt sheetId="11" sqref="A53:XFD53" start="0" length="0">
    <dxf/>
  </rfmt>
  <rfmt sheetId="11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04" sId="11" odxf="1" dxf="1">
    <nc r="B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05" sId="11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5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06" sId="11" odxf="1" dxf="1">
    <nc r="M54">
      <f>IF(L54=0,"",IF(OR(L54&lt;7.4,L54&gt;8),"X",""))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4" start="0" length="0">
    <dxf/>
  </rfmt>
  <rfmt sheetId="11" sqref="W54" start="0" length="0">
    <dxf/>
  </rfmt>
  <rfmt sheetId="11" sqref="X54" start="0" length="0">
    <dxf/>
  </rfmt>
  <rfmt sheetId="11" sqref="Y54" start="0" length="0">
    <dxf/>
  </rfmt>
  <rfmt sheetId="11" sqref="Z54" start="0" length="0">
    <dxf/>
  </rfmt>
  <rfmt sheetId="11" sqref="AA54" start="0" length="0">
    <dxf/>
  </rfmt>
  <rfmt sheetId="11" sqref="AB54" start="0" length="0">
    <dxf/>
  </rfmt>
  <rfmt sheetId="11" sqref="AC54" start="0" length="0">
    <dxf/>
  </rfmt>
  <rfmt sheetId="11" sqref="AD54" start="0" length="0">
    <dxf/>
  </rfmt>
  <rfmt sheetId="11" sqref="AE54" start="0" length="0">
    <dxf/>
  </rfmt>
  <rfmt sheetId="11" sqref="AF54" start="0" length="0">
    <dxf/>
  </rfmt>
  <rfmt sheetId="11" sqref="AG54" start="0" length="0">
    <dxf/>
  </rfmt>
  <rfmt sheetId="11" sqref="AH54" start="0" length="0">
    <dxf/>
  </rfmt>
  <rfmt sheetId="11" sqref="AI54" start="0" length="0">
    <dxf/>
  </rfmt>
  <rfmt sheetId="11" sqref="AJ54" start="0" length="0">
    <dxf/>
  </rfmt>
  <rfmt sheetId="11" sqref="AK54" start="0" length="0">
    <dxf/>
  </rfmt>
  <rfmt sheetId="11" sqref="AL54" start="0" length="0">
    <dxf/>
  </rfmt>
  <rfmt sheetId="11" sqref="AM54" start="0" length="0">
    <dxf/>
  </rfmt>
  <rfmt sheetId="11" sqref="AN54" start="0" length="0">
    <dxf/>
  </rfmt>
  <rfmt sheetId="11" sqref="AO54" start="0" length="0">
    <dxf/>
  </rfmt>
  <rfmt sheetId="11" sqref="AP54" start="0" length="0">
    <dxf/>
  </rfmt>
  <rfmt sheetId="11" sqref="AQ54" start="0" length="0">
    <dxf/>
  </rfmt>
  <rfmt sheetId="11" sqref="AR54" start="0" length="0">
    <dxf/>
  </rfmt>
  <rfmt sheetId="11" sqref="AS54" start="0" length="0">
    <dxf/>
  </rfmt>
  <rfmt sheetId="11" sqref="AT54" start="0" length="0">
    <dxf/>
  </rfmt>
  <rfmt sheetId="11" sqref="AU54" start="0" length="0">
    <dxf/>
  </rfmt>
  <rfmt sheetId="11" sqref="AV54" start="0" length="0">
    <dxf/>
  </rfmt>
  <rfmt sheetId="11" sqref="AW54" start="0" length="0">
    <dxf/>
  </rfmt>
  <rfmt sheetId="11" sqref="AX54" start="0" length="0">
    <dxf/>
  </rfmt>
  <rfmt sheetId="11" sqref="AY54" start="0" length="0">
    <dxf/>
  </rfmt>
  <rfmt sheetId="11" sqref="AZ54" start="0" length="0">
    <dxf/>
  </rfmt>
  <rfmt sheetId="11" sqref="BA54" start="0" length="0">
    <dxf/>
  </rfmt>
  <rfmt sheetId="11" sqref="BB54" start="0" length="0">
    <dxf/>
  </rfmt>
  <rfmt sheetId="11" sqref="A54:XFD54" start="0" length="0">
    <dxf/>
  </rfmt>
  <rfmt sheetId="11" sqref="A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07" sId="11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08" sId="11" odxf="1" dxf="1">
    <nc r="J55">
      <f>IF(O55&lt;&gt;"",(H55-I55)/O55,"")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09" sId="11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5" start="0" length="0">
    <dxf/>
  </rfmt>
  <rfmt sheetId="11" sqref="W55" start="0" length="0">
    <dxf/>
  </rfmt>
  <rfmt sheetId="11" sqref="X55" start="0" length="0">
    <dxf/>
  </rfmt>
  <rfmt sheetId="11" sqref="Y55" start="0" length="0">
    <dxf/>
  </rfmt>
  <rfmt sheetId="11" sqref="Z55" start="0" length="0">
    <dxf/>
  </rfmt>
  <rfmt sheetId="11" sqref="AA55" start="0" length="0">
    <dxf/>
  </rfmt>
  <rfmt sheetId="11" sqref="AB55" start="0" length="0">
    <dxf/>
  </rfmt>
  <rfmt sheetId="11" sqref="AC55" start="0" length="0">
    <dxf/>
  </rfmt>
  <rfmt sheetId="11" sqref="AD55" start="0" length="0">
    <dxf/>
  </rfmt>
  <rfmt sheetId="11" sqref="AE55" start="0" length="0">
    <dxf/>
  </rfmt>
  <rfmt sheetId="11" sqref="AF55" start="0" length="0">
    <dxf/>
  </rfmt>
  <rfmt sheetId="11" sqref="AG55" start="0" length="0">
    <dxf/>
  </rfmt>
  <rfmt sheetId="11" sqref="AH55" start="0" length="0">
    <dxf/>
  </rfmt>
  <rfmt sheetId="11" sqref="AI55" start="0" length="0">
    <dxf/>
  </rfmt>
  <rfmt sheetId="11" sqref="AJ55" start="0" length="0">
    <dxf/>
  </rfmt>
  <rfmt sheetId="11" sqref="AK55" start="0" length="0">
    <dxf/>
  </rfmt>
  <rfmt sheetId="11" sqref="AL55" start="0" length="0">
    <dxf/>
  </rfmt>
  <rfmt sheetId="11" sqref="AM55" start="0" length="0">
    <dxf/>
  </rfmt>
  <rfmt sheetId="11" sqref="AN55" start="0" length="0">
    <dxf/>
  </rfmt>
  <rfmt sheetId="11" sqref="AO55" start="0" length="0">
    <dxf/>
  </rfmt>
  <rfmt sheetId="11" sqref="AP55" start="0" length="0">
    <dxf/>
  </rfmt>
  <rfmt sheetId="11" sqref="AQ55" start="0" length="0">
    <dxf/>
  </rfmt>
  <rfmt sheetId="11" sqref="AR55" start="0" length="0">
    <dxf/>
  </rfmt>
  <rfmt sheetId="11" sqref="AS55" start="0" length="0">
    <dxf/>
  </rfmt>
  <rfmt sheetId="11" sqref="AT55" start="0" length="0">
    <dxf/>
  </rfmt>
  <rfmt sheetId="11" sqref="AU55" start="0" length="0">
    <dxf/>
  </rfmt>
  <rfmt sheetId="11" sqref="AV55" start="0" length="0">
    <dxf/>
  </rfmt>
  <rfmt sheetId="11" sqref="AW55" start="0" length="0">
    <dxf/>
  </rfmt>
  <rfmt sheetId="11" sqref="AX55" start="0" length="0">
    <dxf/>
  </rfmt>
  <rfmt sheetId="11" sqref="AY55" start="0" length="0">
    <dxf/>
  </rfmt>
  <rfmt sheetId="11" sqref="AZ55" start="0" length="0">
    <dxf/>
  </rfmt>
  <rfmt sheetId="11" sqref="BA55" start="0" length="0">
    <dxf/>
  </rfmt>
  <rfmt sheetId="11" sqref="BB55" start="0" length="0">
    <dxf/>
  </rfmt>
  <rfmt sheetId="11" sqref="A55:XFD55" start="0" length="0">
    <dxf/>
  </rfmt>
  <rfmt sheetId="11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10" sId="11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811" sId="11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12" sId="11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813" sId="11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14" sId="11" odxf="1" dxf="1">
    <nc r="N5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15" sId="11" odxf="1" dxf="1" numFmtId="4">
    <nc r="O5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16" sId="11" odxf="1" dxf="1" numFmtId="4">
    <nc r="P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6" start="0" length="0">
    <dxf/>
  </rfmt>
  <rfmt sheetId="11" sqref="W56" start="0" length="0">
    <dxf/>
  </rfmt>
  <rfmt sheetId="11" sqref="X56" start="0" length="0">
    <dxf/>
  </rfmt>
  <rfmt sheetId="11" sqref="Y56" start="0" length="0">
    <dxf/>
  </rfmt>
  <rfmt sheetId="11" sqref="Z56" start="0" length="0">
    <dxf/>
  </rfmt>
  <rfmt sheetId="11" sqref="AA56" start="0" length="0">
    <dxf/>
  </rfmt>
  <rfmt sheetId="11" sqref="AB56" start="0" length="0">
    <dxf/>
  </rfmt>
  <rfmt sheetId="11" sqref="AC56" start="0" length="0">
    <dxf/>
  </rfmt>
  <rfmt sheetId="11" sqref="AD56" start="0" length="0">
    <dxf/>
  </rfmt>
  <rfmt sheetId="11" sqref="AE56" start="0" length="0">
    <dxf/>
  </rfmt>
  <rfmt sheetId="11" sqref="AF56" start="0" length="0">
    <dxf/>
  </rfmt>
  <rfmt sheetId="11" sqref="AG56" start="0" length="0">
    <dxf/>
  </rfmt>
  <rfmt sheetId="11" sqref="AH56" start="0" length="0">
    <dxf/>
  </rfmt>
  <rfmt sheetId="11" sqref="AI56" start="0" length="0">
    <dxf/>
  </rfmt>
  <rfmt sheetId="11" sqref="AJ56" start="0" length="0">
    <dxf/>
  </rfmt>
  <rfmt sheetId="11" sqref="AK56" start="0" length="0">
    <dxf/>
  </rfmt>
  <rfmt sheetId="11" sqref="AL56" start="0" length="0">
    <dxf/>
  </rfmt>
  <rfmt sheetId="11" sqref="AM56" start="0" length="0">
    <dxf/>
  </rfmt>
  <rfmt sheetId="11" sqref="AN56" start="0" length="0">
    <dxf/>
  </rfmt>
  <rfmt sheetId="11" sqref="AO56" start="0" length="0">
    <dxf/>
  </rfmt>
  <rfmt sheetId="11" sqref="AP56" start="0" length="0">
    <dxf/>
  </rfmt>
  <rfmt sheetId="11" sqref="AQ56" start="0" length="0">
    <dxf/>
  </rfmt>
  <rfmt sheetId="11" sqref="AR56" start="0" length="0">
    <dxf/>
  </rfmt>
  <rfmt sheetId="11" sqref="AS56" start="0" length="0">
    <dxf/>
  </rfmt>
  <rfmt sheetId="11" sqref="AT56" start="0" length="0">
    <dxf/>
  </rfmt>
  <rfmt sheetId="11" sqref="AU56" start="0" length="0">
    <dxf/>
  </rfmt>
  <rfmt sheetId="11" sqref="AV56" start="0" length="0">
    <dxf/>
  </rfmt>
  <rfmt sheetId="11" sqref="AW56" start="0" length="0">
    <dxf/>
  </rfmt>
  <rfmt sheetId="11" sqref="AX56" start="0" length="0">
    <dxf/>
  </rfmt>
  <rfmt sheetId="11" sqref="AY56" start="0" length="0">
    <dxf/>
  </rfmt>
  <rfmt sheetId="11" sqref="AZ56" start="0" length="0">
    <dxf/>
  </rfmt>
  <rfmt sheetId="11" sqref="BA56" start="0" length="0">
    <dxf/>
  </rfmt>
  <rfmt sheetId="11" sqref="BB56" start="0" length="0">
    <dxf/>
  </rfmt>
  <rfmt sheetId="11" sqref="A56:XFD56" start="0" length="0">
    <dxf/>
  </rfmt>
  <rfmt sheetId="11" sqref="A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17" sId="11" odxf="1" dxf="1">
    <nc r="B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18" sId="11" odxf="1" dxf="1">
    <nc r="J57">
      <f>IF(O57&lt;&gt;"",(H57-I57)/O57,"")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5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19" sId="11" odxf="1" dxf="1">
    <nc r="M57">
      <f>IF(L57=0,"",IF(OR(L57&lt;7.4,L57&gt;8),"X",""))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7" start="0" length="0">
    <dxf/>
  </rfmt>
  <rfmt sheetId="11" sqref="W57" start="0" length="0">
    <dxf/>
  </rfmt>
  <rfmt sheetId="11" sqref="X57" start="0" length="0">
    <dxf/>
  </rfmt>
  <rfmt sheetId="11" sqref="Y57" start="0" length="0">
    <dxf/>
  </rfmt>
  <rfmt sheetId="11" sqref="Z57" start="0" length="0">
    <dxf/>
  </rfmt>
  <rfmt sheetId="11" sqref="AA57" start="0" length="0">
    <dxf/>
  </rfmt>
  <rfmt sheetId="11" sqref="AB57" start="0" length="0">
    <dxf/>
  </rfmt>
  <rfmt sheetId="11" sqref="AC57" start="0" length="0">
    <dxf/>
  </rfmt>
  <rfmt sheetId="11" sqref="AD57" start="0" length="0">
    <dxf/>
  </rfmt>
  <rfmt sheetId="11" sqref="AE57" start="0" length="0">
    <dxf/>
  </rfmt>
  <rfmt sheetId="11" sqref="AF57" start="0" length="0">
    <dxf/>
  </rfmt>
  <rfmt sheetId="11" sqref="AG57" start="0" length="0">
    <dxf/>
  </rfmt>
  <rfmt sheetId="11" sqref="AH57" start="0" length="0">
    <dxf/>
  </rfmt>
  <rfmt sheetId="11" sqref="AI57" start="0" length="0">
    <dxf/>
  </rfmt>
  <rfmt sheetId="11" sqref="AJ57" start="0" length="0">
    <dxf/>
  </rfmt>
  <rfmt sheetId="11" sqref="AK57" start="0" length="0">
    <dxf/>
  </rfmt>
  <rfmt sheetId="11" sqref="AL57" start="0" length="0">
    <dxf/>
  </rfmt>
  <rfmt sheetId="11" sqref="AM57" start="0" length="0">
    <dxf/>
  </rfmt>
  <rfmt sheetId="11" sqref="AN57" start="0" length="0">
    <dxf/>
  </rfmt>
  <rfmt sheetId="11" sqref="AO57" start="0" length="0">
    <dxf/>
  </rfmt>
  <rfmt sheetId="11" sqref="AP57" start="0" length="0">
    <dxf/>
  </rfmt>
  <rfmt sheetId="11" sqref="AQ57" start="0" length="0">
    <dxf/>
  </rfmt>
  <rfmt sheetId="11" sqref="AR57" start="0" length="0">
    <dxf/>
  </rfmt>
  <rfmt sheetId="11" sqref="AS57" start="0" length="0">
    <dxf/>
  </rfmt>
  <rfmt sheetId="11" sqref="AT57" start="0" length="0">
    <dxf/>
  </rfmt>
  <rfmt sheetId="11" sqref="AU57" start="0" length="0">
    <dxf/>
  </rfmt>
  <rfmt sheetId="11" sqref="AV57" start="0" length="0">
    <dxf/>
  </rfmt>
  <rfmt sheetId="11" sqref="AW57" start="0" length="0">
    <dxf/>
  </rfmt>
  <rfmt sheetId="11" sqref="AX57" start="0" length="0">
    <dxf/>
  </rfmt>
  <rfmt sheetId="11" sqref="AY57" start="0" length="0">
    <dxf/>
  </rfmt>
  <rfmt sheetId="11" sqref="AZ57" start="0" length="0">
    <dxf/>
  </rfmt>
  <rfmt sheetId="11" sqref="BA57" start="0" length="0">
    <dxf/>
  </rfmt>
  <rfmt sheetId="11" sqref="BB57" start="0" length="0">
    <dxf/>
  </rfmt>
  <rfmt sheetId="11" sqref="A57:XFD57" start="0" length="0">
    <dxf/>
  </rfmt>
  <rfmt sheetId="11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20" sId="11" odxf="1" dxf="1">
    <nc r="B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21" sId="11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5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22" sId="11" odxf="1" dxf="1">
    <nc r="M58">
      <f>IF(L58=0,"",IF(OR(L58&lt;7.4,L58&gt;8),"X",""))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8" start="0" length="0">
    <dxf/>
  </rfmt>
  <rfmt sheetId="11" sqref="W58" start="0" length="0">
    <dxf/>
  </rfmt>
  <rfmt sheetId="11" sqref="X58" start="0" length="0">
    <dxf/>
  </rfmt>
  <rfmt sheetId="11" sqref="Y58" start="0" length="0">
    <dxf/>
  </rfmt>
  <rfmt sheetId="11" sqref="Z58" start="0" length="0">
    <dxf/>
  </rfmt>
  <rfmt sheetId="11" sqref="AA58" start="0" length="0">
    <dxf/>
  </rfmt>
  <rfmt sheetId="11" sqref="AB58" start="0" length="0">
    <dxf/>
  </rfmt>
  <rfmt sheetId="11" sqref="AC58" start="0" length="0">
    <dxf/>
  </rfmt>
  <rfmt sheetId="11" sqref="AD58" start="0" length="0">
    <dxf/>
  </rfmt>
  <rfmt sheetId="11" sqref="AE58" start="0" length="0">
    <dxf/>
  </rfmt>
  <rfmt sheetId="11" sqref="AF58" start="0" length="0">
    <dxf/>
  </rfmt>
  <rfmt sheetId="11" sqref="AG58" start="0" length="0">
    <dxf/>
  </rfmt>
  <rfmt sheetId="11" sqref="AH58" start="0" length="0">
    <dxf/>
  </rfmt>
  <rfmt sheetId="11" sqref="AI58" start="0" length="0">
    <dxf/>
  </rfmt>
  <rfmt sheetId="11" sqref="AJ58" start="0" length="0">
    <dxf/>
  </rfmt>
  <rfmt sheetId="11" sqref="AK58" start="0" length="0">
    <dxf/>
  </rfmt>
  <rfmt sheetId="11" sqref="AL58" start="0" length="0">
    <dxf/>
  </rfmt>
  <rfmt sheetId="11" sqref="AM58" start="0" length="0">
    <dxf/>
  </rfmt>
  <rfmt sheetId="11" sqref="AN58" start="0" length="0">
    <dxf/>
  </rfmt>
  <rfmt sheetId="11" sqref="AO58" start="0" length="0">
    <dxf/>
  </rfmt>
  <rfmt sheetId="11" sqref="AP58" start="0" length="0">
    <dxf/>
  </rfmt>
  <rfmt sheetId="11" sqref="AQ58" start="0" length="0">
    <dxf/>
  </rfmt>
  <rfmt sheetId="11" sqref="AR58" start="0" length="0">
    <dxf/>
  </rfmt>
  <rfmt sheetId="11" sqref="AS58" start="0" length="0">
    <dxf/>
  </rfmt>
  <rfmt sheetId="11" sqref="AT58" start="0" length="0">
    <dxf/>
  </rfmt>
  <rfmt sheetId="11" sqref="AU58" start="0" length="0">
    <dxf/>
  </rfmt>
  <rfmt sheetId="11" sqref="AV58" start="0" length="0">
    <dxf/>
  </rfmt>
  <rfmt sheetId="11" sqref="AW58" start="0" length="0">
    <dxf/>
  </rfmt>
  <rfmt sheetId="11" sqref="AX58" start="0" length="0">
    <dxf/>
  </rfmt>
  <rfmt sheetId="11" sqref="AY58" start="0" length="0">
    <dxf/>
  </rfmt>
  <rfmt sheetId="11" sqref="AZ58" start="0" length="0">
    <dxf/>
  </rfmt>
  <rfmt sheetId="11" sqref="BA58" start="0" length="0">
    <dxf/>
  </rfmt>
  <rfmt sheetId="11" sqref="BB58" start="0" length="0">
    <dxf/>
  </rfmt>
  <rfmt sheetId="11" sqref="A58:XFD58" start="0" length="0">
    <dxf/>
  </rfmt>
  <rfmt sheetId="11" sqref="A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23" sId="11" odxf="1" dxf="1">
    <nc r="J59">
      <f>IF(O59&lt;&gt;"",(H59-I59)/O59,"")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824" sId="11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25" sId="11" odxf="1" dxf="1">
    <nc r="L59">
      <f>F59/(O59*P59)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826" sId="11" odxf="1" dxf="1">
    <nc r="M59">
      <f>IF(L59=0,"",IF(OR(L59&lt;7,L59&gt;7.8),"X",""))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27" sId="11" odxf="1" dxf="1">
    <nc r="N5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28" sId="11" odxf="1" dxf="1" numFmtId="4">
    <nc r="O5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29" sId="11" odxf="1" dxf="1" numFmtId="4">
    <nc r="P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5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59" start="0" length="0">
    <dxf/>
  </rfmt>
  <rfmt sheetId="11" sqref="W59" start="0" length="0">
    <dxf/>
  </rfmt>
  <rfmt sheetId="11" sqref="X59" start="0" length="0">
    <dxf/>
  </rfmt>
  <rfmt sheetId="11" sqref="Y59" start="0" length="0">
    <dxf/>
  </rfmt>
  <rfmt sheetId="11" sqref="Z59" start="0" length="0">
    <dxf/>
  </rfmt>
  <rfmt sheetId="11" sqref="AA59" start="0" length="0">
    <dxf/>
  </rfmt>
  <rfmt sheetId="11" sqref="AB59" start="0" length="0">
    <dxf/>
  </rfmt>
  <rfmt sheetId="11" sqref="AC59" start="0" length="0">
    <dxf/>
  </rfmt>
  <rfmt sheetId="11" sqref="AD59" start="0" length="0">
    <dxf/>
  </rfmt>
  <rfmt sheetId="11" sqref="AE59" start="0" length="0">
    <dxf/>
  </rfmt>
  <rfmt sheetId="11" sqref="AF59" start="0" length="0">
    <dxf/>
  </rfmt>
  <rfmt sheetId="11" sqref="AG59" start="0" length="0">
    <dxf/>
  </rfmt>
  <rfmt sheetId="11" sqref="AH59" start="0" length="0">
    <dxf/>
  </rfmt>
  <rfmt sheetId="11" sqref="AI59" start="0" length="0">
    <dxf/>
  </rfmt>
  <rfmt sheetId="11" sqref="AJ59" start="0" length="0">
    <dxf/>
  </rfmt>
  <rfmt sheetId="11" sqref="AK59" start="0" length="0">
    <dxf/>
  </rfmt>
  <rfmt sheetId="11" sqref="AL59" start="0" length="0">
    <dxf/>
  </rfmt>
  <rfmt sheetId="11" sqref="AM59" start="0" length="0">
    <dxf/>
  </rfmt>
  <rfmt sheetId="11" sqref="AN59" start="0" length="0">
    <dxf/>
  </rfmt>
  <rfmt sheetId="11" sqref="AO59" start="0" length="0">
    <dxf/>
  </rfmt>
  <rfmt sheetId="11" sqref="AP59" start="0" length="0">
    <dxf/>
  </rfmt>
  <rfmt sheetId="11" sqref="AQ59" start="0" length="0">
    <dxf/>
  </rfmt>
  <rfmt sheetId="11" sqref="AR59" start="0" length="0">
    <dxf/>
  </rfmt>
  <rfmt sheetId="11" sqref="AS59" start="0" length="0">
    <dxf/>
  </rfmt>
  <rfmt sheetId="11" sqref="AT59" start="0" length="0">
    <dxf/>
  </rfmt>
  <rfmt sheetId="11" sqref="AU59" start="0" length="0">
    <dxf/>
  </rfmt>
  <rfmt sheetId="11" sqref="AV59" start="0" length="0">
    <dxf/>
  </rfmt>
  <rfmt sheetId="11" sqref="AW59" start="0" length="0">
    <dxf/>
  </rfmt>
  <rfmt sheetId="11" sqref="AX59" start="0" length="0">
    <dxf/>
  </rfmt>
  <rfmt sheetId="11" sqref="AY59" start="0" length="0">
    <dxf/>
  </rfmt>
  <rfmt sheetId="11" sqref="AZ59" start="0" length="0">
    <dxf/>
  </rfmt>
  <rfmt sheetId="11" sqref="BA59" start="0" length="0">
    <dxf/>
  </rfmt>
  <rfmt sheetId="11" sqref="BB59" start="0" length="0">
    <dxf/>
  </rfmt>
  <rfmt sheetId="11" sqref="A59:XFD59" start="0" length="0">
    <dxf/>
  </rfmt>
  <rfmt sheetId="11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30" sId="11" odxf="1" dxf="1">
    <nc r="B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31" sId="11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6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32" sId="11" odxf="1" dxf="1">
    <nc r="M60">
      <f>IF(L60=0,"",IF(OR(L60&lt;7.4,L60&gt;8),"X",""))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0" start="0" length="0">
    <dxf/>
  </rfmt>
  <rfmt sheetId="11" sqref="W60" start="0" length="0">
    <dxf/>
  </rfmt>
  <rfmt sheetId="11" sqref="X60" start="0" length="0">
    <dxf/>
  </rfmt>
  <rfmt sheetId="11" sqref="Y60" start="0" length="0">
    <dxf/>
  </rfmt>
  <rfmt sheetId="11" sqref="Z60" start="0" length="0">
    <dxf/>
  </rfmt>
  <rfmt sheetId="11" sqref="AA60" start="0" length="0">
    <dxf/>
  </rfmt>
  <rfmt sheetId="11" sqref="AB60" start="0" length="0">
    <dxf/>
  </rfmt>
  <rfmt sheetId="11" sqref="AC60" start="0" length="0">
    <dxf/>
  </rfmt>
  <rfmt sheetId="11" sqref="AD60" start="0" length="0">
    <dxf/>
  </rfmt>
  <rfmt sheetId="11" sqref="AE60" start="0" length="0">
    <dxf/>
  </rfmt>
  <rfmt sheetId="11" sqref="AF60" start="0" length="0">
    <dxf/>
  </rfmt>
  <rfmt sheetId="11" sqref="AG60" start="0" length="0">
    <dxf/>
  </rfmt>
  <rfmt sheetId="11" sqref="AH60" start="0" length="0">
    <dxf/>
  </rfmt>
  <rfmt sheetId="11" sqref="AI60" start="0" length="0">
    <dxf/>
  </rfmt>
  <rfmt sheetId="11" sqref="AJ60" start="0" length="0">
    <dxf/>
  </rfmt>
  <rfmt sheetId="11" sqref="AK60" start="0" length="0">
    <dxf/>
  </rfmt>
  <rfmt sheetId="11" sqref="AL60" start="0" length="0">
    <dxf/>
  </rfmt>
  <rfmt sheetId="11" sqref="AM60" start="0" length="0">
    <dxf/>
  </rfmt>
  <rfmt sheetId="11" sqref="AN60" start="0" length="0">
    <dxf/>
  </rfmt>
  <rfmt sheetId="11" sqref="AO60" start="0" length="0">
    <dxf/>
  </rfmt>
  <rfmt sheetId="11" sqref="AP60" start="0" length="0">
    <dxf/>
  </rfmt>
  <rfmt sheetId="11" sqref="AQ60" start="0" length="0">
    <dxf/>
  </rfmt>
  <rfmt sheetId="11" sqref="AR60" start="0" length="0">
    <dxf/>
  </rfmt>
  <rfmt sheetId="11" sqref="AS60" start="0" length="0">
    <dxf/>
  </rfmt>
  <rfmt sheetId="11" sqref="AT60" start="0" length="0">
    <dxf/>
  </rfmt>
  <rfmt sheetId="11" sqref="AU60" start="0" length="0">
    <dxf/>
  </rfmt>
  <rfmt sheetId="11" sqref="AV60" start="0" length="0">
    <dxf/>
  </rfmt>
  <rfmt sheetId="11" sqref="AW60" start="0" length="0">
    <dxf/>
  </rfmt>
  <rfmt sheetId="11" sqref="AX60" start="0" length="0">
    <dxf/>
  </rfmt>
  <rfmt sheetId="11" sqref="AY60" start="0" length="0">
    <dxf/>
  </rfmt>
  <rfmt sheetId="11" sqref="AZ60" start="0" length="0">
    <dxf/>
  </rfmt>
  <rfmt sheetId="11" sqref="BA60" start="0" length="0">
    <dxf/>
  </rfmt>
  <rfmt sheetId="11" sqref="BB60" start="0" length="0">
    <dxf/>
  </rfmt>
  <rfmt sheetId="11" sqref="A60:XFD60" start="0" length="0">
    <dxf/>
  </rfmt>
  <rfmt sheetId="11" sqref="A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33" sId="11" odxf="1" dxf="1">
    <nc r="B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34" sId="11" odxf="1" dxf="1">
    <nc r="J61">
      <f>IF(O61&lt;&gt;"",(H61-I61)/O61,"")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6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35" sId="11" odxf="1" dxf="1">
    <nc r="M61">
      <f>IF(L61=0,"",IF(OR(L61&lt;7.4,L61&gt;8),"X",""))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1" start="0" length="0">
    <dxf/>
  </rfmt>
  <rfmt sheetId="11" sqref="W61" start="0" length="0">
    <dxf/>
  </rfmt>
  <rfmt sheetId="11" sqref="X61" start="0" length="0">
    <dxf/>
  </rfmt>
  <rfmt sheetId="11" sqref="Y61" start="0" length="0">
    <dxf/>
  </rfmt>
  <rfmt sheetId="11" sqref="Z61" start="0" length="0">
    <dxf/>
  </rfmt>
  <rfmt sheetId="11" sqref="AA61" start="0" length="0">
    <dxf/>
  </rfmt>
  <rfmt sheetId="11" sqref="AB61" start="0" length="0">
    <dxf/>
  </rfmt>
  <rfmt sheetId="11" sqref="AC61" start="0" length="0">
    <dxf/>
  </rfmt>
  <rfmt sheetId="11" sqref="AD61" start="0" length="0">
    <dxf/>
  </rfmt>
  <rfmt sheetId="11" sqref="AE61" start="0" length="0">
    <dxf/>
  </rfmt>
  <rfmt sheetId="11" sqref="AF61" start="0" length="0">
    <dxf/>
  </rfmt>
  <rfmt sheetId="11" sqref="AG61" start="0" length="0">
    <dxf/>
  </rfmt>
  <rfmt sheetId="11" sqref="AH61" start="0" length="0">
    <dxf/>
  </rfmt>
  <rfmt sheetId="11" sqref="AI61" start="0" length="0">
    <dxf/>
  </rfmt>
  <rfmt sheetId="11" sqref="AJ61" start="0" length="0">
    <dxf/>
  </rfmt>
  <rfmt sheetId="11" sqref="AK61" start="0" length="0">
    <dxf/>
  </rfmt>
  <rfmt sheetId="11" sqref="AL61" start="0" length="0">
    <dxf/>
  </rfmt>
  <rfmt sheetId="11" sqref="AM61" start="0" length="0">
    <dxf/>
  </rfmt>
  <rfmt sheetId="11" sqref="AN61" start="0" length="0">
    <dxf/>
  </rfmt>
  <rfmt sheetId="11" sqref="AO61" start="0" length="0">
    <dxf/>
  </rfmt>
  <rfmt sheetId="11" sqref="AP61" start="0" length="0">
    <dxf/>
  </rfmt>
  <rfmt sheetId="11" sqref="AQ61" start="0" length="0">
    <dxf/>
  </rfmt>
  <rfmt sheetId="11" sqref="AR61" start="0" length="0">
    <dxf/>
  </rfmt>
  <rfmt sheetId="11" sqref="AS61" start="0" length="0">
    <dxf/>
  </rfmt>
  <rfmt sheetId="11" sqref="AT61" start="0" length="0">
    <dxf/>
  </rfmt>
  <rfmt sheetId="11" sqref="AU61" start="0" length="0">
    <dxf/>
  </rfmt>
  <rfmt sheetId="11" sqref="AV61" start="0" length="0">
    <dxf/>
  </rfmt>
  <rfmt sheetId="11" sqref="AW61" start="0" length="0">
    <dxf/>
  </rfmt>
  <rfmt sheetId="11" sqref="AX61" start="0" length="0">
    <dxf/>
  </rfmt>
  <rfmt sheetId="11" sqref="AY61" start="0" length="0">
    <dxf/>
  </rfmt>
  <rfmt sheetId="11" sqref="AZ61" start="0" length="0">
    <dxf/>
  </rfmt>
  <rfmt sheetId="11" sqref="BA61" start="0" length="0">
    <dxf/>
  </rfmt>
  <rfmt sheetId="11" sqref="BB61" start="0" length="0">
    <dxf/>
  </rfmt>
  <rfmt sheetId="11" sqref="A61:XFD61" start="0" length="0">
    <dxf/>
  </rfmt>
  <rfmt sheetId="11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36" sId="11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837" sId="11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38" sId="11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839" sId="11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40" sId="11" odxf="1" dxf="1">
    <nc r="N6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41" sId="11" odxf="1" dxf="1" numFmtId="4">
    <nc r="O6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42" sId="11" odxf="1" dxf="1" numFmtId="4">
    <nc r="P6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2" start="0" length="0">
    <dxf/>
  </rfmt>
  <rfmt sheetId="11" sqref="W62" start="0" length="0">
    <dxf/>
  </rfmt>
  <rfmt sheetId="11" sqref="X62" start="0" length="0">
    <dxf/>
  </rfmt>
  <rfmt sheetId="11" sqref="Y62" start="0" length="0">
    <dxf/>
  </rfmt>
  <rfmt sheetId="11" sqref="Z62" start="0" length="0">
    <dxf/>
  </rfmt>
  <rfmt sheetId="11" sqref="AA62" start="0" length="0">
    <dxf/>
  </rfmt>
  <rfmt sheetId="11" sqref="AB62" start="0" length="0">
    <dxf/>
  </rfmt>
  <rfmt sheetId="11" sqref="AC62" start="0" length="0">
    <dxf/>
  </rfmt>
  <rfmt sheetId="11" sqref="AD62" start="0" length="0">
    <dxf/>
  </rfmt>
  <rfmt sheetId="11" sqref="AE62" start="0" length="0">
    <dxf/>
  </rfmt>
  <rfmt sheetId="11" sqref="AF62" start="0" length="0">
    <dxf/>
  </rfmt>
  <rfmt sheetId="11" sqref="AG62" start="0" length="0">
    <dxf/>
  </rfmt>
  <rfmt sheetId="11" sqref="AH62" start="0" length="0">
    <dxf/>
  </rfmt>
  <rfmt sheetId="11" sqref="AI62" start="0" length="0">
    <dxf/>
  </rfmt>
  <rfmt sheetId="11" sqref="AJ62" start="0" length="0">
    <dxf/>
  </rfmt>
  <rfmt sheetId="11" sqref="AK62" start="0" length="0">
    <dxf/>
  </rfmt>
  <rfmt sheetId="11" sqref="AL62" start="0" length="0">
    <dxf/>
  </rfmt>
  <rfmt sheetId="11" sqref="AM62" start="0" length="0">
    <dxf/>
  </rfmt>
  <rfmt sheetId="11" sqref="AN62" start="0" length="0">
    <dxf/>
  </rfmt>
  <rfmt sheetId="11" sqref="AO62" start="0" length="0">
    <dxf/>
  </rfmt>
  <rfmt sheetId="11" sqref="AP62" start="0" length="0">
    <dxf/>
  </rfmt>
  <rfmt sheetId="11" sqref="AQ62" start="0" length="0">
    <dxf/>
  </rfmt>
  <rfmt sheetId="11" sqref="AR62" start="0" length="0">
    <dxf/>
  </rfmt>
  <rfmt sheetId="11" sqref="AS62" start="0" length="0">
    <dxf/>
  </rfmt>
  <rfmt sheetId="11" sqref="AT62" start="0" length="0">
    <dxf/>
  </rfmt>
  <rfmt sheetId="11" sqref="AU62" start="0" length="0">
    <dxf/>
  </rfmt>
  <rfmt sheetId="11" sqref="AV62" start="0" length="0">
    <dxf/>
  </rfmt>
  <rfmt sheetId="11" sqref="AW62" start="0" length="0">
    <dxf/>
  </rfmt>
  <rfmt sheetId="11" sqref="AX62" start="0" length="0">
    <dxf/>
  </rfmt>
  <rfmt sheetId="11" sqref="AY62" start="0" length="0">
    <dxf/>
  </rfmt>
  <rfmt sheetId="11" sqref="AZ62" start="0" length="0">
    <dxf/>
  </rfmt>
  <rfmt sheetId="11" sqref="BA62" start="0" length="0">
    <dxf/>
  </rfmt>
  <rfmt sheetId="11" sqref="BB62" start="0" length="0">
    <dxf/>
  </rfmt>
  <rfmt sheetId="11" sqref="A62:XFD62" start="0" length="0">
    <dxf/>
  </rfmt>
  <rfmt sheetId="11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43" sId="11" odxf="1" dxf="1">
    <nc r="B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44" sId="11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6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45" sId="11" odxf="1" dxf="1">
    <nc r="M63">
      <f>IF(L63=0,"",IF(OR(L63&lt;7.4,L63&gt;8),"X",""))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3" start="0" length="0">
    <dxf/>
  </rfmt>
  <rfmt sheetId="11" sqref="W63" start="0" length="0">
    <dxf/>
  </rfmt>
  <rfmt sheetId="11" sqref="X63" start="0" length="0">
    <dxf/>
  </rfmt>
  <rfmt sheetId="11" sqref="Y63" start="0" length="0">
    <dxf/>
  </rfmt>
  <rfmt sheetId="11" sqref="Z63" start="0" length="0">
    <dxf/>
  </rfmt>
  <rfmt sheetId="11" sqref="AA63" start="0" length="0">
    <dxf/>
  </rfmt>
  <rfmt sheetId="11" sqref="AB63" start="0" length="0">
    <dxf/>
  </rfmt>
  <rfmt sheetId="11" sqref="AC63" start="0" length="0">
    <dxf/>
  </rfmt>
  <rfmt sheetId="11" sqref="AD63" start="0" length="0">
    <dxf/>
  </rfmt>
  <rfmt sheetId="11" sqref="AE63" start="0" length="0">
    <dxf/>
  </rfmt>
  <rfmt sheetId="11" sqref="AF63" start="0" length="0">
    <dxf/>
  </rfmt>
  <rfmt sheetId="11" sqref="AG63" start="0" length="0">
    <dxf/>
  </rfmt>
  <rfmt sheetId="11" sqref="AH63" start="0" length="0">
    <dxf/>
  </rfmt>
  <rfmt sheetId="11" sqref="AI63" start="0" length="0">
    <dxf/>
  </rfmt>
  <rfmt sheetId="11" sqref="AJ63" start="0" length="0">
    <dxf/>
  </rfmt>
  <rfmt sheetId="11" sqref="AK63" start="0" length="0">
    <dxf/>
  </rfmt>
  <rfmt sheetId="11" sqref="AL63" start="0" length="0">
    <dxf/>
  </rfmt>
  <rfmt sheetId="11" sqref="AM63" start="0" length="0">
    <dxf/>
  </rfmt>
  <rfmt sheetId="11" sqref="AN63" start="0" length="0">
    <dxf/>
  </rfmt>
  <rfmt sheetId="11" sqref="AO63" start="0" length="0">
    <dxf/>
  </rfmt>
  <rfmt sheetId="11" sqref="AP63" start="0" length="0">
    <dxf/>
  </rfmt>
  <rfmt sheetId="11" sqref="AQ63" start="0" length="0">
    <dxf/>
  </rfmt>
  <rfmt sheetId="11" sqref="AR63" start="0" length="0">
    <dxf/>
  </rfmt>
  <rfmt sheetId="11" sqref="AS63" start="0" length="0">
    <dxf/>
  </rfmt>
  <rfmt sheetId="11" sqref="AT63" start="0" length="0">
    <dxf/>
  </rfmt>
  <rfmt sheetId="11" sqref="AU63" start="0" length="0">
    <dxf/>
  </rfmt>
  <rfmt sheetId="11" sqref="AV63" start="0" length="0">
    <dxf/>
  </rfmt>
  <rfmt sheetId="11" sqref="AW63" start="0" length="0">
    <dxf/>
  </rfmt>
  <rfmt sheetId="11" sqref="AX63" start="0" length="0">
    <dxf/>
  </rfmt>
  <rfmt sheetId="11" sqref="AY63" start="0" length="0">
    <dxf/>
  </rfmt>
  <rfmt sheetId="11" sqref="AZ63" start="0" length="0">
    <dxf/>
  </rfmt>
  <rfmt sheetId="11" sqref="BA63" start="0" length="0">
    <dxf/>
  </rfmt>
  <rfmt sheetId="11" sqref="BB63" start="0" length="0">
    <dxf/>
  </rfmt>
  <rfmt sheetId="11" sqref="A63:XFD63" start="0" length="0">
    <dxf/>
  </rfmt>
  <rfmt sheetId="11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46" sId="11" odxf="1" dxf="1">
    <nc r="B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47" sId="11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48" sId="11" odxf="1" dxf="1">
    <nc r="M64">
      <f>IF(L64=0,"",IF(OR(L64&lt;7.4,L64&gt;8),"X",""))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4" start="0" length="0">
    <dxf/>
  </rfmt>
  <rfmt sheetId="11" sqref="W64" start="0" length="0">
    <dxf/>
  </rfmt>
  <rfmt sheetId="11" sqref="X64" start="0" length="0">
    <dxf/>
  </rfmt>
  <rfmt sheetId="11" sqref="Y64" start="0" length="0">
    <dxf/>
  </rfmt>
  <rfmt sheetId="11" sqref="Z64" start="0" length="0">
    <dxf/>
  </rfmt>
  <rfmt sheetId="11" sqref="AA64" start="0" length="0">
    <dxf/>
  </rfmt>
  <rfmt sheetId="11" sqref="AB64" start="0" length="0">
    <dxf/>
  </rfmt>
  <rfmt sheetId="11" sqref="AC64" start="0" length="0">
    <dxf/>
  </rfmt>
  <rfmt sheetId="11" sqref="AD64" start="0" length="0">
    <dxf/>
  </rfmt>
  <rfmt sheetId="11" sqref="AE64" start="0" length="0">
    <dxf/>
  </rfmt>
  <rfmt sheetId="11" sqref="AF64" start="0" length="0">
    <dxf/>
  </rfmt>
  <rfmt sheetId="11" sqref="AG64" start="0" length="0">
    <dxf/>
  </rfmt>
  <rfmt sheetId="11" sqref="AH64" start="0" length="0">
    <dxf/>
  </rfmt>
  <rfmt sheetId="11" sqref="AI64" start="0" length="0">
    <dxf/>
  </rfmt>
  <rfmt sheetId="11" sqref="AJ64" start="0" length="0">
    <dxf/>
  </rfmt>
  <rfmt sheetId="11" sqref="AK64" start="0" length="0">
    <dxf/>
  </rfmt>
  <rfmt sheetId="11" sqref="AL64" start="0" length="0">
    <dxf/>
  </rfmt>
  <rfmt sheetId="11" sqref="AM64" start="0" length="0">
    <dxf/>
  </rfmt>
  <rfmt sheetId="11" sqref="AN64" start="0" length="0">
    <dxf/>
  </rfmt>
  <rfmt sheetId="11" sqref="AO64" start="0" length="0">
    <dxf/>
  </rfmt>
  <rfmt sheetId="11" sqref="AP64" start="0" length="0">
    <dxf/>
  </rfmt>
  <rfmt sheetId="11" sqref="AQ64" start="0" length="0">
    <dxf/>
  </rfmt>
  <rfmt sheetId="11" sqref="AR64" start="0" length="0">
    <dxf/>
  </rfmt>
  <rfmt sheetId="11" sqref="AS64" start="0" length="0">
    <dxf/>
  </rfmt>
  <rfmt sheetId="11" sqref="AT64" start="0" length="0">
    <dxf/>
  </rfmt>
  <rfmt sheetId="11" sqref="AU64" start="0" length="0">
    <dxf/>
  </rfmt>
  <rfmt sheetId="11" sqref="AV64" start="0" length="0">
    <dxf/>
  </rfmt>
  <rfmt sheetId="11" sqref="AW64" start="0" length="0">
    <dxf/>
  </rfmt>
  <rfmt sheetId="11" sqref="AX64" start="0" length="0">
    <dxf/>
  </rfmt>
  <rfmt sheetId="11" sqref="AY64" start="0" length="0">
    <dxf/>
  </rfmt>
  <rfmt sheetId="11" sqref="AZ64" start="0" length="0">
    <dxf/>
  </rfmt>
  <rfmt sheetId="11" sqref="BA64" start="0" length="0">
    <dxf/>
  </rfmt>
  <rfmt sheetId="11" sqref="BB64" start="0" length="0">
    <dxf/>
  </rfmt>
  <rfmt sheetId="11" sqref="A64:XFD64" start="0" length="0">
    <dxf/>
  </rfmt>
  <rfmt sheetId="11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49" sId="11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850" sId="11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51" sId="11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852" sId="11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53" sId="11" odxf="1" dxf="1">
    <nc r="N6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54" sId="11" odxf="1" dxf="1" numFmtId="4">
    <nc r="O6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55" sId="11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5" start="0" length="0">
    <dxf/>
  </rfmt>
  <rfmt sheetId="11" sqref="W65" start="0" length="0">
    <dxf/>
  </rfmt>
  <rfmt sheetId="11" sqref="X65" start="0" length="0">
    <dxf/>
  </rfmt>
  <rfmt sheetId="11" sqref="Y65" start="0" length="0">
    <dxf/>
  </rfmt>
  <rfmt sheetId="11" sqref="Z65" start="0" length="0">
    <dxf/>
  </rfmt>
  <rfmt sheetId="11" sqref="AA65" start="0" length="0">
    <dxf/>
  </rfmt>
  <rfmt sheetId="11" sqref="AB65" start="0" length="0">
    <dxf/>
  </rfmt>
  <rfmt sheetId="11" sqref="AC65" start="0" length="0">
    <dxf/>
  </rfmt>
  <rfmt sheetId="11" sqref="AD65" start="0" length="0">
    <dxf/>
  </rfmt>
  <rfmt sheetId="11" sqref="AE65" start="0" length="0">
    <dxf/>
  </rfmt>
  <rfmt sheetId="11" sqref="AF65" start="0" length="0">
    <dxf/>
  </rfmt>
  <rfmt sheetId="11" sqref="AG65" start="0" length="0">
    <dxf/>
  </rfmt>
  <rfmt sheetId="11" sqref="AH65" start="0" length="0">
    <dxf/>
  </rfmt>
  <rfmt sheetId="11" sqref="AI65" start="0" length="0">
    <dxf/>
  </rfmt>
  <rfmt sheetId="11" sqref="AJ65" start="0" length="0">
    <dxf/>
  </rfmt>
  <rfmt sheetId="11" sqref="AK65" start="0" length="0">
    <dxf/>
  </rfmt>
  <rfmt sheetId="11" sqref="AL65" start="0" length="0">
    <dxf/>
  </rfmt>
  <rfmt sheetId="11" sqref="AM65" start="0" length="0">
    <dxf/>
  </rfmt>
  <rfmt sheetId="11" sqref="AN65" start="0" length="0">
    <dxf/>
  </rfmt>
  <rfmt sheetId="11" sqref="AO65" start="0" length="0">
    <dxf/>
  </rfmt>
  <rfmt sheetId="11" sqref="AP65" start="0" length="0">
    <dxf/>
  </rfmt>
  <rfmt sheetId="11" sqref="AQ65" start="0" length="0">
    <dxf/>
  </rfmt>
  <rfmt sheetId="11" sqref="AR65" start="0" length="0">
    <dxf/>
  </rfmt>
  <rfmt sheetId="11" sqref="AS65" start="0" length="0">
    <dxf/>
  </rfmt>
  <rfmt sheetId="11" sqref="AT65" start="0" length="0">
    <dxf/>
  </rfmt>
  <rfmt sheetId="11" sqref="AU65" start="0" length="0">
    <dxf/>
  </rfmt>
  <rfmt sheetId="11" sqref="AV65" start="0" length="0">
    <dxf/>
  </rfmt>
  <rfmt sheetId="11" sqref="AW65" start="0" length="0">
    <dxf/>
  </rfmt>
  <rfmt sheetId="11" sqref="AX65" start="0" length="0">
    <dxf/>
  </rfmt>
  <rfmt sheetId="11" sqref="AY65" start="0" length="0">
    <dxf/>
  </rfmt>
  <rfmt sheetId="11" sqref="AZ65" start="0" length="0">
    <dxf/>
  </rfmt>
  <rfmt sheetId="11" sqref="BA65" start="0" length="0">
    <dxf/>
  </rfmt>
  <rfmt sheetId="11" sqref="BB65" start="0" length="0">
    <dxf/>
  </rfmt>
  <rfmt sheetId="11" sqref="A65:XFD65" start="0" length="0">
    <dxf/>
  </rfmt>
  <rcc rId="30856" sId="11" odxf="1" dxf="1">
    <nc r="A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57" sId="11" odxf="1" dxf="1">
    <nc r="B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58" sId="11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6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59" sId="11" odxf="1" dxf="1">
    <nc r="M66">
      <f>IF(L66=0,"",IF(OR(L66&lt;7.4,L66&gt;8),"X",""))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6" start="0" length="0">
    <dxf/>
  </rfmt>
  <rfmt sheetId="11" sqref="W66" start="0" length="0">
    <dxf/>
  </rfmt>
  <rfmt sheetId="11" sqref="X66" start="0" length="0">
    <dxf/>
  </rfmt>
  <rfmt sheetId="11" sqref="Y66" start="0" length="0">
    <dxf/>
  </rfmt>
  <rfmt sheetId="11" sqref="Z66" start="0" length="0">
    <dxf/>
  </rfmt>
  <rfmt sheetId="11" sqref="AA66" start="0" length="0">
    <dxf/>
  </rfmt>
  <rfmt sheetId="11" sqref="AB66" start="0" length="0">
    <dxf/>
  </rfmt>
  <rfmt sheetId="11" sqref="AC66" start="0" length="0">
    <dxf/>
  </rfmt>
  <rfmt sheetId="11" sqref="AD66" start="0" length="0">
    <dxf/>
  </rfmt>
  <rfmt sheetId="11" sqref="AE66" start="0" length="0">
    <dxf/>
  </rfmt>
  <rfmt sheetId="11" sqref="AF66" start="0" length="0">
    <dxf/>
  </rfmt>
  <rfmt sheetId="11" sqref="AG66" start="0" length="0">
    <dxf/>
  </rfmt>
  <rfmt sheetId="11" sqref="AH66" start="0" length="0">
    <dxf/>
  </rfmt>
  <rfmt sheetId="11" sqref="AI66" start="0" length="0">
    <dxf/>
  </rfmt>
  <rfmt sheetId="11" sqref="AJ66" start="0" length="0">
    <dxf/>
  </rfmt>
  <rfmt sheetId="11" sqref="AK66" start="0" length="0">
    <dxf/>
  </rfmt>
  <rfmt sheetId="11" sqref="AL66" start="0" length="0">
    <dxf/>
  </rfmt>
  <rfmt sheetId="11" sqref="AM66" start="0" length="0">
    <dxf/>
  </rfmt>
  <rfmt sheetId="11" sqref="AN66" start="0" length="0">
    <dxf/>
  </rfmt>
  <rfmt sheetId="11" sqref="AO66" start="0" length="0">
    <dxf/>
  </rfmt>
  <rfmt sheetId="11" sqref="AP66" start="0" length="0">
    <dxf/>
  </rfmt>
  <rfmt sheetId="11" sqref="AQ66" start="0" length="0">
    <dxf/>
  </rfmt>
  <rfmt sheetId="11" sqref="AR66" start="0" length="0">
    <dxf/>
  </rfmt>
  <rfmt sheetId="11" sqref="AS66" start="0" length="0">
    <dxf/>
  </rfmt>
  <rfmt sheetId="11" sqref="AT66" start="0" length="0">
    <dxf/>
  </rfmt>
  <rfmt sheetId="11" sqref="AU66" start="0" length="0">
    <dxf/>
  </rfmt>
  <rfmt sheetId="11" sqref="AV66" start="0" length="0">
    <dxf/>
  </rfmt>
  <rfmt sheetId="11" sqref="AW66" start="0" length="0">
    <dxf/>
  </rfmt>
  <rfmt sheetId="11" sqref="AX66" start="0" length="0">
    <dxf/>
  </rfmt>
  <rfmt sheetId="11" sqref="AY66" start="0" length="0">
    <dxf/>
  </rfmt>
  <rfmt sheetId="11" sqref="AZ66" start="0" length="0">
    <dxf/>
  </rfmt>
  <rfmt sheetId="11" sqref="BA66" start="0" length="0">
    <dxf/>
  </rfmt>
  <rfmt sheetId="11" sqref="BB66" start="0" length="0">
    <dxf/>
  </rfmt>
  <rfmt sheetId="11" sqref="A66:XFD66" start="0" length="0">
    <dxf/>
  </rfmt>
  <rcc rId="30860" sId="11" odxf="1" dxf="1">
    <nc r="A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861" sId="11" odxf="1" dxf="1">
    <nc r="B6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862" sId="11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6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6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0863" sId="11" odxf="1" dxf="1">
    <nc r="M67">
      <f>IF(L67=0,"",IF(OR(L67&lt;7.4,L67&gt;8),"X",""))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6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6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7" start="0" length="0">
    <dxf/>
  </rfmt>
  <rfmt sheetId="11" sqref="W67" start="0" length="0">
    <dxf/>
  </rfmt>
  <rfmt sheetId="11" sqref="X67" start="0" length="0">
    <dxf/>
  </rfmt>
  <rfmt sheetId="11" sqref="Y67" start="0" length="0">
    <dxf/>
  </rfmt>
  <rfmt sheetId="11" sqref="Z67" start="0" length="0">
    <dxf/>
  </rfmt>
  <rfmt sheetId="11" sqref="AA67" start="0" length="0">
    <dxf/>
  </rfmt>
  <rfmt sheetId="11" sqref="AB67" start="0" length="0">
    <dxf/>
  </rfmt>
  <rfmt sheetId="11" sqref="AC67" start="0" length="0">
    <dxf/>
  </rfmt>
  <rfmt sheetId="11" sqref="AD67" start="0" length="0">
    <dxf/>
  </rfmt>
  <rfmt sheetId="11" sqref="AE67" start="0" length="0">
    <dxf/>
  </rfmt>
  <rfmt sheetId="11" sqref="AF67" start="0" length="0">
    <dxf/>
  </rfmt>
  <rfmt sheetId="11" sqref="AG67" start="0" length="0">
    <dxf/>
  </rfmt>
  <rfmt sheetId="11" sqref="AH67" start="0" length="0">
    <dxf/>
  </rfmt>
  <rfmt sheetId="11" sqref="AI67" start="0" length="0">
    <dxf/>
  </rfmt>
  <rfmt sheetId="11" sqref="AJ67" start="0" length="0">
    <dxf/>
  </rfmt>
  <rfmt sheetId="11" sqref="AK67" start="0" length="0">
    <dxf/>
  </rfmt>
  <rfmt sheetId="11" sqref="AL67" start="0" length="0">
    <dxf/>
  </rfmt>
  <rfmt sheetId="11" sqref="AM67" start="0" length="0">
    <dxf/>
  </rfmt>
  <rfmt sheetId="11" sqref="AN67" start="0" length="0">
    <dxf/>
  </rfmt>
  <rfmt sheetId="11" sqref="AO67" start="0" length="0">
    <dxf/>
  </rfmt>
  <rfmt sheetId="11" sqref="AP67" start="0" length="0">
    <dxf/>
  </rfmt>
  <rfmt sheetId="11" sqref="AQ67" start="0" length="0">
    <dxf/>
  </rfmt>
  <rfmt sheetId="11" sqref="AR67" start="0" length="0">
    <dxf/>
  </rfmt>
  <rfmt sheetId="11" sqref="AS67" start="0" length="0">
    <dxf/>
  </rfmt>
  <rfmt sheetId="11" sqref="AT67" start="0" length="0">
    <dxf/>
  </rfmt>
  <rfmt sheetId="11" sqref="AU67" start="0" length="0">
    <dxf/>
  </rfmt>
  <rfmt sheetId="11" sqref="AV67" start="0" length="0">
    <dxf/>
  </rfmt>
  <rfmt sheetId="11" sqref="AW67" start="0" length="0">
    <dxf/>
  </rfmt>
  <rfmt sheetId="11" sqref="AX67" start="0" length="0">
    <dxf/>
  </rfmt>
  <rfmt sheetId="11" sqref="AY67" start="0" length="0">
    <dxf/>
  </rfmt>
  <rfmt sheetId="11" sqref="AZ67" start="0" length="0">
    <dxf/>
  </rfmt>
  <rfmt sheetId="11" sqref="BA67" start="0" length="0">
    <dxf/>
  </rfmt>
  <rfmt sheetId="11" sqref="BB67" start="0" length="0">
    <dxf/>
  </rfmt>
  <rfmt sheetId="11" sqref="A67:XFD67" start="0" length="0">
    <dxf/>
  </rfmt>
  <rcc rId="30864" sId="11">
    <nc r="A38" t="inlineStr">
      <is>
        <t>FA603873</t>
      </is>
    </nc>
  </rcc>
  <rcc rId="30865" sId="11">
    <nc r="A40" t="inlineStr">
      <is>
        <t>"</t>
      </is>
    </nc>
  </rcc>
  <rcc rId="30866" sId="11">
    <nc r="A41" t="inlineStr">
      <is>
        <t>"</t>
      </is>
    </nc>
  </rcc>
  <rcc rId="30867" sId="11">
    <nc r="A42" t="inlineStr">
      <is>
        <t>"</t>
      </is>
    </nc>
  </rcc>
  <rcc rId="30868" sId="11">
    <nc r="A43" t="inlineStr">
      <is>
        <t>"</t>
      </is>
    </nc>
  </rcc>
  <rcc rId="30869" sId="11">
    <nc r="A44" t="inlineStr">
      <is>
        <t>"</t>
      </is>
    </nc>
  </rcc>
  <rcc rId="30870" sId="11">
    <nc r="A45" t="inlineStr">
      <is>
        <t>"</t>
      </is>
    </nc>
  </rcc>
  <rcc rId="30871" sId="11">
    <nc r="A46" t="inlineStr">
      <is>
        <t>"</t>
      </is>
    </nc>
  </rcc>
  <rcc rId="30872" sId="11">
    <nc r="A47" t="inlineStr">
      <is>
        <t>"</t>
      </is>
    </nc>
  </rcc>
  <rcc rId="30873" sId="11">
    <nc r="A48" t="inlineStr">
      <is>
        <t>"</t>
      </is>
    </nc>
  </rcc>
  <rcc rId="30874" sId="11">
    <nc r="A49" t="inlineStr">
      <is>
        <t>"</t>
      </is>
    </nc>
  </rcc>
  <rcc rId="30875" sId="11">
    <nc r="A50" t="inlineStr">
      <is>
        <t>"</t>
      </is>
    </nc>
  </rcc>
  <rcc rId="30876" sId="11">
    <nc r="A51" t="inlineStr">
      <is>
        <t>"</t>
      </is>
    </nc>
  </rcc>
  <rcc rId="30877" sId="11">
    <nc r="A52" t="inlineStr">
      <is>
        <t>"</t>
      </is>
    </nc>
  </rcc>
  <rcc rId="30878" sId="11">
    <nc r="A53" t="inlineStr">
      <is>
        <t>"</t>
      </is>
    </nc>
  </rcc>
  <rcc rId="30879" sId="11">
    <nc r="A54" t="inlineStr">
      <is>
        <t>"</t>
      </is>
    </nc>
  </rcc>
  <rcc rId="30880" sId="11">
    <nc r="A55" t="inlineStr">
      <is>
        <t>"</t>
      </is>
    </nc>
  </rcc>
  <rcc rId="30881" sId="11">
    <nc r="A56" t="inlineStr">
      <is>
        <t>"</t>
      </is>
    </nc>
  </rcc>
  <rcc rId="30882" sId="11">
    <nc r="A57" t="inlineStr">
      <is>
        <t>"</t>
      </is>
    </nc>
  </rcc>
  <rcc rId="30883" sId="11">
    <nc r="A58" t="inlineStr">
      <is>
        <t>"</t>
      </is>
    </nc>
  </rcc>
  <rcc rId="30884" sId="11">
    <nc r="A59" t="inlineStr">
      <is>
        <t>"</t>
      </is>
    </nc>
  </rcc>
  <rcc rId="30885" sId="11">
    <nc r="A60" t="inlineStr">
      <is>
        <t>"</t>
      </is>
    </nc>
  </rcc>
  <rcc rId="30886" sId="11">
    <nc r="A61" t="inlineStr">
      <is>
        <t>"</t>
      </is>
    </nc>
  </rcc>
  <rcc rId="30887" sId="11">
    <nc r="A62" t="inlineStr">
      <is>
        <t>"</t>
      </is>
    </nc>
  </rcc>
  <rcc rId="30888" sId="11">
    <nc r="A63" t="inlineStr">
      <is>
        <t>"</t>
      </is>
    </nc>
  </rcc>
  <rcc rId="30889" sId="11">
    <nc r="A64" t="inlineStr">
      <is>
        <t>"</t>
      </is>
    </nc>
  </rcc>
  <rcc rId="30890" sId="11">
    <nc r="A65" t="inlineStr">
      <is>
        <t>"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892" sId="11">
    <nc r="B38" t="inlineStr">
      <is>
        <t>21K-0031Z</t>
      </is>
    </nc>
  </rcc>
  <rcc rId="30893" sId="11">
    <nc r="B41" t="inlineStr">
      <is>
        <t>21K-0032Z</t>
      </is>
    </nc>
  </rcc>
  <rcc rId="30894" sId="11">
    <nc r="B44" t="inlineStr">
      <is>
        <t>21K-0033Z</t>
      </is>
    </nc>
  </rcc>
  <rcc rId="30895" sId="11">
    <nc r="B47" t="inlineStr">
      <is>
        <t>21K-0034Z</t>
      </is>
    </nc>
  </rcc>
  <rcc rId="30896" sId="11">
    <nc r="B50" t="inlineStr">
      <is>
        <t>21K-0035Z</t>
      </is>
    </nc>
  </rcc>
  <rcc rId="30897" sId="11">
    <nc r="B53" t="inlineStr">
      <is>
        <t>21K-0036Z</t>
      </is>
    </nc>
  </rcc>
  <rcc rId="30898" sId="11">
    <nc r="B56" t="inlineStr">
      <is>
        <t>21K-0037Z</t>
      </is>
    </nc>
  </rcc>
  <rcc rId="30899" sId="11">
    <nc r="B59" t="inlineStr">
      <is>
        <t>21K-0038Z</t>
      </is>
    </nc>
  </rcc>
  <rcc rId="30900" sId="11">
    <nc r="B62" t="inlineStr">
      <is>
        <t>21K-0039Z</t>
      </is>
    </nc>
  </rcc>
  <rcc rId="30901" sId="11">
    <nc r="B65" t="inlineStr">
      <is>
        <t>21K-0040Z</t>
      </is>
    </nc>
  </rcc>
  <rcc rId="30902" sId="11">
    <nc r="U38" t="inlineStr">
      <is>
        <t>LP</t>
      </is>
    </nc>
  </rcc>
  <rcc rId="30903" sId="11">
    <nc r="U39" t="inlineStr">
      <is>
        <t>LP</t>
      </is>
    </nc>
  </rcc>
  <rcc rId="30904" sId="11">
    <nc r="U40" t="inlineStr">
      <is>
        <t>LP</t>
      </is>
    </nc>
  </rcc>
  <rcc rId="30905" sId="11">
    <nc r="U41" t="inlineStr">
      <is>
        <t>LP</t>
      </is>
    </nc>
  </rcc>
  <rcc rId="30906" sId="11">
    <nc r="U42" t="inlineStr">
      <is>
        <t>LP</t>
      </is>
    </nc>
  </rcc>
  <rcc rId="30907" sId="11">
    <nc r="U43" t="inlineStr">
      <is>
        <t>LP</t>
      </is>
    </nc>
  </rcc>
  <rcc rId="30908" sId="11">
    <nc r="U44" t="inlineStr">
      <is>
        <t>LP</t>
      </is>
    </nc>
  </rcc>
  <rcc rId="30909" sId="11">
    <nc r="U45" t="inlineStr">
      <is>
        <t>LP</t>
      </is>
    </nc>
  </rcc>
  <rcc rId="30910" sId="11">
    <nc r="U46" t="inlineStr">
      <is>
        <t>LP</t>
      </is>
    </nc>
  </rcc>
  <rcc rId="30911" sId="11">
    <nc r="U47" t="inlineStr">
      <is>
        <t>LP</t>
      </is>
    </nc>
  </rcc>
  <rcc rId="30912" sId="11">
    <nc r="U48" t="inlineStr">
      <is>
        <t>LP</t>
      </is>
    </nc>
  </rcc>
  <rcc rId="30913" sId="11">
    <nc r="U49" t="inlineStr">
      <is>
        <t>LP</t>
      </is>
    </nc>
  </rcc>
  <rcc rId="30914" sId="11">
    <nc r="U50" t="inlineStr">
      <is>
        <t>LP</t>
      </is>
    </nc>
  </rcc>
  <rcc rId="30915" sId="11">
    <nc r="U51" t="inlineStr">
      <is>
        <t>LP</t>
      </is>
    </nc>
  </rcc>
  <rcc rId="30916" sId="11">
    <nc r="U52" t="inlineStr">
      <is>
        <t>LP</t>
      </is>
    </nc>
  </rcc>
  <rcc rId="30917" sId="11">
    <nc r="U53" t="inlineStr">
      <is>
        <t>LP</t>
      </is>
    </nc>
  </rcc>
  <rcc rId="30918" sId="11">
    <nc r="U54" t="inlineStr">
      <is>
        <t>LP</t>
      </is>
    </nc>
  </rcc>
  <rcc rId="30919" sId="11">
    <nc r="U55" t="inlineStr">
      <is>
        <t>LP</t>
      </is>
    </nc>
  </rcc>
  <rcc rId="30920" sId="11">
    <nc r="U56" t="inlineStr">
      <is>
        <t>LP</t>
      </is>
    </nc>
  </rcc>
  <rcc rId="30921" sId="11">
    <nc r="U57" t="inlineStr">
      <is>
        <t>LP</t>
      </is>
    </nc>
  </rcc>
  <rcc rId="30922" sId="11">
    <nc r="U58" t="inlineStr">
      <is>
        <t>LP</t>
      </is>
    </nc>
  </rcc>
  <rcc rId="30923" sId="11">
    <nc r="U59" t="inlineStr">
      <is>
        <t>LP</t>
      </is>
    </nc>
  </rcc>
  <rcc rId="30924" sId="11">
    <nc r="U60" t="inlineStr">
      <is>
        <t>LP</t>
      </is>
    </nc>
  </rcc>
  <rcc rId="30925" sId="11">
    <nc r="U61" t="inlineStr">
      <is>
        <t>LP</t>
      </is>
    </nc>
  </rcc>
  <rcc rId="30926" sId="11">
    <nc r="U62" t="inlineStr">
      <is>
        <t>LP</t>
      </is>
    </nc>
  </rcc>
  <rcc rId="30927" sId="11">
    <nc r="U63" t="inlineStr">
      <is>
        <t>LP</t>
      </is>
    </nc>
  </rcc>
  <rcc rId="30928" sId="11">
    <nc r="U64" t="inlineStr">
      <is>
        <t>LP</t>
      </is>
    </nc>
  </rcc>
  <rcc rId="30929" sId="11">
    <nc r="U65" t="inlineStr">
      <is>
        <t>LP</t>
      </is>
    </nc>
  </rcc>
  <rcc rId="30930" sId="11">
    <nc r="U66" t="inlineStr">
      <is>
        <t>LP</t>
      </is>
    </nc>
  </rcc>
  <rcc rId="30931" sId="11">
    <nc r="U67" t="inlineStr">
      <is>
        <t>LP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33" sId="11" numFmtId="4">
    <nc r="D8">
      <v>1</v>
    </nc>
  </rcc>
  <rcc rId="30934" sId="11" numFmtId="4">
    <nc r="D9">
      <v>1</v>
    </nc>
  </rcc>
  <rcc rId="30935" sId="11" numFmtId="4">
    <nc r="D10">
      <v>1</v>
    </nc>
  </rcc>
  <rcc rId="30936" sId="11" numFmtId="4">
    <nc r="D11">
      <v>1</v>
    </nc>
  </rcc>
  <rcc rId="30937" sId="11" numFmtId="4">
    <nc r="D12">
      <v>1</v>
    </nc>
  </rcc>
  <rcc rId="30938" sId="11" numFmtId="4">
    <nc r="D13">
      <v>1</v>
    </nc>
  </rcc>
  <rcc rId="30939" sId="11" numFmtId="4">
    <nc r="D14">
      <v>1</v>
    </nc>
  </rcc>
  <rcc rId="30940" sId="11" numFmtId="4">
    <nc r="D15">
      <v>1</v>
    </nc>
  </rcc>
  <rcc rId="30941" sId="11" numFmtId="4">
    <nc r="D16">
      <v>1</v>
    </nc>
  </rcc>
  <rcc rId="30942" sId="11" numFmtId="4">
    <nc r="D17">
      <v>1</v>
    </nc>
  </rcc>
  <rcc rId="30943" sId="11" numFmtId="4">
    <nc r="D18">
      <v>1</v>
    </nc>
  </rcc>
  <rcc rId="30944" sId="11" numFmtId="4">
    <nc r="D19">
      <v>1</v>
    </nc>
  </rcc>
  <rcc rId="30945" sId="11" numFmtId="4">
    <nc r="D20">
      <v>1</v>
    </nc>
  </rcc>
  <rcc rId="30946" sId="11" numFmtId="4">
    <nc r="D21">
      <v>1</v>
    </nc>
  </rcc>
  <rcc rId="30947" sId="11" numFmtId="4">
    <nc r="D22">
      <v>1</v>
    </nc>
  </rcc>
  <rcc rId="30948" sId="11" numFmtId="4">
    <nc r="D23">
      <v>1</v>
    </nc>
  </rcc>
  <rcc rId="30949" sId="11" numFmtId="4">
    <nc r="D24">
      <v>1</v>
    </nc>
  </rcc>
  <rcc rId="30950" sId="11" numFmtId="4">
    <nc r="D25">
      <v>1</v>
    </nc>
  </rcc>
  <rcc rId="30951" sId="11" numFmtId="4">
    <nc r="D26">
      <v>1</v>
    </nc>
  </rcc>
  <rcc rId="30952" sId="11" numFmtId="4">
    <nc r="D27">
      <v>1</v>
    </nc>
  </rcc>
  <rfmt sheetId="11" sqref="E8:E22">
    <dxf>
      <fill>
        <patternFill>
          <bgColor rgb="FFFFFF00"/>
        </patternFill>
      </fill>
    </dxf>
  </rfmt>
  <rcc rId="30953" sId="11" odxf="1" dxf="1">
    <nc r="S8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30954" sId="11" odxf="1" dxf="1">
    <nc r="S9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0955" sId="11" odxf="1" dxf="1">
    <nc r="S1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56" sId="11" odxf="1" dxf="1">
    <nc r="S1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57" sId="11" odxf="1" dxf="1">
    <nc r="S1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58" sId="11" odxf="1" dxf="1">
    <nc r="S1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59" sId="11" odxf="1" dxf="1">
    <nc r="S1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60" sId="11" odxf="1" dxf="1">
    <nc r="S1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61" sId="11" odxf="1" dxf="1">
    <nc r="S1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62" sId="11" odxf="1" dxf="1">
    <nc r="S1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63" sId="11" odxf="1" dxf="1">
    <nc r="S18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horizontal="left" vertical="top" readingOrder="0"/>
    </ndxf>
  </rcc>
  <rcc rId="30964" sId="11" odxf="1" dxf="1">
    <nc r="S19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0965" sId="11" odxf="1" dxf="1">
    <nc r="S2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66" sId="11" odxf="1" dxf="1">
    <nc r="S2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0967" sId="11" odxf="1" dxf="1">
    <nc r="S2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69" sId="11" numFmtId="4">
    <nc r="E17">
      <v>1.2</v>
    </nc>
  </rcc>
  <rcc rId="30970" sId="11" numFmtId="4">
    <nc r="F17">
      <v>183</v>
    </nc>
  </rcc>
  <rcc rId="30971" sId="11" numFmtId="4">
    <nc r="H17">
      <v>1.865</v>
    </nc>
  </rcc>
  <rcc rId="30972" sId="11" numFmtId="4">
    <nc r="I17">
      <v>1.859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73" sId="11" numFmtId="4">
    <nc r="E16">
      <v>1.4</v>
    </nc>
  </rcc>
  <rcc rId="30974" sId="11" numFmtId="4">
    <nc r="H16">
      <v>1.861</v>
    </nc>
  </rcc>
  <rcc rId="30975" sId="11" numFmtId="4">
    <nc r="F16">
      <v>183</v>
    </nc>
  </rcc>
  <rcc rId="30976" sId="11" numFmtId="4">
    <nc r="I16">
      <v>1.851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77" sId="11" numFmtId="4">
    <nc r="H15">
      <v>1.865</v>
    </nc>
  </rcc>
  <rcc rId="30978" sId="11" numFmtId="4">
    <nc r="F15">
      <v>184</v>
    </nc>
  </rcc>
  <rcc rId="30979" sId="11" numFmtId="4">
    <nc r="E15">
      <v>2.7</v>
    </nc>
  </rcc>
  <rcc rId="30980" sId="11" numFmtId="4">
    <nc r="I15">
      <v>1.8540000000000001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81" sId="11" numFmtId="4">
    <nc r="E14">
      <v>4.0999999999999996</v>
    </nc>
  </rcc>
  <rcc rId="30982" sId="11" numFmtId="4">
    <nc r="F14">
      <v>184</v>
    </nc>
  </rcc>
  <rcc rId="30983" sId="11" numFmtId="4">
    <nc r="H14">
      <v>1.853</v>
    </nc>
  </rcc>
  <rcc rId="30984" sId="11" numFmtId="4">
    <nc r="I14">
      <v>1.843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85" sId="11" numFmtId="4">
    <nc r="E13">
      <v>2.2999999999999998</v>
    </nc>
  </rcc>
  <rcc rId="30986" sId="11" numFmtId="4">
    <nc r="F13">
      <v>183</v>
    </nc>
  </rcc>
  <rcc rId="30987" sId="11" numFmtId="4">
    <nc r="H13">
      <v>1.861</v>
    </nc>
  </rcc>
  <rcc rId="30988" sId="11" numFmtId="4">
    <nc r="I13">
      <v>1.849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89" sId="11" numFmtId="4">
    <nc r="E12">
      <v>2.2999999999999998</v>
    </nc>
  </rcc>
  <rcc rId="30990" sId="11" numFmtId="4">
    <nc r="F12">
      <v>184</v>
    </nc>
  </rcc>
  <rcc rId="30991" sId="11" numFmtId="4">
    <nc r="H12">
      <v>1.867</v>
    </nc>
  </rcc>
  <rcc rId="30992" sId="11" numFmtId="4">
    <nc r="I12">
      <v>1.8540000000000001</v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93" sId="11" numFmtId="4">
    <nc r="F11">
      <v>183</v>
    </nc>
  </rcc>
  <rcc rId="30994" sId="11" numFmtId="4">
    <nc r="H11">
      <v>1.875</v>
    </nc>
  </rcc>
  <rcc rId="30995" sId="11" numFmtId="4">
    <nc r="E11">
      <v>2.6</v>
    </nc>
  </rcc>
  <rcc rId="30996" sId="11" numFmtId="4">
    <nc r="I11">
      <v>1.8660000000000001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997" sId="11" numFmtId="4">
    <nc r="E10">
      <v>3.4</v>
    </nc>
  </rcc>
  <rcc rId="30998" sId="11" numFmtId="4">
    <nc r="F10">
      <v>187</v>
    </nc>
  </rcc>
  <rcc rId="30999" sId="11" numFmtId="4">
    <nc r="H10">
      <v>1.8640000000000001</v>
    </nc>
  </rcc>
  <rcc rId="31000" sId="11" numFmtId="4">
    <nc r="I10">
      <v>1.8540000000000001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02" sId="11" numFmtId="4">
    <nc r="E9">
      <v>2.2999999999999998</v>
    </nc>
  </rcc>
  <rcc rId="31003" sId="11" numFmtId="4">
    <nc r="F9">
      <v>183</v>
    </nc>
  </rcc>
  <rcc rId="31004" sId="11" numFmtId="4">
    <nc r="H9">
      <v>1.89</v>
    </nc>
  </rcc>
  <rcc rId="31005" sId="11" numFmtId="4">
    <nc r="I9">
      <v>1.8759999999999999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06" sId="11" numFmtId="4">
    <nc r="E8">
      <v>3.4</v>
    </nc>
  </rcc>
  <rcc rId="31007" sId="11" numFmtId="4">
    <nc r="F8">
      <v>183</v>
    </nc>
  </rcc>
  <rcc rId="31008" sId="11" numFmtId="4">
    <nc r="H8">
      <v>1.8859999999999999</v>
    </nc>
  </rcc>
  <rcc rId="31009" sId="11" numFmtId="4">
    <nc r="I8">
      <v>1.8759999999999999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10" sId="11" numFmtId="4">
    <nc r="E22">
      <v>1.9</v>
    </nc>
  </rcc>
  <rcc rId="31011" sId="11" numFmtId="4">
    <nc r="F22">
      <v>183</v>
    </nc>
  </rcc>
  <rcc rId="31012" sId="11" numFmtId="4">
    <nc r="H22">
      <v>1.8620000000000001</v>
    </nc>
  </rcc>
  <rcc rId="31013" sId="11" numFmtId="4">
    <nc r="I22">
      <v>1.85</v>
    </nc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14" sId="11" numFmtId="4">
    <nc r="E21">
      <v>2.2000000000000002</v>
    </nc>
  </rcc>
  <rcc rId="31015" sId="11" numFmtId="4">
    <nc r="F21">
      <v>184</v>
    </nc>
  </rcc>
  <rcc rId="31016" sId="11" numFmtId="4">
    <nc r="H21">
      <v>1.88</v>
    </nc>
  </rcc>
  <rcc rId="31017" sId="11" numFmtId="4">
    <nc r="I21">
      <v>1.87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18" sId="11" numFmtId="4">
    <nc r="E20">
      <v>1.9</v>
    </nc>
  </rcc>
  <rcc rId="31019" sId="11" numFmtId="4">
    <nc r="F20">
      <v>183</v>
    </nc>
  </rcc>
  <rcc rId="31020" sId="11" numFmtId="4">
    <nc r="H20">
      <v>1.879</v>
    </nc>
  </rcc>
  <rcc rId="31021" sId="11" numFmtId="4">
    <nc r="I20">
      <v>1.8680000000000001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22" sId="11" numFmtId="4">
    <nc r="E19">
      <v>1.8</v>
    </nc>
  </rcc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23" sId="11" numFmtId="4">
    <nc r="F19">
      <v>183</v>
    </nc>
  </rcc>
  <rcc rId="31024" sId="11" numFmtId="4">
    <nc r="H19">
      <v>1.873</v>
    </nc>
  </rcc>
  <rcc rId="31025" sId="11" numFmtId="4">
    <oc r="E19">
      <v>1.8</v>
    </oc>
    <nc r="E19">
      <v>2</v>
    </nc>
  </rcc>
  <rcc rId="31026" sId="11" numFmtId="4">
    <nc r="I19">
      <v>1.8620000000000001</v>
    </nc>
  </rcc>
  <rcc rId="31027" sId="11" numFmtId="4">
    <nc r="E18">
      <v>1.9</v>
    </nc>
  </rcc>
  <rcc rId="31028" sId="11" numFmtId="4">
    <nc r="F18">
      <v>183</v>
    </nc>
  </rcc>
  <rcc rId="31029" sId="11" numFmtId="4">
    <nc r="H18">
      <v>1.87</v>
    </nc>
  </rcc>
  <rcc rId="31030" sId="11" numFmtId="4">
    <nc r="I18">
      <v>1.86</v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31" sId="11" numFmtId="4">
    <nc r="E27">
      <v>0.9</v>
    </nc>
  </rcc>
  <rcc rId="31032" sId="11" numFmtId="4">
    <nc r="F27">
      <v>183</v>
    </nc>
  </rcc>
  <rcc rId="31033" sId="11" numFmtId="4">
    <nc r="H27">
      <v>1.865</v>
    </nc>
  </rcc>
  <rcc rId="31034" sId="11" numFmtId="4">
    <nc r="I27">
      <v>1.853</v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35" sId="11" numFmtId="4">
    <nc r="E26">
      <v>0.6</v>
    </nc>
  </rcc>
  <rcc rId="31036" sId="11" numFmtId="4">
    <nc r="F26">
      <v>183</v>
    </nc>
  </rcc>
  <rcc rId="31037" sId="11" numFmtId="4">
    <nc r="H26">
      <v>1.8680000000000001</v>
    </nc>
  </rcc>
  <rcc rId="31038" sId="11" numFmtId="4">
    <nc r="I26">
      <v>1.8580000000000001</v>
    </nc>
  </rc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39" sId="11" numFmtId="4">
    <nc r="E25">
      <v>0.6</v>
    </nc>
  </rcc>
  <rcc rId="31040" sId="11" numFmtId="4">
    <nc r="F25">
      <v>183</v>
    </nc>
  </rcc>
  <rcc rId="31041" sId="11" numFmtId="4">
    <nc r="H25">
      <v>1.865</v>
    </nc>
  </rcc>
  <rcc rId="31042" sId="11" numFmtId="4">
    <nc r="I25">
      <v>1.853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43" sId="11" numFmtId="4">
    <nc r="E24">
      <v>0.5</v>
    </nc>
  </rcc>
  <rcc rId="31044" sId="11" numFmtId="4">
    <nc r="F24">
      <v>183</v>
    </nc>
  </rcc>
  <rcc rId="31045" sId="11" numFmtId="4">
    <nc r="H24">
      <v>1.8620000000000001</v>
    </nc>
  </rcc>
  <rcc rId="31046" sId="11" numFmtId="4">
    <nc r="I24">
      <v>1.851</v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47" sId="11" numFmtId="4">
    <nc r="E23">
      <v>0.5</v>
    </nc>
  </rcc>
  <rcc rId="31048" sId="11" numFmtId="4">
    <nc r="F23">
      <v>183</v>
    </nc>
  </rcc>
  <rcc rId="31049" sId="11" numFmtId="4">
    <nc r="H23">
      <v>1.8660000000000001</v>
    </nc>
  </rcc>
  <rcc rId="31050" sId="11" numFmtId="4">
    <nc r="I23">
      <v>1.853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51" sId="11" odxf="1" dxf="1">
    <nc r="R3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52" sId="11" odxf="1" dxf="1">
    <nc r="R3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53" sId="11">
    <oc r="C37" t="inlineStr">
      <is>
        <t>"</t>
      </is>
    </oc>
    <nc r="C37">
      <v>604681</v>
    </nc>
  </rcc>
  <rcmt sheetId="11" cell="C37" guid="{79300192-F3F9-40D1-84CE-9753C2AE211A}" author="Zellenmontage" newLength="46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54" sId="11" odxf="1" dxf="1">
    <nc r="R3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28:E37">
    <dxf>
      <fill>
        <patternFill>
          <bgColor rgb="FFFFFF00"/>
        </patternFill>
      </fill>
    </dxf>
  </rfmt>
  <rcc rId="31055" sId="11" odxf="1" dxf="1">
    <nc r="S23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31056" sId="11" odxf="1" dxf="1">
    <nc r="S24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1057" sId="11" odxf="1" dxf="1">
    <nc r="S2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58" sId="11" odxf="1" dxf="1">
    <nc r="S2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59" sId="11" odxf="1" dxf="1">
    <nc r="S2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60" sId="11" odxf="1" dxf="1">
    <nc r="S2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61" sId="11" odxf="1" dxf="1">
    <nc r="S2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62" sId="11" odxf="1" dxf="1">
    <nc r="S30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63" sId="11" odxf="1" dxf="1">
    <nc r="S3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064" sId="11" odxf="1" dxf="1">
    <nc r="S3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66" sId="11" numFmtId="4">
    <nc r="D28">
      <v>1</v>
    </nc>
  </rcc>
  <rcc rId="31067" sId="11" numFmtId="4">
    <nc r="D29">
      <v>1</v>
    </nc>
  </rcc>
  <rcc rId="31068" sId="11" numFmtId="4">
    <nc r="D30">
      <v>1</v>
    </nc>
  </rcc>
  <rcc rId="31069" sId="11" numFmtId="4">
    <nc r="D31">
      <v>1</v>
    </nc>
  </rcc>
  <rcc rId="31070" sId="11" numFmtId="4">
    <nc r="D32">
      <v>1</v>
    </nc>
  </rcc>
  <rcc rId="31071" sId="11" numFmtId="4">
    <nc r="D33">
      <v>1</v>
    </nc>
  </rcc>
  <rcc rId="31072" sId="11" numFmtId="4">
    <nc r="D34">
      <v>1</v>
    </nc>
  </rcc>
  <rcc rId="31073" sId="11" numFmtId="4">
    <nc r="D35">
      <v>1</v>
    </nc>
  </rcc>
  <rcc rId="31074" sId="11" numFmtId="4">
    <nc r="D36">
      <v>1</v>
    </nc>
  </rcc>
  <rcc rId="31075" sId="11" numFmtId="4">
    <nc r="D37">
      <v>1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76" sId="11" numFmtId="4">
    <nc r="F37">
      <v>182</v>
    </nc>
  </rcc>
  <rcc rId="31077" sId="11" numFmtId="4">
    <nc r="H37">
      <v>1.841</v>
    </nc>
  </rcc>
  <rcc rId="31078" sId="11" numFmtId="4">
    <nc r="E37">
      <v>3.9</v>
    </nc>
  </rcc>
  <rcc rId="31079" sId="11" numFmtId="4">
    <nc r="I37">
      <v>1.83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80" sId="11" numFmtId="4">
    <nc r="E36">
      <v>5.2</v>
    </nc>
  </rcc>
  <rcc rId="31081" sId="11" numFmtId="4">
    <nc r="F36">
      <v>183</v>
    </nc>
  </rcc>
  <rcc rId="31082" sId="11" numFmtId="4">
    <nc r="H36">
      <v>1.8740000000000001</v>
    </nc>
  </rcc>
  <rcc rId="31083" sId="11" numFmtId="4">
    <nc r="I36">
      <v>1.8620000000000001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84" sId="11" numFmtId="4">
    <nc r="E35">
      <v>4.3</v>
    </nc>
  </rcc>
  <rcc rId="31085" sId="11" numFmtId="4">
    <nc r="F35">
      <v>183</v>
    </nc>
  </rcc>
  <rcc rId="31086" sId="11" numFmtId="4">
    <nc r="H35">
      <v>1.855</v>
    </nc>
  </rcc>
  <rcc rId="31087" sId="11" numFmtId="4">
    <nc r="I35">
      <v>1.8420000000000001</v>
    </nc>
  </rcc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88" sId="11" numFmtId="4">
    <nc r="E34">
      <v>4.5999999999999996</v>
    </nc>
  </rcc>
  <rcc rId="31089" sId="11" numFmtId="4">
    <nc r="F34">
      <v>183</v>
    </nc>
  </rcc>
  <rcc rId="31090" sId="11" numFmtId="4">
    <nc r="H34">
      <v>1.875</v>
    </nc>
  </rcc>
  <rcc rId="31091" sId="11" numFmtId="4">
    <nc r="I34">
      <v>1.863</v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92" sId="11" numFmtId="4">
    <nc r="E33">
      <v>4.7</v>
    </nc>
  </rcc>
  <rcc rId="31093" sId="11" numFmtId="4">
    <nc r="F33">
      <v>184</v>
    </nc>
  </rcc>
  <rcc rId="31094" sId="11" numFmtId="4">
    <nc r="H33">
      <v>1.8740000000000001</v>
    </nc>
  </rcc>
  <rcc rId="31095" sId="11" numFmtId="4">
    <nc r="I33">
      <v>1.861</v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096" sId="11" numFmtId="4">
    <nc r="E32">
      <v>4.5</v>
    </nc>
  </rcc>
  <rcc rId="31097" sId="11" numFmtId="4">
    <nc r="F32">
      <v>183</v>
    </nc>
  </rcc>
  <rcc rId="31098" sId="11" numFmtId="4">
    <nc r="H32">
      <v>1.879</v>
    </nc>
  </rcc>
  <rcc rId="31099" sId="11" numFmtId="4">
    <nc r="I32">
      <v>1.8680000000000001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00" sId="11" numFmtId="4">
    <nc r="E31">
      <v>2.9</v>
    </nc>
  </rcc>
  <rcc rId="31101" sId="11" numFmtId="4">
    <nc r="F31">
      <v>183</v>
    </nc>
  </rcc>
  <rcc rId="31102" sId="11" numFmtId="4">
    <nc r="H31">
      <v>1.88</v>
    </nc>
  </rcc>
  <rcc rId="31103" sId="11" numFmtId="4">
    <nc r="I31">
      <v>1.8680000000000001</v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04" sId="11" numFmtId="4">
    <nc r="E30">
      <v>3.6</v>
    </nc>
  </rcc>
  <rcc rId="31105" sId="11" numFmtId="4">
    <nc r="F30">
      <v>183</v>
    </nc>
  </rcc>
  <rcc rId="31106" sId="11" numFmtId="4">
    <nc r="H30">
      <v>1.8680000000000001</v>
    </nc>
  </rcc>
  <rcc rId="31107" sId="11" numFmtId="4">
    <nc r="I30">
      <v>1.8560000000000001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08" sId="11" numFmtId="4">
    <nc r="H29">
      <v>1.871</v>
    </nc>
  </rcc>
  <rcc rId="31109" sId="11" numFmtId="4">
    <nc r="F29">
      <v>184</v>
    </nc>
  </rcc>
  <rcc rId="31110" sId="11" numFmtId="4">
    <nc r="E29">
      <v>4</v>
    </nc>
  </rcc>
  <rcc rId="31111" sId="11" numFmtId="4">
    <nc r="I29">
      <v>1.859</v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12" sId="11" numFmtId="4">
    <nc r="E28">
      <v>3.9</v>
    </nc>
  </rcc>
  <rcc rId="31113" sId="11" numFmtId="4">
    <nc r="H28">
      <v>1.867</v>
    </nc>
  </rcc>
  <rcc rId="31114" sId="11" numFmtId="4">
    <nc r="F28">
      <v>183</v>
    </nc>
  </rcc>
  <rcc rId="31115" sId="11" numFmtId="4">
    <nc r="I28">
      <v>1.855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16" sId="11">
    <nc r="C38">
      <v>642843</v>
    </nc>
  </rcc>
  <rcmt sheetId="11" cell="C38" guid="{8DAFEBF5-1218-4013-8E76-C8773A919900}" author="Zellenmontage" newLength="47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17" sId="11">
    <nc r="C39" t="inlineStr">
      <is>
        <t>"</t>
      </is>
    </nc>
  </rcc>
  <rcc rId="31118" sId="11">
    <nc r="C40" t="inlineStr">
      <is>
        <t>"</t>
      </is>
    </nc>
  </rcc>
  <rcc rId="31119" sId="11">
    <nc r="C41" t="inlineStr">
      <is>
        <t>"</t>
      </is>
    </nc>
  </rcc>
  <rcc rId="31120" sId="11">
    <nc r="C42" t="inlineStr">
      <is>
        <t>"</t>
      </is>
    </nc>
  </rcc>
  <rcc rId="31121" sId="11">
    <nc r="C43" t="inlineStr">
      <is>
        <t>"</t>
      </is>
    </nc>
  </rcc>
  <rcc rId="31122" sId="11">
    <nc r="C44" t="inlineStr">
      <is>
        <t>"</t>
      </is>
    </nc>
  </rcc>
  <rcc rId="31123" sId="11">
    <nc r="C45" t="inlineStr">
      <is>
        <t>"</t>
      </is>
    </nc>
  </rcc>
  <rcc rId="31124" sId="11">
    <nc r="C46" t="inlineStr">
      <is>
        <t>"</t>
      </is>
    </nc>
  </rcc>
  <rcc rId="31125" sId="11">
    <nc r="C47" t="inlineStr">
      <is>
        <t>"</t>
      </is>
    </nc>
  </rcc>
  <rcc rId="31126" sId="11">
    <nc r="C48" t="inlineStr">
      <is>
        <t>"</t>
      </is>
    </nc>
  </rcc>
  <rcc rId="31127" sId="11">
    <nc r="C49" t="inlineStr">
      <is>
        <t>"</t>
      </is>
    </nc>
  </rcc>
  <rcc rId="31128" sId="11">
    <nc r="C50" t="inlineStr">
      <is>
        <t>"</t>
      </is>
    </nc>
  </rcc>
  <rcc rId="31129" sId="11">
    <nc r="C51" t="inlineStr">
      <is>
        <t>"</t>
      </is>
    </nc>
  </rcc>
  <rcc rId="31130" sId="11">
    <nc r="C52" t="inlineStr">
      <is>
        <t>"</t>
      </is>
    </nc>
  </rcc>
  <rcc rId="31131" sId="11">
    <nc r="C53" t="inlineStr">
      <is>
        <t>"</t>
      </is>
    </nc>
  </rcc>
  <rcc rId="31132" sId="11">
    <nc r="C54" t="inlineStr">
      <is>
        <t>"</t>
      </is>
    </nc>
  </rcc>
  <rcc rId="31133" sId="11">
    <nc r="C55" t="inlineStr">
      <is>
        <t>"</t>
      </is>
    </nc>
  </rcc>
  <rcc rId="31134" sId="11">
    <nc r="C56" t="inlineStr">
      <is>
        <t>"</t>
      </is>
    </nc>
  </rcc>
  <rcc rId="31135" sId="11">
    <nc r="C57" t="inlineStr">
      <is>
        <t>"</t>
      </is>
    </nc>
  </rcc>
  <rcc rId="31136" sId="11">
    <nc r="C58" t="inlineStr">
      <is>
        <t>"</t>
      </is>
    </nc>
  </rcc>
  <rcc rId="31137" sId="11">
    <nc r="C59" t="inlineStr">
      <is>
        <t>"</t>
      </is>
    </nc>
  </rcc>
  <rcc rId="31138" sId="11">
    <nc r="C60" t="inlineStr">
      <is>
        <t>"</t>
      </is>
    </nc>
  </rcc>
  <rcc rId="31139" sId="11">
    <nc r="C61" t="inlineStr">
      <is>
        <t>"</t>
      </is>
    </nc>
  </rcc>
  <rcc rId="31140" sId="11">
    <nc r="C62" t="inlineStr">
      <is>
        <t>"</t>
      </is>
    </nc>
  </rcc>
  <rcc rId="31141" sId="11">
    <nc r="C63" t="inlineStr">
      <is>
        <t>"</t>
      </is>
    </nc>
  </rcc>
  <rcc rId="31142" sId="11">
    <nc r="C64" t="inlineStr">
      <is>
        <t>"</t>
      </is>
    </nc>
  </rcc>
  <rcc rId="31143" sId="11">
    <nc r="C65" t="inlineStr">
      <is>
        <t>"</t>
      </is>
    </nc>
  </rcc>
  <rcc rId="31144" sId="11">
    <nc r="C66" t="inlineStr">
      <is>
        <t>"</t>
      </is>
    </nc>
  </rcc>
  <rcc rId="31145" sId="11">
    <nc r="C67" t="inlineStr">
      <is>
        <t>"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46" sId="11" odxf="1" dxf="1">
    <nc r="R4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147" sId="11" odxf="1" dxf="1">
    <nc r="S3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148" sId="11" odxf="1" dxf="1">
    <nc r="S3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149" sId="11" odxf="1" dxf="1">
    <nc r="S3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150" sId="11" odxf="1" dxf="1">
    <nc r="S3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151" sId="11" odxf="1" dxf="1">
    <nc r="S3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1152" sId="11" odxf="1" dxf="1">
    <oc r="S29" t="inlineStr">
      <is>
        <t>"</t>
      </is>
    </oc>
    <nc r="S29" t="inlineStr">
      <is>
        <t xml:space="preserve">JEDE STUNDE EIN/AUSSCHALTEN  </t>
      </is>
    </nc>
    <o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1153" sId="11" odxf="1" dxf="1">
    <oc r="S28" t="inlineStr">
      <is>
        <t>"</t>
      </is>
    </oc>
    <nc r="S28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1154" sId="11">
    <oc r="S23" t="inlineStr">
      <is>
        <t xml:space="preserve">       NEUE SPÜLANLAGE LINKE SEITE</t>
      </is>
    </oc>
    <nc r="S23"/>
  </rcc>
  <rcc rId="31155" sId="11">
    <oc r="S24" t="inlineStr">
      <is>
        <t xml:space="preserve">JEDE STUNDE EIN/AUSSCHALTEN  </t>
      </is>
    </oc>
    <nc r="S24"/>
  </rcc>
  <rcc rId="31156" sId="11">
    <oc r="S25" t="inlineStr">
      <is>
        <t>"</t>
      </is>
    </oc>
    <nc r="S25"/>
  </rcc>
  <rcc rId="31157" sId="11">
    <oc r="S26" t="inlineStr">
      <is>
        <t>"</t>
      </is>
    </oc>
    <nc r="S26"/>
  </rcc>
  <rcc rId="31158" sId="11">
    <oc r="S27" t="inlineStr">
      <is>
        <t>"</t>
      </is>
    </oc>
    <nc r="S27"/>
  </rcc>
  <rfmt sheetId="11" sqref="S23:S24">
    <dxf>
      <fill>
        <patternFill>
          <bgColor theme="0"/>
        </patternFill>
      </fill>
    </dxf>
  </rfmt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159" sId="11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160" sId="11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61" sId="11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162" sId="11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63" sId="11" odxf="1" dxf="1">
    <nc r="N7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64" sId="11" odxf="1" dxf="1" numFmtId="4">
    <nc r="O7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65" sId="11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5" start="0" length="0">
    <dxf/>
  </rfmt>
  <rfmt sheetId="11" sqref="W75" start="0" length="0">
    <dxf/>
  </rfmt>
  <rfmt sheetId="11" sqref="X75" start="0" length="0">
    <dxf/>
  </rfmt>
  <rfmt sheetId="11" sqref="Y75" start="0" length="0">
    <dxf/>
  </rfmt>
  <rfmt sheetId="11" sqref="Z75" start="0" length="0">
    <dxf/>
  </rfmt>
  <rfmt sheetId="11" sqref="AA75" start="0" length="0">
    <dxf/>
  </rfmt>
  <rfmt sheetId="11" sqref="AB75" start="0" length="0">
    <dxf/>
  </rfmt>
  <rfmt sheetId="11" sqref="AC75" start="0" length="0">
    <dxf/>
  </rfmt>
  <rfmt sheetId="11" sqref="AD75" start="0" length="0">
    <dxf/>
  </rfmt>
  <rfmt sheetId="11" sqref="AE75" start="0" length="0">
    <dxf/>
  </rfmt>
  <rfmt sheetId="11" sqref="AF75" start="0" length="0">
    <dxf/>
  </rfmt>
  <rfmt sheetId="11" sqref="AG75" start="0" length="0">
    <dxf/>
  </rfmt>
  <rfmt sheetId="11" sqref="AH75" start="0" length="0">
    <dxf/>
  </rfmt>
  <rfmt sheetId="11" sqref="AI75" start="0" length="0">
    <dxf/>
  </rfmt>
  <rfmt sheetId="11" sqref="AJ75" start="0" length="0">
    <dxf/>
  </rfmt>
  <rfmt sheetId="11" sqref="AK75" start="0" length="0">
    <dxf/>
  </rfmt>
  <rfmt sheetId="11" sqref="AL75" start="0" length="0">
    <dxf/>
  </rfmt>
  <rfmt sheetId="11" sqref="AM75" start="0" length="0">
    <dxf/>
  </rfmt>
  <rfmt sheetId="11" sqref="AN75" start="0" length="0">
    <dxf/>
  </rfmt>
  <rfmt sheetId="11" sqref="AO75" start="0" length="0">
    <dxf/>
  </rfmt>
  <rfmt sheetId="11" sqref="AP75" start="0" length="0">
    <dxf/>
  </rfmt>
  <rfmt sheetId="11" sqref="AQ75" start="0" length="0">
    <dxf/>
  </rfmt>
  <rfmt sheetId="11" sqref="AR75" start="0" length="0">
    <dxf/>
  </rfmt>
  <rfmt sheetId="11" sqref="AS75" start="0" length="0">
    <dxf/>
  </rfmt>
  <rfmt sheetId="11" sqref="AT75" start="0" length="0">
    <dxf/>
  </rfmt>
  <rfmt sheetId="11" sqref="AU75" start="0" length="0">
    <dxf/>
  </rfmt>
  <rfmt sheetId="11" sqref="AV75" start="0" length="0">
    <dxf/>
  </rfmt>
  <rfmt sheetId="11" sqref="AW75" start="0" length="0">
    <dxf/>
  </rfmt>
  <rfmt sheetId="11" sqref="AX75" start="0" length="0">
    <dxf/>
  </rfmt>
  <rfmt sheetId="11" sqref="AY75" start="0" length="0">
    <dxf/>
  </rfmt>
  <rfmt sheetId="11" sqref="AZ75" start="0" length="0">
    <dxf/>
  </rfmt>
  <rfmt sheetId="11" sqref="BA75" start="0" length="0">
    <dxf/>
  </rfmt>
  <rfmt sheetId="11" sqref="BB75" start="0" length="0">
    <dxf/>
  </rfmt>
  <rfmt sheetId="11" sqref="A75:XFD75" start="0" length="0">
    <dxf/>
  </rfmt>
  <rcc rId="31166" sId="11" odxf="1" dxf="1">
    <nc r="A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67" sId="11" odxf="1" dxf="1">
    <nc r="B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168" sId="11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169" sId="11" odxf="1" dxf="1">
    <nc r="M76">
      <f>IF(L76=0,"",IF(OR(L76&lt;7.4,L76&gt;8),"X",""))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6" start="0" length="0">
    <dxf/>
  </rfmt>
  <rfmt sheetId="11" sqref="W76" start="0" length="0">
    <dxf/>
  </rfmt>
  <rfmt sheetId="11" sqref="X76" start="0" length="0">
    <dxf/>
  </rfmt>
  <rfmt sheetId="11" sqref="Y76" start="0" length="0">
    <dxf/>
  </rfmt>
  <rfmt sheetId="11" sqref="Z76" start="0" length="0">
    <dxf/>
  </rfmt>
  <rfmt sheetId="11" sqref="AA76" start="0" length="0">
    <dxf/>
  </rfmt>
  <rfmt sheetId="11" sqref="AB76" start="0" length="0">
    <dxf/>
  </rfmt>
  <rfmt sheetId="11" sqref="AC76" start="0" length="0">
    <dxf/>
  </rfmt>
  <rfmt sheetId="11" sqref="AD76" start="0" length="0">
    <dxf/>
  </rfmt>
  <rfmt sheetId="11" sqref="AE76" start="0" length="0">
    <dxf/>
  </rfmt>
  <rfmt sheetId="11" sqref="AF76" start="0" length="0">
    <dxf/>
  </rfmt>
  <rfmt sheetId="11" sqref="AG76" start="0" length="0">
    <dxf/>
  </rfmt>
  <rfmt sheetId="11" sqref="AH76" start="0" length="0">
    <dxf/>
  </rfmt>
  <rfmt sheetId="11" sqref="AI76" start="0" length="0">
    <dxf/>
  </rfmt>
  <rfmt sheetId="11" sqref="AJ76" start="0" length="0">
    <dxf/>
  </rfmt>
  <rfmt sheetId="11" sqref="AK76" start="0" length="0">
    <dxf/>
  </rfmt>
  <rfmt sheetId="11" sqref="AL76" start="0" length="0">
    <dxf/>
  </rfmt>
  <rfmt sheetId="11" sqref="AM76" start="0" length="0">
    <dxf/>
  </rfmt>
  <rfmt sheetId="11" sqref="AN76" start="0" length="0">
    <dxf/>
  </rfmt>
  <rfmt sheetId="11" sqref="AO76" start="0" length="0">
    <dxf/>
  </rfmt>
  <rfmt sheetId="11" sqref="AP76" start="0" length="0">
    <dxf/>
  </rfmt>
  <rfmt sheetId="11" sqref="AQ76" start="0" length="0">
    <dxf/>
  </rfmt>
  <rfmt sheetId="11" sqref="AR76" start="0" length="0">
    <dxf/>
  </rfmt>
  <rfmt sheetId="11" sqref="AS76" start="0" length="0">
    <dxf/>
  </rfmt>
  <rfmt sheetId="11" sqref="AT76" start="0" length="0">
    <dxf/>
  </rfmt>
  <rfmt sheetId="11" sqref="AU76" start="0" length="0">
    <dxf/>
  </rfmt>
  <rfmt sheetId="11" sqref="AV76" start="0" length="0">
    <dxf/>
  </rfmt>
  <rfmt sheetId="11" sqref="AW76" start="0" length="0">
    <dxf/>
  </rfmt>
  <rfmt sheetId="11" sqref="AX76" start="0" length="0">
    <dxf/>
  </rfmt>
  <rfmt sheetId="11" sqref="AY76" start="0" length="0">
    <dxf/>
  </rfmt>
  <rfmt sheetId="11" sqref="AZ76" start="0" length="0">
    <dxf/>
  </rfmt>
  <rfmt sheetId="11" sqref="BA76" start="0" length="0">
    <dxf/>
  </rfmt>
  <rfmt sheetId="11" sqref="BB76" start="0" length="0">
    <dxf/>
  </rfmt>
  <rfmt sheetId="11" sqref="A76:XFD76" start="0" length="0">
    <dxf/>
  </rfmt>
  <rcc rId="31170" sId="11" odxf="1" dxf="1">
    <nc r="A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71" sId="11" odxf="1" dxf="1">
    <nc r="B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172" sId="11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7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173" sId="11" odxf="1" dxf="1">
    <nc r="M77">
      <f>IF(L77=0,"",IF(OR(L77&lt;7.4,L77&gt;8),"X",""))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7" start="0" length="0">
    <dxf/>
  </rfmt>
  <rfmt sheetId="11" sqref="W77" start="0" length="0">
    <dxf/>
  </rfmt>
  <rfmt sheetId="11" sqref="X77" start="0" length="0">
    <dxf/>
  </rfmt>
  <rfmt sheetId="11" sqref="Y77" start="0" length="0">
    <dxf/>
  </rfmt>
  <rfmt sheetId="11" sqref="Z77" start="0" length="0">
    <dxf/>
  </rfmt>
  <rfmt sheetId="11" sqref="AA77" start="0" length="0">
    <dxf/>
  </rfmt>
  <rfmt sheetId="11" sqref="AB77" start="0" length="0">
    <dxf/>
  </rfmt>
  <rfmt sheetId="11" sqref="AC77" start="0" length="0">
    <dxf/>
  </rfmt>
  <rfmt sheetId="11" sqref="AD77" start="0" length="0">
    <dxf/>
  </rfmt>
  <rfmt sheetId="11" sqref="AE77" start="0" length="0">
    <dxf/>
  </rfmt>
  <rfmt sheetId="11" sqref="AF77" start="0" length="0">
    <dxf/>
  </rfmt>
  <rfmt sheetId="11" sqref="AG77" start="0" length="0">
    <dxf/>
  </rfmt>
  <rfmt sheetId="11" sqref="AH77" start="0" length="0">
    <dxf/>
  </rfmt>
  <rfmt sheetId="11" sqref="AI77" start="0" length="0">
    <dxf/>
  </rfmt>
  <rfmt sheetId="11" sqref="AJ77" start="0" length="0">
    <dxf/>
  </rfmt>
  <rfmt sheetId="11" sqref="AK77" start="0" length="0">
    <dxf/>
  </rfmt>
  <rfmt sheetId="11" sqref="AL77" start="0" length="0">
    <dxf/>
  </rfmt>
  <rfmt sheetId="11" sqref="AM77" start="0" length="0">
    <dxf/>
  </rfmt>
  <rfmt sheetId="11" sqref="AN77" start="0" length="0">
    <dxf/>
  </rfmt>
  <rfmt sheetId="11" sqref="AO77" start="0" length="0">
    <dxf/>
  </rfmt>
  <rfmt sheetId="11" sqref="AP77" start="0" length="0">
    <dxf/>
  </rfmt>
  <rfmt sheetId="11" sqref="AQ77" start="0" length="0">
    <dxf/>
  </rfmt>
  <rfmt sheetId="11" sqref="AR77" start="0" length="0">
    <dxf/>
  </rfmt>
  <rfmt sheetId="11" sqref="AS77" start="0" length="0">
    <dxf/>
  </rfmt>
  <rfmt sheetId="11" sqref="AT77" start="0" length="0">
    <dxf/>
  </rfmt>
  <rfmt sheetId="11" sqref="AU77" start="0" length="0">
    <dxf/>
  </rfmt>
  <rfmt sheetId="11" sqref="AV77" start="0" length="0">
    <dxf/>
  </rfmt>
  <rfmt sheetId="11" sqref="AW77" start="0" length="0">
    <dxf/>
  </rfmt>
  <rfmt sheetId="11" sqref="AX77" start="0" length="0">
    <dxf/>
  </rfmt>
  <rfmt sheetId="11" sqref="AY77" start="0" length="0">
    <dxf/>
  </rfmt>
  <rfmt sheetId="11" sqref="AZ77" start="0" length="0">
    <dxf/>
  </rfmt>
  <rfmt sheetId="11" sqref="BA77" start="0" length="0">
    <dxf/>
  </rfmt>
  <rfmt sheetId="11" sqref="BB77" start="0" length="0">
    <dxf/>
  </rfmt>
  <rfmt sheetId="11" sqref="A77:XFD77" start="0" length="0">
    <dxf/>
  </rfmt>
  <rcc rId="31174" sId="11" odxf="1" dxf="1">
    <nc r="A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175" sId="11" odxf="1" dxf="1">
    <nc r="B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176" sId="11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7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177" sId="11" odxf="1" dxf="1">
    <nc r="M78">
      <f>IF(L78=0,"",IF(OR(L78&lt;7.4,L78&gt;8),"X",""))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8" start="0" length="0">
    <dxf/>
  </rfmt>
  <rfmt sheetId="11" sqref="W78" start="0" length="0">
    <dxf/>
  </rfmt>
  <rfmt sheetId="11" sqref="X78" start="0" length="0">
    <dxf/>
  </rfmt>
  <rfmt sheetId="11" sqref="Y78" start="0" length="0">
    <dxf/>
  </rfmt>
  <rfmt sheetId="11" sqref="Z78" start="0" length="0">
    <dxf/>
  </rfmt>
  <rfmt sheetId="11" sqref="AA78" start="0" length="0">
    <dxf/>
  </rfmt>
  <rfmt sheetId="11" sqref="AB78" start="0" length="0">
    <dxf/>
  </rfmt>
  <rfmt sheetId="11" sqref="AC78" start="0" length="0">
    <dxf/>
  </rfmt>
  <rfmt sheetId="11" sqref="AD78" start="0" length="0">
    <dxf/>
  </rfmt>
  <rfmt sheetId="11" sqref="AE78" start="0" length="0">
    <dxf/>
  </rfmt>
  <rfmt sheetId="11" sqref="AF78" start="0" length="0">
    <dxf/>
  </rfmt>
  <rfmt sheetId="11" sqref="AG78" start="0" length="0">
    <dxf/>
  </rfmt>
  <rfmt sheetId="11" sqref="AH78" start="0" length="0">
    <dxf/>
  </rfmt>
  <rfmt sheetId="11" sqref="AI78" start="0" length="0">
    <dxf/>
  </rfmt>
  <rfmt sheetId="11" sqref="AJ78" start="0" length="0">
    <dxf/>
  </rfmt>
  <rfmt sheetId="11" sqref="AK78" start="0" length="0">
    <dxf/>
  </rfmt>
  <rfmt sheetId="11" sqref="AL78" start="0" length="0">
    <dxf/>
  </rfmt>
  <rfmt sheetId="11" sqref="AM78" start="0" length="0">
    <dxf/>
  </rfmt>
  <rfmt sheetId="11" sqref="AN78" start="0" length="0">
    <dxf/>
  </rfmt>
  <rfmt sheetId="11" sqref="AO78" start="0" length="0">
    <dxf/>
  </rfmt>
  <rfmt sheetId="11" sqref="AP78" start="0" length="0">
    <dxf/>
  </rfmt>
  <rfmt sheetId="11" sqref="AQ78" start="0" length="0">
    <dxf/>
  </rfmt>
  <rfmt sheetId="11" sqref="AR78" start="0" length="0">
    <dxf/>
  </rfmt>
  <rfmt sheetId="11" sqref="AS78" start="0" length="0">
    <dxf/>
  </rfmt>
  <rfmt sheetId="11" sqref="AT78" start="0" length="0">
    <dxf/>
  </rfmt>
  <rfmt sheetId="11" sqref="AU78" start="0" length="0">
    <dxf/>
  </rfmt>
  <rfmt sheetId="11" sqref="AV78" start="0" length="0">
    <dxf/>
  </rfmt>
  <rfmt sheetId="11" sqref="AW78" start="0" length="0">
    <dxf/>
  </rfmt>
  <rfmt sheetId="11" sqref="AX78" start="0" length="0">
    <dxf/>
  </rfmt>
  <rfmt sheetId="11" sqref="AY78" start="0" length="0">
    <dxf/>
  </rfmt>
  <rfmt sheetId="11" sqref="AZ78" start="0" length="0">
    <dxf/>
  </rfmt>
  <rfmt sheetId="11" sqref="BA78" start="0" length="0">
    <dxf/>
  </rfmt>
  <rfmt sheetId="11" sqref="BB78" start="0" length="0">
    <dxf/>
  </rfmt>
  <rfmt sheetId="11" sqref="A78:XFD78" start="0" length="0">
    <dxf/>
  </rfmt>
  <rcc rId="31178" sId="11">
    <nc r="B75" t="inlineStr">
      <is>
        <t>21J-0108Z</t>
      </is>
    </nc>
  </rcc>
  <rcc rId="31179" sId="11">
    <nc r="U75" t="inlineStr">
      <is>
        <t>LP</t>
      </is>
    </nc>
  </rcc>
  <rcc rId="31180" sId="11">
    <nc r="U76" t="inlineStr">
      <is>
        <t>LP</t>
      </is>
    </nc>
  </rcc>
  <rcc rId="31181" sId="11">
    <nc r="U77" t="inlineStr">
      <is>
        <t>LP</t>
      </is>
    </nc>
  </rcc>
  <rcc rId="31182" sId="11">
    <nc r="U78" t="inlineStr">
      <is>
        <t>LP</t>
      </is>
    </nc>
  </rcc>
  <rcc rId="31183" sId="11">
    <nc r="C75">
      <v>642843</v>
    </nc>
  </rcc>
  <rcc rId="31184" sId="11" numFmtId="4">
    <nc r="D75">
      <v>1</v>
    </nc>
  </rcc>
  <rcc rId="31185" sId="11" numFmtId="4">
    <nc r="D76">
      <v>1</v>
    </nc>
  </rcc>
  <rcc rId="31186" sId="11" numFmtId="4">
    <nc r="D77">
      <v>1</v>
    </nc>
  </rcc>
  <rcc rId="31187" sId="11" numFmtId="4">
    <nc r="D78">
      <v>1</v>
    </nc>
  </rcc>
  <rcc rId="31188" sId="11">
    <nc r="C76" t="inlineStr">
      <is>
        <t>"</t>
      </is>
    </nc>
  </rcc>
  <rcc rId="31189" sId="11">
    <nc r="C77" t="inlineStr">
      <is>
        <t>"</t>
      </is>
    </nc>
  </rcc>
  <rcc rId="31190" sId="11">
    <nc r="C78" t="inlineStr">
      <is>
        <t>"</t>
      </is>
    </nc>
  </rcc>
  <rcc rId="31191" sId="11" numFmtId="4">
    <nc r="F75">
      <v>1195</v>
    </nc>
  </rcc>
  <rcc rId="31192" sId="11" numFmtId="4">
    <nc r="G75">
      <v>1.867</v>
    </nc>
  </rcc>
  <rcc rId="31193" sId="11" numFmtId="4">
    <nc r="G76">
      <v>1.86</v>
    </nc>
  </rcc>
  <rcc rId="31194" sId="11" numFmtId="4">
    <nc r="G77">
      <v>1.855</v>
    </nc>
  </rcc>
  <rcc rId="31195" sId="11" numFmtId="4">
    <nc r="G78">
      <v>1.865</v>
    </nc>
  </rcc>
  <rcc rId="31196" sId="11" numFmtId="4">
    <nc r="E75">
      <v>8</v>
    </nc>
  </rcc>
  <rcc rId="31197" sId="11" numFmtId="4">
    <nc r="H75">
      <v>7.44</v>
    </nc>
  </rcc>
  <rcc rId="31198" sId="11" numFmtId="4">
    <nc r="I75">
      <v>7.41</v>
    </nc>
  </rcc>
  <rcc rId="31199" sId="11" odxf="1" dxf="1">
    <nc r="R4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00" sId="11">
    <nc r="R46" t="inlineStr">
      <is>
        <t>MEM.ÜBERLAPPUNG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01" sId="11" odxf="1" dxf="1">
    <nc r="R4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02" sId="11">
    <nc r="R49" t="inlineStr">
      <is>
        <t>MEM.STREIFEN</t>
      </is>
    </nc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03" sId="11">
    <nc r="R52" t="inlineStr">
      <is>
        <t>MEM.ÜBERLAPPUNG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B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C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="1" sqref="D7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="1" sqref="E7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="1" sqref="F7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qref="G7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H7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I7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J7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1" sqref="K7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L75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1" sqref="M75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N75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qref="O7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P75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Q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R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S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T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U75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A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B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C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="1" sqref="D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="1" sqref="E7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="1" sqref="F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G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H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I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J7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1" sqref="K7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L76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1" sqref="M76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N76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qref="O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P76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Q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R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S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T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U76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A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B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C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="1" sqref="D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="1" sqref="E7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="1" sqref="F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G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H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I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J7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1" sqref="K7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L77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1" sqref="M77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N77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qref="O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P77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Q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R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S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T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U7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A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B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C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="1" sqref="D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="1" sqref="E7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="1" sqref="F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G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H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I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J7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dxf>
  </rfmt>
  <rfmt sheetId="11" sqref="K7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L78" start="0" length="0">
    <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dxf>
  </rfmt>
  <rfmt sheetId="11" sqref="M78" start="0" length="0">
    <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dxf>
  </rfmt>
  <rfmt sheetId="11" sqref="N78" start="0" length="0">
    <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dxf>
  </rfmt>
  <rfmt sheetId="11" sqref="O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P78" start="0" length="0">
    <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dxf>
  </rfmt>
  <rfmt sheetId="11" sqref="Q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R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S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T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fmt sheetId="11" sqref="U78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  <rcc rId="31204" sId="11">
    <oc r="B75" t="inlineStr">
      <is>
        <t>21J-0108Z</t>
      </is>
    </oc>
    <nc r="B75"/>
  </rcc>
  <rcc rId="31205" sId="11">
    <oc r="C75">
      <v>642843</v>
    </oc>
    <nc r="C75"/>
  </rcc>
  <rcc rId="31206" sId="11">
    <oc r="D75">
      <v>1</v>
    </oc>
    <nc r="D75"/>
  </rcc>
  <rcc rId="31207" sId="11">
    <oc r="E75">
      <v>8</v>
    </oc>
    <nc r="E75"/>
  </rcc>
  <rcc rId="31208" sId="11">
    <oc r="F75">
      <v>1195</v>
    </oc>
    <nc r="F75"/>
  </rcc>
  <rcc rId="31209" sId="11">
    <oc r="G75">
      <v>1.867</v>
    </oc>
    <nc r="G75"/>
  </rcc>
  <rcc rId="31210" sId="11">
    <oc r="H75">
      <v>7.44</v>
    </oc>
    <nc r="H75"/>
  </rcc>
  <rcc rId="31211" sId="11">
    <oc r="I75">
      <v>7.41</v>
    </oc>
    <nc r="I75"/>
  </rcc>
  <rcc rId="31212" sId="11">
    <oc r="J75">
      <f>IF(O75&lt;&gt;"",(H75-I75)/O75,"")</f>
    </oc>
    <nc r="J75"/>
  </rcc>
  <rcc rId="31213" sId="11">
    <oc r="K75">
      <f>IF(J75=0,"",IF(OR(J75&lt;0,J75&gt;0.03),"X",""))</f>
    </oc>
    <nc r="K75"/>
  </rcc>
  <rcc rId="31214" sId="11">
    <oc r="L75">
      <f>F75/(O75*P75)</f>
    </oc>
    <nc r="L75"/>
  </rcc>
  <rcc rId="31215" sId="11">
    <oc r="M75">
      <f>IF(L75=0,"",IF(OR(L75&lt;7,L75&gt;7.8),"X",""))</f>
    </oc>
    <nc r="M75"/>
  </rcc>
  <rcc rId="31216" sId="11">
    <oc r="N75" t="inlineStr">
      <is>
        <t>MU4-V2</t>
      </is>
    </oc>
    <nc r="N75"/>
  </rcc>
  <rcc rId="31217" sId="11">
    <oc r="O75">
      <v>4</v>
    </oc>
    <nc r="O75"/>
  </rcc>
  <rcc rId="31218" sId="11">
    <oc r="P75">
      <v>40</v>
    </oc>
    <nc r="P75"/>
  </rcc>
  <rcc rId="31219" sId="11">
    <oc r="U75" t="inlineStr">
      <is>
        <t>LP</t>
      </is>
    </oc>
    <nc r="U75"/>
  </rcc>
  <rcc rId="31220" sId="11">
    <oc r="A76" t="inlineStr">
      <is>
        <t>"</t>
      </is>
    </oc>
    <nc r="A76"/>
  </rcc>
  <rcc rId="31221" sId="11">
    <oc r="B76" t="inlineStr">
      <is>
        <t>"</t>
      </is>
    </oc>
    <nc r="B76"/>
  </rcc>
  <rcc rId="31222" sId="11">
    <oc r="C76" t="inlineStr">
      <is>
        <t>"</t>
      </is>
    </oc>
    <nc r="C76"/>
  </rcc>
  <rcc rId="31223" sId="11">
    <oc r="D76">
      <v>1</v>
    </oc>
    <nc r="D76"/>
  </rcc>
  <rcc rId="31224" sId="11">
    <oc r="G76">
      <v>1.86</v>
    </oc>
    <nc r="G76"/>
  </rcc>
  <rcc rId="31225" sId="11">
    <oc r="J76">
      <f>IF(O76&lt;&gt;"",(H76-I76)/O76,"")</f>
    </oc>
    <nc r="J76"/>
  </rcc>
  <rcc rId="31226" sId="11">
    <oc r="M76">
      <f>IF(L76=0,"",IF(OR(L76&lt;7.4,L76&gt;8),"X",""))</f>
    </oc>
    <nc r="M76"/>
  </rcc>
  <rcc rId="31227" sId="11">
    <oc r="U76" t="inlineStr">
      <is>
        <t>LP</t>
      </is>
    </oc>
    <nc r="U76"/>
  </rcc>
  <rcc rId="31228" sId="11">
    <oc r="A77" t="inlineStr">
      <is>
        <t>"</t>
      </is>
    </oc>
    <nc r="A77"/>
  </rcc>
  <rcc rId="31229" sId="11">
    <oc r="B77" t="inlineStr">
      <is>
        <t>"</t>
      </is>
    </oc>
    <nc r="B77"/>
  </rcc>
  <rcc rId="31230" sId="11">
    <oc r="C77" t="inlineStr">
      <is>
        <t>"</t>
      </is>
    </oc>
    <nc r="C77"/>
  </rcc>
  <rcc rId="31231" sId="11">
    <oc r="D77">
      <v>1</v>
    </oc>
    <nc r="D77"/>
  </rcc>
  <rcc rId="31232" sId="11">
    <oc r="G77">
      <v>1.855</v>
    </oc>
    <nc r="G77"/>
  </rcc>
  <rcc rId="31233" sId="11">
    <oc r="J77">
      <f>IF(O77&lt;&gt;"",(H77-I77)/O77,"")</f>
    </oc>
    <nc r="J77"/>
  </rcc>
  <rcc rId="31234" sId="11">
    <oc r="M77">
      <f>IF(L77=0,"",IF(OR(L77&lt;7.4,L77&gt;8),"X",""))</f>
    </oc>
    <nc r="M77"/>
  </rcc>
  <rcc rId="31235" sId="11">
    <oc r="U77" t="inlineStr">
      <is>
        <t>LP</t>
      </is>
    </oc>
    <nc r="U77"/>
  </rcc>
  <rcc rId="31236" sId="11">
    <oc r="A78" t="inlineStr">
      <is>
        <t>"</t>
      </is>
    </oc>
    <nc r="A78"/>
  </rcc>
  <rcc rId="31237" sId="11">
    <oc r="B78" t="inlineStr">
      <is>
        <t>"</t>
      </is>
    </oc>
    <nc r="B78"/>
  </rcc>
  <rcc rId="31238" sId="11">
    <oc r="C78" t="inlineStr">
      <is>
        <t>"</t>
      </is>
    </oc>
    <nc r="C78"/>
  </rcc>
  <rcc rId="31239" sId="11">
    <oc r="D78">
      <v>1</v>
    </oc>
    <nc r="D78"/>
  </rcc>
  <rcc rId="31240" sId="11">
    <oc r="G78">
      <v>1.865</v>
    </oc>
    <nc r="G78"/>
  </rcc>
  <rcc rId="31241" sId="11">
    <oc r="J78">
      <f>IF(O78&lt;&gt;"",(H78-I78)/O78,"")</f>
    </oc>
    <nc r="J78"/>
  </rcc>
  <rcc rId="31242" sId="11">
    <oc r="M78">
      <f>IF(L78=0,"",IF(OR(L78&lt;7.4,L78&gt;8),"X",""))</f>
    </oc>
    <nc r="M78"/>
  </rcc>
  <rcc rId="31243" sId="11">
    <oc r="U78" t="inlineStr">
      <is>
        <t>LP</t>
      </is>
    </oc>
    <nc r="U78"/>
  </rcc>
  <rcmt sheetId="11" cell="C75" guid="{00000000-0000-0000-0000-000000000000}" action="delete" author="Zellenmontage"/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38:E52">
    <dxf>
      <fill>
        <patternFill>
          <bgColor rgb="FFFFFF00"/>
        </patternFill>
      </fill>
    </dxf>
  </rfmt>
  <rcc rId="31245" sId="11" odxf="1" dxf="1">
    <nc r="S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46" sId="11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47" sId="11" odxf="1" dxf="1">
    <nc r="S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48" sId="11" odxf="1" dxf="1">
    <nc r="S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49" sId="11" odxf="1" dxf="1">
    <nc r="S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0" sId="11" odxf="1" dxf="1">
    <nc r="S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1" sId="11" odxf="1" dxf="1">
    <nc r="S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2" sId="11" odxf="1" dxf="1">
    <nc r="S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3" sId="11" odxf="1" dxf="1">
    <nc r="S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4" sId="11" odxf="1" dxf="1">
    <nc r="S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5" sId="11" odxf="1" dxf="1">
    <nc r="S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6" sId="11" odxf="1" dxf="1">
    <nc r="S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7" sId="11" odxf="1" dxf="1">
    <nc r="S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8" sId="11" odxf="1" dxf="1">
    <nc r="S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259" sId="11" odxf="1" dxf="1">
    <nc r="S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60" sId="11" odxf="1" s="1" dxf="1" numFmtId="4">
    <nc r="D3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1" sId="11" odxf="1" s="1" dxf="1" numFmtId="4">
    <nc r="D3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2" sId="11" odxf="1" s="1" dxf="1" numFmtId="4">
    <nc r="D4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3" sId="11" odxf="1" s="1" dxf="1" numFmtId="4">
    <nc r="D4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4" sId="11" odxf="1" s="1" dxf="1" numFmtId="4">
    <nc r="D4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5" sId="11" odxf="1" s="1" dxf="1" numFmtId="4">
    <nc r="D4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6" sId="11" odxf="1" s="1" dxf="1" numFmtId="4">
    <nc r="D4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7" sId="11" odxf="1" s="1" dxf="1" numFmtId="4">
    <nc r="D4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8" sId="11" odxf="1" s="1" dxf="1" numFmtId="4">
    <nc r="D4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69" sId="11" odxf="1" s="1" dxf="1" numFmtId="4">
    <nc r="D4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70" sId="11" odxf="1" s="1" dxf="1" numFmtId="4">
    <nc r="D4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71" sId="11" odxf="1" s="1" dxf="1" numFmtId="4">
    <nc r="D4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72" sId="11" odxf="1" s="1" dxf="1" numFmtId="4">
    <nc r="D5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73" sId="11" odxf="1" s="1" dxf="1" numFmtId="4">
    <nc r="D5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74" sId="11" odxf="1" s="1" dxf="1" numFmtId="4">
    <nc r="D5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275" sId="11" numFmtId="4">
    <nc r="E47">
      <v>32</v>
    </nc>
  </rcc>
  <rcc rId="31276" sId="11" numFmtId="4">
    <nc r="F47">
      <v>898</v>
    </nc>
  </rcc>
  <rcc rId="31277" sId="11" numFmtId="4">
    <nc r="G47">
      <v>1.837</v>
    </nc>
  </rcc>
  <rcc rId="31278" sId="11" numFmtId="4">
    <nc r="G48">
      <v>1.835</v>
    </nc>
  </rcc>
  <rcc rId="31279" sId="11" numFmtId="4">
    <nc r="G49">
      <v>1.8380000000000001</v>
    </nc>
  </rcc>
  <rcc rId="31280" sId="11" numFmtId="4">
    <nc r="H47">
      <v>5.5090000000000003</v>
    </nc>
  </rcc>
  <rcc rId="31281" sId="11" numFmtId="4">
    <nc r="I47">
      <v>5.4729999999999999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82" sId="11" numFmtId="4">
    <nc r="E44">
      <v>33</v>
    </nc>
  </rcc>
  <rcc rId="31283" sId="11" numFmtId="4">
    <nc r="F44">
      <v>898</v>
    </nc>
  </rcc>
  <rcc rId="31284" sId="11" numFmtId="4">
    <nc r="G44">
      <v>1.84</v>
    </nc>
  </rcc>
  <rcc rId="31285" sId="11" numFmtId="4">
    <nc r="G45">
      <v>1.8380000000000001</v>
    </nc>
  </rcc>
  <rcc rId="31286" sId="11" numFmtId="4">
    <nc r="G46">
      <v>1.84</v>
    </nc>
  </rcc>
  <rcc rId="31287" sId="11" numFmtId="4">
    <nc r="H44">
      <v>5.5170000000000003</v>
    </nc>
  </rcc>
  <rcc rId="31288" sId="11" numFmtId="4">
    <nc r="I44">
      <v>5.4820000000000002</v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89" sId="11" numFmtId="4">
    <nc r="F50">
      <v>896</v>
    </nc>
  </rcc>
  <rcc rId="31290" sId="11" numFmtId="4">
    <nc r="G50">
      <v>1.845</v>
    </nc>
  </rcc>
  <rcc rId="31291" sId="11" numFmtId="4">
    <nc r="G51">
      <v>1.841</v>
    </nc>
  </rcc>
  <rcc rId="31292" sId="11" numFmtId="4">
    <nc r="G52">
      <v>1.843</v>
    </nc>
  </rcc>
  <rcc rId="31293" sId="11" numFmtId="4">
    <nc r="H50">
      <v>5.5289999999999999</v>
    </nc>
  </rcc>
  <rcc rId="31294" sId="11" numFmtId="4">
    <nc r="E50">
      <v>43</v>
    </nc>
  </rcc>
  <rcc rId="31295" sId="11" numFmtId="4">
    <nc r="I50">
      <v>5.4989999999999997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296" sId="11" numFmtId="4">
    <nc r="E41">
      <v>37</v>
    </nc>
  </rcc>
  <rcc rId="31297" sId="11" numFmtId="4">
    <nc r="F41">
      <v>898</v>
    </nc>
  </rcc>
  <rcc rId="31298" sId="11" numFmtId="4">
    <nc r="G41">
      <v>1.849</v>
    </nc>
  </rcc>
  <rcc rId="31299" sId="11" numFmtId="4">
    <nc r="G42">
      <v>1.845</v>
    </nc>
  </rcc>
  <rcc rId="31300" sId="11" numFmtId="4">
    <nc r="G43">
      <v>1.839</v>
    </nc>
  </rcc>
  <rcc rId="31301" sId="11" numFmtId="4">
    <nc r="H41">
      <v>5.5339999999999998</v>
    </nc>
  </rcc>
  <rcc rId="31302" sId="11" numFmtId="4">
    <nc r="I41">
      <v>5.4980000000000002</v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03" sId="11" numFmtId="4">
    <nc r="G38">
      <v>1.843</v>
    </nc>
  </rcc>
  <rcc rId="31304" sId="11" numFmtId="4">
    <nc r="G39">
      <v>1.843</v>
    </nc>
  </rcc>
  <rcc rId="31305" sId="11" numFmtId="4">
    <nc r="G40">
      <v>1.835</v>
    </nc>
  </rcc>
  <rcc rId="31306" sId="11" numFmtId="4">
    <nc r="E38">
      <v>31</v>
    </nc>
  </rcc>
  <rcc rId="31307" sId="11" numFmtId="4">
    <nc r="F38">
      <v>898</v>
    </nc>
  </rcc>
  <rcc rId="31308" sId="11" numFmtId="4">
    <nc r="H38">
      <v>5.5250000000000004</v>
    </nc>
  </rcc>
  <rcc rId="31309" sId="11" numFmtId="4">
    <nc r="I38">
      <v>5.4889999999999999</v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10" sId="11">
    <oc r="C54" t="inlineStr">
      <is>
        <t>"</t>
      </is>
    </oc>
    <nc r="C54">
      <v>642843</v>
    </nc>
  </rcc>
  <rcmt sheetId="11" cell="C54" guid="{E2EAC4FB-AC12-4219-AE87-426392BB0E59}" author="Zellenmontage" newLength="47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11" sId="11">
    <nc r="R58" t="inlineStr">
      <is>
        <t>MEM.PUNKTSTELLEN</t>
      </is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12" sId="11">
    <oc r="C64" t="inlineStr">
      <is>
        <t>"</t>
      </is>
    </oc>
    <nc r="C64">
      <v>642843</v>
    </nc>
  </rcc>
  <rcmt sheetId="11" cell="C64" guid="{00000000-0000-0000-0000-000000000000}" action="delete" author="Zellenmontage"/>
  <rcmt sheetId="11" cell="C64" guid="{3CBEDCF2-C749-4E80-8768-BF4983C419F8}" author="Zellenmontage" newLength="45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13" sId="11">
    <nc r="R64" t="inlineStr">
      <is>
        <t>MEM.ÜBERLAPPUNG</t>
      </is>
    </nc>
  </rcc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314" sId="11">
    <nc r="R67" t="inlineStr">
      <is>
        <t>MEM.STREIFEN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15" sId="11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16" sId="11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17" sId="11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18" sId="11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19" sId="11" odxf="1" dxf="1">
    <nc r="N6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20" sId="11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21" sId="11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8" start="0" length="0">
    <dxf/>
  </rfmt>
  <rfmt sheetId="11" sqref="W68" start="0" length="0">
    <dxf/>
  </rfmt>
  <rfmt sheetId="11" sqref="X68" start="0" length="0">
    <dxf/>
  </rfmt>
  <rfmt sheetId="11" sqref="Y68" start="0" length="0">
    <dxf/>
  </rfmt>
  <rfmt sheetId="11" sqref="Z68" start="0" length="0">
    <dxf/>
  </rfmt>
  <rfmt sheetId="11" sqref="AA68" start="0" length="0">
    <dxf/>
  </rfmt>
  <rfmt sheetId="11" sqref="AB68" start="0" length="0">
    <dxf/>
  </rfmt>
  <rfmt sheetId="11" sqref="AC68" start="0" length="0">
    <dxf/>
  </rfmt>
  <rfmt sheetId="11" sqref="AD68" start="0" length="0">
    <dxf/>
  </rfmt>
  <rfmt sheetId="11" sqref="AE68" start="0" length="0">
    <dxf/>
  </rfmt>
  <rfmt sheetId="11" sqref="AF68" start="0" length="0">
    <dxf/>
  </rfmt>
  <rfmt sheetId="11" sqref="AG68" start="0" length="0">
    <dxf/>
  </rfmt>
  <rfmt sheetId="11" sqref="AH68" start="0" length="0">
    <dxf/>
  </rfmt>
  <rfmt sheetId="11" sqref="AI68" start="0" length="0">
    <dxf/>
  </rfmt>
  <rfmt sheetId="11" sqref="AJ68" start="0" length="0">
    <dxf/>
  </rfmt>
  <rfmt sheetId="11" sqref="AK68" start="0" length="0">
    <dxf/>
  </rfmt>
  <rfmt sheetId="11" sqref="AL68" start="0" length="0">
    <dxf/>
  </rfmt>
  <rfmt sheetId="11" sqref="AM68" start="0" length="0">
    <dxf/>
  </rfmt>
  <rfmt sheetId="11" sqref="AN68" start="0" length="0">
    <dxf/>
  </rfmt>
  <rfmt sheetId="11" sqref="AO68" start="0" length="0">
    <dxf/>
  </rfmt>
  <rfmt sheetId="11" sqref="AP68" start="0" length="0">
    <dxf/>
  </rfmt>
  <rfmt sheetId="11" sqref="AQ68" start="0" length="0">
    <dxf/>
  </rfmt>
  <rfmt sheetId="11" sqref="AR68" start="0" length="0">
    <dxf/>
  </rfmt>
  <rfmt sheetId="11" sqref="AS68" start="0" length="0">
    <dxf/>
  </rfmt>
  <rfmt sheetId="11" sqref="AT68" start="0" length="0">
    <dxf/>
  </rfmt>
  <rfmt sheetId="11" sqref="AU68" start="0" length="0">
    <dxf/>
  </rfmt>
  <rfmt sheetId="11" sqref="AV68" start="0" length="0">
    <dxf/>
  </rfmt>
  <rfmt sheetId="11" sqref="AW68" start="0" length="0">
    <dxf/>
  </rfmt>
  <rfmt sheetId="11" sqref="AX68" start="0" length="0">
    <dxf/>
  </rfmt>
  <rfmt sheetId="11" sqref="AY68" start="0" length="0">
    <dxf/>
  </rfmt>
  <rfmt sheetId="11" sqref="AZ68" start="0" length="0">
    <dxf/>
  </rfmt>
  <rfmt sheetId="11" sqref="BA68" start="0" length="0">
    <dxf/>
  </rfmt>
  <rfmt sheetId="11" sqref="BB68" start="0" length="0">
    <dxf/>
  </rfmt>
  <rfmt sheetId="11" sqref="A68:XFD68" start="0" length="0">
    <dxf/>
  </rfmt>
  <rfmt sheetId="11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22" sId="11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23" sId="11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24" sId="11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25" sId="11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26" sId="11" odxf="1" dxf="1">
    <nc r="N6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27" sId="11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28" sId="11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6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69" start="0" length="0">
    <dxf/>
  </rfmt>
  <rfmt sheetId="11" sqref="W69" start="0" length="0">
    <dxf/>
  </rfmt>
  <rfmt sheetId="11" sqref="X69" start="0" length="0">
    <dxf/>
  </rfmt>
  <rfmt sheetId="11" sqref="Y69" start="0" length="0">
    <dxf/>
  </rfmt>
  <rfmt sheetId="11" sqref="Z69" start="0" length="0">
    <dxf/>
  </rfmt>
  <rfmt sheetId="11" sqref="AA69" start="0" length="0">
    <dxf/>
  </rfmt>
  <rfmt sheetId="11" sqref="AB69" start="0" length="0">
    <dxf/>
  </rfmt>
  <rfmt sheetId="11" sqref="AC69" start="0" length="0">
    <dxf/>
  </rfmt>
  <rfmt sheetId="11" sqref="AD69" start="0" length="0">
    <dxf/>
  </rfmt>
  <rfmt sheetId="11" sqref="AE69" start="0" length="0">
    <dxf/>
  </rfmt>
  <rfmt sheetId="11" sqref="AF69" start="0" length="0">
    <dxf/>
  </rfmt>
  <rfmt sheetId="11" sqref="AG69" start="0" length="0">
    <dxf/>
  </rfmt>
  <rfmt sheetId="11" sqref="AH69" start="0" length="0">
    <dxf/>
  </rfmt>
  <rfmt sheetId="11" sqref="AI69" start="0" length="0">
    <dxf/>
  </rfmt>
  <rfmt sheetId="11" sqref="AJ69" start="0" length="0">
    <dxf/>
  </rfmt>
  <rfmt sheetId="11" sqref="AK69" start="0" length="0">
    <dxf/>
  </rfmt>
  <rfmt sheetId="11" sqref="AL69" start="0" length="0">
    <dxf/>
  </rfmt>
  <rfmt sheetId="11" sqref="AM69" start="0" length="0">
    <dxf/>
  </rfmt>
  <rfmt sheetId="11" sqref="AN69" start="0" length="0">
    <dxf/>
  </rfmt>
  <rfmt sheetId="11" sqref="AO69" start="0" length="0">
    <dxf/>
  </rfmt>
  <rfmt sheetId="11" sqref="AP69" start="0" length="0">
    <dxf/>
  </rfmt>
  <rfmt sheetId="11" sqref="AQ69" start="0" length="0">
    <dxf/>
  </rfmt>
  <rfmt sheetId="11" sqref="AR69" start="0" length="0">
    <dxf/>
  </rfmt>
  <rfmt sheetId="11" sqref="AS69" start="0" length="0">
    <dxf/>
  </rfmt>
  <rfmt sheetId="11" sqref="AT69" start="0" length="0">
    <dxf/>
  </rfmt>
  <rfmt sheetId="11" sqref="AU69" start="0" length="0">
    <dxf/>
  </rfmt>
  <rfmt sheetId="11" sqref="AV69" start="0" length="0">
    <dxf/>
  </rfmt>
  <rfmt sheetId="11" sqref="AW69" start="0" length="0">
    <dxf/>
  </rfmt>
  <rfmt sheetId="11" sqref="AX69" start="0" length="0">
    <dxf/>
  </rfmt>
  <rfmt sheetId="11" sqref="AY69" start="0" length="0">
    <dxf/>
  </rfmt>
  <rfmt sheetId="11" sqref="AZ69" start="0" length="0">
    <dxf/>
  </rfmt>
  <rfmt sheetId="11" sqref="BA69" start="0" length="0">
    <dxf/>
  </rfmt>
  <rfmt sheetId="11" sqref="BB69" start="0" length="0">
    <dxf/>
  </rfmt>
  <rfmt sheetId="11" sqref="A69:XFD69" start="0" length="0">
    <dxf/>
  </rfmt>
  <rfmt sheetId="11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29" sId="11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30" sId="11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31" sId="11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32" sId="11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33" sId="11" odxf="1" dxf="1">
    <nc r="N7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34" sId="11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35" sId="11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0" start="0" length="0">
    <dxf/>
  </rfmt>
  <rfmt sheetId="11" sqref="W70" start="0" length="0">
    <dxf/>
  </rfmt>
  <rfmt sheetId="11" sqref="X70" start="0" length="0">
    <dxf/>
  </rfmt>
  <rfmt sheetId="11" sqref="Y70" start="0" length="0">
    <dxf/>
  </rfmt>
  <rfmt sheetId="11" sqref="Z70" start="0" length="0">
    <dxf/>
  </rfmt>
  <rfmt sheetId="11" sqref="AA70" start="0" length="0">
    <dxf/>
  </rfmt>
  <rfmt sheetId="11" sqref="AB70" start="0" length="0">
    <dxf/>
  </rfmt>
  <rfmt sheetId="11" sqref="AC70" start="0" length="0">
    <dxf/>
  </rfmt>
  <rfmt sheetId="11" sqref="AD70" start="0" length="0">
    <dxf/>
  </rfmt>
  <rfmt sheetId="11" sqref="AE70" start="0" length="0">
    <dxf/>
  </rfmt>
  <rfmt sheetId="11" sqref="AF70" start="0" length="0">
    <dxf/>
  </rfmt>
  <rfmt sheetId="11" sqref="AG70" start="0" length="0">
    <dxf/>
  </rfmt>
  <rfmt sheetId="11" sqref="AH70" start="0" length="0">
    <dxf/>
  </rfmt>
  <rfmt sheetId="11" sqref="AI70" start="0" length="0">
    <dxf/>
  </rfmt>
  <rfmt sheetId="11" sqref="AJ70" start="0" length="0">
    <dxf/>
  </rfmt>
  <rfmt sheetId="11" sqref="AK70" start="0" length="0">
    <dxf/>
  </rfmt>
  <rfmt sheetId="11" sqref="AL70" start="0" length="0">
    <dxf/>
  </rfmt>
  <rfmt sheetId="11" sqref="AM70" start="0" length="0">
    <dxf/>
  </rfmt>
  <rfmt sheetId="11" sqref="AN70" start="0" length="0">
    <dxf/>
  </rfmt>
  <rfmt sheetId="11" sqref="AO70" start="0" length="0">
    <dxf/>
  </rfmt>
  <rfmt sheetId="11" sqref="AP70" start="0" length="0">
    <dxf/>
  </rfmt>
  <rfmt sheetId="11" sqref="AQ70" start="0" length="0">
    <dxf/>
  </rfmt>
  <rfmt sheetId="11" sqref="AR70" start="0" length="0">
    <dxf/>
  </rfmt>
  <rfmt sheetId="11" sqref="AS70" start="0" length="0">
    <dxf/>
  </rfmt>
  <rfmt sheetId="11" sqref="AT70" start="0" length="0">
    <dxf/>
  </rfmt>
  <rfmt sheetId="11" sqref="AU70" start="0" length="0">
    <dxf/>
  </rfmt>
  <rfmt sheetId="11" sqref="AV70" start="0" length="0">
    <dxf/>
  </rfmt>
  <rfmt sheetId="11" sqref="AW70" start="0" length="0">
    <dxf/>
  </rfmt>
  <rfmt sheetId="11" sqref="AX70" start="0" length="0">
    <dxf/>
  </rfmt>
  <rfmt sheetId="11" sqref="AY70" start="0" length="0">
    <dxf/>
  </rfmt>
  <rfmt sheetId="11" sqref="AZ70" start="0" length="0">
    <dxf/>
  </rfmt>
  <rfmt sheetId="11" sqref="BA70" start="0" length="0">
    <dxf/>
  </rfmt>
  <rfmt sheetId="11" sqref="BB70" start="0" length="0">
    <dxf/>
  </rfmt>
  <rfmt sheetId="11" sqref="A70:XFD70" start="0" length="0">
    <dxf/>
  </rfmt>
  <rfmt sheetId="11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36" sId="11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37" sId="11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38" sId="11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39" sId="11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0" sId="11" odxf="1" dxf="1">
    <nc r="N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1" sId="11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2" sId="11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1" start="0" length="0">
    <dxf/>
  </rfmt>
  <rfmt sheetId="11" sqref="W71" start="0" length="0">
    <dxf/>
  </rfmt>
  <rfmt sheetId="11" sqref="X71" start="0" length="0">
    <dxf/>
  </rfmt>
  <rfmt sheetId="11" sqref="Y71" start="0" length="0">
    <dxf/>
  </rfmt>
  <rfmt sheetId="11" sqref="Z71" start="0" length="0">
    <dxf/>
  </rfmt>
  <rfmt sheetId="11" sqref="AA71" start="0" length="0">
    <dxf/>
  </rfmt>
  <rfmt sheetId="11" sqref="AB71" start="0" length="0">
    <dxf/>
  </rfmt>
  <rfmt sheetId="11" sqref="AC71" start="0" length="0">
    <dxf/>
  </rfmt>
  <rfmt sheetId="11" sqref="AD71" start="0" length="0">
    <dxf/>
  </rfmt>
  <rfmt sheetId="11" sqref="AE71" start="0" length="0">
    <dxf/>
  </rfmt>
  <rfmt sheetId="11" sqref="AF71" start="0" length="0">
    <dxf/>
  </rfmt>
  <rfmt sheetId="11" sqref="AG71" start="0" length="0">
    <dxf/>
  </rfmt>
  <rfmt sheetId="11" sqref="AH71" start="0" length="0">
    <dxf/>
  </rfmt>
  <rfmt sheetId="11" sqref="AI71" start="0" length="0">
    <dxf/>
  </rfmt>
  <rfmt sheetId="11" sqref="AJ71" start="0" length="0">
    <dxf/>
  </rfmt>
  <rfmt sheetId="11" sqref="AK71" start="0" length="0">
    <dxf/>
  </rfmt>
  <rfmt sheetId="11" sqref="AL71" start="0" length="0">
    <dxf/>
  </rfmt>
  <rfmt sheetId="11" sqref="AM71" start="0" length="0">
    <dxf/>
  </rfmt>
  <rfmt sheetId="11" sqref="AN71" start="0" length="0">
    <dxf/>
  </rfmt>
  <rfmt sheetId="11" sqref="AO71" start="0" length="0">
    <dxf/>
  </rfmt>
  <rfmt sheetId="11" sqref="AP71" start="0" length="0">
    <dxf/>
  </rfmt>
  <rfmt sheetId="11" sqref="AQ71" start="0" length="0">
    <dxf/>
  </rfmt>
  <rfmt sheetId="11" sqref="AR71" start="0" length="0">
    <dxf/>
  </rfmt>
  <rfmt sheetId="11" sqref="AS71" start="0" length="0">
    <dxf/>
  </rfmt>
  <rfmt sheetId="11" sqref="AT71" start="0" length="0">
    <dxf/>
  </rfmt>
  <rfmt sheetId="11" sqref="AU71" start="0" length="0">
    <dxf/>
  </rfmt>
  <rfmt sheetId="11" sqref="AV71" start="0" length="0">
    <dxf/>
  </rfmt>
  <rfmt sheetId="11" sqref="AW71" start="0" length="0">
    <dxf/>
  </rfmt>
  <rfmt sheetId="11" sqref="AX71" start="0" length="0">
    <dxf/>
  </rfmt>
  <rfmt sheetId="11" sqref="AY71" start="0" length="0">
    <dxf/>
  </rfmt>
  <rfmt sheetId="11" sqref="AZ71" start="0" length="0">
    <dxf/>
  </rfmt>
  <rfmt sheetId="11" sqref="BA71" start="0" length="0">
    <dxf/>
  </rfmt>
  <rfmt sheetId="11" sqref="BB71" start="0" length="0">
    <dxf/>
  </rfmt>
  <rfmt sheetId="11" sqref="A71:XFD71" start="0" length="0">
    <dxf/>
  </rfmt>
  <rfmt sheetId="11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43" sId="11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44" sId="11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5" sId="11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46" sId="11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7" sId="11" odxf="1" dxf="1">
    <nc r="N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8" sId="11" odxf="1" dxf="1" numFmtId="4">
    <nc r="O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49" sId="11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2" start="0" length="0">
    <dxf/>
  </rfmt>
  <rfmt sheetId="11" sqref="W72" start="0" length="0">
    <dxf/>
  </rfmt>
  <rfmt sheetId="11" sqref="X72" start="0" length="0">
    <dxf/>
  </rfmt>
  <rfmt sheetId="11" sqref="Y72" start="0" length="0">
    <dxf/>
  </rfmt>
  <rfmt sheetId="11" sqref="Z72" start="0" length="0">
    <dxf/>
  </rfmt>
  <rfmt sheetId="11" sqref="AA72" start="0" length="0">
    <dxf/>
  </rfmt>
  <rfmt sheetId="11" sqref="AB72" start="0" length="0">
    <dxf/>
  </rfmt>
  <rfmt sheetId="11" sqref="AC72" start="0" length="0">
    <dxf/>
  </rfmt>
  <rfmt sheetId="11" sqref="AD72" start="0" length="0">
    <dxf/>
  </rfmt>
  <rfmt sheetId="11" sqref="AE72" start="0" length="0">
    <dxf/>
  </rfmt>
  <rfmt sheetId="11" sqref="AF72" start="0" length="0">
    <dxf/>
  </rfmt>
  <rfmt sheetId="11" sqref="AG72" start="0" length="0">
    <dxf/>
  </rfmt>
  <rfmt sheetId="11" sqref="AH72" start="0" length="0">
    <dxf/>
  </rfmt>
  <rfmt sheetId="11" sqref="AI72" start="0" length="0">
    <dxf/>
  </rfmt>
  <rfmt sheetId="11" sqref="AJ72" start="0" length="0">
    <dxf/>
  </rfmt>
  <rfmt sheetId="11" sqref="AK72" start="0" length="0">
    <dxf/>
  </rfmt>
  <rfmt sheetId="11" sqref="AL72" start="0" length="0">
    <dxf/>
  </rfmt>
  <rfmt sheetId="11" sqref="AM72" start="0" length="0">
    <dxf/>
  </rfmt>
  <rfmt sheetId="11" sqref="AN72" start="0" length="0">
    <dxf/>
  </rfmt>
  <rfmt sheetId="11" sqref="AO72" start="0" length="0">
    <dxf/>
  </rfmt>
  <rfmt sheetId="11" sqref="AP72" start="0" length="0">
    <dxf/>
  </rfmt>
  <rfmt sheetId="11" sqref="AQ72" start="0" length="0">
    <dxf/>
  </rfmt>
  <rfmt sheetId="11" sqref="AR72" start="0" length="0">
    <dxf/>
  </rfmt>
  <rfmt sheetId="11" sqref="AS72" start="0" length="0">
    <dxf/>
  </rfmt>
  <rfmt sheetId="11" sqref="AT72" start="0" length="0">
    <dxf/>
  </rfmt>
  <rfmt sheetId="11" sqref="AU72" start="0" length="0">
    <dxf/>
  </rfmt>
  <rfmt sheetId="11" sqref="AV72" start="0" length="0">
    <dxf/>
  </rfmt>
  <rfmt sheetId="11" sqref="AW72" start="0" length="0">
    <dxf/>
  </rfmt>
  <rfmt sheetId="11" sqref="AX72" start="0" length="0">
    <dxf/>
  </rfmt>
  <rfmt sheetId="11" sqref="AY72" start="0" length="0">
    <dxf/>
  </rfmt>
  <rfmt sheetId="11" sqref="AZ72" start="0" length="0">
    <dxf/>
  </rfmt>
  <rfmt sheetId="11" sqref="BA72" start="0" length="0">
    <dxf/>
  </rfmt>
  <rfmt sheetId="11" sqref="BB72" start="0" length="0">
    <dxf/>
  </rfmt>
  <rfmt sheetId="11" sqref="A72:XFD72" start="0" length="0">
    <dxf/>
  </rfmt>
  <rfmt sheetId="11" sqref="A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50" sId="11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51" sId="11" odxf="1" dxf="1">
    <nc r="K73">
      <f>IF(J73=0,"",IF(OR(J73&lt;0,J73&gt;0.03),"X",""))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52" sId="11" odxf="1" dxf="1">
    <nc r="L73">
      <f>F73/(O73*P73)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53" sId="11" odxf="1" dxf="1">
    <nc r="M73">
      <f>IF(L73=0,"",IF(OR(L73&lt;7,L73&gt;7.8),"X",""))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54" sId="11" odxf="1" dxf="1">
    <nc r="N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55" sId="11" odxf="1" dxf="1" numFmtId="4">
    <nc r="O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56" sId="11" odxf="1" dxf="1" numFmtId="4">
    <nc r="P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3" start="0" length="0">
    <dxf/>
  </rfmt>
  <rfmt sheetId="11" sqref="W73" start="0" length="0">
    <dxf/>
  </rfmt>
  <rfmt sheetId="11" sqref="X73" start="0" length="0">
    <dxf/>
  </rfmt>
  <rfmt sheetId="11" sqref="Y73" start="0" length="0">
    <dxf/>
  </rfmt>
  <rfmt sheetId="11" sqref="Z73" start="0" length="0">
    <dxf/>
  </rfmt>
  <rfmt sheetId="11" sqref="AA73" start="0" length="0">
    <dxf/>
  </rfmt>
  <rfmt sheetId="11" sqref="AB73" start="0" length="0">
    <dxf/>
  </rfmt>
  <rfmt sheetId="11" sqref="AC73" start="0" length="0">
    <dxf/>
  </rfmt>
  <rfmt sheetId="11" sqref="AD73" start="0" length="0">
    <dxf/>
  </rfmt>
  <rfmt sheetId="11" sqref="AE73" start="0" length="0">
    <dxf/>
  </rfmt>
  <rfmt sheetId="11" sqref="AF73" start="0" length="0">
    <dxf/>
  </rfmt>
  <rfmt sheetId="11" sqref="AG73" start="0" length="0">
    <dxf/>
  </rfmt>
  <rfmt sheetId="11" sqref="AH73" start="0" length="0">
    <dxf/>
  </rfmt>
  <rfmt sheetId="11" sqref="AI73" start="0" length="0">
    <dxf/>
  </rfmt>
  <rfmt sheetId="11" sqref="AJ73" start="0" length="0">
    <dxf/>
  </rfmt>
  <rfmt sheetId="11" sqref="AK73" start="0" length="0">
    <dxf/>
  </rfmt>
  <rfmt sheetId="11" sqref="AL73" start="0" length="0">
    <dxf/>
  </rfmt>
  <rfmt sheetId="11" sqref="AM73" start="0" length="0">
    <dxf/>
  </rfmt>
  <rfmt sheetId="11" sqref="AN73" start="0" length="0">
    <dxf/>
  </rfmt>
  <rfmt sheetId="11" sqref="AO73" start="0" length="0">
    <dxf/>
  </rfmt>
  <rfmt sheetId="11" sqref="AP73" start="0" length="0">
    <dxf/>
  </rfmt>
  <rfmt sheetId="11" sqref="AQ73" start="0" length="0">
    <dxf/>
  </rfmt>
  <rfmt sheetId="11" sqref="AR73" start="0" length="0">
    <dxf/>
  </rfmt>
  <rfmt sheetId="11" sqref="AS73" start="0" length="0">
    <dxf/>
  </rfmt>
  <rfmt sheetId="11" sqref="AT73" start="0" length="0">
    <dxf/>
  </rfmt>
  <rfmt sheetId="11" sqref="AU73" start="0" length="0">
    <dxf/>
  </rfmt>
  <rfmt sheetId="11" sqref="AV73" start="0" length="0">
    <dxf/>
  </rfmt>
  <rfmt sheetId="11" sqref="AW73" start="0" length="0">
    <dxf/>
  </rfmt>
  <rfmt sheetId="11" sqref="AX73" start="0" length="0">
    <dxf/>
  </rfmt>
  <rfmt sheetId="11" sqref="AY73" start="0" length="0">
    <dxf/>
  </rfmt>
  <rfmt sheetId="11" sqref="AZ73" start="0" length="0">
    <dxf/>
  </rfmt>
  <rfmt sheetId="11" sqref="BA73" start="0" length="0">
    <dxf/>
  </rfmt>
  <rfmt sheetId="11" sqref="BB73" start="0" length="0">
    <dxf/>
  </rfmt>
  <rfmt sheetId="11" sqref="A73:XFD73" start="0" length="0">
    <dxf/>
  </rfmt>
  <rfmt sheetId="11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57" sId="11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58" sId="11" odxf="1" dxf="1">
    <nc r="K74">
      <f>IF(J74=0,"",IF(OR(J74&lt;0,J74&gt;0.03),"X",""))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59" sId="11" odxf="1" dxf="1">
    <nc r="L74">
      <f>F74/(O74*P74)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60" sId="11" odxf="1" dxf="1">
    <nc r="M74">
      <f>IF(L74=0,"",IF(OR(L74&lt;7,L74&gt;7.8),"X",""))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61" sId="11" odxf="1" dxf="1">
    <nc r="N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62" sId="11" odxf="1" dxf="1" numFmtId="4">
    <nc r="O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63" sId="11" odxf="1" dxf="1" numFmtId="4">
    <nc r="P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4" start="0" length="0">
    <dxf/>
  </rfmt>
  <rfmt sheetId="11" sqref="W74" start="0" length="0">
    <dxf/>
  </rfmt>
  <rfmt sheetId="11" sqref="X74" start="0" length="0">
    <dxf/>
  </rfmt>
  <rfmt sheetId="11" sqref="Y74" start="0" length="0">
    <dxf/>
  </rfmt>
  <rfmt sheetId="11" sqref="Z74" start="0" length="0">
    <dxf/>
  </rfmt>
  <rfmt sheetId="11" sqref="AA74" start="0" length="0">
    <dxf/>
  </rfmt>
  <rfmt sheetId="11" sqref="AB74" start="0" length="0">
    <dxf/>
  </rfmt>
  <rfmt sheetId="11" sqref="AC74" start="0" length="0">
    <dxf/>
  </rfmt>
  <rfmt sheetId="11" sqref="AD74" start="0" length="0">
    <dxf/>
  </rfmt>
  <rfmt sheetId="11" sqref="AE74" start="0" length="0">
    <dxf/>
  </rfmt>
  <rfmt sheetId="11" sqref="AF74" start="0" length="0">
    <dxf/>
  </rfmt>
  <rfmt sheetId="11" sqref="AG74" start="0" length="0">
    <dxf/>
  </rfmt>
  <rfmt sheetId="11" sqref="AH74" start="0" length="0">
    <dxf/>
  </rfmt>
  <rfmt sheetId="11" sqref="AI74" start="0" length="0">
    <dxf/>
  </rfmt>
  <rfmt sheetId="11" sqref="AJ74" start="0" length="0">
    <dxf/>
  </rfmt>
  <rfmt sheetId="11" sqref="AK74" start="0" length="0">
    <dxf/>
  </rfmt>
  <rfmt sheetId="11" sqref="AL74" start="0" length="0">
    <dxf/>
  </rfmt>
  <rfmt sheetId="11" sqref="AM74" start="0" length="0">
    <dxf/>
  </rfmt>
  <rfmt sheetId="11" sqref="AN74" start="0" length="0">
    <dxf/>
  </rfmt>
  <rfmt sheetId="11" sqref="AO74" start="0" length="0">
    <dxf/>
  </rfmt>
  <rfmt sheetId="11" sqref="AP74" start="0" length="0">
    <dxf/>
  </rfmt>
  <rfmt sheetId="11" sqref="AQ74" start="0" length="0">
    <dxf/>
  </rfmt>
  <rfmt sheetId="11" sqref="AR74" start="0" length="0">
    <dxf/>
  </rfmt>
  <rfmt sheetId="11" sqref="AS74" start="0" length="0">
    <dxf/>
  </rfmt>
  <rfmt sheetId="11" sqref="AT74" start="0" length="0">
    <dxf/>
  </rfmt>
  <rfmt sheetId="11" sqref="AU74" start="0" length="0">
    <dxf/>
  </rfmt>
  <rfmt sheetId="11" sqref="AV74" start="0" length="0">
    <dxf/>
  </rfmt>
  <rfmt sheetId="11" sqref="AW74" start="0" length="0">
    <dxf/>
  </rfmt>
  <rfmt sheetId="11" sqref="AX74" start="0" length="0">
    <dxf/>
  </rfmt>
  <rfmt sheetId="11" sqref="AY74" start="0" length="0">
    <dxf/>
  </rfmt>
  <rfmt sheetId="11" sqref="AZ74" start="0" length="0">
    <dxf/>
  </rfmt>
  <rfmt sheetId="11" sqref="BA74" start="0" length="0">
    <dxf/>
  </rfmt>
  <rfmt sheetId="11" sqref="BB74" start="0" length="0">
    <dxf/>
  </rfmt>
  <rfmt sheetId="11" sqref="A74:XFD74" start="0" length="0">
    <dxf/>
  </rfmt>
  <rfmt sheetId="11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64" sId="11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65" sId="11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66" sId="11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67" sId="11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68" sId="11" odxf="1" dxf="1">
    <nc r="N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69" sId="11" odxf="1" dxf="1" numFmtId="4">
    <nc r="O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70" sId="11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71" sId="11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72" sId="11" odxf="1" dxf="1">
    <nc r="K76">
      <f>IF(J76=0,"",IF(OR(J76&lt;0,J76&gt;0.03),"X",""))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73" sId="11" odxf="1" dxf="1">
    <nc r="L76">
      <f>F76/(O76*P76)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74" sId="11" odxf="1" dxf="1">
    <nc r="M76">
      <f>IF(L76=0,"",IF(OR(L76&lt;7,L76&gt;7.8),"X",""))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75" sId="11" odxf="1" dxf="1">
    <nc r="N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76" sId="11" odxf="1" dxf="1" numFmtId="4">
    <nc r="O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77" sId="11" odxf="1" dxf="1" numFmtId="4">
    <nc r="P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78" sId="11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79" sId="11" odxf="1" dxf="1">
    <nc r="K77">
      <f>IF(J77=0,"",IF(OR(J77&lt;0,J77&gt;0.03),"X",""))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80" sId="11" odxf="1" dxf="1">
    <nc r="L77">
      <f>F77/(O77*P77)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81" sId="11" odxf="1" dxf="1">
    <nc r="M77">
      <f>IF(L77=0,"",IF(OR(L77&lt;7,L77&gt;7.8),"X",""))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82" sId="11" odxf="1" dxf="1">
    <nc r="N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83" sId="11" odxf="1" dxf="1" numFmtId="4">
    <nc r="O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84" sId="11" odxf="1" dxf="1" numFmtId="4">
    <nc r="P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85" sId="11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86" sId="11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87" sId="11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88" sId="11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89" sId="11" odxf="1" dxf="1">
    <nc r="N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90" sId="11" odxf="1" dxf="1" numFmtId="4">
    <nc r="O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91" sId="11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92" sId="11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393" sId="11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94" sId="11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395" sId="11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96" sId="11" odxf="1" dxf="1">
    <nc r="N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97" sId="11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398" sId="11" odxf="1" dxf="1" numFmtId="4">
    <nc r="P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79" start="0" length="0">
    <dxf/>
  </rfmt>
  <rfmt sheetId="11" sqref="W79" start="0" length="0">
    <dxf/>
  </rfmt>
  <rfmt sheetId="11" sqref="X79" start="0" length="0">
    <dxf/>
  </rfmt>
  <rfmt sheetId="11" sqref="Y79" start="0" length="0">
    <dxf/>
  </rfmt>
  <rfmt sheetId="11" sqref="Z79" start="0" length="0">
    <dxf/>
  </rfmt>
  <rfmt sheetId="11" sqref="AA79" start="0" length="0">
    <dxf/>
  </rfmt>
  <rfmt sheetId="11" sqref="AB79" start="0" length="0">
    <dxf/>
  </rfmt>
  <rfmt sheetId="11" sqref="AC79" start="0" length="0">
    <dxf/>
  </rfmt>
  <rfmt sheetId="11" sqref="AD79" start="0" length="0">
    <dxf/>
  </rfmt>
  <rfmt sheetId="11" sqref="AE79" start="0" length="0">
    <dxf/>
  </rfmt>
  <rfmt sheetId="11" sqref="AF79" start="0" length="0">
    <dxf/>
  </rfmt>
  <rfmt sheetId="11" sqref="AG79" start="0" length="0">
    <dxf/>
  </rfmt>
  <rfmt sheetId="11" sqref="AH79" start="0" length="0">
    <dxf/>
  </rfmt>
  <rfmt sheetId="11" sqref="AI79" start="0" length="0">
    <dxf/>
  </rfmt>
  <rfmt sheetId="11" sqref="AJ79" start="0" length="0">
    <dxf/>
  </rfmt>
  <rfmt sheetId="11" sqref="AK79" start="0" length="0">
    <dxf/>
  </rfmt>
  <rfmt sheetId="11" sqref="AL79" start="0" length="0">
    <dxf/>
  </rfmt>
  <rfmt sheetId="11" sqref="AM79" start="0" length="0">
    <dxf/>
  </rfmt>
  <rfmt sheetId="11" sqref="AN79" start="0" length="0">
    <dxf/>
  </rfmt>
  <rfmt sheetId="11" sqref="AO79" start="0" length="0">
    <dxf/>
  </rfmt>
  <rfmt sheetId="11" sqref="AP79" start="0" length="0">
    <dxf/>
  </rfmt>
  <rfmt sheetId="11" sqref="AQ79" start="0" length="0">
    <dxf/>
  </rfmt>
  <rfmt sheetId="11" sqref="AR79" start="0" length="0">
    <dxf/>
  </rfmt>
  <rfmt sheetId="11" sqref="AS79" start="0" length="0">
    <dxf/>
  </rfmt>
  <rfmt sheetId="11" sqref="AT79" start="0" length="0">
    <dxf/>
  </rfmt>
  <rfmt sheetId="11" sqref="AU79" start="0" length="0">
    <dxf/>
  </rfmt>
  <rfmt sheetId="11" sqref="AV79" start="0" length="0">
    <dxf/>
  </rfmt>
  <rfmt sheetId="11" sqref="AW79" start="0" length="0">
    <dxf/>
  </rfmt>
  <rfmt sheetId="11" sqref="AX79" start="0" length="0">
    <dxf/>
  </rfmt>
  <rfmt sheetId="11" sqref="AY79" start="0" length="0">
    <dxf/>
  </rfmt>
  <rfmt sheetId="11" sqref="AZ79" start="0" length="0">
    <dxf/>
  </rfmt>
  <rfmt sheetId="11" sqref="BA79" start="0" length="0">
    <dxf/>
  </rfmt>
  <rfmt sheetId="11" sqref="BB79" start="0" length="0">
    <dxf/>
  </rfmt>
  <rfmt sheetId="11" sqref="A79:XFD79" start="0" length="0">
    <dxf/>
  </rfmt>
  <rfmt sheetId="11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399" sId="11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00" sId="11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01" sId="11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02" sId="11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03" sId="11" odxf="1" dxf="1">
    <nc r="N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04" sId="11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05" sId="11" odxf="1" dxf="1" numFmtId="4">
    <nc r="P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0" start="0" length="0">
    <dxf/>
  </rfmt>
  <rfmt sheetId="11" sqref="W80" start="0" length="0">
    <dxf/>
  </rfmt>
  <rfmt sheetId="11" sqref="X80" start="0" length="0">
    <dxf/>
  </rfmt>
  <rfmt sheetId="11" sqref="Y80" start="0" length="0">
    <dxf/>
  </rfmt>
  <rfmt sheetId="11" sqref="Z80" start="0" length="0">
    <dxf/>
  </rfmt>
  <rfmt sheetId="11" sqref="AA80" start="0" length="0">
    <dxf/>
  </rfmt>
  <rfmt sheetId="11" sqref="AB80" start="0" length="0">
    <dxf/>
  </rfmt>
  <rfmt sheetId="11" sqref="AC80" start="0" length="0">
    <dxf/>
  </rfmt>
  <rfmt sheetId="11" sqref="AD80" start="0" length="0">
    <dxf/>
  </rfmt>
  <rfmt sheetId="11" sqref="AE80" start="0" length="0">
    <dxf/>
  </rfmt>
  <rfmt sheetId="11" sqref="AF80" start="0" length="0">
    <dxf/>
  </rfmt>
  <rfmt sheetId="11" sqref="AG80" start="0" length="0">
    <dxf/>
  </rfmt>
  <rfmt sheetId="11" sqref="AH80" start="0" length="0">
    <dxf/>
  </rfmt>
  <rfmt sheetId="11" sqref="AI80" start="0" length="0">
    <dxf/>
  </rfmt>
  <rfmt sheetId="11" sqref="AJ80" start="0" length="0">
    <dxf/>
  </rfmt>
  <rfmt sheetId="11" sqref="AK80" start="0" length="0">
    <dxf/>
  </rfmt>
  <rfmt sheetId="11" sqref="AL80" start="0" length="0">
    <dxf/>
  </rfmt>
  <rfmt sheetId="11" sqref="AM80" start="0" length="0">
    <dxf/>
  </rfmt>
  <rfmt sheetId="11" sqref="AN80" start="0" length="0">
    <dxf/>
  </rfmt>
  <rfmt sheetId="11" sqref="AO80" start="0" length="0">
    <dxf/>
  </rfmt>
  <rfmt sheetId="11" sqref="AP80" start="0" length="0">
    <dxf/>
  </rfmt>
  <rfmt sheetId="11" sqref="AQ80" start="0" length="0">
    <dxf/>
  </rfmt>
  <rfmt sheetId="11" sqref="AR80" start="0" length="0">
    <dxf/>
  </rfmt>
  <rfmt sheetId="11" sqref="AS80" start="0" length="0">
    <dxf/>
  </rfmt>
  <rfmt sheetId="11" sqref="AT80" start="0" length="0">
    <dxf/>
  </rfmt>
  <rfmt sheetId="11" sqref="AU80" start="0" length="0">
    <dxf/>
  </rfmt>
  <rfmt sheetId="11" sqref="AV80" start="0" length="0">
    <dxf/>
  </rfmt>
  <rfmt sheetId="11" sqref="AW80" start="0" length="0">
    <dxf/>
  </rfmt>
  <rfmt sheetId="11" sqref="AX80" start="0" length="0">
    <dxf/>
  </rfmt>
  <rfmt sheetId="11" sqref="AY80" start="0" length="0">
    <dxf/>
  </rfmt>
  <rfmt sheetId="11" sqref="AZ80" start="0" length="0">
    <dxf/>
  </rfmt>
  <rfmt sheetId="11" sqref="BA80" start="0" length="0">
    <dxf/>
  </rfmt>
  <rfmt sheetId="11" sqref="BB80" start="0" length="0">
    <dxf/>
  </rfmt>
  <rfmt sheetId="11" sqref="A80:XFD80" start="0" length="0">
    <dxf/>
  </rfmt>
  <rfmt sheetId="11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06" sId="11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07" sId="11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08" sId="11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09" sId="11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0" sId="11" odxf="1" dxf="1">
    <nc r="N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1" sId="11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2" sId="11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1" start="0" length="0">
    <dxf/>
  </rfmt>
  <rfmt sheetId="11" sqref="W81" start="0" length="0">
    <dxf/>
  </rfmt>
  <rfmt sheetId="11" sqref="X81" start="0" length="0">
    <dxf/>
  </rfmt>
  <rfmt sheetId="11" sqref="Y81" start="0" length="0">
    <dxf/>
  </rfmt>
  <rfmt sheetId="11" sqref="Z81" start="0" length="0">
    <dxf/>
  </rfmt>
  <rfmt sheetId="11" sqref="AA81" start="0" length="0">
    <dxf/>
  </rfmt>
  <rfmt sheetId="11" sqref="AB81" start="0" length="0">
    <dxf/>
  </rfmt>
  <rfmt sheetId="11" sqref="AC81" start="0" length="0">
    <dxf/>
  </rfmt>
  <rfmt sheetId="11" sqref="AD81" start="0" length="0">
    <dxf/>
  </rfmt>
  <rfmt sheetId="11" sqref="AE81" start="0" length="0">
    <dxf/>
  </rfmt>
  <rfmt sheetId="11" sqref="AF81" start="0" length="0">
    <dxf/>
  </rfmt>
  <rfmt sheetId="11" sqref="AG81" start="0" length="0">
    <dxf/>
  </rfmt>
  <rfmt sheetId="11" sqref="AH81" start="0" length="0">
    <dxf/>
  </rfmt>
  <rfmt sheetId="11" sqref="AI81" start="0" length="0">
    <dxf/>
  </rfmt>
  <rfmt sheetId="11" sqref="AJ81" start="0" length="0">
    <dxf/>
  </rfmt>
  <rfmt sheetId="11" sqref="AK81" start="0" length="0">
    <dxf/>
  </rfmt>
  <rfmt sheetId="11" sqref="AL81" start="0" length="0">
    <dxf/>
  </rfmt>
  <rfmt sheetId="11" sqref="AM81" start="0" length="0">
    <dxf/>
  </rfmt>
  <rfmt sheetId="11" sqref="AN81" start="0" length="0">
    <dxf/>
  </rfmt>
  <rfmt sheetId="11" sqref="AO81" start="0" length="0">
    <dxf/>
  </rfmt>
  <rfmt sheetId="11" sqref="AP81" start="0" length="0">
    <dxf/>
  </rfmt>
  <rfmt sheetId="11" sqref="AQ81" start="0" length="0">
    <dxf/>
  </rfmt>
  <rfmt sheetId="11" sqref="AR81" start="0" length="0">
    <dxf/>
  </rfmt>
  <rfmt sheetId="11" sqref="AS81" start="0" length="0">
    <dxf/>
  </rfmt>
  <rfmt sheetId="11" sqref="AT81" start="0" length="0">
    <dxf/>
  </rfmt>
  <rfmt sheetId="11" sqref="AU81" start="0" length="0">
    <dxf/>
  </rfmt>
  <rfmt sheetId="11" sqref="AV81" start="0" length="0">
    <dxf/>
  </rfmt>
  <rfmt sheetId="11" sqref="AW81" start="0" length="0">
    <dxf/>
  </rfmt>
  <rfmt sheetId="11" sqref="AX81" start="0" length="0">
    <dxf/>
  </rfmt>
  <rfmt sheetId="11" sqref="AY81" start="0" length="0">
    <dxf/>
  </rfmt>
  <rfmt sheetId="11" sqref="AZ81" start="0" length="0">
    <dxf/>
  </rfmt>
  <rfmt sheetId="11" sqref="BA81" start="0" length="0">
    <dxf/>
  </rfmt>
  <rfmt sheetId="11" sqref="BB81" start="0" length="0">
    <dxf/>
  </rfmt>
  <rfmt sheetId="11" sqref="A81:XFD81" start="0" length="0">
    <dxf/>
  </rfmt>
  <rfmt sheetId="11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13" sId="11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14" sId="11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5" sId="11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16" sId="11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7" sId="11" odxf="1" dxf="1">
    <nc r="N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8" sId="11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19" sId="11" odxf="1" dxf="1" numFmtId="4">
    <nc r="P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2" start="0" length="0">
    <dxf/>
  </rfmt>
  <rfmt sheetId="11" sqref="W82" start="0" length="0">
    <dxf/>
  </rfmt>
  <rfmt sheetId="11" sqref="X82" start="0" length="0">
    <dxf/>
  </rfmt>
  <rfmt sheetId="11" sqref="Y82" start="0" length="0">
    <dxf/>
  </rfmt>
  <rfmt sheetId="11" sqref="Z82" start="0" length="0">
    <dxf/>
  </rfmt>
  <rfmt sheetId="11" sqref="AA82" start="0" length="0">
    <dxf/>
  </rfmt>
  <rfmt sheetId="11" sqref="AB82" start="0" length="0">
    <dxf/>
  </rfmt>
  <rfmt sheetId="11" sqref="AC82" start="0" length="0">
    <dxf/>
  </rfmt>
  <rfmt sheetId="11" sqref="AD82" start="0" length="0">
    <dxf/>
  </rfmt>
  <rfmt sheetId="11" sqref="AE82" start="0" length="0">
    <dxf/>
  </rfmt>
  <rfmt sheetId="11" sqref="AF82" start="0" length="0">
    <dxf/>
  </rfmt>
  <rfmt sheetId="11" sqref="AG82" start="0" length="0">
    <dxf/>
  </rfmt>
  <rfmt sheetId="11" sqref="AH82" start="0" length="0">
    <dxf/>
  </rfmt>
  <rfmt sheetId="11" sqref="AI82" start="0" length="0">
    <dxf/>
  </rfmt>
  <rfmt sheetId="11" sqref="AJ82" start="0" length="0">
    <dxf/>
  </rfmt>
  <rfmt sheetId="11" sqref="AK82" start="0" length="0">
    <dxf/>
  </rfmt>
  <rfmt sheetId="11" sqref="AL82" start="0" length="0">
    <dxf/>
  </rfmt>
  <rfmt sheetId="11" sqref="AM82" start="0" length="0">
    <dxf/>
  </rfmt>
  <rfmt sheetId="11" sqref="AN82" start="0" length="0">
    <dxf/>
  </rfmt>
  <rfmt sheetId="11" sqref="AO82" start="0" length="0">
    <dxf/>
  </rfmt>
  <rfmt sheetId="11" sqref="AP82" start="0" length="0">
    <dxf/>
  </rfmt>
  <rfmt sheetId="11" sqref="AQ82" start="0" length="0">
    <dxf/>
  </rfmt>
  <rfmt sheetId="11" sqref="AR82" start="0" length="0">
    <dxf/>
  </rfmt>
  <rfmt sheetId="11" sqref="AS82" start="0" length="0">
    <dxf/>
  </rfmt>
  <rfmt sheetId="11" sqref="AT82" start="0" length="0">
    <dxf/>
  </rfmt>
  <rfmt sheetId="11" sqref="AU82" start="0" length="0">
    <dxf/>
  </rfmt>
  <rfmt sheetId="11" sqref="AV82" start="0" length="0">
    <dxf/>
  </rfmt>
  <rfmt sheetId="11" sqref="AW82" start="0" length="0">
    <dxf/>
  </rfmt>
  <rfmt sheetId="11" sqref="AX82" start="0" length="0">
    <dxf/>
  </rfmt>
  <rfmt sheetId="11" sqref="AY82" start="0" length="0">
    <dxf/>
  </rfmt>
  <rfmt sheetId="11" sqref="AZ82" start="0" length="0">
    <dxf/>
  </rfmt>
  <rfmt sheetId="11" sqref="BA82" start="0" length="0">
    <dxf/>
  </rfmt>
  <rfmt sheetId="11" sqref="BB82" start="0" length="0">
    <dxf/>
  </rfmt>
  <rfmt sheetId="11" sqref="A82:XFD82" start="0" length="0">
    <dxf/>
  </rfmt>
  <rfmt sheetId="11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20" sId="11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21" sId="11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22" sId="11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23" sId="11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24" sId="11" odxf="1" dxf="1">
    <nc r="N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25" sId="11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26" sId="11" odxf="1" dxf="1" numFmtId="4">
    <nc r="P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3" start="0" length="0">
    <dxf/>
  </rfmt>
  <rfmt sheetId="11" sqref="W83" start="0" length="0">
    <dxf/>
  </rfmt>
  <rfmt sheetId="11" sqref="X83" start="0" length="0">
    <dxf/>
  </rfmt>
  <rfmt sheetId="11" sqref="Y83" start="0" length="0">
    <dxf/>
  </rfmt>
  <rfmt sheetId="11" sqref="Z83" start="0" length="0">
    <dxf/>
  </rfmt>
  <rfmt sheetId="11" sqref="AA83" start="0" length="0">
    <dxf/>
  </rfmt>
  <rfmt sheetId="11" sqref="AB83" start="0" length="0">
    <dxf/>
  </rfmt>
  <rfmt sheetId="11" sqref="AC83" start="0" length="0">
    <dxf/>
  </rfmt>
  <rfmt sheetId="11" sqref="AD83" start="0" length="0">
    <dxf/>
  </rfmt>
  <rfmt sheetId="11" sqref="AE83" start="0" length="0">
    <dxf/>
  </rfmt>
  <rfmt sheetId="11" sqref="AF83" start="0" length="0">
    <dxf/>
  </rfmt>
  <rfmt sheetId="11" sqref="AG83" start="0" length="0">
    <dxf/>
  </rfmt>
  <rfmt sheetId="11" sqref="AH83" start="0" length="0">
    <dxf/>
  </rfmt>
  <rfmt sheetId="11" sqref="AI83" start="0" length="0">
    <dxf/>
  </rfmt>
  <rfmt sheetId="11" sqref="AJ83" start="0" length="0">
    <dxf/>
  </rfmt>
  <rfmt sheetId="11" sqref="AK83" start="0" length="0">
    <dxf/>
  </rfmt>
  <rfmt sheetId="11" sqref="AL83" start="0" length="0">
    <dxf/>
  </rfmt>
  <rfmt sheetId="11" sqref="AM83" start="0" length="0">
    <dxf/>
  </rfmt>
  <rfmt sheetId="11" sqref="AN83" start="0" length="0">
    <dxf/>
  </rfmt>
  <rfmt sheetId="11" sqref="AO83" start="0" length="0">
    <dxf/>
  </rfmt>
  <rfmt sheetId="11" sqref="AP83" start="0" length="0">
    <dxf/>
  </rfmt>
  <rfmt sheetId="11" sqref="AQ83" start="0" length="0">
    <dxf/>
  </rfmt>
  <rfmt sheetId="11" sqref="AR83" start="0" length="0">
    <dxf/>
  </rfmt>
  <rfmt sheetId="11" sqref="AS83" start="0" length="0">
    <dxf/>
  </rfmt>
  <rfmt sheetId="11" sqref="AT83" start="0" length="0">
    <dxf/>
  </rfmt>
  <rfmt sheetId="11" sqref="AU83" start="0" length="0">
    <dxf/>
  </rfmt>
  <rfmt sheetId="11" sqref="AV83" start="0" length="0">
    <dxf/>
  </rfmt>
  <rfmt sheetId="11" sqref="AW83" start="0" length="0">
    <dxf/>
  </rfmt>
  <rfmt sheetId="11" sqref="AX83" start="0" length="0">
    <dxf/>
  </rfmt>
  <rfmt sheetId="11" sqref="AY83" start="0" length="0">
    <dxf/>
  </rfmt>
  <rfmt sheetId="11" sqref="AZ83" start="0" length="0">
    <dxf/>
  </rfmt>
  <rfmt sheetId="11" sqref="BA83" start="0" length="0">
    <dxf/>
  </rfmt>
  <rfmt sheetId="11" sqref="BB83" start="0" length="0">
    <dxf/>
  </rfmt>
  <rfmt sheetId="11" sqref="A83:XFD83" start="0" length="0">
    <dxf/>
  </rfmt>
  <rfmt sheetId="11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27" sId="11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28" sId="11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29" sId="11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30" sId="11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31" sId="11" odxf="1" dxf="1">
    <nc r="N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32" sId="11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33" sId="11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4" start="0" length="0">
    <dxf/>
  </rfmt>
  <rfmt sheetId="11" sqref="W84" start="0" length="0">
    <dxf/>
  </rfmt>
  <rfmt sheetId="11" sqref="X84" start="0" length="0">
    <dxf/>
  </rfmt>
  <rfmt sheetId="11" sqref="Y84" start="0" length="0">
    <dxf/>
  </rfmt>
  <rfmt sheetId="11" sqref="Z84" start="0" length="0">
    <dxf/>
  </rfmt>
  <rfmt sheetId="11" sqref="AA84" start="0" length="0">
    <dxf/>
  </rfmt>
  <rfmt sheetId="11" sqref="AB84" start="0" length="0">
    <dxf/>
  </rfmt>
  <rfmt sheetId="11" sqref="AC84" start="0" length="0">
    <dxf/>
  </rfmt>
  <rfmt sheetId="11" sqref="AD84" start="0" length="0">
    <dxf/>
  </rfmt>
  <rfmt sheetId="11" sqref="AE84" start="0" length="0">
    <dxf/>
  </rfmt>
  <rfmt sheetId="11" sqref="AF84" start="0" length="0">
    <dxf/>
  </rfmt>
  <rfmt sheetId="11" sqref="AG84" start="0" length="0">
    <dxf/>
  </rfmt>
  <rfmt sheetId="11" sqref="AH84" start="0" length="0">
    <dxf/>
  </rfmt>
  <rfmt sheetId="11" sqref="AI84" start="0" length="0">
    <dxf/>
  </rfmt>
  <rfmt sheetId="11" sqref="AJ84" start="0" length="0">
    <dxf/>
  </rfmt>
  <rfmt sheetId="11" sqref="AK84" start="0" length="0">
    <dxf/>
  </rfmt>
  <rfmt sheetId="11" sqref="AL84" start="0" length="0">
    <dxf/>
  </rfmt>
  <rfmt sheetId="11" sqref="AM84" start="0" length="0">
    <dxf/>
  </rfmt>
  <rfmt sheetId="11" sqref="AN84" start="0" length="0">
    <dxf/>
  </rfmt>
  <rfmt sheetId="11" sqref="AO84" start="0" length="0">
    <dxf/>
  </rfmt>
  <rfmt sheetId="11" sqref="AP84" start="0" length="0">
    <dxf/>
  </rfmt>
  <rfmt sheetId="11" sqref="AQ84" start="0" length="0">
    <dxf/>
  </rfmt>
  <rfmt sheetId="11" sqref="AR84" start="0" length="0">
    <dxf/>
  </rfmt>
  <rfmt sheetId="11" sqref="AS84" start="0" length="0">
    <dxf/>
  </rfmt>
  <rfmt sheetId="11" sqref="AT84" start="0" length="0">
    <dxf/>
  </rfmt>
  <rfmt sheetId="11" sqref="AU84" start="0" length="0">
    <dxf/>
  </rfmt>
  <rfmt sheetId="11" sqref="AV84" start="0" length="0">
    <dxf/>
  </rfmt>
  <rfmt sheetId="11" sqref="AW84" start="0" length="0">
    <dxf/>
  </rfmt>
  <rfmt sheetId="11" sqref="AX84" start="0" length="0">
    <dxf/>
  </rfmt>
  <rfmt sheetId="11" sqref="AY84" start="0" length="0">
    <dxf/>
  </rfmt>
  <rfmt sheetId="11" sqref="AZ84" start="0" length="0">
    <dxf/>
  </rfmt>
  <rfmt sheetId="11" sqref="BA84" start="0" length="0">
    <dxf/>
  </rfmt>
  <rfmt sheetId="11" sqref="BB84" start="0" length="0">
    <dxf/>
  </rfmt>
  <rfmt sheetId="11" sqref="A84:XFD84" start="0" length="0">
    <dxf/>
  </rfmt>
  <rfmt sheetId="11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34" sId="11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35" sId="11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36" sId="11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37" sId="11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38" sId="11" odxf="1" dxf="1">
    <nc r="N8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39" sId="11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40" sId="11" odxf="1" dxf="1" numFmtId="4">
    <nc r="P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5" start="0" length="0">
    <dxf/>
  </rfmt>
  <rfmt sheetId="11" sqref="W85" start="0" length="0">
    <dxf/>
  </rfmt>
  <rfmt sheetId="11" sqref="X85" start="0" length="0">
    <dxf/>
  </rfmt>
  <rfmt sheetId="11" sqref="Y85" start="0" length="0">
    <dxf/>
  </rfmt>
  <rfmt sheetId="11" sqref="Z85" start="0" length="0">
    <dxf/>
  </rfmt>
  <rfmt sheetId="11" sqref="AA85" start="0" length="0">
    <dxf/>
  </rfmt>
  <rfmt sheetId="11" sqref="AB85" start="0" length="0">
    <dxf/>
  </rfmt>
  <rfmt sheetId="11" sqref="AC85" start="0" length="0">
    <dxf/>
  </rfmt>
  <rfmt sheetId="11" sqref="AD85" start="0" length="0">
    <dxf/>
  </rfmt>
  <rfmt sheetId="11" sqref="AE85" start="0" length="0">
    <dxf/>
  </rfmt>
  <rfmt sheetId="11" sqref="AF85" start="0" length="0">
    <dxf/>
  </rfmt>
  <rfmt sheetId="11" sqref="AG85" start="0" length="0">
    <dxf/>
  </rfmt>
  <rfmt sheetId="11" sqref="AH85" start="0" length="0">
    <dxf/>
  </rfmt>
  <rfmt sheetId="11" sqref="AI85" start="0" length="0">
    <dxf/>
  </rfmt>
  <rfmt sheetId="11" sqref="AJ85" start="0" length="0">
    <dxf/>
  </rfmt>
  <rfmt sheetId="11" sqref="AK85" start="0" length="0">
    <dxf/>
  </rfmt>
  <rfmt sheetId="11" sqref="AL85" start="0" length="0">
    <dxf/>
  </rfmt>
  <rfmt sheetId="11" sqref="AM85" start="0" length="0">
    <dxf/>
  </rfmt>
  <rfmt sheetId="11" sqref="AN85" start="0" length="0">
    <dxf/>
  </rfmt>
  <rfmt sheetId="11" sqref="AO85" start="0" length="0">
    <dxf/>
  </rfmt>
  <rfmt sheetId="11" sqref="AP85" start="0" length="0">
    <dxf/>
  </rfmt>
  <rfmt sheetId="11" sqref="AQ85" start="0" length="0">
    <dxf/>
  </rfmt>
  <rfmt sheetId="11" sqref="AR85" start="0" length="0">
    <dxf/>
  </rfmt>
  <rfmt sheetId="11" sqref="AS85" start="0" length="0">
    <dxf/>
  </rfmt>
  <rfmt sheetId="11" sqref="AT85" start="0" length="0">
    <dxf/>
  </rfmt>
  <rfmt sheetId="11" sqref="AU85" start="0" length="0">
    <dxf/>
  </rfmt>
  <rfmt sheetId="11" sqref="AV85" start="0" length="0">
    <dxf/>
  </rfmt>
  <rfmt sheetId="11" sqref="AW85" start="0" length="0">
    <dxf/>
  </rfmt>
  <rfmt sheetId="11" sqref="AX85" start="0" length="0">
    <dxf/>
  </rfmt>
  <rfmt sheetId="11" sqref="AY85" start="0" length="0">
    <dxf/>
  </rfmt>
  <rfmt sheetId="11" sqref="AZ85" start="0" length="0">
    <dxf/>
  </rfmt>
  <rfmt sheetId="11" sqref="BA85" start="0" length="0">
    <dxf/>
  </rfmt>
  <rfmt sheetId="11" sqref="BB85" start="0" length="0">
    <dxf/>
  </rfmt>
  <rfmt sheetId="11" sqref="A85:XFD85" start="0" length="0">
    <dxf/>
  </rfmt>
  <rfmt sheetId="11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41" sId="11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42" sId="11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43" sId="11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44" sId="11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45" sId="11" odxf="1" dxf="1">
    <nc r="N8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46" sId="11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47" sId="11" odxf="1" dxf="1" numFmtId="4">
    <nc r="P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6" start="0" length="0">
    <dxf/>
  </rfmt>
  <rfmt sheetId="11" sqref="W86" start="0" length="0">
    <dxf/>
  </rfmt>
  <rfmt sheetId="11" sqref="X86" start="0" length="0">
    <dxf/>
  </rfmt>
  <rfmt sheetId="11" sqref="Y86" start="0" length="0">
    <dxf/>
  </rfmt>
  <rfmt sheetId="11" sqref="Z86" start="0" length="0">
    <dxf/>
  </rfmt>
  <rfmt sheetId="11" sqref="AA86" start="0" length="0">
    <dxf/>
  </rfmt>
  <rfmt sheetId="11" sqref="AB86" start="0" length="0">
    <dxf/>
  </rfmt>
  <rfmt sheetId="11" sqref="AC86" start="0" length="0">
    <dxf/>
  </rfmt>
  <rfmt sheetId="11" sqref="AD86" start="0" length="0">
    <dxf/>
  </rfmt>
  <rfmt sheetId="11" sqref="AE86" start="0" length="0">
    <dxf/>
  </rfmt>
  <rfmt sheetId="11" sqref="AF86" start="0" length="0">
    <dxf/>
  </rfmt>
  <rfmt sheetId="11" sqref="AG86" start="0" length="0">
    <dxf/>
  </rfmt>
  <rfmt sheetId="11" sqref="AH86" start="0" length="0">
    <dxf/>
  </rfmt>
  <rfmt sheetId="11" sqref="AI86" start="0" length="0">
    <dxf/>
  </rfmt>
  <rfmt sheetId="11" sqref="AJ86" start="0" length="0">
    <dxf/>
  </rfmt>
  <rfmt sheetId="11" sqref="AK86" start="0" length="0">
    <dxf/>
  </rfmt>
  <rfmt sheetId="11" sqref="AL86" start="0" length="0">
    <dxf/>
  </rfmt>
  <rfmt sheetId="11" sqref="AM86" start="0" length="0">
    <dxf/>
  </rfmt>
  <rfmt sheetId="11" sqref="AN86" start="0" length="0">
    <dxf/>
  </rfmt>
  <rfmt sheetId="11" sqref="AO86" start="0" length="0">
    <dxf/>
  </rfmt>
  <rfmt sheetId="11" sqref="AP86" start="0" length="0">
    <dxf/>
  </rfmt>
  <rfmt sheetId="11" sqref="AQ86" start="0" length="0">
    <dxf/>
  </rfmt>
  <rfmt sheetId="11" sqref="AR86" start="0" length="0">
    <dxf/>
  </rfmt>
  <rfmt sheetId="11" sqref="AS86" start="0" length="0">
    <dxf/>
  </rfmt>
  <rfmt sheetId="11" sqref="AT86" start="0" length="0">
    <dxf/>
  </rfmt>
  <rfmt sheetId="11" sqref="AU86" start="0" length="0">
    <dxf/>
  </rfmt>
  <rfmt sheetId="11" sqref="AV86" start="0" length="0">
    <dxf/>
  </rfmt>
  <rfmt sheetId="11" sqref="AW86" start="0" length="0">
    <dxf/>
  </rfmt>
  <rfmt sheetId="11" sqref="AX86" start="0" length="0">
    <dxf/>
  </rfmt>
  <rfmt sheetId="11" sqref="AY86" start="0" length="0">
    <dxf/>
  </rfmt>
  <rfmt sheetId="11" sqref="AZ86" start="0" length="0">
    <dxf/>
  </rfmt>
  <rfmt sheetId="11" sqref="BA86" start="0" length="0">
    <dxf/>
  </rfmt>
  <rfmt sheetId="11" sqref="BB86" start="0" length="0">
    <dxf/>
  </rfmt>
  <rfmt sheetId="11" sqref="A86:XFD86" start="0" length="0">
    <dxf/>
  </rfmt>
  <rfmt sheetId="11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48" sId="11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49" sId="11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50" sId="11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51" sId="11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52" sId="11" odxf="1" dxf="1">
    <nc r="N8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53" sId="11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54" sId="11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7" start="0" length="0">
    <dxf/>
  </rfmt>
  <rfmt sheetId="11" sqref="W87" start="0" length="0">
    <dxf/>
  </rfmt>
  <rfmt sheetId="11" sqref="X87" start="0" length="0">
    <dxf/>
  </rfmt>
  <rfmt sheetId="11" sqref="Y87" start="0" length="0">
    <dxf/>
  </rfmt>
  <rfmt sheetId="11" sqref="Z87" start="0" length="0">
    <dxf/>
  </rfmt>
  <rfmt sheetId="11" sqref="AA87" start="0" length="0">
    <dxf/>
  </rfmt>
  <rfmt sheetId="11" sqref="AB87" start="0" length="0">
    <dxf/>
  </rfmt>
  <rfmt sheetId="11" sqref="AC87" start="0" length="0">
    <dxf/>
  </rfmt>
  <rfmt sheetId="11" sqref="AD87" start="0" length="0">
    <dxf/>
  </rfmt>
  <rfmt sheetId="11" sqref="AE87" start="0" length="0">
    <dxf/>
  </rfmt>
  <rfmt sheetId="11" sqref="AF87" start="0" length="0">
    <dxf/>
  </rfmt>
  <rfmt sheetId="11" sqref="AG87" start="0" length="0">
    <dxf/>
  </rfmt>
  <rfmt sheetId="11" sqref="AH87" start="0" length="0">
    <dxf/>
  </rfmt>
  <rfmt sheetId="11" sqref="AI87" start="0" length="0">
    <dxf/>
  </rfmt>
  <rfmt sheetId="11" sqref="AJ87" start="0" length="0">
    <dxf/>
  </rfmt>
  <rfmt sheetId="11" sqref="AK87" start="0" length="0">
    <dxf/>
  </rfmt>
  <rfmt sheetId="11" sqref="AL87" start="0" length="0">
    <dxf/>
  </rfmt>
  <rfmt sheetId="11" sqref="AM87" start="0" length="0">
    <dxf/>
  </rfmt>
  <rfmt sheetId="11" sqref="AN87" start="0" length="0">
    <dxf/>
  </rfmt>
  <rfmt sheetId="11" sqref="AO87" start="0" length="0">
    <dxf/>
  </rfmt>
  <rfmt sheetId="11" sqref="AP87" start="0" length="0">
    <dxf/>
  </rfmt>
  <rfmt sheetId="11" sqref="AQ87" start="0" length="0">
    <dxf/>
  </rfmt>
  <rfmt sheetId="11" sqref="AR87" start="0" length="0">
    <dxf/>
  </rfmt>
  <rfmt sheetId="11" sqref="AS87" start="0" length="0">
    <dxf/>
  </rfmt>
  <rfmt sheetId="11" sqref="AT87" start="0" length="0">
    <dxf/>
  </rfmt>
  <rfmt sheetId="11" sqref="AU87" start="0" length="0">
    <dxf/>
  </rfmt>
  <rfmt sheetId="11" sqref="AV87" start="0" length="0">
    <dxf/>
  </rfmt>
  <rfmt sheetId="11" sqref="AW87" start="0" length="0">
    <dxf/>
  </rfmt>
  <rfmt sheetId="11" sqref="AX87" start="0" length="0">
    <dxf/>
  </rfmt>
  <rfmt sheetId="11" sqref="AY87" start="0" length="0">
    <dxf/>
  </rfmt>
  <rfmt sheetId="11" sqref="AZ87" start="0" length="0">
    <dxf/>
  </rfmt>
  <rfmt sheetId="11" sqref="BA87" start="0" length="0">
    <dxf/>
  </rfmt>
  <rfmt sheetId="11" sqref="BB87" start="0" length="0">
    <dxf/>
  </rfmt>
  <rfmt sheetId="11" sqref="A87:XFD87" start="0" length="0">
    <dxf/>
  </rfmt>
  <rfmt sheetId="11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55" sId="11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56" sId="11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57" sId="11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58" sId="11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59" sId="11" odxf="1" dxf="1">
    <nc r="N8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60" sId="11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61" sId="11" odxf="1" dxf="1" numFmtId="4">
    <nc r="P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8" start="0" length="0">
    <dxf/>
  </rfmt>
  <rfmt sheetId="11" sqref="W88" start="0" length="0">
    <dxf/>
  </rfmt>
  <rfmt sheetId="11" sqref="X88" start="0" length="0">
    <dxf/>
  </rfmt>
  <rfmt sheetId="11" sqref="Y88" start="0" length="0">
    <dxf/>
  </rfmt>
  <rfmt sheetId="11" sqref="Z88" start="0" length="0">
    <dxf/>
  </rfmt>
  <rfmt sheetId="11" sqref="AA88" start="0" length="0">
    <dxf/>
  </rfmt>
  <rfmt sheetId="11" sqref="AB88" start="0" length="0">
    <dxf/>
  </rfmt>
  <rfmt sheetId="11" sqref="AC88" start="0" length="0">
    <dxf/>
  </rfmt>
  <rfmt sheetId="11" sqref="AD88" start="0" length="0">
    <dxf/>
  </rfmt>
  <rfmt sheetId="11" sqref="AE88" start="0" length="0">
    <dxf/>
  </rfmt>
  <rfmt sheetId="11" sqref="AF88" start="0" length="0">
    <dxf/>
  </rfmt>
  <rfmt sheetId="11" sqref="AG88" start="0" length="0">
    <dxf/>
  </rfmt>
  <rfmt sheetId="11" sqref="AH88" start="0" length="0">
    <dxf/>
  </rfmt>
  <rfmt sheetId="11" sqref="AI88" start="0" length="0">
    <dxf/>
  </rfmt>
  <rfmt sheetId="11" sqref="AJ88" start="0" length="0">
    <dxf/>
  </rfmt>
  <rfmt sheetId="11" sqref="AK88" start="0" length="0">
    <dxf/>
  </rfmt>
  <rfmt sheetId="11" sqref="AL88" start="0" length="0">
    <dxf/>
  </rfmt>
  <rfmt sheetId="11" sqref="AM88" start="0" length="0">
    <dxf/>
  </rfmt>
  <rfmt sheetId="11" sqref="AN88" start="0" length="0">
    <dxf/>
  </rfmt>
  <rfmt sheetId="11" sqref="AO88" start="0" length="0">
    <dxf/>
  </rfmt>
  <rfmt sheetId="11" sqref="AP88" start="0" length="0">
    <dxf/>
  </rfmt>
  <rfmt sheetId="11" sqref="AQ88" start="0" length="0">
    <dxf/>
  </rfmt>
  <rfmt sheetId="11" sqref="AR88" start="0" length="0">
    <dxf/>
  </rfmt>
  <rfmt sheetId="11" sqref="AS88" start="0" length="0">
    <dxf/>
  </rfmt>
  <rfmt sheetId="11" sqref="AT88" start="0" length="0">
    <dxf/>
  </rfmt>
  <rfmt sheetId="11" sqref="AU88" start="0" length="0">
    <dxf/>
  </rfmt>
  <rfmt sheetId="11" sqref="AV88" start="0" length="0">
    <dxf/>
  </rfmt>
  <rfmt sheetId="11" sqref="AW88" start="0" length="0">
    <dxf/>
  </rfmt>
  <rfmt sheetId="11" sqref="AX88" start="0" length="0">
    <dxf/>
  </rfmt>
  <rfmt sheetId="11" sqref="AY88" start="0" length="0">
    <dxf/>
  </rfmt>
  <rfmt sheetId="11" sqref="AZ88" start="0" length="0">
    <dxf/>
  </rfmt>
  <rfmt sheetId="11" sqref="BA88" start="0" length="0">
    <dxf/>
  </rfmt>
  <rfmt sheetId="11" sqref="BB88" start="0" length="0">
    <dxf/>
  </rfmt>
  <rfmt sheetId="11" sqref="A88:XFD88" start="0" length="0">
    <dxf/>
  </rfmt>
  <rfmt sheetId="11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62" sId="11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63" sId="11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64" sId="11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65" sId="11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66" sId="11" odxf="1" dxf="1">
    <nc r="N8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67" sId="11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68" sId="11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89" start="0" length="0">
    <dxf/>
  </rfmt>
  <rfmt sheetId="11" sqref="W89" start="0" length="0">
    <dxf/>
  </rfmt>
  <rfmt sheetId="11" sqref="X89" start="0" length="0">
    <dxf/>
  </rfmt>
  <rfmt sheetId="11" sqref="Y89" start="0" length="0">
    <dxf/>
  </rfmt>
  <rfmt sheetId="11" sqref="Z89" start="0" length="0">
    <dxf/>
  </rfmt>
  <rfmt sheetId="11" sqref="AA89" start="0" length="0">
    <dxf/>
  </rfmt>
  <rfmt sheetId="11" sqref="AB89" start="0" length="0">
    <dxf/>
  </rfmt>
  <rfmt sheetId="11" sqref="AC89" start="0" length="0">
    <dxf/>
  </rfmt>
  <rfmt sheetId="11" sqref="AD89" start="0" length="0">
    <dxf/>
  </rfmt>
  <rfmt sheetId="11" sqref="AE89" start="0" length="0">
    <dxf/>
  </rfmt>
  <rfmt sheetId="11" sqref="AF89" start="0" length="0">
    <dxf/>
  </rfmt>
  <rfmt sheetId="11" sqref="AG89" start="0" length="0">
    <dxf/>
  </rfmt>
  <rfmt sheetId="11" sqref="AH89" start="0" length="0">
    <dxf/>
  </rfmt>
  <rfmt sheetId="11" sqref="AI89" start="0" length="0">
    <dxf/>
  </rfmt>
  <rfmt sheetId="11" sqref="AJ89" start="0" length="0">
    <dxf/>
  </rfmt>
  <rfmt sheetId="11" sqref="AK89" start="0" length="0">
    <dxf/>
  </rfmt>
  <rfmt sheetId="11" sqref="AL89" start="0" length="0">
    <dxf/>
  </rfmt>
  <rfmt sheetId="11" sqref="AM89" start="0" length="0">
    <dxf/>
  </rfmt>
  <rfmt sheetId="11" sqref="AN89" start="0" length="0">
    <dxf/>
  </rfmt>
  <rfmt sheetId="11" sqref="AO89" start="0" length="0">
    <dxf/>
  </rfmt>
  <rfmt sheetId="11" sqref="AP89" start="0" length="0">
    <dxf/>
  </rfmt>
  <rfmt sheetId="11" sqref="AQ89" start="0" length="0">
    <dxf/>
  </rfmt>
  <rfmt sheetId="11" sqref="AR89" start="0" length="0">
    <dxf/>
  </rfmt>
  <rfmt sheetId="11" sqref="AS89" start="0" length="0">
    <dxf/>
  </rfmt>
  <rfmt sheetId="11" sqref="AT89" start="0" length="0">
    <dxf/>
  </rfmt>
  <rfmt sheetId="11" sqref="AU89" start="0" length="0">
    <dxf/>
  </rfmt>
  <rfmt sheetId="11" sqref="AV89" start="0" length="0">
    <dxf/>
  </rfmt>
  <rfmt sheetId="11" sqref="AW89" start="0" length="0">
    <dxf/>
  </rfmt>
  <rfmt sheetId="11" sqref="AX89" start="0" length="0">
    <dxf/>
  </rfmt>
  <rfmt sheetId="11" sqref="AY89" start="0" length="0">
    <dxf/>
  </rfmt>
  <rfmt sheetId="11" sqref="AZ89" start="0" length="0">
    <dxf/>
  </rfmt>
  <rfmt sheetId="11" sqref="BA89" start="0" length="0">
    <dxf/>
  </rfmt>
  <rfmt sheetId="11" sqref="BB89" start="0" length="0">
    <dxf/>
  </rfmt>
  <rfmt sheetId="11" sqref="A89:XFD89" start="0" length="0">
    <dxf/>
  </rfmt>
  <rfmt sheetId="11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69" sId="11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70" sId="11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71" sId="11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72" sId="11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73" sId="11" odxf="1" dxf="1">
    <nc r="N9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74" sId="11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75" sId="11" odxf="1" dxf="1" numFmtId="4">
    <nc r="P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0" start="0" length="0">
    <dxf/>
  </rfmt>
  <rfmt sheetId="11" sqref="W90" start="0" length="0">
    <dxf/>
  </rfmt>
  <rfmt sheetId="11" sqref="X90" start="0" length="0">
    <dxf/>
  </rfmt>
  <rfmt sheetId="11" sqref="Y90" start="0" length="0">
    <dxf/>
  </rfmt>
  <rfmt sheetId="11" sqref="Z90" start="0" length="0">
    <dxf/>
  </rfmt>
  <rfmt sheetId="11" sqref="AA90" start="0" length="0">
    <dxf/>
  </rfmt>
  <rfmt sheetId="11" sqref="AB90" start="0" length="0">
    <dxf/>
  </rfmt>
  <rfmt sheetId="11" sqref="AC90" start="0" length="0">
    <dxf/>
  </rfmt>
  <rfmt sheetId="11" sqref="AD90" start="0" length="0">
    <dxf/>
  </rfmt>
  <rfmt sheetId="11" sqref="AE90" start="0" length="0">
    <dxf/>
  </rfmt>
  <rfmt sheetId="11" sqref="AF90" start="0" length="0">
    <dxf/>
  </rfmt>
  <rfmt sheetId="11" sqref="AG90" start="0" length="0">
    <dxf/>
  </rfmt>
  <rfmt sheetId="11" sqref="AH90" start="0" length="0">
    <dxf/>
  </rfmt>
  <rfmt sheetId="11" sqref="AI90" start="0" length="0">
    <dxf/>
  </rfmt>
  <rfmt sheetId="11" sqref="AJ90" start="0" length="0">
    <dxf/>
  </rfmt>
  <rfmt sheetId="11" sqref="AK90" start="0" length="0">
    <dxf/>
  </rfmt>
  <rfmt sheetId="11" sqref="AL90" start="0" length="0">
    <dxf/>
  </rfmt>
  <rfmt sheetId="11" sqref="AM90" start="0" length="0">
    <dxf/>
  </rfmt>
  <rfmt sheetId="11" sqref="AN90" start="0" length="0">
    <dxf/>
  </rfmt>
  <rfmt sheetId="11" sqref="AO90" start="0" length="0">
    <dxf/>
  </rfmt>
  <rfmt sheetId="11" sqref="AP90" start="0" length="0">
    <dxf/>
  </rfmt>
  <rfmt sheetId="11" sqref="AQ90" start="0" length="0">
    <dxf/>
  </rfmt>
  <rfmt sheetId="11" sqref="AR90" start="0" length="0">
    <dxf/>
  </rfmt>
  <rfmt sheetId="11" sqref="AS90" start="0" length="0">
    <dxf/>
  </rfmt>
  <rfmt sheetId="11" sqref="AT90" start="0" length="0">
    <dxf/>
  </rfmt>
  <rfmt sheetId="11" sqref="AU90" start="0" length="0">
    <dxf/>
  </rfmt>
  <rfmt sheetId="11" sqref="AV90" start="0" length="0">
    <dxf/>
  </rfmt>
  <rfmt sheetId="11" sqref="AW90" start="0" length="0">
    <dxf/>
  </rfmt>
  <rfmt sheetId="11" sqref="AX90" start="0" length="0">
    <dxf/>
  </rfmt>
  <rfmt sheetId="11" sqref="AY90" start="0" length="0">
    <dxf/>
  </rfmt>
  <rfmt sheetId="11" sqref="AZ90" start="0" length="0">
    <dxf/>
  </rfmt>
  <rfmt sheetId="11" sqref="BA90" start="0" length="0">
    <dxf/>
  </rfmt>
  <rfmt sheetId="11" sqref="BB90" start="0" length="0">
    <dxf/>
  </rfmt>
  <rfmt sheetId="11" sqref="A90:XFD90" start="0" length="0">
    <dxf/>
  </rfmt>
  <rfmt sheetId="11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76" sId="11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77" sId="11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78" sId="11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79" sId="11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0" sId="11" odxf="1" dxf="1">
    <nc r="N9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1" sId="11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2" sId="11" odxf="1" dxf="1" numFmtId="4">
    <nc r="P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1" start="0" length="0">
    <dxf/>
  </rfmt>
  <rfmt sheetId="11" sqref="W91" start="0" length="0">
    <dxf/>
  </rfmt>
  <rfmt sheetId="11" sqref="X91" start="0" length="0">
    <dxf/>
  </rfmt>
  <rfmt sheetId="11" sqref="Y91" start="0" length="0">
    <dxf/>
  </rfmt>
  <rfmt sheetId="11" sqref="Z91" start="0" length="0">
    <dxf/>
  </rfmt>
  <rfmt sheetId="11" sqref="AA91" start="0" length="0">
    <dxf/>
  </rfmt>
  <rfmt sheetId="11" sqref="AB91" start="0" length="0">
    <dxf/>
  </rfmt>
  <rfmt sheetId="11" sqref="AC91" start="0" length="0">
    <dxf/>
  </rfmt>
  <rfmt sheetId="11" sqref="AD91" start="0" length="0">
    <dxf/>
  </rfmt>
  <rfmt sheetId="11" sqref="AE91" start="0" length="0">
    <dxf/>
  </rfmt>
  <rfmt sheetId="11" sqref="AF91" start="0" length="0">
    <dxf/>
  </rfmt>
  <rfmt sheetId="11" sqref="AG91" start="0" length="0">
    <dxf/>
  </rfmt>
  <rfmt sheetId="11" sqref="AH91" start="0" length="0">
    <dxf/>
  </rfmt>
  <rfmt sheetId="11" sqref="AI91" start="0" length="0">
    <dxf/>
  </rfmt>
  <rfmt sheetId="11" sqref="AJ91" start="0" length="0">
    <dxf/>
  </rfmt>
  <rfmt sheetId="11" sqref="AK91" start="0" length="0">
    <dxf/>
  </rfmt>
  <rfmt sheetId="11" sqref="AL91" start="0" length="0">
    <dxf/>
  </rfmt>
  <rfmt sheetId="11" sqref="AM91" start="0" length="0">
    <dxf/>
  </rfmt>
  <rfmt sheetId="11" sqref="AN91" start="0" length="0">
    <dxf/>
  </rfmt>
  <rfmt sheetId="11" sqref="AO91" start="0" length="0">
    <dxf/>
  </rfmt>
  <rfmt sheetId="11" sqref="AP91" start="0" length="0">
    <dxf/>
  </rfmt>
  <rfmt sheetId="11" sqref="AQ91" start="0" length="0">
    <dxf/>
  </rfmt>
  <rfmt sheetId="11" sqref="AR91" start="0" length="0">
    <dxf/>
  </rfmt>
  <rfmt sheetId="11" sqref="AS91" start="0" length="0">
    <dxf/>
  </rfmt>
  <rfmt sheetId="11" sqref="AT91" start="0" length="0">
    <dxf/>
  </rfmt>
  <rfmt sheetId="11" sqref="AU91" start="0" length="0">
    <dxf/>
  </rfmt>
  <rfmt sheetId="11" sqref="AV91" start="0" length="0">
    <dxf/>
  </rfmt>
  <rfmt sheetId="11" sqref="AW91" start="0" length="0">
    <dxf/>
  </rfmt>
  <rfmt sheetId="11" sqref="AX91" start="0" length="0">
    <dxf/>
  </rfmt>
  <rfmt sheetId="11" sqref="AY91" start="0" length="0">
    <dxf/>
  </rfmt>
  <rfmt sheetId="11" sqref="AZ91" start="0" length="0">
    <dxf/>
  </rfmt>
  <rfmt sheetId="11" sqref="BA91" start="0" length="0">
    <dxf/>
  </rfmt>
  <rfmt sheetId="11" sqref="BB91" start="0" length="0">
    <dxf/>
  </rfmt>
  <rfmt sheetId="11" sqref="A91:XFD91" start="0" length="0">
    <dxf/>
  </rfmt>
  <rfmt sheetId="11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483" sId="11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484" sId="11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5" sId="11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486" sId="11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7" sId="11" odxf="1" dxf="1">
    <nc r="N9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8" sId="11" odxf="1" dxf="1" numFmtId="4">
    <nc r="O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489" sId="11" odxf="1" dxf="1" numFmtId="4">
    <nc r="P9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2" start="0" length="0">
    <dxf/>
  </rfmt>
  <rfmt sheetId="11" sqref="W92" start="0" length="0">
    <dxf/>
  </rfmt>
  <rfmt sheetId="11" sqref="X92" start="0" length="0">
    <dxf/>
  </rfmt>
  <rfmt sheetId="11" sqref="Y92" start="0" length="0">
    <dxf/>
  </rfmt>
  <rfmt sheetId="11" sqref="Z92" start="0" length="0">
    <dxf/>
  </rfmt>
  <rfmt sheetId="11" sqref="AA92" start="0" length="0">
    <dxf/>
  </rfmt>
  <rfmt sheetId="11" sqref="AB92" start="0" length="0">
    <dxf/>
  </rfmt>
  <rfmt sheetId="11" sqref="AC92" start="0" length="0">
    <dxf/>
  </rfmt>
  <rfmt sheetId="11" sqref="AD92" start="0" length="0">
    <dxf/>
  </rfmt>
  <rfmt sheetId="11" sqref="AE92" start="0" length="0">
    <dxf/>
  </rfmt>
  <rfmt sheetId="11" sqref="AF92" start="0" length="0">
    <dxf/>
  </rfmt>
  <rfmt sheetId="11" sqref="AG92" start="0" length="0">
    <dxf/>
  </rfmt>
  <rfmt sheetId="11" sqref="AH92" start="0" length="0">
    <dxf/>
  </rfmt>
  <rfmt sheetId="11" sqref="AI92" start="0" length="0">
    <dxf/>
  </rfmt>
  <rfmt sheetId="11" sqref="AJ92" start="0" length="0">
    <dxf/>
  </rfmt>
  <rfmt sheetId="11" sqref="AK92" start="0" length="0">
    <dxf/>
  </rfmt>
  <rfmt sheetId="11" sqref="AL92" start="0" length="0">
    <dxf/>
  </rfmt>
  <rfmt sheetId="11" sqref="AM92" start="0" length="0">
    <dxf/>
  </rfmt>
  <rfmt sheetId="11" sqref="AN92" start="0" length="0">
    <dxf/>
  </rfmt>
  <rfmt sheetId="11" sqref="AO92" start="0" length="0">
    <dxf/>
  </rfmt>
  <rfmt sheetId="11" sqref="AP92" start="0" length="0">
    <dxf/>
  </rfmt>
  <rfmt sheetId="11" sqref="AQ92" start="0" length="0">
    <dxf/>
  </rfmt>
  <rfmt sheetId="11" sqref="AR92" start="0" length="0">
    <dxf/>
  </rfmt>
  <rfmt sheetId="11" sqref="AS92" start="0" length="0">
    <dxf/>
  </rfmt>
  <rfmt sheetId="11" sqref="AT92" start="0" length="0">
    <dxf/>
  </rfmt>
  <rfmt sheetId="11" sqref="AU92" start="0" length="0">
    <dxf/>
  </rfmt>
  <rfmt sheetId="11" sqref="AV92" start="0" length="0">
    <dxf/>
  </rfmt>
  <rfmt sheetId="11" sqref="AW92" start="0" length="0">
    <dxf/>
  </rfmt>
  <rfmt sheetId="11" sqref="AX92" start="0" length="0">
    <dxf/>
  </rfmt>
  <rfmt sheetId="11" sqref="AY92" start="0" length="0">
    <dxf/>
  </rfmt>
  <rfmt sheetId="11" sqref="AZ92" start="0" length="0">
    <dxf/>
  </rfmt>
  <rfmt sheetId="11" sqref="BA92" start="0" length="0">
    <dxf/>
  </rfmt>
  <rfmt sheetId="11" sqref="BB92" start="0" length="0">
    <dxf/>
  </rfmt>
  <rfmt sheetId="11" sqref="A92:XFD92" start="0" length="0">
    <dxf/>
  </rfmt>
  <rcc rId="31490" sId="11">
    <nc r="A68" t="inlineStr">
      <is>
        <t>FA603858</t>
      </is>
    </nc>
  </rcc>
  <rcc rId="31491" sId="11">
    <nc r="A69" t="inlineStr">
      <is>
        <t>"</t>
      </is>
    </nc>
  </rcc>
  <rcc rId="31492" sId="11">
    <nc r="A70" t="inlineStr">
      <is>
        <t>"</t>
      </is>
    </nc>
  </rcc>
  <rcc rId="31493" sId="11">
    <nc r="A71" t="inlineStr">
      <is>
        <t>"</t>
      </is>
    </nc>
  </rcc>
  <rcc rId="31494" sId="11">
    <nc r="A72" t="inlineStr">
      <is>
        <t>"</t>
      </is>
    </nc>
  </rcc>
  <rcc rId="31495" sId="11">
    <nc r="A73" t="inlineStr">
      <is>
        <t>"</t>
      </is>
    </nc>
  </rcc>
  <rcc rId="31496" sId="11">
    <nc r="A74" t="inlineStr">
      <is>
        <t>"</t>
      </is>
    </nc>
  </rcc>
  <rcc rId="31497" sId="11">
    <nc r="A75" t="inlineStr">
      <is>
        <t>"</t>
      </is>
    </nc>
  </rcc>
  <rcc rId="31498" sId="11">
    <nc r="A76" t="inlineStr">
      <is>
        <t>"</t>
      </is>
    </nc>
  </rcc>
  <rcc rId="31499" sId="11">
    <nc r="A77" t="inlineStr">
      <is>
        <t>"</t>
      </is>
    </nc>
  </rcc>
  <rcc rId="31500" sId="11">
    <nc r="A78" t="inlineStr">
      <is>
        <t>"</t>
      </is>
    </nc>
  </rcc>
  <rcc rId="31501" sId="11">
    <nc r="A79" t="inlineStr">
      <is>
        <t>"</t>
      </is>
    </nc>
  </rcc>
  <rcc rId="31502" sId="11">
    <nc r="A80" t="inlineStr">
      <is>
        <t>"</t>
      </is>
    </nc>
  </rcc>
  <rcc rId="31503" sId="11">
    <nc r="A81" t="inlineStr">
      <is>
        <t>"</t>
      </is>
    </nc>
  </rcc>
  <rcc rId="31504" sId="11">
    <nc r="A82" t="inlineStr">
      <is>
        <t>"</t>
      </is>
    </nc>
  </rcc>
  <rcc rId="31505" sId="11">
    <nc r="A83" t="inlineStr">
      <is>
        <t>"</t>
      </is>
    </nc>
  </rcc>
  <rcc rId="31506" sId="11">
    <nc r="A84" t="inlineStr">
      <is>
        <t>"</t>
      </is>
    </nc>
  </rcc>
  <rcc rId="31507" sId="11">
    <nc r="A85" t="inlineStr">
      <is>
        <t>"</t>
      </is>
    </nc>
  </rcc>
  <rcc rId="31508" sId="11">
    <nc r="A86" t="inlineStr">
      <is>
        <t>"</t>
      </is>
    </nc>
  </rcc>
  <rcc rId="31509" sId="11">
    <nc r="A87" t="inlineStr">
      <is>
        <t>"</t>
      </is>
    </nc>
  </rcc>
  <rcc rId="31510" sId="11">
    <nc r="A88" t="inlineStr">
      <is>
        <t>"</t>
      </is>
    </nc>
  </rcc>
  <rcc rId="31511" sId="11">
    <nc r="A89" t="inlineStr">
      <is>
        <t>"</t>
      </is>
    </nc>
  </rcc>
  <rcc rId="31512" sId="11">
    <nc r="A90" t="inlineStr">
      <is>
        <t>"</t>
      </is>
    </nc>
  </rcc>
  <rcc rId="31513" sId="11">
    <nc r="A91" t="inlineStr">
      <is>
        <t>"</t>
      </is>
    </nc>
  </rcc>
  <rcc rId="31514" sId="11">
    <nc r="A92" t="inlineStr">
      <is>
        <t>"</t>
      </is>
    </nc>
  </rcc>
  <rfmt sheetId="11" sqref="B68" start="0" length="0">
    <dxf>
      <font>
        <sz val="10"/>
        <color auto="1"/>
        <name val="Verdana"/>
        <scheme val="none"/>
      </font>
    </dxf>
  </rfmt>
  <rcc rId="31515" sId="11">
    <nc r="B68" t="inlineStr">
      <is>
        <t>21K-0041</t>
      </is>
    </nc>
  </rcc>
  <rcc rId="31516" sId="11" odxf="1" dxf="1">
    <nc r="B69" t="inlineStr">
      <is>
        <t>21K-0042</t>
      </is>
    </nc>
    <ndxf>
      <font>
        <sz val="10"/>
        <color auto="1"/>
        <name val="Verdana"/>
        <scheme val="none"/>
      </font>
    </ndxf>
  </rcc>
  <rcc rId="31517" sId="11" odxf="1" dxf="1">
    <nc r="B70" t="inlineStr">
      <is>
        <t>21K-0043</t>
      </is>
    </nc>
    <ndxf>
      <font>
        <sz val="10"/>
        <color auto="1"/>
        <name val="Verdana"/>
        <scheme val="none"/>
      </font>
    </ndxf>
  </rcc>
  <rcc rId="31518" sId="11" odxf="1" dxf="1">
    <nc r="B71" t="inlineStr">
      <is>
        <t>21K-0044</t>
      </is>
    </nc>
    <ndxf>
      <font>
        <sz val="10"/>
        <color auto="1"/>
        <name val="Verdana"/>
        <scheme val="none"/>
      </font>
    </ndxf>
  </rcc>
  <rcc rId="31519" sId="11" odxf="1" dxf="1">
    <nc r="B72" t="inlineStr">
      <is>
        <t>21K-0045</t>
      </is>
    </nc>
    <ndxf>
      <font>
        <sz val="10"/>
        <color auto="1"/>
        <name val="Verdana"/>
        <scheme val="none"/>
      </font>
    </ndxf>
  </rcc>
  <rcc rId="31520" sId="11" odxf="1" dxf="1">
    <nc r="B73" t="inlineStr">
      <is>
        <t>21K-0046</t>
      </is>
    </nc>
    <ndxf>
      <font>
        <sz val="10"/>
        <color auto="1"/>
        <name val="Verdana"/>
        <scheme val="none"/>
      </font>
    </ndxf>
  </rcc>
  <rcc rId="31521" sId="11" odxf="1" dxf="1">
    <nc r="B74" t="inlineStr">
      <is>
        <t>21K-0047</t>
      </is>
    </nc>
    <ndxf>
      <font>
        <sz val="10"/>
        <color auto="1"/>
        <name val="Verdana"/>
        <scheme val="none"/>
      </font>
    </ndxf>
  </rcc>
  <rcc rId="31522" sId="11" odxf="1" dxf="1">
    <nc r="B75" t="inlineStr">
      <is>
        <t>21K-0048</t>
      </is>
    </nc>
    <ndxf>
      <font>
        <sz val="10"/>
        <color auto="1"/>
        <name val="Verdana"/>
        <scheme val="none"/>
      </font>
    </ndxf>
  </rcc>
  <rcc rId="31523" sId="11" odxf="1" dxf="1">
    <nc r="B76" t="inlineStr">
      <is>
        <t>21K-0049</t>
      </is>
    </nc>
    <ndxf>
      <font>
        <sz val="10"/>
        <color auto="1"/>
        <name val="Verdana"/>
        <scheme val="none"/>
      </font>
    </ndxf>
  </rcc>
  <rcc rId="31524" sId="11" odxf="1" dxf="1">
    <nc r="B77" t="inlineStr">
      <is>
        <t>21K-0050</t>
      </is>
    </nc>
    <ndxf>
      <font>
        <sz val="10"/>
        <color auto="1"/>
        <name val="Verdana"/>
        <scheme val="none"/>
      </font>
    </ndxf>
  </rcc>
  <rcc rId="31525" sId="11" odxf="1" dxf="1">
    <nc r="B78" t="inlineStr">
      <is>
        <t>21K-0051</t>
      </is>
    </nc>
    <ndxf>
      <font>
        <sz val="10"/>
        <color auto="1"/>
        <name val="Verdana"/>
        <scheme val="none"/>
      </font>
    </ndxf>
  </rcc>
  <rcc rId="31526" sId="11" odxf="1" dxf="1">
    <nc r="B79" t="inlineStr">
      <is>
        <t>21K-0052</t>
      </is>
    </nc>
    <ndxf>
      <font>
        <sz val="10"/>
        <color auto="1"/>
        <name val="Verdana"/>
        <scheme val="none"/>
      </font>
    </ndxf>
  </rcc>
  <rcc rId="31527" sId="11" odxf="1" dxf="1">
    <nc r="B80" t="inlineStr">
      <is>
        <t>21K-0053</t>
      </is>
    </nc>
    <ndxf>
      <font>
        <sz val="10"/>
        <color auto="1"/>
        <name val="Verdana"/>
        <scheme val="none"/>
      </font>
    </ndxf>
  </rcc>
  <rcc rId="31528" sId="11" odxf="1" dxf="1">
    <nc r="B81" t="inlineStr">
      <is>
        <t>21K-0054</t>
      </is>
    </nc>
    <ndxf>
      <font>
        <sz val="10"/>
        <color auto="1"/>
        <name val="Verdana"/>
        <scheme val="none"/>
      </font>
    </ndxf>
  </rcc>
  <rcc rId="31529" sId="11" odxf="1" dxf="1">
    <nc r="B82" t="inlineStr">
      <is>
        <t>21K-0055</t>
      </is>
    </nc>
    <ndxf>
      <font>
        <sz val="10"/>
        <color auto="1"/>
        <name val="Verdana"/>
        <scheme val="none"/>
      </font>
    </ndxf>
  </rcc>
  <rcc rId="31530" sId="11" odxf="1" dxf="1">
    <nc r="B83" t="inlineStr">
      <is>
        <t>21K-0056</t>
      </is>
    </nc>
    <ndxf>
      <font>
        <sz val="10"/>
        <color auto="1"/>
        <name val="Verdana"/>
        <scheme val="none"/>
      </font>
    </ndxf>
  </rcc>
  <rcc rId="31531" sId="11" odxf="1" dxf="1">
    <nc r="B84" t="inlineStr">
      <is>
        <t>21K-0057</t>
      </is>
    </nc>
    <ndxf>
      <font>
        <sz val="10"/>
        <color auto="1"/>
        <name val="Verdana"/>
        <scheme val="none"/>
      </font>
    </ndxf>
  </rcc>
  <rcc rId="31532" sId="11" odxf="1" dxf="1">
    <nc r="B85" t="inlineStr">
      <is>
        <t>21K-0058</t>
      </is>
    </nc>
    <ndxf>
      <font>
        <sz val="10"/>
        <color auto="1"/>
        <name val="Verdana"/>
        <scheme val="none"/>
      </font>
    </ndxf>
  </rcc>
  <rcc rId="31533" sId="11" odxf="1" dxf="1">
    <nc r="B86" t="inlineStr">
      <is>
        <t>21K-0059</t>
      </is>
    </nc>
    <ndxf>
      <font>
        <sz val="10"/>
        <color auto="1"/>
        <name val="Verdana"/>
        <scheme val="none"/>
      </font>
    </ndxf>
  </rcc>
  <rcc rId="31534" sId="11" odxf="1" dxf="1">
    <nc r="B87" t="inlineStr">
      <is>
        <t>21K-0060</t>
      </is>
    </nc>
    <ndxf>
      <font>
        <sz val="10"/>
        <color auto="1"/>
        <name val="Verdana"/>
        <scheme val="none"/>
      </font>
    </ndxf>
  </rcc>
  <rcc rId="31535" sId="11" odxf="1" dxf="1">
    <nc r="B88" t="inlineStr">
      <is>
        <t>21K-0061</t>
      </is>
    </nc>
    <ndxf>
      <font>
        <sz val="10"/>
        <color auto="1"/>
        <name val="Verdana"/>
        <scheme val="none"/>
      </font>
    </ndxf>
  </rcc>
  <rcc rId="31536" sId="11" odxf="1" dxf="1">
    <nc r="B89" t="inlineStr">
      <is>
        <t>21K-0062</t>
      </is>
    </nc>
    <ndxf>
      <font>
        <sz val="10"/>
        <color auto="1"/>
        <name val="Verdana"/>
        <scheme val="none"/>
      </font>
    </ndxf>
  </rcc>
  <rcc rId="31537" sId="11" odxf="1" dxf="1">
    <nc r="B90" t="inlineStr">
      <is>
        <t>21K-0063</t>
      </is>
    </nc>
    <ndxf>
      <font>
        <sz val="10"/>
        <color auto="1"/>
        <name val="Verdana"/>
        <scheme val="none"/>
      </font>
    </ndxf>
  </rcc>
  <rcc rId="31538" sId="11" odxf="1" dxf="1">
    <nc r="B91" t="inlineStr">
      <is>
        <t>21K-0064</t>
      </is>
    </nc>
    <ndxf>
      <font>
        <sz val="10"/>
        <color auto="1"/>
        <name val="Verdana"/>
        <scheme val="none"/>
      </font>
    </ndxf>
  </rcc>
  <rcc rId="31539" sId="11" odxf="1" dxf="1">
    <nc r="B92" t="inlineStr">
      <is>
        <t>21K-0065</t>
      </is>
    </nc>
    <ndxf>
      <font>
        <sz val="10"/>
        <color auto="1"/>
        <name val="Verdana"/>
        <scheme val="none"/>
      </font>
    </ndxf>
  </rcc>
  <rcc rId="31540" sId="11">
    <nc r="C68" t="inlineStr">
      <is>
        <t>"</t>
      </is>
    </nc>
  </rcc>
  <rcc rId="31541" sId="11">
    <nc r="C69" t="inlineStr">
      <is>
        <t>"</t>
      </is>
    </nc>
  </rcc>
  <rcc rId="31542" sId="11">
    <nc r="C70" t="inlineStr">
      <is>
        <t>"</t>
      </is>
    </nc>
  </rcc>
  <rcc rId="31543" sId="11">
    <nc r="C71" t="inlineStr">
      <is>
        <t>"</t>
      </is>
    </nc>
  </rcc>
  <rcc rId="31544" sId="11">
    <nc r="C72" t="inlineStr">
      <is>
        <t>"</t>
      </is>
    </nc>
  </rcc>
  <rcc rId="31545" sId="11">
    <nc r="C73" t="inlineStr">
      <is>
        <t>"</t>
      </is>
    </nc>
  </rcc>
  <rcc rId="31546" sId="11">
    <nc r="C74" t="inlineStr">
      <is>
        <t>"</t>
      </is>
    </nc>
  </rcc>
  <rcc rId="31547" sId="11">
    <nc r="C75" t="inlineStr">
      <is>
        <t>"</t>
      </is>
    </nc>
  </rcc>
  <rcc rId="31548" sId="11">
    <nc r="C76" t="inlineStr">
      <is>
        <t>"</t>
      </is>
    </nc>
  </rcc>
  <rcc rId="31549" sId="11">
    <nc r="C77" t="inlineStr">
      <is>
        <t>"</t>
      </is>
    </nc>
  </rcc>
  <rcc rId="31550" sId="11">
    <nc r="C78" t="inlineStr">
      <is>
        <t>"</t>
      </is>
    </nc>
  </rcc>
  <rcc rId="31551" sId="11">
    <nc r="C79" t="inlineStr">
      <is>
        <t>"</t>
      </is>
    </nc>
  </rcc>
  <rcc rId="31552" sId="11">
    <nc r="C80" t="inlineStr">
      <is>
        <t>"</t>
      </is>
    </nc>
  </rcc>
  <rcc rId="31553" sId="11">
    <nc r="C81" t="inlineStr">
      <is>
        <t>"</t>
      </is>
    </nc>
  </rcc>
  <rcc rId="31554" sId="11">
    <nc r="C82" t="inlineStr">
      <is>
        <t>"</t>
      </is>
    </nc>
  </rcc>
  <rcc rId="31555" sId="11">
    <nc r="C83" t="inlineStr">
      <is>
        <t>"</t>
      </is>
    </nc>
  </rcc>
  <rcc rId="31556" sId="11">
    <nc r="C84" t="inlineStr">
      <is>
        <t>"</t>
      </is>
    </nc>
  </rcc>
  <rcc rId="31557" sId="11">
    <nc r="C85" t="inlineStr">
      <is>
        <t>"</t>
      </is>
    </nc>
  </rcc>
  <rcc rId="31558" sId="11">
    <nc r="C86" t="inlineStr">
      <is>
        <t>"</t>
      </is>
    </nc>
  </rcc>
  <rcc rId="31559" sId="11">
    <nc r="C87" t="inlineStr">
      <is>
        <t>"</t>
      </is>
    </nc>
  </rcc>
  <rcc rId="31560" sId="11">
    <nc r="C88" t="inlineStr">
      <is>
        <t>"</t>
      </is>
    </nc>
  </rcc>
  <rcc rId="31561" sId="11">
    <nc r="C89" t="inlineStr">
      <is>
        <t>"</t>
      </is>
    </nc>
  </rcc>
  <rcc rId="31562" sId="11">
    <nc r="C90" t="inlineStr">
      <is>
        <t>"</t>
      </is>
    </nc>
  </rcc>
  <rcc rId="31563" sId="11">
    <nc r="C91" t="inlineStr">
      <is>
        <t>"</t>
      </is>
    </nc>
  </rcc>
  <rcc rId="31564" sId="11">
    <nc r="C92" t="inlineStr">
      <is>
        <t>"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565" sId="11">
    <nc r="U68" t="inlineStr">
      <is>
        <t>LP</t>
      </is>
    </nc>
  </rcc>
  <rcc rId="31566" sId="11">
    <nc r="U69" t="inlineStr">
      <is>
        <t>LP</t>
      </is>
    </nc>
  </rcc>
  <rcc rId="31567" sId="11">
    <nc r="U70" t="inlineStr">
      <is>
        <t>LP</t>
      </is>
    </nc>
  </rcc>
  <rcc rId="31568" sId="11">
    <nc r="U71" t="inlineStr">
      <is>
        <t>LP</t>
      </is>
    </nc>
  </rcc>
  <rcc rId="31569" sId="11">
    <nc r="U72" t="inlineStr">
      <is>
        <t>LP</t>
      </is>
    </nc>
  </rcc>
  <rcc rId="31570" sId="11">
    <nc r="U73" t="inlineStr">
      <is>
        <t>LP</t>
      </is>
    </nc>
  </rcc>
  <rcc rId="31571" sId="11">
    <nc r="U74" t="inlineStr">
      <is>
        <t>LP</t>
      </is>
    </nc>
  </rcc>
  <rcc rId="31572" sId="11">
    <nc r="U75" t="inlineStr">
      <is>
        <t>LP</t>
      </is>
    </nc>
  </rcc>
  <rcc rId="31573" sId="11">
    <nc r="U76" t="inlineStr">
      <is>
        <t>LP</t>
      </is>
    </nc>
  </rcc>
  <rcc rId="31574" sId="11">
    <nc r="U77" t="inlineStr">
      <is>
        <t>LP</t>
      </is>
    </nc>
  </rcc>
  <rcc rId="31575" sId="11">
    <nc r="U78" t="inlineStr">
      <is>
        <t>LP</t>
      </is>
    </nc>
  </rcc>
  <rcc rId="31576" sId="11">
    <nc r="U79" t="inlineStr">
      <is>
        <t>LP</t>
      </is>
    </nc>
  </rcc>
  <rcc rId="31577" sId="11">
    <nc r="U80" t="inlineStr">
      <is>
        <t>LP</t>
      </is>
    </nc>
  </rcc>
  <rcc rId="31578" sId="11">
    <nc r="U81" t="inlineStr">
      <is>
        <t>LP</t>
      </is>
    </nc>
  </rcc>
  <rcc rId="31579" sId="11">
    <nc r="U82" t="inlineStr">
      <is>
        <t>LP</t>
      </is>
    </nc>
  </rcc>
  <rcc rId="31580" sId="11">
    <nc r="U83" t="inlineStr">
      <is>
        <t>LP</t>
      </is>
    </nc>
  </rcc>
  <rcc rId="31581" sId="11">
    <nc r="U84" t="inlineStr">
      <is>
        <t>LP</t>
      </is>
    </nc>
  </rcc>
  <rcc rId="31582" sId="11">
    <nc r="U85" t="inlineStr">
      <is>
        <t>LP</t>
      </is>
    </nc>
  </rcc>
  <rcc rId="31583" sId="11">
    <nc r="U86" t="inlineStr">
      <is>
        <t>LP</t>
      </is>
    </nc>
  </rcc>
  <rcc rId="31584" sId="11">
    <nc r="U87" t="inlineStr">
      <is>
        <t>LP</t>
      </is>
    </nc>
  </rcc>
  <rcc rId="31585" sId="11">
    <nc r="U88" t="inlineStr">
      <is>
        <t>LP</t>
      </is>
    </nc>
  </rcc>
  <rcc rId="31586" sId="11">
    <nc r="U89" t="inlineStr">
      <is>
        <t>LP</t>
      </is>
    </nc>
  </rcc>
  <rcc rId="31587" sId="11">
    <nc r="U90" t="inlineStr">
      <is>
        <t>LP</t>
      </is>
    </nc>
  </rcc>
  <rcc rId="31588" sId="11">
    <nc r="U91" t="inlineStr">
      <is>
        <t>LP</t>
      </is>
    </nc>
  </rcc>
  <rcc rId="31589" sId="11">
    <nc r="U92" t="inlineStr">
      <is>
        <t>LP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590" sId="11">
    <oc r="B68" t="inlineStr">
      <is>
        <t>21K-0041</t>
      </is>
    </oc>
    <nc r="B68" t="inlineStr">
      <is>
        <t>21K-0041Z</t>
      </is>
    </nc>
  </rcc>
  <rcc rId="31591" sId="11">
    <oc r="B69" t="inlineStr">
      <is>
        <t>21K-0042</t>
      </is>
    </oc>
    <nc r="B69" t="inlineStr">
      <is>
        <t>21K-0042Z</t>
      </is>
    </nc>
  </rcc>
  <rcc rId="31592" sId="11">
    <oc r="B70" t="inlineStr">
      <is>
        <t>21K-0043</t>
      </is>
    </oc>
    <nc r="B70" t="inlineStr">
      <is>
        <t>21K-0043Z</t>
      </is>
    </nc>
  </rcc>
  <rcc rId="31593" sId="11">
    <oc r="B71" t="inlineStr">
      <is>
        <t>21K-0044</t>
      </is>
    </oc>
    <nc r="B71" t="inlineStr">
      <is>
        <t>21K-0044Z</t>
      </is>
    </nc>
  </rcc>
  <rcc rId="31594" sId="11">
    <oc r="B72" t="inlineStr">
      <is>
        <t>21K-0045</t>
      </is>
    </oc>
    <nc r="B72" t="inlineStr">
      <is>
        <t>21K-0045Z</t>
      </is>
    </nc>
  </rcc>
  <rcc rId="31595" sId="11">
    <oc r="B73" t="inlineStr">
      <is>
        <t>21K-0046</t>
      </is>
    </oc>
    <nc r="B73" t="inlineStr">
      <is>
        <t>21K-0046Z</t>
      </is>
    </nc>
  </rcc>
  <rcc rId="31596" sId="11">
    <oc r="B74" t="inlineStr">
      <is>
        <t>21K-0047</t>
      </is>
    </oc>
    <nc r="B74" t="inlineStr">
      <is>
        <t>21K-0047Z</t>
      </is>
    </nc>
  </rcc>
  <rcc rId="31597" sId="11">
    <oc r="B75" t="inlineStr">
      <is>
        <t>21K-0048</t>
      </is>
    </oc>
    <nc r="B75" t="inlineStr">
      <is>
        <t>21K-0048Z</t>
      </is>
    </nc>
  </rcc>
  <rcc rId="31598" sId="11">
    <oc r="B76" t="inlineStr">
      <is>
        <t>21K-0049</t>
      </is>
    </oc>
    <nc r="B76" t="inlineStr">
      <is>
        <t>21K-0049Z</t>
      </is>
    </nc>
  </rcc>
  <rcc rId="31599" sId="11">
    <oc r="B77" t="inlineStr">
      <is>
        <t>21K-0050</t>
      </is>
    </oc>
    <nc r="B77" t="inlineStr">
      <is>
        <t>21K-0050Z</t>
      </is>
    </nc>
  </rcc>
  <rcc rId="31600" sId="11">
    <oc r="B78" t="inlineStr">
      <is>
        <t>21K-0051</t>
      </is>
    </oc>
    <nc r="B78" t="inlineStr">
      <is>
        <t>21K-0051Z</t>
      </is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01" sId="11">
    <oc r="B79" t="inlineStr">
      <is>
        <t>21K-0052</t>
      </is>
    </oc>
    <nc r="B79" t="inlineStr">
      <is>
        <t>21K-0052Z</t>
      </is>
    </nc>
  </rcc>
  <rcc rId="31602" sId="11">
    <oc r="B80" t="inlineStr">
      <is>
        <t>21K-0053</t>
      </is>
    </oc>
    <nc r="B80" t="inlineStr">
      <is>
        <t>21K-0053Z</t>
      </is>
    </nc>
  </rcc>
  <rcc rId="31603" sId="11">
    <oc r="B81" t="inlineStr">
      <is>
        <t>21K-0054</t>
      </is>
    </oc>
    <nc r="B81" t="inlineStr">
      <is>
        <t>21K-0054Z</t>
      </is>
    </nc>
  </rcc>
  <rcc rId="31604" sId="11">
    <oc r="B82" t="inlineStr">
      <is>
        <t>21K-0055</t>
      </is>
    </oc>
    <nc r="B82" t="inlineStr">
      <is>
        <t>21K-0055Z</t>
      </is>
    </nc>
  </rcc>
  <rcc rId="31605" sId="11">
    <oc r="B83" t="inlineStr">
      <is>
        <t>21K-0056</t>
      </is>
    </oc>
    <nc r="B83" t="inlineStr">
      <is>
        <t>21K-0056Z</t>
      </is>
    </nc>
  </rcc>
  <rcc rId="31606" sId="11">
    <oc r="B84" t="inlineStr">
      <is>
        <t>21K-0057</t>
      </is>
    </oc>
    <nc r="B84" t="inlineStr">
      <is>
        <t>21K-0057Z</t>
      </is>
    </nc>
  </rcc>
  <rcc rId="31607" sId="11">
    <oc r="B85" t="inlineStr">
      <is>
        <t>21K-0058</t>
      </is>
    </oc>
    <nc r="B85" t="inlineStr">
      <is>
        <t>21K-0058Z</t>
      </is>
    </nc>
  </rcc>
  <rcc rId="31608" sId="11">
    <oc r="B86" t="inlineStr">
      <is>
        <t>21K-0059</t>
      </is>
    </oc>
    <nc r="B86" t="inlineStr">
      <is>
        <t>21K-0059Z</t>
      </is>
    </nc>
  </rcc>
  <rcc rId="31609" sId="11">
    <oc r="B87" t="inlineStr">
      <is>
        <t>21K-0060</t>
      </is>
    </oc>
    <nc r="B87" t="inlineStr">
      <is>
        <t>21K-0060Z</t>
      </is>
    </nc>
  </rcc>
  <rcc rId="31610" sId="11">
    <oc r="B88" t="inlineStr">
      <is>
        <t>21K-0061</t>
      </is>
    </oc>
    <nc r="B88" t="inlineStr">
      <is>
        <t>21K-0061Z</t>
      </is>
    </nc>
  </rcc>
  <rcc rId="31611" sId="11">
    <oc r="B89" t="inlineStr">
      <is>
        <t>21K-0062</t>
      </is>
    </oc>
    <nc r="B89" t="inlineStr">
      <is>
        <t>21K-0062Z</t>
      </is>
    </nc>
  </rcc>
  <rcc rId="31612" sId="11">
    <oc r="B90" t="inlineStr">
      <is>
        <t>21K-0063</t>
      </is>
    </oc>
    <nc r="B90" t="inlineStr">
      <is>
        <t>21K-0063Z</t>
      </is>
    </nc>
  </rcc>
  <rcc rId="31613" sId="11">
    <oc r="B91" t="inlineStr">
      <is>
        <t>21K-0064</t>
      </is>
    </oc>
    <nc r="B91" t="inlineStr">
      <is>
        <t>21K-0064Z</t>
      </is>
    </nc>
  </rcc>
  <rcc rId="31614" sId="11">
    <oc r="B92" t="inlineStr">
      <is>
        <t>21K-0065</t>
      </is>
    </oc>
    <nc r="B92" t="inlineStr">
      <is>
        <t>21K-0065Z</t>
      </is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15" sId="11" odxf="1" dxf="1">
    <nc r="R6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16" sId="11" odxf="1" dxf="1">
    <nc r="R7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17" sId="11">
    <nc r="R71" t="inlineStr">
      <is>
        <t>MEM.STREIFEN,GROSSE PUNKTSTELLE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18" sId="11">
    <nc r="R72" t="inlineStr">
      <is>
        <t>MEM.STREIFEN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19" sId="11">
    <oc r="R72" t="inlineStr">
      <is>
        <t>MEM.STREIFEN</t>
      </is>
    </oc>
    <nc r="R72" t="inlineStr">
      <is>
        <t>MEM.GROSSE PUNKTSTELLE</t>
      </is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20" sId="11">
    <oc r="C74" t="inlineStr">
      <is>
        <t>"</t>
      </is>
    </oc>
    <nc r="C74">
      <v>644891</v>
    </nc>
  </rcc>
  <rcmt sheetId="11" cell="C74" guid="{2934B0FD-AB0E-4B0E-BE0B-B81D1B50120D}" author="Zellenmontage" newLength="44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21" sId="11" odxf="1" dxf="1">
    <nc r="R7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22" sId="11" odxf="1" dxf="1">
    <nc r="R7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23" sId="11" odxf="1" dxf="1">
    <nc r="R7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24" sId="11" odxf="1" s="1" dxf="1" numFmtId="4">
    <nc r="D5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25" sId="11" odxf="1" s="1" dxf="1" numFmtId="4">
    <nc r="D5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26" sId="11" odxf="1" s="1" dxf="1" numFmtId="4">
    <nc r="D5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27" sId="11" odxf="1" s="1" dxf="1" numFmtId="4">
    <nc r="D5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28" sId="11" odxf="1" s="1" dxf="1" numFmtId="4">
    <nc r="D5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29" sId="11" odxf="1" s="1" dxf="1" numFmtId="4">
    <nc r="D5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0" sId="11" odxf="1" s="1" dxf="1" numFmtId="4">
    <nc r="D5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1" sId="11" odxf="1" s="1" dxf="1" numFmtId="4">
    <nc r="D6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2" sId="11" odxf="1" s="1" dxf="1" numFmtId="4">
    <nc r="D6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3" sId="11" odxf="1" s="1" dxf="1" numFmtId="4">
    <nc r="D6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4" sId="11" odxf="1" s="1" dxf="1" numFmtId="4">
    <nc r="D6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5" sId="11" odxf="1" s="1" dxf="1" numFmtId="4">
    <nc r="D6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6" sId="11" odxf="1" s="1" dxf="1" numFmtId="4">
    <nc r="D6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7" sId="11" odxf="1" s="1" dxf="1" numFmtId="4">
    <nc r="D6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8" sId="11" odxf="1" s="1" dxf="1" numFmtId="4">
    <nc r="D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39" sId="11" odxf="1" s="1" dxf="1" numFmtId="4">
    <nc r="D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0" sId="11" odxf="1" s="1" dxf="1" numFmtId="4">
    <nc r="D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1" sId="11" odxf="1" s="1" dxf="1" numFmtId="4">
    <nc r="D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2" sId="11" odxf="1" s="1" dxf="1" numFmtId="4">
    <nc r="D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3" sId="11" odxf="1" s="1" dxf="1" numFmtId="4">
    <nc r="D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4" sId="11" odxf="1" s="1" dxf="1" numFmtId="4">
    <nc r="D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5" sId="11" odxf="1" s="1" dxf="1" numFmtId="4">
    <nc r="D7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6" sId="11" odxf="1" s="1" dxf="1" numFmtId="4">
    <nc r="D7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7" sId="11" odxf="1" s="1" dxf="1" numFmtId="4">
    <nc r="D7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648" sId="11" odxf="1" s="1" dxf="1" numFmtId="4">
    <nc r="D7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fmt sheetId="11" sqref="E53" start="0" length="0">
    <dxf>
      <fill>
        <patternFill>
          <bgColor rgb="FFFFFF00"/>
        </patternFill>
      </fill>
    </dxf>
  </rfmt>
  <rfmt sheetId="11" sqref="E54" start="0" length="0">
    <dxf>
      <fill>
        <patternFill>
          <bgColor rgb="FFFFFF00"/>
        </patternFill>
      </fill>
    </dxf>
  </rfmt>
  <rfmt sheetId="11" sqref="E55" start="0" length="0">
    <dxf>
      <fill>
        <patternFill>
          <bgColor rgb="FFFFFF00"/>
        </patternFill>
      </fill>
    </dxf>
  </rfmt>
  <rfmt sheetId="11" sqref="E56" start="0" length="0">
    <dxf>
      <fill>
        <patternFill>
          <bgColor rgb="FFFFFF00"/>
        </patternFill>
      </fill>
    </dxf>
  </rfmt>
  <rfmt sheetId="11" sqref="E57" start="0" length="0">
    <dxf>
      <fill>
        <patternFill>
          <bgColor rgb="FFFFFF00"/>
        </patternFill>
      </fill>
    </dxf>
  </rfmt>
  <rfmt sheetId="11" sqref="E58" start="0" length="0">
    <dxf>
      <fill>
        <patternFill>
          <bgColor rgb="FFFFFF00"/>
        </patternFill>
      </fill>
    </dxf>
  </rfmt>
  <rfmt sheetId="11" sqref="E59" start="0" length="0">
    <dxf>
      <fill>
        <patternFill>
          <bgColor rgb="FFFFFF00"/>
        </patternFill>
      </fill>
    </dxf>
  </rfmt>
  <rfmt sheetId="11" sqref="E60" start="0" length="0">
    <dxf>
      <fill>
        <patternFill>
          <bgColor rgb="FFFFFF00"/>
        </patternFill>
      </fill>
    </dxf>
  </rfmt>
  <rfmt sheetId="11" sqref="E61" start="0" length="0">
    <dxf>
      <fill>
        <patternFill>
          <bgColor rgb="FFFFFF00"/>
        </patternFill>
      </fill>
    </dxf>
  </rfmt>
  <rfmt sheetId="11" sqref="E62" start="0" length="0">
    <dxf>
      <fill>
        <patternFill>
          <bgColor rgb="FFFFFF00"/>
        </patternFill>
      </fill>
    </dxf>
  </rfmt>
  <rfmt sheetId="11" sqref="E63" start="0" length="0">
    <dxf>
      <fill>
        <patternFill>
          <bgColor rgb="FFFFFF00"/>
        </patternFill>
      </fill>
    </dxf>
  </rfmt>
  <rfmt sheetId="11" sqref="E64" start="0" length="0">
    <dxf>
      <fill>
        <patternFill>
          <bgColor rgb="FFFFFF00"/>
        </patternFill>
      </fill>
    </dxf>
  </rfmt>
  <rfmt sheetId="11" sqref="E65" start="0" length="0">
    <dxf>
      <fill>
        <patternFill>
          <bgColor rgb="FFFFFF00"/>
        </patternFill>
      </fill>
    </dxf>
  </rfmt>
  <rfmt sheetId="11" sqref="E66" start="0" length="0">
    <dxf>
      <fill>
        <patternFill>
          <bgColor rgb="FFFFFF00"/>
        </patternFill>
      </fill>
    </dxf>
  </rfmt>
  <rfmt sheetId="11" sqref="E67" start="0" length="0">
    <dxf>
      <fill>
        <patternFill>
          <bgColor rgb="FFFFFF00"/>
        </patternFill>
      </fill>
    </dxf>
  </rfmt>
  <rcc rId="31649" sId="11" odxf="1" dxf="1">
    <nc r="S53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31650" sId="11" odxf="1" dxf="1">
    <nc r="S54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1651" sId="11" odxf="1" dxf="1">
    <nc r="S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2" sId="11" odxf="1" dxf="1">
    <nc r="S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3" sId="11" odxf="1" dxf="1">
    <nc r="S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4" sId="11" odxf="1" dxf="1">
    <nc r="S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5" sId="11" odxf="1" dxf="1">
    <nc r="S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6" sId="11" odxf="1" dxf="1">
    <nc r="S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7" sId="11" odxf="1" dxf="1">
    <nc r="S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8" sId="11" odxf="1" dxf="1">
    <nc r="S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59" sId="11" odxf="1" dxf="1">
    <nc r="S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60" sId="11" odxf="1" dxf="1">
    <nc r="S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61" sId="11" odxf="1" dxf="1">
    <nc r="S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62" sId="11" odxf="1" dxf="1">
    <nc r="S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63" sId="11" odxf="1" dxf="1">
    <nc r="S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68" start="0" length="0">
    <dxf>
      <fill>
        <patternFill>
          <bgColor rgb="FFFFFF00"/>
        </patternFill>
      </fill>
    </dxf>
  </rfmt>
  <rfmt sheetId="11" sqref="E69" start="0" length="0">
    <dxf>
      <fill>
        <patternFill>
          <bgColor rgb="FFFFFF00"/>
        </patternFill>
      </fill>
    </dxf>
  </rfmt>
  <rfmt sheetId="11" sqref="E70" start="0" length="0">
    <dxf>
      <fill>
        <patternFill>
          <bgColor rgb="FFFFFF00"/>
        </patternFill>
      </fill>
    </dxf>
  </rfmt>
  <rfmt sheetId="11" sqref="E71" start="0" length="0">
    <dxf>
      <fill>
        <patternFill>
          <bgColor rgb="FFFFFF00"/>
        </patternFill>
      </fill>
    </dxf>
  </rfmt>
  <rfmt sheetId="11" sqref="E72" start="0" length="0">
    <dxf>
      <fill>
        <patternFill>
          <bgColor rgb="FFFFFF00"/>
        </patternFill>
      </fill>
    </dxf>
  </rfmt>
  <rfmt sheetId="11" sqref="E73" start="0" length="0">
    <dxf>
      <fill>
        <patternFill>
          <bgColor rgb="FFFFFF00"/>
        </patternFill>
      </fill>
    </dxf>
  </rfmt>
  <rfmt sheetId="11" sqref="E74" start="0" length="0">
    <dxf>
      <fill>
        <patternFill>
          <bgColor rgb="FFFFFF00"/>
        </patternFill>
      </fill>
    </dxf>
  </rfmt>
  <rfmt sheetId="11" sqref="E75" start="0" length="0">
    <dxf>
      <fill>
        <patternFill>
          <bgColor rgb="FFFFFF00"/>
        </patternFill>
      </fill>
    </dxf>
  </rfmt>
  <rfmt sheetId="11" sqref="E76" start="0" length="0">
    <dxf>
      <fill>
        <patternFill>
          <bgColor rgb="FFFFFF00"/>
        </patternFill>
      </fill>
    </dxf>
  </rfmt>
  <rfmt sheetId="11" sqref="E77" start="0" length="0">
    <dxf>
      <fill>
        <patternFill>
          <bgColor rgb="FFFFFF00"/>
        </patternFill>
      </fill>
    </dxf>
  </rfmt>
  <rcc rId="31665" sId="11" odxf="1" dxf="1">
    <nc r="S68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31666" sId="11" odxf="1" dxf="1">
    <nc r="S69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1667" sId="11" odxf="1" dxf="1">
    <nc r="S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68" sId="11" odxf="1" dxf="1">
    <nc r="S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69" sId="11" odxf="1" dxf="1">
    <nc r="S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70" sId="11" odxf="1" dxf="1">
    <nc r="S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71" sId="11" odxf="1" dxf="1">
    <nc r="S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72" sId="11" odxf="1" dxf="1">
    <nc r="S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73" sId="11" odxf="1" dxf="1">
    <nc r="S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674" sId="11" odxf="1" dxf="1">
    <nc r="S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75" sId="11" numFmtId="4">
    <nc r="F65">
      <v>898</v>
    </nc>
  </rcc>
  <rcc rId="31676" sId="11" numFmtId="4">
    <nc r="G65">
      <v>1.847</v>
    </nc>
  </rcc>
  <rcc rId="31677" sId="11" numFmtId="4">
    <nc r="G66">
      <v>1.85</v>
    </nc>
  </rcc>
  <rcc rId="31678" sId="11" numFmtId="4">
    <nc r="G67">
      <v>1.8540000000000001</v>
    </nc>
  </rcc>
  <rcc rId="31679" sId="11" numFmtId="4">
    <nc r="E65">
      <v>6</v>
    </nc>
  </rcc>
  <rcc rId="31680" sId="11" numFmtId="4">
    <nc r="H65">
      <v>5.5519999999999996</v>
    </nc>
  </rcc>
  <rcc rId="31681" sId="11" numFmtId="4">
    <nc r="I65">
      <v>5.5170000000000003</v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82" sId="11" numFmtId="4">
    <nc r="F62">
      <v>898</v>
    </nc>
  </rcc>
  <rcc rId="31683" sId="11" numFmtId="4">
    <nc r="G62">
      <v>1.851</v>
    </nc>
  </rcc>
  <rcc rId="31684" sId="11" numFmtId="4">
    <nc r="G63">
      <v>1.849</v>
    </nc>
  </rcc>
  <rcc rId="31685" sId="11" numFmtId="4">
    <nc r="G64">
      <v>1.85</v>
    </nc>
  </rcc>
  <rcc rId="31686" sId="11" numFmtId="4">
    <nc r="H62">
      <v>5.5490000000000004</v>
    </nc>
  </rcc>
  <rcc rId="31687" sId="11" numFmtId="4">
    <nc r="E62">
      <v>16</v>
    </nc>
  </rcc>
  <rcc rId="31688" sId="11" numFmtId="4">
    <nc r="I62">
      <v>5.5140000000000002</v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89" sId="11" numFmtId="4">
    <nc r="F59">
      <v>897</v>
    </nc>
  </rcc>
  <rcc rId="31690" sId="11" numFmtId="4">
    <nc r="G59">
      <v>1.8460000000000001</v>
    </nc>
  </rcc>
  <rcc rId="31691" sId="11" numFmtId="4">
    <nc r="G60">
      <v>1.8440000000000001</v>
    </nc>
  </rcc>
  <rcc rId="31692" sId="11" numFmtId="4">
    <nc r="G61">
      <v>1.84</v>
    </nc>
  </rcc>
  <rcc rId="31693" sId="11" numFmtId="4">
    <nc r="H59">
      <v>5.5309999999999997</v>
    </nc>
  </rcc>
  <rcc rId="31694" sId="11" numFmtId="4">
    <nc r="E59">
      <v>36</v>
    </nc>
  </rcc>
  <rcc rId="31695" sId="11" numFmtId="4">
    <nc r="I59">
      <v>5.4980000000000002</v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696" sId="11" numFmtId="4">
    <nc r="F56">
      <v>899</v>
    </nc>
  </rcc>
  <rcc rId="31697" sId="11" numFmtId="4">
    <nc r="G56">
      <v>1.859</v>
    </nc>
  </rcc>
  <rcc rId="31698" sId="11" numFmtId="4">
    <nc r="G57">
      <v>1.8480000000000001</v>
    </nc>
  </rcc>
  <rcc rId="31699" sId="11" numFmtId="4">
    <nc r="G58">
      <v>1.8480000000000001</v>
    </nc>
  </rcc>
  <rcc rId="31700" sId="11" numFmtId="4">
    <nc r="E56">
      <v>24.7</v>
    </nc>
  </rcc>
  <rcc rId="31701" sId="11" numFmtId="4">
    <nc r="H56">
      <v>5.556</v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02" sId="11" numFmtId="4">
    <nc r="I56">
      <v>5.52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03" sId="11" numFmtId="4">
    <nc r="E53">
      <v>31</v>
    </nc>
  </rcc>
  <rcc rId="31704" sId="11" numFmtId="4">
    <nc r="G53">
      <v>1.849</v>
    </nc>
  </rcc>
  <rcc rId="31705" sId="11" numFmtId="4">
    <nc r="G54">
      <v>1.8480000000000001</v>
    </nc>
  </rcc>
  <rcc rId="31706" sId="11" numFmtId="4">
    <nc r="G55">
      <v>1.851</v>
    </nc>
  </rcc>
  <rcc rId="31707" sId="11" numFmtId="4">
    <nc r="F53">
      <v>898</v>
    </nc>
  </rcc>
  <rcc rId="31708" sId="11" numFmtId="4">
    <nc r="H53">
      <v>5.5490000000000004</v>
    </nc>
  </rcc>
  <rcc rId="31709" sId="11" numFmtId="4">
    <nc r="I53">
      <v>5.5140000000000002</v>
    </nc>
  </rcc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10" sId="11" numFmtId="4">
    <nc r="E77">
      <v>10</v>
    </nc>
  </rcc>
  <rcc rId="31711" sId="11" numFmtId="4">
    <nc r="H77">
      <v>1.85</v>
    </nc>
  </rcc>
  <rcc rId="31712" sId="11" numFmtId="4">
    <nc r="F77">
      <v>294</v>
    </nc>
  </rcc>
  <rcc rId="31713" sId="11" numFmtId="4">
    <nc r="I77">
      <v>1.841</v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14" sId="11" numFmtId="4">
    <nc r="F76">
      <v>295</v>
    </nc>
  </rcc>
  <rcc rId="31715" sId="11" numFmtId="4">
    <nc r="H76">
      <v>1.8460000000000001</v>
    </nc>
  </rcc>
  <rcc rId="31716" sId="11" numFmtId="4">
    <nc r="E76">
      <v>7.8</v>
    </nc>
  </rcc>
  <rcc rId="31717" sId="11" numFmtId="4">
    <nc r="I76">
      <v>1.835</v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18" sId="11" numFmtId="4">
    <nc r="F75">
      <v>296</v>
    </nc>
  </rcc>
  <rcc rId="31719" sId="11" numFmtId="4">
    <nc r="E75">
      <v>7.1</v>
    </nc>
  </rcc>
  <rcc rId="31720" sId="11" numFmtId="4">
    <nc r="H75">
      <v>1.8420000000000001</v>
    </nc>
  </rcc>
  <rcc rId="31721" sId="11" numFmtId="4">
    <nc r="I75">
      <v>1.8280000000000001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22" sId="11" numFmtId="4">
    <nc r="E74">
      <v>6.7</v>
    </nc>
  </rcc>
  <rcc rId="31723" sId="11" numFmtId="4">
    <nc r="F74">
      <v>297</v>
    </nc>
  </rcc>
  <rcc rId="31724" sId="11" numFmtId="4">
    <nc r="H74">
      <v>1.849</v>
    </nc>
  </rcc>
  <rcc rId="31725" sId="11" numFmtId="4">
    <nc r="I74">
      <v>1.8360000000000001</v>
    </nc>
  </rcc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26" sId="11" numFmtId="4">
    <nc r="E73">
      <v>5.8</v>
    </nc>
  </rcc>
  <rcc rId="31727" sId="11" numFmtId="4">
    <nc r="F73">
      <v>296</v>
    </nc>
  </rcc>
  <rcc rId="31728" sId="11" numFmtId="4">
    <nc r="H73">
      <v>1.855</v>
    </nc>
  </rcc>
  <rcc rId="31729" sId="11" numFmtId="4">
    <nc r="I73">
      <v>1.8420000000000001</v>
    </nc>
  </rcc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30" sId="11" numFmtId="4">
    <nc r="F72">
      <v>295</v>
    </nc>
  </rcc>
  <rcc rId="31731" sId="11" numFmtId="4">
    <nc r="H72">
      <v>1.863</v>
    </nc>
  </rcc>
  <rcc rId="31732" sId="11" numFmtId="4">
    <nc r="E72">
      <v>10</v>
    </nc>
  </rcc>
  <rcc rId="31733" sId="11" numFmtId="4">
    <nc r="I72">
      <v>1.8540000000000001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34" sId="11" numFmtId="4">
    <nc r="E71">
      <v>5.2</v>
    </nc>
  </rcc>
  <rcc rId="31735" sId="11" numFmtId="4">
    <nc r="F71">
      <v>296</v>
    </nc>
  </rcc>
  <rcc rId="31736" sId="11" numFmtId="4">
    <nc r="H71">
      <v>1.875</v>
    </nc>
  </rcc>
  <rcc rId="31737" sId="11" numFmtId="4">
    <nc r="I71">
      <v>1.865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38" sId="11" numFmtId="4">
    <nc r="E70">
      <v>6.4</v>
    </nc>
  </rcc>
  <rcc rId="31739" sId="11" numFmtId="4">
    <nc r="F70">
      <v>295</v>
    </nc>
  </rcc>
  <rcc rId="31740" sId="11" numFmtId="4">
    <nc r="H70">
      <v>1.8720000000000001</v>
    </nc>
  </rcc>
  <rcc rId="31741" sId="11" numFmtId="4">
    <nc r="I70">
      <v>1.8620000000000001</v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42" sId="11" numFmtId="4">
    <nc r="F69">
      <v>295</v>
    </nc>
  </rcc>
  <rcc rId="31743" sId="11" numFmtId="4">
    <nc r="H69">
      <v>1.879</v>
    </nc>
  </rcc>
  <rcc rId="31744" sId="11" numFmtId="4">
    <nc r="E69">
      <v>6</v>
    </nc>
  </rcc>
  <rcc rId="31745" sId="11" numFmtId="4">
    <nc r="I69">
      <v>1.8680000000000001</v>
    </nc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46" sId="11" numFmtId="4">
    <nc r="E68">
      <v>5.4</v>
    </nc>
  </rcc>
  <rcc rId="31747" sId="11" numFmtId="4">
    <nc r="H68">
      <v>1.871</v>
    </nc>
  </rcc>
  <rcc rId="31748" sId="11" numFmtId="4">
    <nc r="F68">
      <v>296</v>
    </nc>
  </rcc>
  <rcc rId="31749" sId="11" numFmtId="4">
    <nc r="I68">
      <v>1.8580000000000001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79" start="0" length="0">
    <dxf>
      <font>
        <sz val="10"/>
        <color auto="1"/>
        <name val="Verdana"/>
        <scheme val="none"/>
      </font>
    </dxf>
  </rfmt>
  <rcc rId="31750" sId="11">
    <nc r="R79" t="inlineStr">
      <is>
        <t>MEM.PUNKTSTELLEN,TRANSPARENT</t>
      </is>
    </nc>
  </rcc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51" sId="11" odxf="1" dxf="1">
    <nc r="R8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78:E81">
    <dxf>
      <fill>
        <patternFill>
          <bgColor rgb="FFFFFF00"/>
        </patternFill>
      </fill>
    </dxf>
  </rfmt>
  <rfmt sheetId="11" sqref="E92" start="0" length="0">
    <dxf>
      <fill>
        <patternFill>
          <bgColor rgb="FFFFFF00"/>
        </patternFill>
      </fill>
    </dxf>
  </rfmt>
  <rcc rId="31752" sId="11" odxf="1" s="1" dxf="1" numFmtId="4">
    <nc r="D7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53" sId="11" odxf="1" s="1" dxf="1" numFmtId="4">
    <nc r="D7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54" sId="11" odxf="1" s="1" dxf="1" numFmtId="4">
    <nc r="D8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55" sId="11" odxf="1" s="1" dxf="1" numFmtId="4">
    <nc r="D8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56" sId="11" numFmtId="4">
    <nc r="D92">
      <v>1</v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57" sId="11" odxf="1" dxf="1">
    <nc r="S78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31758" sId="11" odxf="1" dxf="1">
    <nc r="S79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1759" sId="11" odxf="1" dxf="1">
    <nc r="S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760" sId="11" odxf="1" dxf="1">
    <nc r="S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1" sqref="S82" start="0" length="0">
    <dxf>
      <font>
        <sz val="10"/>
        <color auto="1"/>
        <name val="Verdana"/>
        <scheme val="none"/>
      </font>
    </dxf>
  </rfmt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61" sId="11" numFmtId="4">
    <nc r="E81">
      <v>7.7</v>
    </nc>
  </rcc>
  <rcc rId="31762" sId="11" numFmtId="4">
    <nc r="F81">
      <v>295</v>
    </nc>
  </rcc>
  <rcc rId="31763" sId="11" numFmtId="4">
    <nc r="H81">
      <v>1.849</v>
    </nc>
  </rcc>
  <rcc rId="31764" sId="11" numFmtId="4">
    <nc r="I81">
      <v>1.8380000000000001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65" sId="11" numFmtId="4">
    <nc r="E80">
      <v>11</v>
    </nc>
  </rcc>
  <rcc rId="31766" sId="11" numFmtId="4">
    <nc r="F80">
      <v>297</v>
    </nc>
  </rcc>
  <rcc rId="31767" sId="11" numFmtId="4">
    <nc r="H80">
      <v>1.865</v>
    </nc>
  </rcc>
  <rcc rId="31768" sId="11" numFmtId="4">
    <nc r="I80">
      <v>1.853</v>
    </nc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69" sId="11" numFmtId="4">
    <nc r="E79">
      <v>8.4</v>
    </nc>
  </rcc>
  <rcc rId="31770" sId="11" numFmtId="4">
    <nc r="F79">
      <v>297</v>
    </nc>
  </rcc>
  <rcc rId="31771" sId="11" numFmtId="4">
    <nc r="H79">
      <v>1.8540000000000001</v>
    </nc>
  </rcc>
  <rcc rId="31772" sId="11" numFmtId="4">
    <nc r="I79">
      <v>1.841</v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73" sId="11" numFmtId="4">
    <nc r="E78">
      <v>5.0999999999999996</v>
    </nc>
  </rcc>
  <rcc rId="31774" sId="11" numFmtId="4">
    <nc r="F78">
      <v>296</v>
    </nc>
  </rcc>
  <rcc rId="31775" sId="11" numFmtId="4">
    <nc r="H78">
      <v>1.847</v>
    </nc>
  </rcc>
  <rcc rId="31776" sId="11" numFmtId="4">
    <nc r="I78">
      <v>1.833</v>
    </nc>
  </rcc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77" sId="11" numFmtId="4">
    <nc r="F92">
      <v>296</v>
    </nc>
  </rcc>
  <rcc rId="31778" sId="11" numFmtId="4">
    <nc r="H92">
      <v>1.859</v>
    </nc>
  </rcc>
  <rcc rId="31779" sId="11" numFmtId="4">
    <nc r="E92">
      <v>5.7</v>
    </nc>
  </rcc>
  <rcc rId="31780" sId="11" numFmtId="4">
    <nc r="I92">
      <v>1.847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1" sId="11" odxf="1" dxf="1">
    <nc r="R8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2" sId="11">
    <nc r="R84" t="inlineStr">
      <is>
        <t>MEM.TRANSPARENT</t>
      </is>
    </nc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3" sId="11" odxf="1" dxf="1">
    <nc r="R85" t="inlineStr">
      <is>
        <t>MEM.PUNKTSTELLEN,TRANSPARENT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4" sId="11">
    <nc r="R86" t="inlineStr">
      <is>
        <t>MEM.TRANSPARENT</t>
      </is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5" sId="11" odxf="1" dxf="1">
    <nc r="R8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6" sId="11" odxf="1" dxf="1">
    <nc r="R8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7" sId="11" odxf="1" dxf="1">
    <nc r="R89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8" sId="11" odxf="1" dxf="1">
    <nc r="R90" t="inlineStr">
      <is>
        <t>MEM.PUNKTSTELLEN,TRANSPARENT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789" sId="11" odxf="1" s="1" dxf="1" numFmtId="4">
    <nc r="D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0" sId="11" odxf="1" s="1" dxf="1" numFmtId="4">
    <nc r="D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1" sId="11" odxf="1" s="1" dxf="1" numFmtId="4">
    <nc r="D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2" sId="11" odxf="1" s="1" dxf="1" numFmtId="4">
    <nc r="D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3" sId="11" odxf="1" s="1" dxf="1" numFmtId="4">
    <nc r="D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4" sId="11" odxf="1" s="1" dxf="1" numFmtId="4">
    <nc r="D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5" sId="11" odxf="1" s="1" dxf="1" numFmtId="4">
    <nc r="D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6" sId="11" odxf="1" s="1" dxf="1" numFmtId="4">
    <nc r="D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7" sId="11" odxf="1" s="1" dxf="1" numFmtId="4">
    <nc r="D9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1798" sId="11" odxf="1" s="1" dxf="1" numFmtId="4">
    <nc r="D9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82:E91">
    <dxf>
      <fill>
        <patternFill>
          <bgColor rgb="FFFFFF00"/>
        </patternFill>
      </fill>
    </dxf>
  </rfmt>
  <rcc rId="31799" sId="11" odxf="1" dxf="1">
    <nc r="S82" t="inlineStr">
      <is>
        <t xml:space="preserve">       NEUE SPÜLANLAGE LINKE SEITE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31800" sId="11" odxf="1" dxf="1">
    <nc r="S8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1801" sId="11" odxf="1" dxf="1">
    <nc r="S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2" sId="11" odxf="1" dxf="1">
    <nc r="S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3" sId="11" odxf="1" dxf="1">
    <nc r="S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4" sId="11" odxf="1" dxf="1">
    <nc r="S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5" sId="11" odxf="1" dxf="1">
    <nc r="S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6" sId="11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7" sId="11" odxf="1" dxf="1">
    <nc r="S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8" sId="11" odxf="1" dxf="1">
    <nc r="S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1809" sId="11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10" sId="11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811" sId="11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12" sId="11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813" sId="11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14" sId="11" odxf="1" dxf="1">
    <nc r="N93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15" sId="11" odxf="1" dxf="1" numFmtId="4">
    <nc r="O93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16" sId="11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3" start="0" length="0">
    <dxf/>
  </rfmt>
  <rfmt sheetId="11" sqref="W93" start="0" length="0">
    <dxf/>
  </rfmt>
  <rfmt sheetId="11" sqref="X93" start="0" length="0">
    <dxf/>
  </rfmt>
  <rfmt sheetId="11" sqref="Y93" start="0" length="0">
    <dxf/>
  </rfmt>
  <rfmt sheetId="11" sqref="Z93" start="0" length="0">
    <dxf/>
  </rfmt>
  <rfmt sheetId="11" sqref="AA93" start="0" length="0">
    <dxf/>
  </rfmt>
  <rfmt sheetId="11" sqref="AB93" start="0" length="0">
    <dxf/>
  </rfmt>
  <rfmt sheetId="11" sqref="AC93" start="0" length="0">
    <dxf/>
  </rfmt>
  <rfmt sheetId="11" sqref="AD93" start="0" length="0">
    <dxf/>
  </rfmt>
  <rfmt sheetId="11" sqref="AE93" start="0" length="0">
    <dxf/>
  </rfmt>
  <rfmt sheetId="11" sqref="AF93" start="0" length="0">
    <dxf/>
  </rfmt>
  <rfmt sheetId="11" sqref="AG93" start="0" length="0">
    <dxf/>
  </rfmt>
  <rfmt sheetId="11" sqref="AH93" start="0" length="0">
    <dxf/>
  </rfmt>
  <rfmt sheetId="11" sqref="AI93" start="0" length="0">
    <dxf/>
  </rfmt>
  <rfmt sheetId="11" sqref="AJ93" start="0" length="0">
    <dxf/>
  </rfmt>
  <rfmt sheetId="11" sqref="AK93" start="0" length="0">
    <dxf/>
  </rfmt>
  <rfmt sheetId="11" sqref="AL93" start="0" length="0">
    <dxf/>
  </rfmt>
  <rfmt sheetId="11" sqref="AM93" start="0" length="0">
    <dxf/>
  </rfmt>
  <rfmt sheetId="11" sqref="AN93" start="0" length="0">
    <dxf/>
  </rfmt>
  <rfmt sheetId="11" sqref="AO93" start="0" length="0">
    <dxf/>
  </rfmt>
  <rfmt sheetId="11" sqref="AP93" start="0" length="0">
    <dxf/>
  </rfmt>
  <rfmt sheetId="11" sqref="AQ93" start="0" length="0">
    <dxf/>
  </rfmt>
  <rfmt sheetId="11" sqref="AR93" start="0" length="0">
    <dxf/>
  </rfmt>
  <rfmt sheetId="11" sqref="AS93" start="0" length="0">
    <dxf/>
  </rfmt>
  <rfmt sheetId="11" sqref="AT93" start="0" length="0">
    <dxf/>
  </rfmt>
  <rfmt sheetId="11" sqref="AU93" start="0" length="0">
    <dxf/>
  </rfmt>
  <rfmt sheetId="11" sqref="AV93" start="0" length="0">
    <dxf/>
  </rfmt>
  <rfmt sheetId="11" sqref="AW93" start="0" length="0">
    <dxf/>
  </rfmt>
  <rfmt sheetId="11" sqref="AX93" start="0" length="0">
    <dxf/>
  </rfmt>
  <rfmt sheetId="11" sqref="AY93" start="0" length="0">
    <dxf/>
  </rfmt>
  <rfmt sheetId="11" sqref="AZ93" start="0" length="0">
    <dxf/>
  </rfmt>
  <rfmt sheetId="11" sqref="BA93" start="0" length="0">
    <dxf/>
  </rfmt>
  <rfmt sheetId="11" sqref="BB93" start="0" length="0">
    <dxf/>
  </rfmt>
  <rfmt sheetId="11" sqref="A93:XFD93" start="0" length="0">
    <dxf/>
  </rfmt>
  <rcc rId="31817" sId="11" odxf="1" dxf="1">
    <nc r="A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18" sId="11" odxf="1" dxf="1">
    <nc r="B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19" sId="11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20" sId="11" odxf="1" dxf="1">
    <nc r="M94">
      <f>IF(L94=0,"",IF(OR(L94&lt;7.4,L94&gt;8),"X",""))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4" start="0" length="0">
    <dxf/>
  </rfmt>
  <rfmt sheetId="11" sqref="W94" start="0" length="0">
    <dxf/>
  </rfmt>
  <rfmt sheetId="11" sqref="X94" start="0" length="0">
    <dxf/>
  </rfmt>
  <rfmt sheetId="11" sqref="Y94" start="0" length="0">
    <dxf/>
  </rfmt>
  <rfmt sheetId="11" sqref="Z94" start="0" length="0">
    <dxf/>
  </rfmt>
  <rfmt sheetId="11" sqref="AA94" start="0" length="0">
    <dxf/>
  </rfmt>
  <rfmt sheetId="11" sqref="AB94" start="0" length="0">
    <dxf/>
  </rfmt>
  <rfmt sheetId="11" sqref="AC94" start="0" length="0">
    <dxf/>
  </rfmt>
  <rfmt sheetId="11" sqref="AD94" start="0" length="0">
    <dxf/>
  </rfmt>
  <rfmt sheetId="11" sqref="AE94" start="0" length="0">
    <dxf/>
  </rfmt>
  <rfmt sheetId="11" sqref="AF94" start="0" length="0">
    <dxf/>
  </rfmt>
  <rfmt sheetId="11" sqref="AG94" start="0" length="0">
    <dxf/>
  </rfmt>
  <rfmt sheetId="11" sqref="AH94" start="0" length="0">
    <dxf/>
  </rfmt>
  <rfmt sheetId="11" sqref="AI94" start="0" length="0">
    <dxf/>
  </rfmt>
  <rfmt sheetId="11" sqref="AJ94" start="0" length="0">
    <dxf/>
  </rfmt>
  <rfmt sheetId="11" sqref="AK94" start="0" length="0">
    <dxf/>
  </rfmt>
  <rfmt sheetId="11" sqref="AL94" start="0" length="0">
    <dxf/>
  </rfmt>
  <rfmt sheetId="11" sqref="AM94" start="0" length="0">
    <dxf/>
  </rfmt>
  <rfmt sheetId="11" sqref="AN94" start="0" length="0">
    <dxf/>
  </rfmt>
  <rfmt sheetId="11" sqref="AO94" start="0" length="0">
    <dxf/>
  </rfmt>
  <rfmt sheetId="11" sqref="AP94" start="0" length="0">
    <dxf/>
  </rfmt>
  <rfmt sheetId="11" sqref="AQ94" start="0" length="0">
    <dxf/>
  </rfmt>
  <rfmt sheetId="11" sqref="AR94" start="0" length="0">
    <dxf/>
  </rfmt>
  <rfmt sheetId="11" sqref="AS94" start="0" length="0">
    <dxf/>
  </rfmt>
  <rfmt sheetId="11" sqref="AT94" start="0" length="0">
    <dxf/>
  </rfmt>
  <rfmt sheetId="11" sqref="AU94" start="0" length="0">
    <dxf/>
  </rfmt>
  <rfmt sheetId="11" sqref="AV94" start="0" length="0">
    <dxf/>
  </rfmt>
  <rfmt sheetId="11" sqref="AW94" start="0" length="0">
    <dxf/>
  </rfmt>
  <rfmt sheetId="11" sqref="AX94" start="0" length="0">
    <dxf/>
  </rfmt>
  <rfmt sheetId="11" sqref="AY94" start="0" length="0">
    <dxf/>
  </rfmt>
  <rfmt sheetId="11" sqref="AZ94" start="0" length="0">
    <dxf/>
  </rfmt>
  <rfmt sheetId="11" sqref="BA94" start="0" length="0">
    <dxf/>
  </rfmt>
  <rfmt sheetId="11" sqref="BB94" start="0" length="0">
    <dxf/>
  </rfmt>
  <rfmt sheetId="11" sqref="A94:XFD94" start="0" length="0">
    <dxf/>
  </rfmt>
  <rcc rId="31821" sId="11" odxf="1" dxf="1">
    <nc r="A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22" sId="11" odxf="1" dxf="1">
    <nc r="B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23" sId="11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24" sId="11" odxf="1" dxf="1">
    <nc r="M95">
      <f>IF(L95=0,"",IF(OR(L95&lt;7.4,L95&gt;8),"X",""))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5" start="0" length="0">
    <dxf/>
  </rfmt>
  <rfmt sheetId="11" sqref="W95" start="0" length="0">
    <dxf/>
  </rfmt>
  <rfmt sheetId="11" sqref="X95" start="0" length="0">
    <dxf/>
  </rfmt>
  <rfmt sheetId="11" sqref="Y95" start="0" length="0">
    <dxf/>
  </rfmt>
  <rfmt sheetId="11" sqref="Z95" start="0" length="0">
    <dxf/>
  </rfmt>
  <rfmt sheetId="11" sqref="AA95" start="0" length="0">
    <dxf/>
  </rfmt>
  <rfmt sheetId="11" sqref="AB95" start="0" length="0">
    <dxf/>
  </rfmt>
  <rfmt sheetId="11" sqref="AC95" start="0" length="0">
    <dxf/>
  </rfmt>
  <rfmt sheetId="11" sqref="AD95" start="0" length="0">
    <dxf/>
  </rfmt>
  <rfmt sheetId="11" sqref="AE95" start="0" length="0">
    <dxf/>
  </rfmt>
  <rfmt sheetId="11" sqref="AF95" start="0" length="0">
    <dxf/>
  </rfmt>
  <rfmt sheetId="11" sqref="AG95" start="0" length="0">
    <dxf/>
  </rfmt>
  <rfmt sheetId="11" sqref="AH95" start="0" length="0">
    <dxf/>
  </rfmt>
  <rfmt sheetId="11" sqref="AI95" start="0" length="0">
    <dxf/>
  </rfmt>
  <rfmt sheetId="11" sqref="AJ95" start="0" length="0">
    <dxf/>
  </rfmt>
  <rfmt sheetId="11" sqref="AK95" start="0" length="0">
    <dxf/>
  </rfmt>
  <rfmt sheetId="11" sqref="AL95" start="0" length="0">
    <dxf/>
  </rfmt>
  <rfmt sheetId="11" sqref="AM95" start="0" length="0">
    <dxf/>
  </rfmt>
  <rfmt sheetId="11" sqref="AN95" start="0" length="0">
    <dxf/>
  </rfmt>
  <rfmt sheetId="11" sqref="AO95" start="0" length="0">
    <dxf/>
  </rfmt>
  <rfmt sheetId="11" sqref="AP95" start="0" length="0">
    <dxf/>
  </rfmt>
  <rfmt sheetId="11" sqref="AQ95" start="0" length="0">
    <dxf/>
  </rfmt>
  <rfmt sheetId="11" sqref="AR95" start="0" length="0">
    <dxf/>
  </rfmt>
  <rfmt sheetId="11" sqref="AS95" start="0" length="0">
    <dxf/>
  </rfmt>
  <rfmt sheetId="11" sqref="AT95" start="0" length="0">
    <dxf/>
  </rfmt>
  <rfmt sheetId="11" sqref="AU95" start="0" length="0">
    <dxf/>
  </rfmt>
  <rfmt sheetId="11" sqref="AV95" start="0" length="0">
    <dxf/>
  </rfmt>
  <rfmt sheetId="11" sqref="AW95" start="0" length="0">
    <dxf/>
  </rfmt>
  <rfmt sheetId="11" sqref="AX95" start="0" length="0">
    <dxf/>
  </rfmt>
  <rfmt sheetId="11" sqref="AY95" start="0" length="0">
    <dxf/>
  </rfmt>
  <rfmt sheetId="11" sqref="AZ95" start="0" length="0">
    <dxf/>
  </rfmt>
  <rfmt sheetId="11" sqref="BA95" start="0" length="0">
    <dxf/>
  </rfmt>
  <rfmt sheetId="11" sqref="BB95" start="0" length="0">
    <dxf/>
  </rfmt>
  <rfmt sheetId="11" sqref="A95:XFD95" start="0" length="0">
    <dxf/>
  </rfmt>
  <rcc rId="31825" sId="11" odxf="1" dxf="1">
    <nc r="A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26" sId="11" odxf="1" dxf="1">
    <nc r="B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27" sId="11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28" sId="11" odxf="1" dxf="1">
    <nc r="M96">
      <f>IF(L96=0,"",IF(OR(L96&lt;7.4,L96&gt;8),"X",""))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6" start="0" length="0">
    <dxf/>
  </rfmt>
  <rfmt sheetId="11" sqref="W96" start="0" length="0">
    <dxf/>
  </rfmt>
  <rfmt sheetId="11" sqref="X96" start="0" length="0">
    <dxf/>
  </rfmt>
  <rfmt sheetId="11" sqref="Y96" start="0" length="0">
    <dxf/>
  </rfmt>
  <rfmt sheetId="11" sqref="Z96" start="0" length="0">
    <dxf/>
  </rfmt>
  <rfmt sheetId="11" sqref="AA96" start="0" length="0">
    <dxf/>
  </rfmt>
  <rfmt sheetId="11" sqref="AB96" start="0" length="0">
    <dxf/>
  </rfmt>
  <rfmt sheetId="11" sqref="AC96" start="0" length="0">
    <dxf/>
  </rfmt>
  <rfmt sheetId="11" sqref="AD96" start="0" length="0">
    <dxf/>
  </rfmt>
  <rfmt sheetId="11" sqref="AE96" start="0" length="0">
    <dxf/>
  </rfmt>
  <rfmt sheetId="11" sqref="AF96" start="0" length="0">
    <dxf/>
  </rfmt>
  <rfmt sheetId="11" sqref="AG96" start="0" length="0">
    <dxf/>
  </rfmt>
  <rfmt sheetId="11" sqref="AH96" start="0" length="0">
    <dxf/>
  </rfmt>
  <rfmt sheetId="11" sqref="AI96" start="0" length="0">
    <dxf/>
  </rfmt>
  <rfmt sheetId="11" sqref="AJ96" start="0" length="0">
    <dxf/>
  </rfmt>
  <rfmt sheetId="11" sqref="AK96" start="0" length="0">
    <dxf/>
  </rfmt>
  <rfmt sheetId="11" sqref="AL96" start="0" length="0">
    <dxf/>
  </rfmt>
  <rfmt sheetId="11" sqref="AM96" start="0" length="0">
    <dxf/>
  </rfmt>
  <rfmt sheetId="11" sqref="AN96" start="0" length="0">
    <dxf/>
  </rfmt>
  <rfmt sheetId="11" sqref="AO96" start="0" length="0">
    <dxf/>
  </rfmt>
  <rfmt sheetId="11" sqref="AP96" start="0" length="0">
    <dxf/>
  </rfmt>
  <rfmt sheetId="11" sqref="AQ96" start="0" length="0">
    <dxf/>
  </rfmt>
  <rfmt sheetId="11" sqref="AR96" start="0" length="0">
    <dxf/>
  </rfmt>
  <rfmt sheetId="11" sqref="AS96" start="0" length="0">
    <dxf/>
  </rfmt>
  <rfmt sheetId="11" sqref="AT96" start="0" length="0">
    <dxf/>
  </rfmt>
  <rfmt sheetId="11" sqref="AU96" start="0" length="0">
    <dxf/>
  </rfmt>
  <rfmt sheetId="11" sqref="AV96" start="0" length="0">
    <dxf/>
  </rfmt>
  <rfmt sheetId="11" sqref="AW96" start="0" length="0">
    <dxf/>
  </rfmt>
  <rfmt sheetId="11" sqref="AX96" start="0" length="0">
    <dxf/>
  </rfmt>
  <rfmt sheetId="11" sqref="AY96" start="0" length="0">
    <dxf/>
  </rfmt>
  <rfmt sheetId="11" sqref="AZ96" start="0" length="0">
    <dxf/>
  </rfmt>
  <rfmt sheetId="11" sqref="BA96" start="0" length="0">
    <dxf/>
  </rfmt>
  <rfmt sheetId="11" sqref="BB96" start="0" length="0">
    <dxf/>
  </rfmt>
  <rfmt sheetId="11" sqref="A96:XFD96" start="0" length="0">
    <dxf/>
  </rfmt>
  <rcc rId="31829" sId="11" odxf="1" dxf="1">
    <nc r="A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30" sId="11" odxf="1" dxf="1">
    <nc r="B9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31" sId="11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9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9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32" sId="11" odxf="1" dxf="1">
    <nc r="M97">
      <f>IF(L97=0,"",IF(OR(L97&lt;7.4,L97&gt;8),"X",""))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9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9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7" start="0" length="0">
    <dxf/>
  </rfmt>
  <rfmt sheetId="11" sqref="W97" start="0" length="0">
    <dxf/>
  </rfmt>
  <rfmt sheetId="11" sqref="X97" start="0" length="0">
    <dxf/>
  </rfmt>
  <rfmt sheetId="11" sqref="Y97" start="0" length="0">
    <dxf/>
  </rfmt>
  <rfmt sheetId="11" sqref="Z97" start="0" length="0">
    <dxf/>
  </rfmt>
  <rfmt sheetId="11" sqref="AA97" start="0" length="0">
    <dxf/>
  </rfmt>
  <rfmt sheetId="11" sqref="AB97" start="0" length="0">
    <dxf/>
  </rfmt>
  <rfmt sheetId="11" sqref="AC97" start="0" length="0">
    <dxf/>
  </rfmt>
  <rfmt sheetId="11" sqref="AD97" start="0" length="0">
    <dxf/>
  </rfmt>
  <rfmt sheetId="11" sqref="AE97" start="0" length="0">
    <dxf/>
  </rfmt>
  <rfmt sheetId="11" sqref="AF97" start="0" length="0">
    <dxf/>
  </rfmt>
  <rfmt sheetId="11" sqref="AG97" start="0" length="0">
    <dxf/>
  </rfmt>
  <rfmt sheetId="11" sqref="AH97" start="0" length="0">
    <dxf/>
  </rfmt>
  <rfmt sheetId="11" sqref="AI97" start="0" length="0">
    <dxf/>
  </rfmt>
  <rfmt sheetId="11" sqref="AJ97" start="0" length="0">
    <dxf/>
  </rfmt>
  <rfmt sheetId="11" sqref="AK97" start="0" length="0">
    <dxf/>
  </rfmt>
  <rfmt sheetId="11" sqref="AL97" start="0" length="0">
    <dxf/>
  </rfmt>
  <rfmt sheetId="11" sqref="AM97" start="0" length="0">
    <dxf/>
  </rfmt>
  <rfmt sheetId="11" sqref="AN97" start="0" length="0">
    <dxf/>
  </rfmt>
  <rfmt sheetId="11" sqref="AO97" start="0" length="0">
    <dxf/>
  </rfmt>
  <rfmt sheetId="11" sqref="AP97" start="0" length="0">
    <dxf/>
  </rfmt>
  <rfmt sheetId="11" sqref="AQ97" start="0" length="0">
    <dxf/>
  </rfmt>
  <rfmt sheetId="11" sqref="AR97" start="0" length="0">
    <dxf/>
  </rfmt>
  <rfmt sheetId="11" sqref="AS97" start="0" length="0">
    <dxf/>
  </rfmt>
  <rfmt sheetId="11" sqref="AT97" start="0" length="0">
    <dxf/>
  </rfmt>
  <rfmt sheetId="11" sqref="AU97" start="0" length="0">
    <dxf/>
  </rfmt>
  <rfmt sheetId="11" sqref="AV97" start="0" length="0">
    <dxf/>
  </rfmt>
  <rfmt sheetId="11" sqref="AW97" start="0" length="0">
    <dxf/>
  </rfmt>
  <rfmt sheetId="11" sqref="AX97" start="0" length="0">
    <dxf/>
  </rfmt>
  <rfmt sheetId="11" sqref="AY97" start="0" length="0">
    <dxf/>
  </rfmt>
  <rfmt sheetId="11" sqref="AZ97" start="0" length="0">
    <dxf/>
  </rfmt>
  <rfmt sheetId="11" sqref="BA97" start="0" length="0">
    <dxf/>
  </rfmt>
  <rfmt sheetId="11" sqref="BB97" start="0" length="0">
    <dxf/>
  </rfmt>
  <rfmt sheetId="11" sqref="A97:XFD97" start="0" length="0">
    <dxf/>
  </rfmt>
  <rcc rId="31833" sId="11" odxf="1" dxf="1">
    <nc r="A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34" sId="11" odxf="1" dxf="1">
    <nc r="B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35" sId="11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36" sId="11" odxf="1" dxf="1">
    <nc r="M98">
      <f>IF(L98=0,"",IF(OR(L98&lt;7.4,L98&gt;8),"X",""))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8" start="0" length="0">
    <dxf/>
  </rfmt>
  <rfmt sheetId="11" sqref="W98" start="0" length="0">
    <dxf/>
  </rfmt>
  <rfmt sheetId="11" sqref="X98" start="0" length="0">
    <dxf/>
  </rfmt>
  <rfmt sheetId="11" sqref="Y98" start="0" length="0">
    <dxf/>
  </rfmt>
  <rfmt sheetId="11" sqref="Z98" start="0" length="0">
    <dxf/>
  </rfmt>
  <rfmt sheetId="11" sqref="AA98" start="0" length="0">
    <dxf/>
  </rfmt>
  <rfmt sheetId="11" sqref="AB98" start="0" length="0">
    <dxf/>
  </rfmt>
  <rfmt sheetId="11" sqref="AC98" start="0" length="0">
    <dxf/>
  </rfmt>
  <rfmt sheetId="11" sqref="AD98" start="0" length="0">
    <dxf/>
  </rfmt>
  <rfmt sheetId="11" sqref="AE98" start="0" length="0">
    <dxf/>
  </rfmt>
  <rfmt sheetId="11" sqref="AF98" start="0" length="0">
    <dxf/>
  </rfmt>
  <rfmt sheetId="11" sqref="AG98" start="0" length="0">
    <dxf/>
  </rfmt>
  <rfmt sheetId="11" sqref="AH98" start="0" length="0">
    <dxf/>
  </rfmt>
  <rfmt sheetId="11" sqref="AI98" start="0" length="0">
    <dxf/>
  </rfmt>
  <rfmt sheetId="11" sqref="AJ98" start="0" length="0">
    <dxf/>
  </rfmt>
  <rfmt sheetId="11" sqref="AK98" start="0" length="0">
    <dxf/>
  </rfmt>
  <rfmt sheetId="11" sqref="AL98" start="0" length="0">
    <dxf/>
  </rfmt>
  <rfmt sheetId="11" sqref="AM98" start="0" length="0">
    <dxf/>
  </rfmt>
  <rfmt sheetId="11" sqref="AN98" start="0" length="0">
    <dxf/>
  </rfmt>
  <rfmt sheetId="11" sqref="AO98" start="0" length="0">
    <dxf/>
  </rfmt>
  <rfmt sheetId="11" sqref="AP98" start="0" length="0">
    <dxf/>
  </rfmt>
  <rfmt sheetId="11" sqref="AQ98" start="0" length="0">
    <dxf/>
  </rfmt>
  <rfmt sheetId="11" sqref="AR98" start="0" length="0">
    <dxf/>
  </rfmt>
  <rfmt sheetId="11" sqref="AS98" start="0" length="0">
    <dxf/>
  </rfmt>
  <rfmt sheetId="11" sqref="AT98" start="0" length="0">
    <dxf/>
  </rfmt>
  <rfmt sheetId="11" sqref="AU98" start="0" length="0">
    <dxf/>
  </rfmt>
  <rfmt sheetId="11" sqref="AV98" start="0" length="0">
    <dxf/>
  </rfmt>
  <rfmt sheetId="11" sqref="AW98" start="0" length="0">
    <dxf/>
  </rfmt>
  <rfmt sheetId="11" sqref="AX98" start="0" length="0">
    <dxf/>
  </rfmt>
  <rfmt sheetId="11" sqref="AY98" start="0" length="0">
    <dxf/>
  </rfmt>
  <rfmt sheetId="11" sqref="AZ98" start="0" length="0">
    <dxf/>
  </rfmt>
  <rfmt sheetId="11" sqref="BA98" start="0" length="0">
    <dxf/>
  </rfmt>
  <rfmt sheetId="11" sqref="BB98" start="0" length="0">
    <dxf/>
  </rfmt>
  <rfmt sheetId="11" sqref="A98:XFD98" start="0" length="0">
    <dxf/>
  </rfmt>
  <rcc rId="31837" sId="11" odxf="1" dxf="1">
    <nc r="A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38" sId="11" odxf="1" dxf="1">
    <nc r="B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39" sId="11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40" sId="11" odxf="1" dxf="1">
    <nc r="M99">
      <f>IF(L99=0,"",IF(OR(L99&lt;7.4,L99&gt;8),"X",""))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99" start="0" length="0">
    <dxf/>
  </rfmt>
  <rfmt sheetId="11" sqref="W99" start="0" length="0">
    <dxf/>
  </rfmt>
  <rfmt sheetId="11" sqref="X99" start="0" length="0">
    <dxf/>
  </rfmt>
  <rfmt sheetId="11" sqref="Y99" start="0" length="0">
    <dxf/>
  </rfmt>
  <rfmt sheetId="11" sqref="Z99" start="0" length="0">
    <dxf/>
  </rfmt>
  <rfmt sheetId="11" sqref="AA99" start="0" length="0">
    <dxf/>
  </rfmt>
  <rfmt sheetId="11" sqref="AB99" start="0" length="0">
    <dxf/>
  </rfmt>
  <rfmt sheetId="11" sqref="AC99" start="0" length="0">
    <dxf/>
  </rfmt>
  <rfmt sheetId="11" sqref="AD99" start="0" length="0">
    <dxf/>
  </rfmt>
  <rfmt sheetId="11" sqref="AE99" start="0" length="0">
    <dxf/>
  </rfmt>
  <rfmt sheetId="11" sqref="AF99" start="0" length="0">
    <dxf/>
  </rfmt>
  <rfmt sheetId="11" sqref="AG99" start="0" length="0">
    <dxf/>
  </rfmt>
  <rfmt sheetId="11" sqref="AH99" start="0" length="0">
    <dxf/>
  </rfmt>
  <rfmt sheetId="11" sqref="AI99" start="0" length="0">
    <dxf/>
  </rfmt>
  <rfmt sheetId="11" sqref="AJ99" start="0" length="0">
    <dxf/>
  </rfmt>
  <rfmt sheetId="11" sqref="AK99" start="0" length="0">
    <dxf/>
  </rfmt>
  <rfmt sheetId="11" sqref="AL99" start="0" length="0">
    <dxf/>
  </rfmt>
  <rfmt sheetId="11" sqref="AM99" start="0" length="0">
    <dxf/>
  </rfmt>
  <rfmt sheetId="11" sqref="AN99" start="0" length="0">
    <dxf/>
  </rfmt>
  <rfmt sheetId="11" sqref="AO99" start="0" length="0">
    <dxf/>
  </rfmt>
  <rfmt sheetId="11" sqref="AP99" start="0" length="0">
    <dxf/>
  </rfmt>
  <rfmt sheetId="11" sqref="AQ99" start="0" length="0">
    <dxf/>
  </rfmt>
  <rfmt sheetId="11" sqref="AR99" start="0" length="0">
    <dxf/>
  </rfmt>
  <rfmt sheetId="11" sqref="AS99" start="0" length="0">
    <dxf/>
  </rfmt>
  <rfmt sheetId="11" sqref="AT99" start="0" length="0">
    <dxf/>
  </rfmt>
  <rfmt sheetId="11" sqref="AU99" start="0" length="0">
    <dxf/>
  </rfmt>
  <rfmt sheetId="11" sqref="AV99" start="0" length="0">
    <dxf/>
  </rfmt>
  <rfmt sheetId="11" sqref="AW99" start="0" length="0">
    <dxf/>
  </rfmt>
  <rfmt sheetId="11" sqref="AX99" start="0" length="0">
    <dxf/>
  </rfmt>
  <rfmt sheetId="11" sqref="AY99" start="0" length="0">
    <dxf/>
  </rfmt>
  <rfmt sheetId="11" sqref="AZ99" start="0" length="0">
    <dxf/>
  </rfmt>
  <rfmt sheetId="11" sqref="BA99" start="0" length="0">
    <dxf/>
  </rfmt>
  <rfmt sheetId="11" sqref="BB99" start="0" length="0">
    <dxf/>
  </rfmt>
  <rfmt sheetId="11" sqref="A99:XFD99" start="0" length="0">
    <dxf/>
  </rfmt>
  <rcc rId="31841" sId="11" odxf="1" dxf="1">
    <nc r="A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42" sId="11" odxf="1" dxf="1">
    <nc r="B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43" sId="11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44" sId="11" odxf="1" dxf="1">
    <nc r="M100">
      <f>IF(L100=0,"",IF(OR(L100&lt;7.4,L100&gt;8),"X",""))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0" start="0" length="0">
    <dxf/>
  </rfmt>
  <rfmt sheetId="11" sqref="W100" start="0" length="0">
    <dxf/>
  </rfmt>
  <rfmt sheetId="11" sqref="X100" start="0" length="0">
    <dxf/>
  </rfmt>
  <rfmt sheetId="11" sqref="Y100" start="0" length="0">
    <dxf/>
  </rfmt>
  <rfmt sheetId="11" sqref="Z100" start="0" length="0">
    <dxf/>
  </rfmt>
  <rfmt sheetId="11" sqref="AA100" start="0" length="0">
    <dxf/>
  </rfmt>
  <rfmt sheetId="11" sqref="AB100" start="0" length="0">
    <dxf/>
  </rfmt>
  <rfmt sheetId="11" sqref="AC100" start="0" length="0">
    <dxf/>
  </rfmt>
  <rfmt sheetId="11" sqref="AD100" start="0" length="0">
    <dxf/>
  </rfmt>
  <rfmt sheetId="11" sqref="AE100" start="0" length="0">
    <dxf/>
  </rfmt>
  <rfmt sheetId="11" sqref="AF100" start="0" length="0">
    <dxf/>
  </rfmt>
  <rfmt sheetId="11" sqref="AG100" start="0" length="0">
    <dxf/>
  </rfmt>
  <rfmt sheetId="11" sqref="AH100" start="0" length="0">
    <dxf/>
  </rfmt>
  <rfmt sheetId="11" sqref="AI100" start="0" length="0">
    <dxf/>
  </rfmt>
  <rfmt sheetId="11" sqref="AJ100" start="0" length="0">
    <dxf/>
  </rfmt>
  <rfmt sheetId="11" sqref="AK100" start="0" length="0">
    <dxf/>
  </rfmt>
  <rfmt sheetId="11" sqref="AL100" start="0" length="0">
    <dxf/>
  </rfmt>
  <rfmt sheetId="11" sqref="AM100" start="0" length="0">
    <dxf/>
  </rfmt>
  <rfmt sheetId="11" sqref="AN100" start="0" length="0">
    <dxf/>
  </rfmt>
  <rfmt sheetId="11" sqref="AO100" start="0" length="0">
    <dxf/>
  </rfmt>
  <rfmt sheetId="11" sqref="AP100" start="0" length="0">
    <dxf/>
  </rfmt>
  <rfmt sheetId="11" sqref="AQ100" start="0" length="0">
    <dxf/>
  </rfmt>
  <rfmt sheetId="11" sqref="AR100" start="0" length="0">
    <dxf/>
  </rfmt>
  <rfmt sheetId="11" sqref="AS100" start="0" length="0">
    <dxf/>
  </rfmt>
  <rfmt sheetId="11" sqref="AT100" start="0" length="0">
    <dxf/>
  </rfmt>
  <rfmt sheetId="11" sqref="AU100" start="0" length="0">
    <dxf/>
  </rfmt>
  <rfmt sheetId="11" sqref="AV100" start="0" length="0">
    <dxf/>
  </rfmt>
  <rfmt sheetId="11" sqref="AW100" start="0" length="0">
    <dxf/>
  </rfmt>
  <rfmt sheetId="11" sqref="AX100" start="0" length="0">
    <dxf/>
  </rfmt>
  <rfmt sheetId="11" sqref="AY100" start="0" length="0">
    <dxf/>
  </rfmt>
  <rfmt sheetId="11" sqref="AZ100" start="0" length="0">
    <dxf/>
  </rfmt>
  <rfmt sheetId="11" sqref="BA100" start="0" length="0">
    <dxf/>
  </rfmt>
  <rfmt sheetId="11" sqref="BB100" start="0" length="0">
    <dxf/>
  </rfmt>
  <rfmt sheetId="11" sqref="A100:XFD100" start="0" length="0">
    <dxf/>
  </rfmt>
  <rcc rId="31845" sId="11" odxf="1" dxf="1">
    <nc r="A1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46" sId="11" odxf="1" dxf="1">
    <nc r="B10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47" sId="11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48" sId="11" odxf="1" dxf="1">
    <nc r="M101">
      <f>IF(L101=0,"",IF(OR(L101&lt;7.4,L101&gt;8),"X",""))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1" start="0" length="0">
    <dxf/>
  </rfmt>
  <rfmt sheetId="11" sqref="W101" start="0" length="0">
    <dxf/>
  </rfmt>
  <rfmt sheetId="11" sqref="X101" start="0" length="0">
    <dxf/>
  </rfmt>
  <rfmt sheetId="11" sqref="Y101" start="0" length="0">
    <dxf/>
  </rfmt>
  <rfmt sheetId="11" sqref="Z101" start="0" length="0">
    <dxf/>
  </rfmt>
  <rfmt sheetId="11" sqref="AA101" start="0" length="0">
    <dxf/>
  </rfmt>
  <rfmt sheetId="11" sqref="AB101" start="0" length="0">
    <dxf/>
  </rfmt>
  <rfmt sheetId="11" sqref="AC101" start="0" length="0">
    <dxf/>
  </rfmt>
  <rfmt sheetId="11" sqref="AD101" start="0" length="0">
    <dxf/>
  </rfmt>
  <rfmt sheetId="11" sqref="AE101" start="0" length="0">
    <dxf/>
  </rfmt>
  <rfmt sheetId="11" sqref="AF101" start="0" length="0">
    <dxf/>
  </rfmt>
  <rfmt sheetId="11" sqref="AG101" start="0" length="0">
    <dxf/>
  </rfmt>
  <rfmt sheetId="11" sqref="AH101" start="0" length="0">
    <dxf/>
  </rfmt>
  <rfmt sheetId="11" sqref="AI101" start="0" length="0">
    <dxf/>
  </rfmt>
  <rfmt sheetId="11" sqref="AJ101" start="0" length="0">
    <dxf/>
  </rfmt>
  <rfmt sheetId="11" sqref="AK101" start="0" length="0">
    <dxf/>
  </rfmt>
  <rfmt sheetId="11" sqref="AL101" start="0" length="0">
    <dxf/>
  </rfmt>
  <rfmt sheetId="11" sqref="AM101" start="0" length="0">
    <dxf/>
  </rfmt>
  <rfmt sheetId="11" sqref="AN101" start="0" length="0">
    <dxf/>
  </rfmt>
  <rfmt sheetId="11" sqref="AO101" start="0" length="0">
    <dxf/>
  </rfmt>
  <rfmt sheetId="11" sqref="AP101" start="0" length="0">
    <dxf/>
  </rfmt>
  <rfmt sheetId="11" sqref="AQ101" start="0" length="0">
    <dxf/>
  </rfmt>
  <rfmt sheetId="11" sqref="AR101" start="0" length="0">
    <dxf/>
  </rfmt>
  <rfmt sheetId="11" sqref="AS101" start="0" length="0">
    <dxf/>
  </rfmt>
  <rfmt sheetId="11" sqref="AT101" start="0" length="0">
    <dxf/>
  </rfmt>
  <rfmt sheetId="11" sqref="AU101" start="0" length="0">
    <dxf/>
  </rfmt>
  <rfmt sheetId="11" sqref="AV101" start="0" length="0">
    <dxf/>
  </rfmt>
  <rfmt sheetId="11" sqref="AW101" start="0" length="0">
    <dxf/>
  </rfmt>
  <rfmt sheetId="11" sqref="AX101" start="0" length="0">
    <dxf/>
  </rfmt>
  <rfmt sheetId="11" sqref="AY101" start="0" length="0">
    <dxf/>
  </rfmt>
  <rfmt sheetId="11" sqref="AZ101" start="0" length="0">
    <dxf/>
  </rfmt>
  <rfmt sheetId="11" sqref="BA101" start="0" length="0">
    <dxf/>
  </rfmt>
  <rfmt sheetId="11" sqref="BB101" start="0" length="0">
    <dxf/>
  </rfmt>
  <rfmt sheetId="11" sqref="A101:XFD101" start="0" length="0">
    <dxf/>
  </rfmt>
  <rcc rId="31849" sId="11" odxf="1" dxf="1">
    <nc r="A1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50" sId="11" odxf="1" dxf="1">
    <nc r="B1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51" sId="11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52" sId="11" odxf="1" dxf="1">
    <nc r="M102">
      <f>IF(L102=0,"",IF(OR(L102&lt;7.4,L102&gt;8),"X",""))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2" start="0" length="0">
    <dxf/>
  </rfmt>
  <rfmt sheetId="11" sqref="W102" start="0" length="0">
    <dxf/>
  </rfmt>
  <rfmt sheetId="11" sqref="X102" start="0" length="0">
    <dxf/>
  </rfmt>
  <rfmt sheetId="11" sqref="Y102" start="0" length="0">
    <dxf/>
  </rfmt>
  <rfmt sheetId="11" sqref="Z102" start="0" length="0">
    <dxf/>
  </rfmt>
  <rfmt sheetId="11" sqref="AA102" start="0" length="0">
    <dxf/>
  </rfmt>
  <rfmt sheetId="11" sqref="AB102" start="0" length="0">
    <dxf/>
  </rfmt>
  <rfmt sheetId="11" sqref="AC102" start="0" length="0">
    <dxf/>
  </rfmt>
  <rfmt sheetId="11" sqref="AD102" start="0" length="0">
    <dxf/>
  </rfmt>
  <rfmt sheetId="11" sqref="AE102" start="0" length="0">
    <dxf/>
  </rfmt>
  <rfmt sheetId="11" sqref="AF102" start="0" length="0">
    <dxf/>
  </rfmt>
  <rfmt sheetId="11" sqref="AG102" start="0" length="0">
    <dxf/>
  </rfmt>
  <rfmt sheetId="11" sqref="AH102" start="0" length="0">
    <dxf/>
  </rfmt>
  <rfmt sheetId="11" sqref="AI102" start="0" length="0">
    <dxf/>
  </rfmt>
  <rfmt sheetId="11" sqref="AJ102" start="0" length="0">
    <dxf/>
  </rfmt>
  <rfmt sheetId="11" sqref="AK102" start="0" length="0">
    <dxf/>
  </rfmt>
  <rfmt sheetId="11" sqref="AL102" start="0" length="0">
    <dxf/>
  </rfmt>
  <rfmt sheetId="11" sqref="AM102" start="0" length="0">
    <dxf/>
  </rfmt>
  <rfmt sheetId="11" sqref="AN102" start="0" length="0">
    <dxf/>
  </rfmt>
  <rfmt sheetId="11" sqref="AO102" start="0" length="0">
    <dxf/>
  </rfmt>
  <rfmt sheetId="11" sqref="AP102" start="0" length="0">
    <dxf/>
  </rfmt>
  <rfmt sheetId="11" sqref="AQ102" start="0" length="0">
    <dxf/>
  </rfmt>
  <rfmt sheetId="11" sqref="AR102" start="0" length="0">
    <dxf/>
  </rfmt>
  <rfmt sheetId="11" sqref="AS102" start="0" length="0">
    <dxf/>
  </rfmt>
  <rfmt sheetId="11" sqref="AT102" start="0" length="0">
    <dxf/>
  </rfmt>
  <rfmt sheetId="11" sqref="AU102" start="0" length="0">
    <dxf/>
  </rfmt>
  <rfmt sheetId="11" sqref="AV102" start="0" length="0">
    <dxf/>
  </rfmt>
  <rfmt sheetId="11" sqref="AW102" start="0" length="0">
    <dxf/>
  </rfmt>
  <rfmt sheetId="11" sqref="AX102" start="0" length="0">
    <dxf/>
  </rfmt>
  <rfmt sheetId="11" sqref="AY102" start="0" length="0">
    <dxf/>
  </rfmt>
  <rfmt sheetId="11" sqref="AZ102" start="0" length="0">
    <dxf/>
  </rfmt>
  <rfmt sheetId="11" sqref="BA102" start="0" length="0">
    <dxf/>
  </rfmt>
  <rfmt sheetId="11" sqref="BB102" start="0" length="0">
    <dxf/>
  </rfmt>
  <rfmt sheetId="11" sqref="A102:XFD102" start="0" length="0">
    <dxf/>
  </rfmt>
  <rcc rId="31853" sId="11" odxf="1" dxf="1">
    <nc r="A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54" sId="11" odxf="1" dxf="1">
    <nc r="B1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55" sId="11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56" sId="11" odxf="1" dxf="1">
    <nc r="M103">
      <f>IF(L103=0,"",IF(OR(L103&lt;7.4,L103&gt;8),"X",""))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3" start="0" length="0">
    <dxf/>
  </rfmt>
  <rfmt sheetId="11" sqref="W103" start="0" length="0">
    <dxf/>
  </rfmt>
  <rfmt sheetId="11" sqref="X103" start="0" length="0">
    <dxf/>
  </rfmt>
  <rfmt sheetId="11" sqref="Y103" start="0" length="0">
    <dxf/>
  </rfmt>
  <rfmt sheetId="11" sqref="Z103" start="0" length="0">
    <dxf/>
  </rfmt>
  <rfmt sheetId="11" sqref="AA103" start="0" length="0">
    <dxf/>
  </rfmt>
  <rfmt sheetId="11" sqref="AB103" start="0" length="0">
    <dxf/>
  </rfmt>
  <rfmt sheetId="11" sqref="AC103" start="0" length="0">
    <dxf/>
  </rfmt>
  <rfmt sheetId="11" sqref="AD103" start="0" length="0">
    <dxf/>
  </rfmt>
  <rfmt sheetId="11" sqref="AE103" start="0" length="0">
    <dxf/>
  </rfmt>
  <rfmt sheetId="11" sqref="AF103" start="0" length="0">
    <dxf/>
  </rfmt>
  <rfmt sheetId="11" sqref="AG103" start="0" length="0">
    <dxf/>
  </rfmt>
  <rfmt sheetId="11" sqref="AH103" start="0" length="0">
    <dxf/>
  </rfmt>
  <rfmt sheetId="11" sqref="AI103" start="0" length="0">
    <dxf/>
  </rfmt>
  <rfmt sheetId="11" sqref="AJ103" start="0" length="0">
    <dxf/>
  </rfmt>
  <rfmt sheetId="11" sqref="AK103" start="0" length="0">
    <dxf/>
  </rfmt>
  <rfmt sheetId="11" sqref="AL103" start="0" length="0">
    <dxf/>
  </rfmt>
  <rfmt sheetId="11" sqref="AM103" start="0" length="0">
    <dxf/>
  </rfmt>
  <rfmt sheetId="11" sqref="AN103" start="0" length="0">
    <dxf/>
  </rfmt>
  <rfmt sheetId="11" sqref="AO103" start="0" length="0">
    <dxf/>
  </rfmt>
  <rfmt sheetId="11" sqref="AP103" start="0" length="0">
    <dxf/>
  </rfmt>
  <rfmt sheetId="11" sqref="AQ103" start="0" length="0">
    <dxf/>
  </rfmt>
  <rfmt sheetId="11" sqref="AR103" start="0" length="0">
    <dxf/>
  </rfmt>
  <rfmt sheetId="11" sqref="AS103" start="0" length="0">
    <dxf/>
  </rfmt>
  <rfmt sheetId="11" sqref="AT103" start="0" length="0">
    <dxf/>
  </rfmt>
  <rfmt sheetId="11" sqref="AU103" start="0" length="0">
    <dxf/>
  </rfmt>
  <rfmt sheetId="11" sqref="AV103" start="0" length="0">
    <dxf/>
  </rfmt>
  <rfmt sheetId="11" sqref="AW103" start="0" length="0">
    <dxf/>
  </rfmt>
  <rfmt sheetId="11" sqref="AX103" start="0" length="0">
    <dxf/>
  </rfmt>
  <rfmt sheetId="11" sqref="AY103" start="0" length="0">
    <dxf/>
  </rfmt>
  <rfmt sheetId="11" sqref="AZ103" start="0" length="0">
    <dxf/>
  </rfmt>
  <rfmt sheetId="11" sqref="BA103" start="0" length="0">
    <dxf/>
  </rfmt>
  <rfmt sheetId="11" sqref="BB103" start="0" length="0">
    <dxf/>
  </rfmt>
  <rfmt sheetId="11" sqref="A103:XFD103" start="0" length="0">
    <dxf/>
  </rfmt>
  <rcc rId="31857" sId="11" odxf="1" dxf="1">
    <nc r="A1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58" sId="11" odxf="1" dxf="1">
    <nc r="B1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59" sId="11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60" sId="11" odxf="1" dxf="1">
    <nc r="M104">
      <f>IF(L104=0,"",IF(OR(L104&lt;7.4,L104&gt;8),"X",""))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4" start="0" length="0">
    <dxf/>
  </rfmt>
  <rfmt sheetId="11" sqref="W104" start="0" length="0">
    <dxf/>
  </rfmt>
  <rfmt sheetId="11" sqref="X104" start="0" length="0">
    <dxf/>
  </rfmt>
  <rfmt sheetId="11" sqref="Y104" start="0" length="0">
    <dxf/>
  </rfmt>
  <rfmt sheetId="11" sqref="Z104" start="0" length="0">
    <dxf/>
  </rfmt>
  <rfmt sheetId="11" sqref="AA104" start="0" length="0">
    <dxf/>
  </rfmt>
  <rfmt sheetId="11" sqref="AB104" start="0" length="0">
    <dxf/>
  </rfmt>
  <rfmt sheetId="11" sqref="AC104" start="0" length="0">
    <dxf/>
  </rfmt>
  <rfmt sheetId="11" sqref="AD104" start="0" length="0">
    <dxf/>
  </rfmt>
  <rfmt sheetId="11" sqref="AE104" start="0" length="0">
    <dxf/>
  </rfmt>
  <rfmt sheetId="11" sqref="AF104" start="0" length="0">
    <dxf/>
  </rfmt>
  <rfmt sheetId="11" sqref="AG104" start="0" length="0">
    <dxf/>
  </rfmt>
  <rfmt sheetId="11" sqref="AH104" start="0" length="0">
    <dxf/>
  </rfmt>
  <rfmt sheetId="11" sqref="AI104" start="0" length="0">
    <dxf/>
  </rfmt>
  <rfmt sheetId="11" sqref="AJ104" start="0" length="0">
    <dxf/>
  </rfmt>
  <rfmt sheetId="11" sqref="AK104" start="0" length="0">
    <dxf/>
  </rfmt>
  <rfmt sheetId="11" sqref="AL104" start="0" length="0">
    <dxf/>
  </rfmt>
  <rfmt sheetId="11" sqref="AM104" start="0" length="0">
    <dxf/>
  </rfmt>
  <rfmt sheetId="11" sqref="AN104" start="0" length="0">
    <dxf/>
  </rfmt>
  <rfmt sheetId="11" sqref="AO104" start="0" length="0">
    <dxf/>
  </rfmt>
  <rfmt sheetId="11" sqref="AP104" start="0" length="0">
    <dxf/>
  </rfmt>
  <rfmt sheetId="11" sqref="AQ104" start="0" length="0">
    <dxf/>
  </rfmt>
  <rfmt sheetId="11" sqref="AR104" start="0" length="0">
    <dxf/>
  </rfmt>
  <rfmt sheetId="11" sqref="AS104" start="0" length="0">
    <dxf/>
  </rfmt>
  <rfmt sheetId="11" sqref="AT104" start="0" length="0">
    <dxf/>
  </rfmt>
  <rfmt sheetId="11" sqref="AU104" start="0" length="0">
    <dxf/>
  </rfmt>
  <rfmt sheetId="11" sqref="AV104" start="0" length="0">
    <dxf/>
  </rfmt>
  <rfmt sheetId="11" sqref="AW104" start="0" length="0">
    <dxf/>
  </rfmt>
  <rfmt sheetId="11" sqref="AX104" start="0" length="0">
    <dxf/>
  </rfmt>
  <rfmt sheetId="11" sqref="AY104" start="0" length="0">
    <dxf/>
  </rfmt>
  <rfmt sheetId="11" sqref="AZ104" start="0" length="0">
    <dxf/>
  </rfmt>
  <rfmt sheetId="11" sqref="BA104" start="0" length="0">
    <dxf/>
  </rfmt>
  <rfmt sheetId="11" sqref="BB104" start="0" length="0">
    <dxf/>
  </rfmt>
  <rfmt sheetId="11" sqref="A104:XFD104" start="0" length="0">
    <dxf/>
  </rfmt>
  <rfmt sheetId="11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61" sId="11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1862" sId="11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63" sId="11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1864" sId="11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65" sId="11" odxf="1" dxf="1">
    <nc r="N105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66" sId="11" odxf="1" dxf="1" numFmtId="4">
    <nc r="O105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67" sId="11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5" start="0" length="0">
    <dxf/>
  </rfmt>
  <rfmt sheetId="11" sqref="W105" start="0" length="0">
    <dxf/>
  </rfmt>
  <rfmt sheetId="11" sqref="X105" start="0" length="0">
    <dxf/>
  </rfmt>
  <rfmt sheetId="11" sqref="Y105" start="0" length="0">
    <dxf/>
  </rfmt>
  <rfmt sheetId="11" sqref="Z105" start="0" length="0">
    <dxf/>
  </rfmt>
  <rfmt sheetId="11" sqref="AA105" start="0" length="0">
    <dxf/>
  </rfmt>
  <rfmt sheetId="11" sqref="AB105" start="0" length="0">
    <dxf/>
  </rfmt>
  <rfmt sheetId="11" sqref="AC105" start="0" length="0">
    <dxf/>
  </rfmt>
  <rfmt sheetId="11" sqref="AD105" start="0" length="0">
    <dxf/>
  </rfmt>
  <rfmt sheetId="11" sqref="AE105" start="0" length="0">
    <dxf/>
  </rfmt>
  <rfmt sheetId="11" sqref="AF105" start="0" length="0">
    <dxf/>
  </rfmt>
  <rfmt sheetId="11" sqref="AG105" start="0" length="0">
    <dxf/>
  </rfmt>
  <rfmt sheetId="11" sqref="AH105" start="0" length="0">
    <dxf/>
  </rfmt>
  <rfmt sheetId="11" sqref="AI105" start="0" length="0">
    <dxf/>
  </rfmt>
  <rfmt sheetId="11" sqref="AJ105" start="0" length="0">
    <dxf/>
  </rfmt>
  <rfmt sheetId="11" sqref="AK105" start="0" length="0">
    <dxf/>
  </rfmt>
  <rfmt sheetId="11" sqref="AL105" start="0" length="0">
    <dxf/>
  </rfmt>
  <rfmt sheetId="11" sqref="AM105" start="0" length="0">
    <dxf/>
  </rfmt>
  <rfmt sheetId="11" sqref="AN105" start="0" length="0">
    <dxf/>
  </rfmt>
  <rfmt sheetId="11" sqref="AO105" start="0" length="0">
    <dxf/>
  </rfmt>
  <rfmt sheetId="11" sqref="AP105" start="0" length="0">
    <dxf/>
  </rfmt>
  <rfmt sheetId="11" sqref="AQ105" start="0" length="0">
    <dxf/>
  </rfmt>
  <rfmt sheetId="11" sqref="AR105" start="0" length="0">
    <dxf/>
  </rfmt>
  <rfmt sheetId="11" sqref="AS105" start="0" length="0">
    <dxf/>
  </rfmt>
  <rfmt sheetId="11" sqref="AT105" start="0" length="0">
    <dxf/>
  </rfmt>
  <rfmt sheetId="11" sqref="AU105" start="0" length="0">
    <dxf/>
  </rfmt>
  <rfmt sheetId="11" sqref="AV105" start="0" length="0">
    <dxf/>
  </rfmt>
  <rfmt sheetId="11" sqref="AW105" start="0" length="0">
    <dxf/>
  </rfmt>
  <rfmt sheetId="11" sqref="AX105" start="0" length="0">
    <dxf/>
  </rfmt>
  <rfmt sheetId="11" sqref="AY105" start="0" length="0">
    <dxf/>
  </rfmt>
  <rfmt sheetId="11" sqref="AZ105" start="0" length="0">
    <dxf/>
  </rfmt>
  <rfmt sheetId="11" sqref="BA105" start="0" length="0">
    <dxf/>
  </rfmt>
  <rfmt sheetId="11" sqref="BB105" start="0" length="0">
    <dxf/>
  </rfmt>
  <rfmt sheetId="11" sqref="A105:XFD105" start="0" length="0">
    <dxf/>
  </rfmt>
  <rcc rId="31868" sId="11" odxf="1" dxf="1">
    <nc r="A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69" sId="11" odxf="1" dxf="1">
    <nc r="B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70" sId="11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71" sId="11" odxf="1" dxf="1">
    <nc r="M106">
      <f>IF(L106=0,"",IF(OR(L106&lt;7.4,L106&gt;8),"X",""))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6" start="0" length="0">
    <dxf/>
  </rfmt>
  <rfmt sheetId="11" sqref="W106" start="0" length="0">
    <dxf/>
  </rfmt>
  <rfmt sheetId="11" sqref="X106" start="0" length="0">
    <dxf/>
  </rfmt>
  <rfmt sheetId="11" sqref="Y106" start="0" length="0">
    <dxf/>
  </rfmt>
  <rfmt sheetId="11" sqref="Z106" start="0" length="0">
    <dxf/>
  </rfmt>
  <rfmt sheetId="11" sqref="AA106" start="0" length="0">
    <dxf/>
  </rfmt>
  <rfmt sheetId="11" sqref="AB106" start="0" length="0">
    <dxf/>
  </rfmt>
  <rfmt sheetId="11" sqref="AC106" start="0" length="0">
    <dxf/>
  </rfmt>
  <rfmt sheetId="11" sqref="AD106" start="0" length="0">
    <dxf/>
  </rfmt>
  <rfmt sheetId="11" sqref="AE106" start="0" length="0">
    <dxf/>
  </rfmt>
  <rfmt sheetId="11" sqref="AF106" start="0" length="0">
    <dxf/>
  </rfmt>
  <rfmt sheetId="11" sqref="AG106" start="0" length="0">
    <dxf/>
  </rfmt>
  <rfmt sheetId="11" sqref="AH106" start="0" length="0">
    <dxf/>
  </rfmt>
  <rfmt sheetId="11" sqref="AI106" start="0" length="0">
    <dxf/>
  </rfmt>
  <rfmt sheetId="11" sqref="AJ106" start="0" length="0">
    <dxf/>
  </rfmt>
  <rfmt sheetId="11" sqref="AK106" start="0" length="0">
    <dxf/>
  </rfmt>
  <rfmt sheetId="11" sqref="AL106" start="0" length="0">
    <dxf/>
  </rfmt>
  <rfmt sheetId="11" sqref="AM106" start="0" length="0">
    <dxf/>
  </rfmt>
  <rfmt sheetId="11" sqref="AN106" start="0" length="0">
    <dxf/>
  </rfmt>
  <rfmt sheetId="11" sqref="AO106" start="0" length="0">
    <dxf/>
  </rfmt>
  <rfmt sheetId="11" sqref="AP106" start="0" length="0">
    <dxf/>
  </rfmt>
  <rfmt sheetId="11" sqref="AQ106" start="0" length="0">
    <dxf/>
  </rfmt>
  <rfmt sheetId="11" sqref="AR106" start="0" length="0">
    <dxf/>
  </rfmt>
  <rfmt sheetId="11" sqref="AS106" start="0" length="0">
    <dxf/>
  </rfmt>
  <rfmt sheetId="11" sqref="AT106" start="0" length="0">
    <dxf/>
  </rfmt>
  <rfmt sheetId="11" sqref="AU106" start="0" length="0">
    <dxf/>
  </rfmt>
  <rfmt sheetId="11" sqref="AV106" start="0" length="0">
    <dxf/>
  </rfmt>
  <rfmt sheetId="11" sqref="AW106" start="0" length="0">
    <dxf/>
  </rfmt>
  <rfmt sheetId="11" sqref="AX106" start="0" length="0">
    <dxf/>
  </rfmt>
  <rfmt sheetId="11" sqref="AY106" start="0" length="0">
    <dxf/>
  </rfmt>
  <rfmt sheetId="11" sqref="AZ106" start="0" length="0">
    <dxf/>
  </rfmt>
  <rfmt sheetId="11" sqref="BA106" start="0" length="0">
    <dxf/>
  </rfmt>
  <rfmt sheetId="11" sqref="BB106" start="0" length="0">
    <dxf/>
  </rfmt>
  <rfmt sheetId="11" sqref="A106:XFD106" start="0" length="0">
    <dxf/>
  </rfmt>
  <rcc rId="31872" sId="11" odxf="1" dxf="1">
    <nc r="A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73" sId="11" odxf="1" dxf="1">
    <nc r="B1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74" sId="11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75" sId="11" odxf="1" dxf="1">
    <nc r="M107">
      <f>IF(L107=0,"",IF(OR(L107&lt;7.4,L107&gt;8),"X",""))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7" start="0" length="0">
    <dxf/>
  </rfmt>
  <rfmt sheetId="11" sqref="W107" start="0" length="0">
    <dxf/>
  </rfmt>
  <rfmt sheetId="11" sqref="X107" start="0" length="0">
    <dxf/>
  </rfmt>
  <rfmt sheetId="11" sqref="Y107" start="0" length="0">
    <dxf/>
  </rfmt>
  <rfmt sheetId="11" sqref="Z107" start="0" length="0">
    <dxf/>
  </rfmt>
  <rfmt sheetId="11" sqref="AA107" start="0" length="0">
    <dxf/>
  </rfmt>
  <rfmt sheetId="11" sqref="AB107" start="0" length="0">
    <dxf/>
  </rfmt>
  <rfmt sheetId="11" sqref="AC107" start="0" length="0">
    <dxf/>
  </rfmt>
  <rfmt sheetId="11" sqref="AD107" start="0" length="0">
    <dxf/>
  </rfmt>
  <rfmt sheetId="11" sqref="AE107" start="0" length="0">
    <dxf/>
  </rfmt>
  <rfmt sheetId="11" sqref="AF107" start="0" length="0">
    <dxf/>
  </rfmt>
  <rfmt sheetId="11" sqref="AG107" start="0" length="0">
    <dxf/>
  </rfmt>
  <rfmt sheetId="11" sqref="AH107" start="0" length="0">
    <dxf/>
  </rfmt>
  <rfmt sheetId="11" sqref="AI107" start="0" length="0">
    <dxf/>
  </rfmt>
  <rfmt sheetId="11" sqref="AJ107" start="0" length="0">
    <dxf/>
  </rfmt>
  <rfmt sheetId="11" sqref="AK107" start="0" length="0">
    <dxf/>
  </rfmt>
  <rfmt sheetId="11" sqref="AL107" start="0" length="0">
    <dxf/>
  </rfmt>
  <rfmt sheetId="11" sqref="AM107" start="0" length="0">
    <dxf/>
  </rfmt>
  <rfmt sheetId="11" sqref="AN107" start="0" length="0">
    <dxf/>
  </rfmt>
  <rfmt sheetId="11" sqref="AO107" start="0" length="0">
    <dxf/>
  </rfmt>
  <rfmt sheetId="11" sqref="AP107" start="0" length="0">
    <dxf/>
  </rfmt>
  <rfmt sheetId="11" sqref="AQ107" start="0" length="0">
    <dxf/>
  </rfmt>
  <rfmt sheetId="11" sqref="AR107" start="0" length="0">
    <dxf/>
  </rfmt>
  <rfmt sheetId="11" sqref="AS107" start="0" length="0">
    <dxf/>
  </rfmt>
  <rfmt sheetId="11" sqref="AT107" start="0" length="0">
    <dxf/>
  </rfmt>
  <rfmt sheetId="11" sqref="AU107" start="0" length="0">
    <dxf/>
  </rfmt>
  <rfmt sheetId="11" sqref="AV107" start="0" length="0">
    <dxf/>
  </rfmt>
  <rfmt sheetId="11" sqref="AW107" start="0" length="0">
    <dxf/>
  </rfmt>
  <rfmt sheetId="11" sqref="AX107" start="0" length="0">
    <dxf/>
  </rfmt>
  <rfmt sheetId="11" sqref="AY107" start="0" length="0">
    <dxf/>
  </rfmt>
  <rfmt sheetId="11" sqref="AZ107" start="0" length="0">
    <dxf/>
  </rfmt>
  <rfmt sheetId="11" sqref="BA107" start="0" length="0">
    <dxf/>
  </rfmt>
  <rfmt sheetId="11" sqref="BB107" start="0" length="0">
    <dxf/>
  </rfmt>
  <rfmt sheetId="11" sqref="A107:XFD107" start="0" length="0">
    <dxf/>
  </rfmt>
  <rcc rId="31876" sId="11" odxf="1" dxf="1">
    <nc r="A1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77" sId="11" odxf="1" dxf="1">
    <nc r="B1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78" sId="11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79" sId="11" odxf="1" dxf="1">
    <nc r="M108">
      <f>IF(L108=0,"",IF(OR(L108&lt;7.4,L108&gt;8),"X",""))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8" start="0" length="0">
    <dxf/>
  </rfmt>
  <rfmt sheetId="11" sqref="W108" start="0" length="0">
    <dxf/>
  </rfmt>
  <rfmt sheetId="11" sqref="X108" start="0" length="0">
    <dxf/>
  </rfmt>
  <rfmt sheetId="11" sqref="Y108" start="0" length="0">
    <dxf/>
  </rfmt>
  <rfmt sheetId="11" sqref="Z108" start="0" length="0">
    <dxf/>
  </rfmt>
  <rfmt sheetId="11" sqref="AA108" start="0" length="0">
    <dxf/>
  </rfmt>
  <rfmt sheetId="11" sqref="AB108" start="0" length="0">
    <dxf/>
  </rfmt>
  <rfmt sheetId="11" sqref="AC108" start="0" length="0">
    <dxf/>
  </rfmt>
  <rfmt sheetId="11" sqref="AD108" start="0" length="0">
    <dxf/>
  </rfmt>
  <rfmt sheetId="11" sqref="AE108" start="0" length="0">
    <dxf/>
  </rfmt>
  <rfmt sheetId="11" sqref="AF108" start="0" length="0">
    <dxf/>
  </rfmt>
  <rfmt sheetId="11" sqref="AG108" start="0" length="0">
    <dxf/>
  </rfmt>
  <rfmt sheetId="11" sqref="AH108" start="0" length="0">
    <dxf/>
  </rfmt>
  <rfmt sheetId="11" sqref="AI108" start="0" length="0">
    <dxf/>
  </rfmt>
  <rfmt sheetId="11" sqref="AJ108" start="0" length="0">
    <dxf/>
  </rfmt>
  <rfmt sheetId="11" sqref="AK108" start="0" length="0">
    <dxf/>
  </rfmt>
  <rfmt sheetId="11" sqref="AL108" start="0" length="0">
    <dxf/>
  </rfmt>
  <rfmt sheetId="11" sqref="AM108" start="0" length="0">
    <dxf/>
  </rfmt>
  <rfmt sheetId="11" sqref="AN108" start="0" length="0">
    <dxf/>
  </rfmt>
  <rfmt sheetId="11" sqref="AO108" start="0" length="0">
    <dxf/>
  </rfmt>
  <rfmt sheetId="11" sqref="AP108" start="0" length="0">
    <dxf/>
  </rfmt>
  <rfmt sheetId="11" sqref="AQ108" start="0" length="0">
    <dxf/>
  </rfmt>
  <rfmt sheetId="11" sqref="AR108" start="0" length="0">
    <dxf/>
  </rfmt>
  <rfmt sheetId="11" sqref="AS108" start="0" length="0">
    <dxf/>
  </rfmt>
  <rfmt sheetId="11" sqref="AT108" start="0" length="0">
    <dxf/>
  </rfmt>
  <rfmt sheetId="11" sqref="AU108" start="0" length="0">
    <dxf/>
  </rfmt>
  <rfmt sheetId="11" sqref="AV108" start="0" length="0">
    <dxf/>
  </rfmt>
  <rfmt sheetId="11" sqref="AW108" start="0" length="0">
    <dxf/>
  </rfmt>
  <rfmt sheetId="11" sqref="AX108" start="0" length="0">
    <dxf/>
  </rfmt>
  <rfmt sheetId="11" sqref="AY108" start="0" length="0">
    <dxf/>
  </rfmt>
  <rfmt sheetId="11" sqref="AZ108" start="0" length="0">
    <dxf/>
  </rfmt>
  <rfmt sheetId="11" sqref="BA108" start="0" length="0">
    <dxf/>
  </rfmt>
  <rfmt sheetId="11" sqref="BB108" start="0" length="0">
    <dxf/>
  </rfmt>
  <rfmt sheetId="11" sqref="A108:XFD108" start="0" length="0">
    <dxf/>
  </rfmt>
  <rcc rId="31880" sId="11" odxf="1" dxf="1">
    <nc r="A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81" sId="11" odxf="1" dxf="1">
    <nc r="B1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82" sId="11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0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83" sId="11" odxf="1" dxf="1">
    <nc r="M109">
      <f>IF(L109=0,"",IF(OR(L109&lt;7.4,L109&gt;8),"X",""))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09" start="0" length="0">
    <dxf/>
  </rfmt>
  <rfmt sheetId="11" sqref="W109" start="0" length="0">
    <dxf/>
  </rfmt>
  <rfmt sheetId="11" sqref="X109" start="0" length="0">
    <dxf/>
  </rfmt>
  <rfmt sheetId="11" sqref="Y109" start="0" length="0">
    <dxf/>
  </rfmt>
  <rfmt sheetId="11" sqref="Z109" start="0" length="0">
    <dxf/>
  </rfmt>
  <rfmt sheetId="11" sqref="AA109" start="0" length="0">
    <dxf/>
  </rfmt>
  <rfmt sheetId="11" sqref="AB109" start="0" length="0">
    <dxf/>
  </rfmt>
  <rfmt sheetId="11" sqref="AC109" start="0" length="0">
    <dxf/>
  </rfmt>
  <rfmt sheetId="11" sqref="AD109" start="0" length="0">
    <dxf/>
  </rfmt>
  <rfmt sheetId="11" sqref="AE109" start="0" length="0">
    <dxf/>
  </rfmt>
  <rfmt sheetId="11" sqref="AF109" start="0" length="0">
    <dxf/>
  </rfmt>
  <rfmt sheetId="11" sqref="AG109" start="0" length="0">
    <dxf/>
  </rfmt>
  <rfmt sheetId="11" sqref="AH109" start="0" length="0">
    <dxf/>
  </rfmt>
  <rfmt sheetId="11" sqref="AI109" start="0" length="0">
    <dxf/>
  </rfmt>
  <rfmt sheetId="11" sqref="AJ109" start="0" length="0">
    <dxf/>
  </rfmt>
  <rfmt sheetId="11" sqref="AK109" start="0" length="0">
    <dxf/>
  </rfmt>
  <rfmt sheetId="11" sqref="AL109" start="0" length="0">
    <dxf/>
  </rfmt>
  <rfmt sheetId="11" sqref="AM109" start="0" length="0">
    <dxf/>
  </rfmt>
  <rfmt sheetId="11" sqref="AN109" start="0" length="0">
    <dxf/>
  </rfmt>
  <rfmt sheetId="11" sqref="AO109" start="0" length="0">
    <dxf/>
  </rfmt>
  <rfmt sheetId="11" sqref="AP109" start="0" length="0">
    <dxf/>
  </rfmt>
  <rfmt sheetId="11" sqref="AQ109" start="0" length="0">
    <dxf/>
  </rfmt>
  <rfmt sheetId="11" sqref="AR109" start="0" length="0">
    <dxf/>
  </rfmt>
  <rfmt sheetId="11" sqref="AS109" start="0" length="0">
    <dxf/>
  </rfmt>
  <rfmt sheetId="11" sqref="AT109" start="0" length="0">
    <dxf/>
  </rfmt>
  <rfmt sheetId="11" sqref="AU109" start="0" length="0">
    <dxf/>
  </rfmt>
  <rfmt sheetId="11" sqref="AV109" start="0" length="0">
    <dxf/>
  </rfmt>
  <rfmt sheetId="11" sqref="AW109" start="0" length="0">
    <dxf/>
  </rfmt>
  <rfmt sheetId="11" sqref="AX109" start="0" length="0">
    <dxf/>
  </rfmt>
  <rfmt sheetId="11" sqref="AY109" start="0" length="0">
    <dxf/>
  </rfmt>
  <rfmt sheetId="11" sqref="AZ109" start="0" length="0">
    <dxf/>
  </rfmt>
  <rfmt sheetId="11" sqref="BA109" start="0" length="0">
    <dxf/>
  </rfmt>
  <rfmt sheetId="11" sqref="BB109" start="0" length="0">
    <dxf/>
  </rfmt>
  <rfmt sheetId="11" sqref="A109:XFD109" start="0" length="0">
    <dxf/>
  </rfmt>
  <rcc rId="31884" sId="11" odxf="1" dxf="1">
    <nc r="A1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85" sId="11" odxf="1" dxf="1">
    <nc r="B11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86" sId="11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87" sId="11" odxf="1" dxf="1">
    <nc r="M110">
      <f>IF(L110=0,"",IF(OR(L110&lt;7.4,L110&gt;8),"X",""))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0" start="0" length="0">
    <dxf/>
  </rfmt>
  <rfmt sheetId="11" sqref="W110" start="0" length="0">
    <dxf/>
  </rfmt>
  <rfmt sheetId="11" sqref="X110" start="0" length="0">
    <dxf/>
  </rfmt>
  <rfmt sheetId="11" sqref="Y110" start="0" length="0">
    <dxf/>
  </rfmt>
  <rfmt sheetId="11" sqref="Z110" start="0" length="0">
    <dxf/>
  </rfmt>
  <rfmt sheetId="11" sqref="AA110" start="0" length="0">
    <dxf/>
  </rfmt>
  <rfmt sheetId="11" sqref="AB110" start="0" length="0">
    <dxf/>
  </rfmt>
  <rfmt sheetId="11" sqref="AC110" start="0" length="0">
    <dxf/>
  </rfmt>
  <rfmt sheetId="11" sqref="AD110" start="0" length="0">
    <dxf/>
  </rfmt>
  <rfmt sheetId="11" sqref="AE110" start="0" length="0">
    <dxf/>
  </rfmt>
  <rfmt sheetId="11" sqref="AF110" start="0" length="0">
    <dxf/>
  </rfmt>
  <rfmt sheetId="11" sqref="AG110" start="0" length="0">
    <dxf/>
  </rfmt>
  <rfmt sheetId="11" sqref="AH110" start="0" length="0">
    <dxf/>
  </rfmt>
  <rfmt sheetId="11" sqref="AI110" start="0" length="0">
    <dxf/>
  </rfmt>
  <rfmt sheetId="11" sqref="AJ110" start="0" length="0">
    <dxf/>
  </rfmt>
  <rfmt sheetId="11" sqref="AK110" start="0" length="0">
    <dxf/>
  </rfmt>
  <rfmt sheetId="11" sqref="AL110" start="0" length="0">
    <dxf/>
  </rfmt>
  <rfmt sheetId="11" sqref="AM110" start="0" length="0">
    <dxf/>
  </rfmt>
  <rfmt sheetId="11" sqref="AN110" start="0" length="0">
    <dxf/>
  </rfmt>
  <rfmt sheetId="11" sqref="AO110" start="0" length="0">
    <dxf/>
  </rfmt>
  <rfmt sheetId="11" sqref="AP110" start="0" length="0">
    <dxf/>
  </rfmt>
  <rfmt sheetId="11" sqref="AQ110" start="0" length="0">
    <dxf/>
  </rfmt>
  <rfmt sheetId="11" sqref="AR110" start="0" length="0">
    <dxf/>
  </rfmt>
  <rfmt sheetId="11" sqref="AS110" start="0" length="0">
    <dxf/>
  </rfmt>
  <rfmt sheetId="11" sqref="AT110" start="0" length="0">
    <dxf/>
  </rfmt>
  <rfmt sheetId="11" sqref="AU110" start="0" length="0">
    <dxf/>
  </rfmt>
  <rfmt sheetId="11" sqref="AV110" start="0" length="0">
    <dxf/>
  </rfmt>
  <rfmt sheetId="11" sqref="AW110" start="0" length="0">
    <dxf/>
  </rfmt>
  <rfmt sheetId="11" sqref="AX110" start="0" length="0">
    <dxf/>
  </rfmt>
  <rfmt sheetId="11" sqref="AY110" start="0" length="0">
    <dxf/>
  </rfmt>
  <rfmt sheetId="11" sqref="AZ110" start="0" length="0">
    <dxf/>
  </rfmt>
  <rfmt sheetId="11" sqref="BA110" start="0" length="0">
    <dxf/>
  </rfmt>
  <rfmt sheetId="11" sqref="BB110" start="0" length="0">
    <dxf/>
  </rfmt>
  <rfmt sheetId="11" sqref="A110:XFD110" start="0" length="0">
    <dxf/>
  </rfmt>
  <rcc rId="31888" sId="11" odxf="1" dxf="1">
    <nc r="A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89" sId="11" odxf="1" dxf="1">
    <nc r="B1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90" sId="11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91" sId="11" odxf="1" dxf="1">
    <nc r="M111">
      <f>IF(L111=0,"",IF(OR(L111&lt;7.4,L111&gt;8),"X",""))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1" start="0" length="0">
    <dxf/>
  </rfmt>
  <rfmt sheetId="11" sqref="W111" start="0" length="0">
    <dxf/>
  </rfmt>
  <rfmt sheetId="11" sqref="X111" start="0" length="0">
    <dxf/>
  </rfmt>
  <rfmt sheetId="11" sqref="Y111" start="0" length="0">
    <dxf/>
  </rfmt>
  <rfmt sheetId="11" sqref="Z111" start="0" length="0">
    <dxf/>
  </rfmt>
  <rfmt sheetId="11" sqref="AA111" start="0" length="0">
    <dxf/>
  </rfmt>
  <rfmt sheetId="11" sqref="AB111" start="0" length="0">
    <dxf/>
  </rfmt>
  <rfmt sheetId="11" sqref="AC111" start="0" length="0">
    <dxf/>
  </rfmt>
  <rfmt sheetId="11" sqref="AD111" start="0" length="0">
    <dxf/>
  </rfmt>
  <rfmt sheetId="11" sqref="AE111" start="0" length="0">
    <dxf/>
  </rfmt>
  <rfmt sheetId="11" sqref="AF111" start="0" length="0">
    <dxf/>
  </rfmt>
  <rfmt sheetId="11" sqref="AG111" start="0" length="0">
    <dxf/>
  </rfmt>
  <rfmt sheetId="11" sqref="AH111" start="0" length="0">
    <dxf/>
  </rfmt>
  <rfmt sheetId="11" sqref="AI111" start="0" length="0">
    <dxf/>
  </rfmt>
  <rfmt sheetId="11" sqref="AJ111" start="0" length="0">
    <dxf/>
  </rfmt>
  <rfmt sheetId="11" sqref="AK111" start="0" length="0">
    <dxf/>
  </rfmt>
  <rfmt sheetId="11" sqref="AL111" start="0" length="0">
    <dxf/>
  </rfmt>
  <rfmt sheetId="11" sqref="AM111" start="0" length="0">
    <dxf/>
  </rfmt>
  <rfmt sheetId="11" sqref="AN111" start="0" length="0">
    <dxf/>
  </rfmt>
  <rfmt sheetId="11" sqref="AO111" start="0" length="0">
    <dxf/>
  </rfmt>
  <rfmt sheetId="11" sqref="AP111" start="0" length="0">
    <dxf/>
  </rfmt>
  <rfmt sheetId="11" sqref="AQ111" start="0" length="0">
    <dxf/>
  </rfmt>
  <rfmt sheetId="11" sqref="AR111" start="0" length="0">
    <dxf/>
  </rfmt>
  <rfmt sheetId="11" sqref="AS111" start="0" length="0">
    <dxf/>
  </rfmt>
  <rfmt sheetId="11" sqref="AT111" start="0" length="0">
    <dxf/>
  </rfmt>
  <rfmt sheetId="11" sqref="AU111" start="0" length="0">
    <dxf/>
  </rfmt>
  <rfmt sheetId="11" sqref="AV111" start="0" length="0">
    <dxf/>
  </rfmt>
  <rfmt sheetId="11" sqref="AW111" start="0" length="0">
    <dxf/>
  </rfmt>
  <rfmt sheetId="11" sqref="AX111" start="0" length="0">
    <dxf/>
  </rfmt>
  <rfmt sheetId="11" sqref="AY111" start="0" length="0">
    <dxf/>
  </rfmt>
  <rfmt sheetId="11" sqref="AZ111" start="0" length="0">
    <dxf/>
  </rfmt>
  <rfmt sheetId="11" sqref="BA111" start="0" length="0">
    <dxf/>
  </rfmt>
  <rfmt sheetId="11" sqref="BB111" start="0" length="0">
    <dxf/>
  </rfmt>
  <rfmt sheetId="11" sqref="A111:XFD111" start="0" length="0">
    <dxf/>
  </rfmt>
  <rcc rId="31892" sId="11" odxf="1" dxf="1">
    <nc r="A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93" sId="11" odxf="1" dxf="1">
    <nc r="B1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94" sId="11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95" sId="11" odxf="1" dxf="1">
    <nc r="M112">
      <f>IF(L112=0,"",IF(OR(L112&lt;7.4,L112&gt;8),"X",""))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2" start="0" length="0">
    <dxf/>
  </rfmt>
  <rfmt sheetId="11" sqref="W112" start="0" length="0">
    <dxf/>
  </rfmt>
  <rfmt sheetId="11" sqref="X112" start="0" length="0">
    <dxf/>
  </rfmt>
  <rfmt sheetId="11" sqref="Y112" start="0" length="0">
    <dxf/>
  </rfmt>
  <rfmt sheetId="11" sqref="Z112" start="0" length="0">
    <dxf/>
  </rfmt>
  <rfmt sheetId="11" sqref="AA112" start="0" length="0">
    <dxf/>
  </rfmt>
  <rfmt sheetId="11" sqref="AB112" start="0" length="0">
    <dxf/>
  </rfmt>
  <rfmt sheetId="11" sqref="AC112" start="0" length="0">
    <dxf/>
  </rfmt>
  <rfmt sheetId="11" sqref="AD112" start="0" length="0">
    <dxf/>
  </rfmt>
  <rfmt sheetId="11" sqref="AE112" start="0" length="0">
    <dxf/>
  </rfmt>
  <rfmt sheetId="11" sqref="AF112" start="0" length="0">
    <dxf/>
  </rfmt>
  <rfmt sheetId="11" sqref="AG112" start="0" length="0">
    <dxf/>
  </rfmt>
  <rfmt sheetId="11" sqref="AH112" start="0" length="0">
    <dxf/>
  </rfmt>
  <rfmt sheetId="11" sqref="AI112" start="0" length="0">
    <dxf/>
  </rfmt>
  <rfmt sheetId="11" sqref="AJ112" start="0" length="0">
    <dxf/>
  </rfmt>
  <rfmt sheetId="11" sqref="AK112" start="0" length="0">
    <dxf/>
  </rfmt>
  <rfmt sheetId="11" sqref="AL112" start="0" length="0">
    <dxf/>
  </rfmt>
  <rfmt sheetId="11" sqref="AM112" start="0" length="0">
    <dxf/>
  </rfmt>
  <rfmt sheetId="11" sqref="AN112" start="0" length="0">
    <dxf/>
  </rfmt>
  <rfmt sheetId="11" sqref="AO112" start="0" length="0">
    <dxf/>
  </rfmt>
  <rfmt sheetId="11" sqref="AP112" start="0" length="0">
    <dxf/>
  </rfmt>
  <rfmt sheetId="11" sqref="AQ112" start="0" length="0">
    <dxf/>
  </rfmt>
  <rfmt sheetId="11" sqref="AR112" start="0" length="0">
    <dxf/>
  </rfmt>
  <rfmt sheetId="11" sqref="AS112" start="0" length="0">
    <dxf/>
  </rfmt>
  <rfmt sheetId="11" sqref="AT112" start="0" length="0">
    <dxf/>
  </rfmt>
  <rfmt sheetId="11" sqref="AU112" start="0" length="0">
    <dxf/>
  </rfmt>
  <rfmt sheetId="11" sqref="AV112" start="0" length="0">
    <dxf/>
  </rfmt>
  <rfmt sheetId="11" sqref="AW112" start="0" length="0">
    <dxf/>
  </rfmt>
  <rfmt sheetId="11" sqref="AX112" start="0" length="0">
    <dxf/>
  </rfmt>
  <rfmt sheetId="11" sqref="AY112" start="0" length="0">
    <dxf/>
  </rfmt>
  <rfmt sheetId="11" sqref="AZ112" start="0" length="0">
    <dxf/>
  </rfmt>
  <rfmt sheetId="11" sqref="BA112" start="0" length="0">
    <dxf/>
  </rfmt>
  <rfmt sheetId="11" sqref="BB112" start="0" length="0">
    <dxf/>
  </rfmt>
  <rfmt sheetId="11" sqref="A112:XFD112" start="0" length="0">
    <dxf/>
  </rfmt>
  <rcc rId="31896" sId="11" odxf="1" dxf="1">
    <nc r="A1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897" sId="11" odxf="1" dxf="1">
    <nc r="B1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898" sId="11" odxf="1" dxf="1">
    <nc r="J113">
      <f>IF(O113&lt;&gt;"",(H113-I113)/O113,"")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899" sId="11" odxf="1" dxf="1">
    <nc r="M113">
      <f>IF(L113=0,"",IF(OR(L113&lt;7.4,L113&gt;8),"X",""))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3" start="0" length="0">
    <dxf/>
  </rfmt>
  <rfmt sheetId="11" sqref="W113" start="0" length="0">
    <dxf/>
  </rfmt>
  <rfmt sheetId="11" sqref="X113" start="0" length="0">
    <dxf/>
  </rfmt>
  <rfmt sheetId="11" sqref="Y113" start="0" length="0">
    <dxf/>
  </rfmt>
  <rfmt sheetId="11" sqref="Z113" start="0" length="0">
    <dxf/>
  </rfmt>
  <rfmt sheetId="11" sqref="AA113" start="0" length="0">
    <dxf/>
  </rfmt>
  <rfmt sheetId="11" sqref="AB113" start="0" length="0">
    <dxf/>
  </rfmt>
  <rfmt sheetId="11" sqref="AC113" start="0" length="0">
    <dxf/>
  </rfmt>
  <rfmt sheetId="11" sqref="AD113" start="0" length="0">
    <dxf/>
  </rfmt>
  <rfmt sheetId="11" sqref="AE113" start="0" length="0">
    <dxf/>
  </rfmt>
  <rfmt sheetId="11" sqref="AF113" start="0" length="0">
    <dxf/>
  </rfmt>
  <rfmt sheetId="11" sqref="AG113" start="0" length="0">
    <dxf/>
  </rfmt>
  <rfmt sheetId="11" sqref="AH113" start="0" length="0">
    <dxf/>
  </rfmt>
  <rfmt sheetId="11" sqref="AI113" start="0" length="0">
    <dxf/>
  </rfmt>
  <rfmt sheetId="11" sqref="AJ113" start="0" length="0">
    <dxf/>
  </rfmt>
  <rfmt sheetId="11" sqref="AK113" start="0" length="0">
    <dxf/>
  </rfmt>
  <rfmt sheetId="11" sqref="AL113" start="0" length="0">
    <dxf/>
  </rfmt>
  <rfmt sheetId="11" sqref="AM113" start="0" length="0">
    <dxf/>
  </rfmt>
  <rfmt sheetId="11" sqref="AN113" start="0" length="0">
    <dxf/>
  </rfmt>
  <rfmt sheetId="11" sqref="AO113" start="0" length="0">
    <dxf/>
  </rfmt>
  <rfmt sheetId="11" sqref="AP113" start="0" length="0">
    <dxf/>
  </rfmt>
  <rfmt sheetId="11" sqref="AQ113" start="0" length="0">
    <dxf/>
  </rfmt>
  <rfmt sheetId="11" sqref="AR113" start="0" length="0">
    <dxf/>
  </rfmt>
  <rfmt sheetId="11" sqref="AS113" start="0" length="0">
    <dxf/>
  </rfmt>
  <rfmt sheetId="11" sqref="AT113" start="0" length="0">
    <dxf/>
  </rfmt>
  <rfmt sheetId="11" sqref="AU113" start="0" length="0">
    <dxf/>
  </rfmt>
  <rfmt sheetId="11" sqref="AV113" start="0" length="0">
    <dxf/>
  </rfmt>
  <rfmt sheetId="11" sqref="AW113" start="0" length="0">
    <dxf/>
  </rfmt>
  <rfmt sheetId="11" sqref="AX113" start="0" length="0">
    <dxf/>
  </rfmt>
  <rfmt sheetId="11" sqref="AY113" start="0" length="0">
    <dxf/>
  </rfmt>
  <rfmt sheetId="11" sqref="AZ113" start="0" length="0">
    <dxf/>
  </rfmt>
  <rfmt sheetId="11" sqref="BA113" start="0" length="0">
    <dxf/>
  </rfmt>
  <rfmt sheetId="11" sqref="BB113" start="0" length="0">
    <dxf/>
  </rfmt>
  <rfmt sheetId="11" sqref="A113:XFD113" start="0" length="0">
    <dxf/>
  </rfmt>
  <rcc rId="31900" sId="11" odxf="1" dxf="1">
    <nc r="A1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901" sId="11" odxf="1" dxf="1">
    <nc r="B11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902" sId="11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903" sId="11" odxf="1" dxf="1">
    <nc r="M114">
      <f>IF(L114=0,"",IF(OR(L114&lt;7.4,L114&gt;8),"X",""))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4" start="0" length="0">
    <dxf/>
  </rfmt>
  <rfmt sheetId="11" sqref="W114" start="0" length="0">
    <dxf/>
  </rfmt>
  <rfmt sheetId="11" sqref="X114" start="0" length="0">
    <dxf/>
  </rfmt>
  <rfmt sheetId="11" sqref="Y114" start="0" length="0">
    <dxf/>
  </rfmt>
  <rfmt sheetId="11" sqref="Z114" start="0" length="0">
    <dxf/>
  </rfmt>
  <rfmt sheetId="11" sqref="AA114" start="0" length="0">
    <dxf/>
  </rfmt>
  <rfmt sheetId="11" sqref="AB114" start="0" length="0">
    <dxf/>
  </rfmt>
  <rfmt sheetId="11" sqref="AC114" start="0" length="0">
    <dxf/>
  </rfmt>
  <rfmt sheetId="11" sqref="AD114" start="0" length="0">
    <dxf/>
  </rfmt>
  <rfmt sheetId="11" sqref="AE114" start="0" length="0">
    <dxf/>
  </rfmt>
  <rfmt sheetId="11" sqref="AF114" start="0" length="0">
    <dxf/>
  </rfmt>
  <rfmt sheetId="11" sqref="AG114" start="0" length="0">
    <dxf/>
  </rfmt>
  <rfmt sheetId="11" sqref="AH114" start="0" length="0">
    <dxf/>
  </rfmt>
  <rfmt sheetId="11" sqref="AI114" start="0" length="0">
    <dxf/>
  </rfmt>
  <rfmt sheetId="11" sqref="AJ114" start="0" length="0">
    <dxf/>
  </rfmt>
  <rfmt sheetId="11" sqref="AK114" start="0" length="0">
    <dxf/>
  </rfmt>
  <rfmt sheetId="11" sqref="AL114" start="0" length="0">
    <dxf/>
  </rfmt>
  <rfmt sheetId="11" sqref="AM114" start="0" length="0">
    <dxf/>
  </rfmt>
  <rfmt sheetId="11" sqref="AN114" start="0" length="0">
    <dxf/>
  </rfmt>
  <rfmt sheetId="11" sqref="AO114" start="0" length="0">
    <dxf/>
  </rfmt>
  <rfmt sheetId="11" sqref="AP114" start="0" length="0">
    <dxf/>
  </rfmt>
  <rfmt sheetId="11" sqref="AQ114" start="0" length="0">
    <dxf/>
  </rfmt>
  <rfmt sheetId="11" sqref="AR114" start="0" length="0">
    <dxf/>
  </rfmt>
  <rfmt sheetId="11" sqref="AS114" start="0" length="0">
    <dxf/>
  </rfmt>
  <rfmt sheetId="11" sqref="AT114" start="0" length="0">
    <dxf/>
  </rfmt>
  <rfmt sheetId="11" sqref="AU114" start="0" length="0">
    <dxf/>
  </rfmt>
  <rfmt sheetId="11" sqref="AV114" start="0" length="0">
    <dxf/>
  </rfmt>
  <rfmt sheetId="11" sqref="AW114" start="0" length="0">
    <dxf/>
  </rfmt>
  <rfmt sheetId="11" sqref="AX114" start="0" length="0">
    <dxf/>
  </rfmt>
  <rfmt sheetId="11" sqref="AY114" start="0" length="0">
    <dxf/>
  </rfmt>
  <rfmt sheetId="11" sqref="AZ114" start="0" length="0">
    <dxf/>
  </rfmt>
  <rfmt sheetId="11" sqref="BA114" start="0" length="0">
    <dxf/>
  </rfmt>
  <rfmt sheetId="11" sqref="BB114" start="0" length="0">
    <dxf/>
  </rfmt>
  <rfmt sheetId="11" sqref="A114:XFD114" start="0" length="0">
    <dxf/>
  </rfmt>
  <rcc rId="31904" sId="11" odxf="1" dxf="1">
    <nc r="A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905" sId="11" odxf="1" dxf="1">
    <nc r="B1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906" sId="11" odxf="1" dxf="1">
    <nc r="J115">
      <f>IF(O115&lt;&gt;"",(H115-I115)/O115,"")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907" sId="11" odxf="1" dxf="1">
    <nc r="M115">
      <f>IF(L115=0,"",IF(OR(L115&lt;7.4,L115&gt;8),"X",""))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5" start="0" length="0">
    <dxf/>
  </rfmt>
  <rfmt sheetId="11" sqref="W115" start="0" length="0">
    <dxf/>
  </rfmt>
  <rfmt sheetId="11" sqref="X115" start="0" length="0">
    <dxf/>
  </rfmt>
  <rfmt sheetId="11" sqref="Y115" start="0" length="0">
    <dxf/>
  </rfmt>
  <rfmt sheetId="11" sqref="Z115" start="0" length="0">
    <dxf/>
  </rfmt>
  <rfmt sheetId="11" sqref="AA115" start="0" length="0">
    <dxf/>
  </rfmt>
  <rfmt sheetId="11" sqref="AB115" start="0" length="0">
    <dxf/>
  </rfmt>
  <rfmt sheetId="11" sqref="AC115" start="0" length="0">
    <dxf/>
  </rfmt>
  <rfmt sheetId="11" sqref="AD115" start="0" length="0">
    <dxf/>
  </rfmt>
  <rfmt sheetId="11" sqref="AE115" start="0" length="0">
    <dxf/>
  </rfmt>
  <rfmt sheetId="11" sqref="AF115" start="0" length="0">
    <dxf/>
  </rfmt>
  <rfmt sheetId="11" sqref="AG115" start="0" length="0">
    <dxf/>
  </rfmt>
  <rfmt sheetId="11" sqref="AH115" start="0" length="0">
    <dxf/>
  </rfmt>
  <rfmt sheetId="11" sqref="AI115" start="0" length="0">
    <dxf/>
  </rfmt>
  <rfmt sheetId="11" sqref="AJ115" start="0" length="0">
    <dxf/>
  </rfmt>
  <rfmt sheetId="11" sqref="AK115" start="0" length="0">
    <dxf/>
  </rfmt>
  <rfmt sheetId="11" sqref="AL115" start="0" length="0">
    <dxf/>
  </rfmt>
  <rfmt sheetId="11" sqref="AM115" start="0" length="0">
    <dxf/>
  </rfmt>
  <rfmt sheetId="11" sqref="AN115" start="0" length="0">
    <dxf/>
  </rfmt>
  <rfmt sheetId="11" sqref="AO115" start="0" length="0">
    <dxf/>
  </rfmt>
  <rfmt sheetId="11" sqref="AP115" start="0" length="0">
    <dxf/>
  </rfmt>
  <rfmt sheetId="11" sqref="AQ115" start="0" length="0">
    <dxf/>
  </rfmt>
  <rfmt sheetId="11" sqref="AR115" start="0" length="0">
    <dxf/>
  </rfmt>
  <rfmt sheetId="11" sqref="AS115" start="0" length="0">
    <dxf/>
  </rfmt>
  <rfmt sheetId="11" sqref="AT115" start="0" length="0">
    <dxf/>
  </rfmt>
  <rfmt sheetId="11" sqref="AU115" start="0" length="0">
    <dxf/>
  </rfmt>
  <rfmt sheetId="11" sqref="AV115" start="0" length="0">
    <dxf/>
  </rfmt>
  <rfmt sheetId="11" sqref="AW115" start="0" length="0">
    <dxf/>
  </rfmt>
  <rfmt sheetId="11" sqref="AX115" start="0" length="0">
    <dxf/>
  </rfmt>
  <rfmt sheetId="11" sqref="AY115" start="0" length="0">
    <dxf/>
  </rfmt>
  <rfmt sheetId="11" sqref="AZ115" start="0" length="0">
    <dxf/>
  </rfmt>
  <rfmt sheetId="11" sqref="BA115" start="0" length="0">
    <dxf/>
  </rfmt>
  <rfmt sheetId="11" sqref="BB115" start="0" length="0">
    <dxf/>
  </rfmt>
  <rfmt sheetId="11" sqref="A115:XFD115" start="0" length="0">
    <dxf/>
  </rfmt>
  <rcc rId="31908" sId="11" odxf="1" dxf="1">
    <nc r="A1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909" sId="11" odxf="1" dxf="1">
    <nc r="B1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910" sId="11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1911" sId="11" odxf="1" dxf="1">
    <nc r="M116">
      <f>IF(L116=0,"",IF(OR(L116&lt;7.4,L116&gt;8),"X",""))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6" start="0" length="0">
    <dxf/>
  </rfmt>
  <rfmt sheetId="11" sqref="W116" start="0" length="0">
    <dxf/>
  </rfmt>
  <rfmt sheetId="11" sqref="X116" start="0" length="0">
    <dxf/>
  </rfmt>
  <rfmt sheetId="11" sqref="Y116" start="0" length="0">
    <dxf/>
  </rfmt>
  <rfmt sheetId="11" sqref="Z116" start="0" length="0">
    <dxf/>
  </rfmt>
  <rfmt sheetId="11" sqref="AA116" start="0" length="0">
    <dxf/>
  </rfmt>
  <rfmt sheetId="11" sqref="AB116" start="0" length="0">
    <dxf/>
  </rfmt>
  <rfmt sheetId="11" sqref="AC116" start="0" length="0">
    <dxf/>
  </rfmt>
  <rfmt sheetId="11" sqref="AD116" start="0" length="0">
    <dxf/>
  </rfmt>
  <rfmt sheetId="11" sqref="AE116" start="0" length="0">
    <dxf/>
  </rfmt>
  <rfmt sheetId="11" sqref="AF116" start="0" length="0">
    <dxf/>
  </rfmt>
  <rfmt sheetId="11" sqref="AG116" start="0" length="0">
    <dxf/>
  </rfmt>
  <rfmt sheetId="11" sqref="AH116" start="0" length="0">
    <dxf/>
  </rfmt>
  <rfmt sheetId="11" sqref="AI116" start="0" length="0">
    <dxf/>
  </rfmt>
  <rfmt sheetId="11" sqref="AJ116" start="0" length="0">
    <dxf/>
  </rfmt>
  <rfmt sheetId="11" sqref="AK116" start="0" length="0">
    <dxf/>
  </rfmt>
  <rfmt sheetId="11" sqref="AL116" start="0" length="0">
    <dxf/>
  </rfmt>
  <rfmt sheetId="11" sqref="AM116" start="0" length="0">
    <dxf/>
  </rfmt>
  <rfmt sheetId="11" sqref="AN116" start="0" length="0">
    <dxf/>
  </rfmt>
  <rfmt sheetId="11" sqref="AO116" start="0" length="0">
    <dxf/>
  </rfmt>
  <rfmt sheetId="11" sqref="AP116" start="0" length="0">
    <dxf/>
  </rfmt>
  <rfmt sheetId="11" sqref="AQ116" start="0" length="0">
    <dxf/>
  </rfmt>
  <rfmt sheetId="11" sqref="AR116" start="0" length="0">
    <dxf/>
  </rfmt>
  <rfmt sheetId="11" sqref="AS116" start="0" length="0">
    <dxf/>
  </rfmt>
  <rfmt sheetId="11" sqref="AT116" start="0" length="0">
    <dxf/>
  </rfmt>
  <rfmt sheetId="11" sqref="AU116" start="0" length="0">
    <dxf/>
  </rfmt>
  <rfmt sheetId="11" sqref="AV116" start="0" length="0">
    <dxf/>
  </rfmt>
  <rfmt sheetId="11" sqref="AW116" start="0" length="0">
    <dxf/>
  </rfmt>
  <rfmt sheetId="11" sqref="AX116" start="0" length="0">
    <dxf/>
  </rfmt>
  <rfmt sheetId="11" sqref="AY116" start="0" length="0">
    <dxf/>
  </rfmt>
  <rfmt sheetId="11" sqref="AZ116" start="0" length="0">
    <dxf/>
  </rfmt>
  <rfmt sheetId="11" sqref="BA116" start="0" length="0">
    <dxf/>
  </rfmt>
  <rfmt sheetId="11" sqref="BB116" start="0" length="0">
    <dxf/>
  </rfmt>
  <rfmt sheetId="11" sqref="A116:XFD116" start="0" length="0">
    <dxf/>
  </rfmt>
  <rcc rId="31912" sId="11">
    <nc r="A93" t="inlineStr">
      <is>
        <t>FA612976</t>
      </is>
    </nc>
  </rcc>
  <rcc rId="31913" sId="11">
    <nc r="B93" t="inlineStr">
      <is>
        <t>21K-0066Z</t>
      </is>
    </nc>
  </rcc>
  <rcc rId="31914" sId="11">
    <nc r="B105" t="inlineStr">
      <is>
        <t>21K-0067Z</t>
      </is>
    </nc>
  </rcc>
  <rcc rId="31915" sId="11">
    <nc r="A105" t="inlineStr">
      <is>
        <t>"</t>
      </is>
    </nc>
  </rcc>
  <rcc rId="31916" sId="11">
    <nc r="C93" t="inlineStr">
      <is>
        <t>"</t>
      </is>
    </nc>
  </rcc>
  <rcc rId="31917" sId="11">
    <nc r="C94" t="inlineStr">
      <is>
        <t>"</t>
      </is>
    </nc>
  </rcc>
  <rcc rId="31918" sId="11">
    <nc r="C95" t="inlineStr">
      <is>
        <t>"</t>
      </is>
    </nc>
  </rcc>
  <rcc rId="31919" sId="11">
    <nc r="C96" t="inlineStr">
      <is>
        <t>"</t>
      </is>
    </nc>
  </rcc>
  <rcc rId="31920" sId="11">
    <nc r="C97" t="inlineStr">
      <is>
        <t>"</t>
      </is>
    </nc>
  </rcc>
  <rcc rId="31921" sId="11">
    <nc r="C98" t="inlineStr">
      <is>
        <t>"</t>
      </is>
    </nc>
  </rcc>
  <rcc rId="31922" sId="11">
    <nc r="C99" t="inlineStr">
      <is>
        <t>"</t>
      </is>
    </nc>
  </rcc>
  <rcc rId="31923" sId="11">
    <nc r="C100" t="inlineStr">
      <is>
        <t>"</t>
      </is>
    </nc>
  </rcc>
  <rcc rId="31924" sId="11">
    <nc r="C101" t="inlineStr">
      <is>
        <t>"</t>
      </is>
    </nc>
  </rcc>
  <rcc rId="31925" sId="11">
    <nc r="C102" t="inlineStr">
      <is>
        <t>"</t>
      </is>
    </nc>
  </rcc>
  <rcc rId="31926" sId="11">
    <nc r="C103" t="inlineStr">
      <is>
        <t>"</t>
      </is>
    </nc>
  </rcc>
  <rcc rId="31927" sId="11">
    <nc r="C104" t="inlineStr">
      <is>
        <t>"</t>
      </is>
    </nc>
  </rcc>
  <rcc rId="31928" sId="11">
    <nc r="C105" t="inlineStr">
      <is>
        <t>"</t>
      </is>
    </nc>
  </rcc>
  <rcc rId="31929" sId="11">
    <nc r="C106" t="inlineStr">
      <is>
        <t>"</t>
      </is>
    </nc>
  </rcc>
  <rcc rId="31930" sId="11">
    <nc r="C107" t="inlineStr">
      <is>
        <t>"</t>
      </is>
    </nc>
  </rcc>
  <rcc rId="31931" sId="11">
    <nc r="C108" t="inlineStr">
      <is>
        <t>"</t>
      </is>
    </nc>
  </rcc>
  <rcc rId="31932" sId="11">
    <nc r="C109" t="inlineStr">
      <is>
        <t>"</t>
      </is>
    </nc>
  </rcc>
  <rcc rId="31933" sId="11">
    <nc r="C110" t="inlineStr">
      <is>
        <t>"</t>
      </is>
    </nc>
  </rcc>
  <rcc rId="31934" sId="11">
    <nc r="C111" t="inlineStr">
      <is>
        <t>"</t>
      </is>
    </nc>
  </rcc>
  <rcc rId="31935" sId="11">
    <nc r="C112" t="inlineStr">
      <is>
        <t>"</t>
      </is>
    </nc>
  </rcc>
  <rcc rId="31936" sId="11">
    <nc r="C113" t="inlineStr">
      <is>
        <t>"</t>
      </is>
    </nc>
  </rcc>
  <rcc rId="31937" sId="11">
    <nc r="C114" t="inlineStr">
      <is>
        <t>"</t>
      </is>
    </nc>
  </rcc>
  <rcc rId="31938" sId="11">
    <nc r="C115" t="inlineStr">
      <is>
        <t>"</t>
      </is>
    </nc>
  </rcc>
  <rcc rId="31939" sId="11">
    <nc r="C116" t="inlineStr">
      <is>
        <t>"</t>
      </is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40" sId="11">
    <nc r="U93" t="inlineStr">
      <is>
        <t>LP</t>
      </is>
    </nc>
  </rcc>
  <rcc rId="31941" sId="11">
    <nc r="U94" t="inlineStr">
      <is>
        <t>LP</t>
      </is>
    </nc>
  </rcc>
  <rcc rId="31942" sId="11">
    <nc r="U95" t="inlineStr">
      <is>
        <t>LP</t>
      </is>
    </nc>
  </rcc>
  <rcc rId="31943" sId="11">
    <nc r="U96" t="inlineStr">
      <is>
        <t>LP</t>
      </is>
    </nc>
  </rcc>
  <rcc rId="31944" sId="11">
    <nc r="U97" t="inlineStr">
      <is>
        <t>LP</t>
      </is>
    </nc>
  </rcc>
  <rcc rId="31945" sId="11">
    <nc r="U98" t="inlineStr">
      <is>
        <t>LP</t>
      </is>
    </nc>
  </rcc>
  <rcc rId="31946" sId="11">
    <nc r="U99" t="inlineStr">
      <is>
        <t>LP</t>
      </is>
    </nc>
  </rcc>
  <rcc rId="31947" sId="11">
    <nc r="U100" t="inlineStr">
      <is>
        <t>LP</t>
      </is>
    </nc>
  </rcc>
  <rcc rId="31948" sId="11">
    <nc r="U101" t="inlineStr">
      <is>
        <t>LP</t>
      </is>
    </nc>
  </rcc>
  <rcc rId="31949" sId="11">
    <nc r="U102" t="inlineStr">
      <is>
        <t>LP</t>
      </is>
    </nc>
  </rcc>
  <rcc rId="31950" sId="11">
    <nc r="U103" t="inlineStr">
      <is>
        <t>LP</t>
      </is>
    </nc>
  </rcc>
  <rcc rId="31951" sId="11">
    <nc r="U104" t="inlineStr">
      <is>
        <t>LP</t>
      </is>
    </nc>
  </rcc>
  <rcc rId="31952" sId="11">
    <nc r="U105" t="inlineStr">
      <is>
        <t>LP</t>
      </is>
    </nc>
  </rcc>
  <rcc rId="31953" sId="11">
    <nc r="U106" t="inlineStr">
      <is>
        <t>LP</t>
      </is>
    </nc>
  </rcc>
  <rcc rId="31954" sId="11">
    <nc r="U107" t="inlineStr">
      <is>
        <t>LP</t>
      </is>
    </nc>
  </rcc>
  <rcc rId="31955" sId="11">
    <nc r="U108" t="inlineStr">
      <is>
        <t>LP</t>
      </is>
    </nc>
  </rcc>
  <rcc rId="31956" sId="11">
    <nc r="U109" t="inlineStr">
      <is>
        <t>LP</t>
      </is>
    </nc>
  </rcc>
  <rcc rId="31957" sId="11">
    <nc r="U110" t="inlineStr">
      <is>
        <t>LP</t>
      </is>
    </nc>
  </rcc>
  <rcc rId="31958" sId="11">
    <nc r="U111" t="inlineStr">
      <is>
        <t>LP</t>
      </is>
    </nc>
  </rcc>
  <rcc rId="31959" sId="11">
    <nc r="U112" t="inlineStr">
      <is>
        <t>LP</t>
      </is>
    </nc>
  </rcc>
  <rcc rId="31960" sId="11">
    <nc r="U113" t="inlineStr">
      <is>
        <t>LP</t>
      </is>
    </nc>
  </rcc>
  <rcc rId="31961" sId="11">
    <nc r="U114" t="inlineStr">
      <is>
        <t>LP</t>
      </is>
    </nc>
  </rcc>
  <rcc rId="31962" sId="11">
    <nc r="U115" t="inlineStr">
      <is>
        <t>LP</t>
      </is>
    </nc>
  </rcc>
  <rcc rId="31963" sId="11">
    <nc r="U116" t="inlineStr">
      <is>
        <t>LP</t>
      </is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65" sId="11" numFmtId="4">
    <nc r="E91">
      <v>1.9</v>
    </nc>
  </rcc>
  <rcc rId="31966" sId="11" numFmtId="4">
    <nc r="H91">
      <v>1.827</v>
    </nc>
  </rcc>
  <rcc rId="31967" sId="11" numFmtId="4">
    <nc r="F91">
      <v>296</v>
    </nc>
  </rcc>
  <rcc rId="31968" sId="11" numFmtId="4">
    <nc r="I91">
      <v>1.8140000000000001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69" sId="11" numFmtId="4">
    <nc r="E90">
      <v>4.7</v>
    </nc>
  </rcc>
  <rcc rId="31970" sId="11" numFmtId="4">
    <nc r="F90">
      <v>295</v>
    </nc>
  </rcc>
  <rcc rId="31971" sId="11" numFmtId="4">
    <nc r="H90">
      <v>1.86</v>
    </nc>
  </rcc>
  <rcc rId="31972" sId="11" numFmtId="4">
    <nc r="I90">
      <v>1.847</v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73" sId="11" numFmtId="4">
    <nc r="E89">
      <v>2.5</v>
    </nc>
  </rcc>
  <rcc rId="31974" sId="11" numFmtId="4">
    <nc r="F89">
      <v>296</v>
    </nc>
  </rcc>
  <rcc rId="31975" sId="11" numFmtId="4">
    <nc r="H89">
      <v>1.85</v>
    </nc>
  </rcc>
  <rcc rId="31976" sId="11" numFmtId="4">
    <nc r="I89">
      <v>1.837</v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77" sId="11" numFmtId="4">
    <nc r="E88">
      <v>2.1</v>
    </nc>
  </rcc>
  <rcc rId="31978" sId="11" numFmtId="4">
    <nc r="H88">
      <v>1.8420000000000001</v>
    </nc>
  </rcc>
  <rcc rId="31979" sId="11" numFmtId="4">
    <nc r="F88">
      <v>296</v>
    </nc>
  </rcc>
  <rcc rId="31980" sId="11" numFmtId="4">
    <nc r="I88">
      <v>1.8280000000000001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81" sId="11" numFmtId="4">
    <nc r="E87">
      <v>3.5</v>
    </nc>
  </rcc>
  <rcc rId="31982" sId="11" numFmtId="4">
    <nc r="F87">
      <v>297</v>
    </nc>
  </rcc>
  <rcc rId="31983" sId="11" numFmtId="4">
    <nc r="H87">
      <v>1.851</v>
    </nc>
  </rcc>
  <rcc rId="31984" sId="11" numFmtId="4">
    <nc r="I87">
      <v>1.8380000000000001</v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85" sId="11" numFmtId="4">
    <nc r="E86">
      <v>2.7</v>
    </nc>
  </rcc>
  <rcc rId="31986" sId="11" numFmtId="4">
    <nc r="F86">
      <v>295</v>
    </nc>
  </rcc>
  <rcc rId="31987" sId="11" numFmtId="4">
    <nc r="H86">
      <v>1.845</v>
    </nc>
  </rcc>
  <rcc rId="31988" sId="11" numFmtId="4">
    <nc r="I86">
      <v>1.8340000000000001</v>
    </nc>
  </rcc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89" sId="11" numFmtId="4">
    <nc r="E85">
      <v>2.4</v>
    </nc>
  </rcc>
  <rcc rId="31990" sId="11" numFmtId="4">
    <nc r="F85">
      <v>296</v>
    </nc>
  </rcc>
  <rcc rId="31991" sId="11" numFmtId="4">
    <nc r="H85">
      <v>1.843</v>
    </nc>
  </rcc>
  <rcc rId="31992" sId="11" numFmtId="4">
    <nc r="I85">
      <v>1.8280000000000001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93" sId="11" numFmtId="4">
    <nc r="F84">
      <v>296</v>
    </nc>
  </rcc>
  <rcc rId="31994" sId="11" numFmtId="4">
    <nc r="E84">
      <v>3</v>
    </nc>
  </rcc>
  <rcc rId="31995" sId="11" numFmtId="4">
    <nc r="H84">
      <v>1.857</v>
    </nc>
  </rcc>
  <rcc rId="31996" sId="11" numFmtId="4">
    <nc r="I84">
      <v>1.8440000000000001</v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1997" sId="11" numFmtId="4">
    <nc r="E83">
      <v>3</v>
    </nc>
  </rcc>
  <rcc rId="31998" sId="11" numFmtId="4">
    <nc r="F83">
      <v>296</v>
    </nc>
  </rcc>
  <rcc rId="31999" sId="11" numFmtId="4">
    <nc r="H83">
      <v>1.8560000000000001</v>
    </nc>
  </rcc>
  <rcc rId="32000" sId="11" numFmtId="4">
    <nc r="I83">
      <v>1.8420000000000001</v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01" sId="11" numFmtId="4">
    <nc r="E82">
      <v>3.4</v>
    </nc>
  </rcc>
  <rcc rId="32002" sId="11" numFmtId="4">
    <nc r="F82">
      <v>296</v>
    </nc>
  </rcc>
  <rcc rId="32003" sId="11" numFmtId="4">
    <nc r="H82">
      <v>1.8520000000000001</v>
    </nc>
  </rcc>
  <rcc rId="32004" sId="11" numFmtId="4">
    <nc r="I82">
      <v>1.839</v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05" sId="11">
    <oc r="C94" t="inlineStr">
      <is>
        <t>"</t>
      </is>
    </oc>
    <nc r="C94">
      <v>644891</v>
    </nc>
  </rcc>
  <rcmt sheetId="11" cell="C94" guid="{EEA95412-392D-4DC8-9A8D-EC3AEE2B2236}" author="Zellenmontage" newLength="44"/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06" sId="11" odxf="1" dxf="1">
    <nc r="R10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007" sId="11" odxf="1" dxf="1">
    <nc r="R10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08" sId="11" odxf="1" dxf="1">
    <nc r="R111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009" sId="11" odxf="1" dxf="1">
    <nc r="R11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010" sId="11" odxf="1" dxf="1">
    <nc r="R11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11" sId="11">
    <oc r="C114" t="inlineStr">
      <is>
        <t>"</t>
      </is>
    </oc>
    <nc r="C114">
      <v>604681</v>
    </nc>
  </rcc>
  <rcmt sheetId="11" cell="C114" guid="{763CDFCC-1844-4080-811E-1806AB77020D}" author="Zellenmontage" newLength="69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12" sId="11" odxf="1" dxf="1">
    <nc r="R11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013" sId="11" odxf="1" dxf="1">
    <nc r="R11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014" sId="11" odxf="1" dxf="1">
    <nc r="R11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15" sId="11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016" sId="11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17" sId="11" odxf="1" dxf="1">
    <nc r="L117">
      <f>F117/(O117*P117)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018" sId="11" odxf="1" dxf="1">
    <nc r="M117">
      <f>IF(L117=0,"",IF(OR(L117&lt;7,L117&gt;7.8),"X",""))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19" sId="11" odxf="1" dxf="1">
    <nc r="N117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20" sId="11" odxf="1" dxf="1" numFmtId="4">
    <nc r="O117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21" sId="11" odxf="1" dxf="1" numFmtId="4">
    <nc r="P1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7" start="0" length="0">
    <dxf/>
  </rfmt>
  <rfmt sheetId="11" sqref="W117" start="0" length="0">
    <dxf/>
  </rfmt>
  <rfmt sheetId="11" sqref="X117" start="0" length="0">
    <dxf/>
  </rfmt>
  <rfmt sheetId="11" sqref="Y117" start="0" length="0">
    <dxf/>
  </rfmt>
  <rfmt sheetId="11" sqref="Z117" start="0" length="0">
    <dxf/>
  </rfmt>
  <rfmt sheetId="11" sqref="AA117" start="0" length="0">
    <dxf/>
  </rfmt>
  <rfmt sheetId="11" sqref="AB117" start="0" length="0">
    <dxf/>
  </rfmt>
  <rfmt sheetId="11" sqref="AC117" start="0" length="0">
    <dxf/>
  </rfmt>
  <rfmt sheetId="11" sqref="AD117" start="0" length="0">
    <dxf/>
  </rfmt>
  <rfmt sheetId="11" sqref="AE117" start="0" length="0">
    <dxf/>
  </rfmt>
  <rfmt sheetId="11" sqref="AF117" start="0" length="0">
    <dxf/>
  </rfmt>
  <rfmt sheetId="11" sqref="AG117" start="0" length="0">
    <dxf/>
  </rfmt>
  <rfmt sheetId="11" sqref="AH117" start="0" length="0">
    <dxf/>
  </rfmt>
  <rfmt sheetId="11" sqref="AI117" start="0" length="0">
    <dxf/>
  </rfmt>
  <rfmt sheetId="11" sqref="AJ117" start="0" length="0">
    <dxf/>
  </rfmt>
  <rfmt sheetId="11" sqref="AK117" start="0" length="0">
    <dxf/>
  </rfmt>
  <rfmt sheetId="11" sqref="AL117" start="0" length="0">
    <dxf/>
  </rfmt>
  <rfmt sheetId="11" sqref="AM117" start="0" length="0">
    <dxf/>
  </rfmt>
  <rfmt sheetId="11" sqref="AN117" start="0" length="0">
    <dxf/>
  </rfmt>
  <rfmt sheetId="11" sqref="AO117" start="0" length="0">
    <dxf/>
  </rfmt>
  <rfmt sheetId="11" sqref="AP117" start="0" length="0">
    <dxf/>
  </rfmt>
  <rfmt sheetId="11" sqref="AQ117" start="0" length="0">
    <dxf/>
  </rfmt>
  <rfmt sheetId="11" sqref="AR117" start="0" length="0">
    <dxf/>
  </rfmt>
  <rfmt sheetId="11" sqref="AS117" start="0" length="0">
    <dxf/>
  </rfmt>
  <rfmt sheetId="11" sqref="AT117" start="0" length="0">
    <dxf/>
  </rfmt>
  <rfmt sheetId="11" sqref="AU117" start="0" length="0">
    <dxf/>
  </rfmt>
  <rfmt sheetId="11" sqref="AV117" start="0" length="0">
    <dxf/>
  </rfmt>
  <rfmt sheetId="11" sqref="AW117" start="0" length="0">
    <dxf/>
  </rfmt>
  <rfmt sheetId="11" sqref="AX117" start="0" length="0">
    <dxf/>
  </rfmt>
  <rfmt sheetId="11" sqref="AY117" start="0" length="0">
    <dxf/>
  </rfmt>
  <rfmt sheetId="11" sqref="AZ117" start="0" length="0">
    <dxf/>
  </rfmt>
  <rfmt sheetId="11" sqref="BA117" start="0" length="0">
    <dxf/>
  </rfmt>
  <rfmt sheetId="11" sqref="BB117" start="0" length="0">
    <dxf/>
  </rfmt>
  <rfmt sheetId="11" sqref="A117:XFD117" start="0" length="0">
    <dxf/>
  </rfmt>
  <rcc rId="32022" sId="11" odxf="1" dxf="1">
    <nc r="A1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23" sId="11" odxf="1" dxf="1">
    <nc r="B1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24" sId="11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25" sId="11" odxf="1" dxf="1">
    <nc r="M118">
      <f>IF(L118=0,"",IF(OR(L118&lt;7.4,L118&gt;8),"X",""))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8" start="0" length="0">
    <dxf/>
  </rfmt>
  <rfmt sheetId="11" sqref="W118" start="0" length="0">
    <dxf/>
  </rfmt>
  <rfmt sheetId="11" sqref="X118" start="0" length="0">
    <dxf/>
  </rfmt>
  <rfmt sheetId="11" sqref="Y118" start="0" length="0">
    <dxf/>
  </rfmt>
  <rfmt sheetId="11" sqref="Z118" start="0" length="0">
    <dxf/>
  </rfmt>
  <rfmt sheetId="11" sqref="AA118" start="0" length="0">
    <dxf/>
  </rfmt>
  <rfmt sheetId="11" sqref="AB118" start="0" length="0">
    <dxf/>
  </rfmt>
  <rfmt sheetId="11" sqref="AC118" start="0" length="0">
    <dxf/>
  </rfmt>
  <rfmt sheetId="11" sqref="AD118" start="0" length="0">
    <dxf/>
  </rfmt>
  <rfmt sheetId="11" sqref="AE118" start="0" length="0">
    <dxf/>
  </rfmt>
  <rfmt sheetId="11" sqref="AF118" start="0" length="0">
    <dxf/>
  </rfmt>
  <rfmt sheetId="11" sqref="AG118" start="0" length="0">
    <dxf/>
  </rfmt>
  <rfmt sheetId="11" sqref="AH118" start="0" length="0">
    <dxf/>
  </rfmt>
  <rfmt sheetId="11" sqref="AI118" start="0" length="0">
    <dxf/>
  </rfmt>
  <rfmt sheetId="11" sqref="AJ118" start="0" length="0">
    <dxf/>
  </rfmt>
  <rfmt sheetId="11" sqref="AK118" start="0" length="0">
    <dxf/>
  </rfmt>
  <rfmt sheetId="11" sqref="AL118" start="0" length="0">
    <dxf/>
  </rfmt>
  <rfmt sheetId="11" sqref="AM118" start="0" length="0">
    <dxf/>
  </rfmt>
  <rfmt sheetId="11" sqref="AN118" start="0" length="0">
    <dxf/>
  </rfmt>
  <rfmt sheetId="11" sqref="AO118" start="0" length="0">
    <dxf/>
  </rfmt>
  <rfmt sheetId="11" sqref="AP118" start="0" length="0">
    <dxf/>
  </rfmt>
  <rfmt sheetId="11" sqref="AQ118" start="0" length="0">
    <dxf/>
  </rfmt>
  <rfmt sheetId="11" sqref="AR118" start="0" length="0">
    <dxf/>
  </rfmt>
  <rfmt sheetId="11" sqref="AS118" start="0" length="0">
    <dxf/>
  </rfmt>
  <rfmt sheetId="11" sqref="AT118" start="0" length="0">
    <dxf/>
  </rfmt>
  <rfmt sheetId="11" sqref="AU118" start="0" length="0">
    <dxf/>
  </rfmt>
  <rfmt sheetId="11" sqref="AV118" start="0" length="0">
    <dxf/>
  </rfmt>
  <rfmt sheetId="11" sqref="AW118" start="0" length="0">
    <dxf/>
  </rfmt>
  <rfmt sheetId="11" sqref="AX118" start="0" length="0">
    <dxf/>
  </rfmt>
  <rfmt sheetId="11" sqref="AY118" start="0" length="0">
    <dxf/>
  </rfmt>
  <rfmt sheetId="11" sqref="AZ118" start="0" length="0">
    <dxf/>
  </rfmt>
  <rfmt sheetId="11" sqref="BA118" start="0" length="0">
    <dxf/>
  </rfmt>
  <rfmt sheetId="11" sqref="BB118" start="0" length="0">
    <dxf/>
  </rfmt>
  <rfmt sheetId="11" sqref="A118:XFD118" start="0" length="0">
    <dxf/>
  </rfmt>
  <rcc rId="32026" sId="11" odxf="1" dxf="1">
    <nc r="A1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27" sId="11" odxf="1" dxf="1">
    <nc r="B1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28" sId="11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1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29" sId="11" odxf="1" dxf="1">
    <nc r="M119">
      <f>IF(L119=0,"",IF(OR(L119&lt;7.4,L119&gt;8),"X",""))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19" start="0" length="0">
    <dxf/>
  </rfmt>
  <rfmt sheetId="11" sqref="W119" start="0" length="0">
    <dxf/>
  </rfmt>
  <rfmt sheetId="11" sqref="X119" start="0" length="0">
    <dxf/>
  </rfmt>
  <rfmt sheetId="11" sqref="Y119" start="0" length="0">
    <dxf/>
  </rfmt>
  <rfmt sheetId="11" sqref="Z119" start="0" length="0">
    <dxf/>
  </rfmt>
  <rfmt sheetId="11" sqref="AA119" start="0" length="0">
    <dxf/>
  </rfmt>
  <rfmt sheetId="11" sqref="AB119" start="0" length="0">
    <dxf/>
  </rfmt>
  <rfmt sheetId="11" sqref="AC119" start="0" length="0">
    <dxf/>
  </rfmt>
  <rfmt sheetId="11" sqref="AD119" start="0" length="0">
    <dxf/>
  </rfmt>
  <rfmt sheetId="11" sqref="AE119" start="0" length="0">
    <dxf/>
  </rfmt>
  <rfmt sheetId="11" sqref="AF119" start="0" length="0">
    <dxf/>
  </rfmt>
  <rfmt sheetId="11" sqref="AG119" start="0" length="0">
    <dxf/>
  </rfmt>
  <rfmt sheetId="11" sqref="AH119" start="0" length="0">
    <dxf/>
  </rfmt>
  <rfmt sheetId="11" sqref="AI119" start="0" length="0">
    <dxf/>
  </rfmt>
  <rfmt sheetId="11" sqref="AJ119" start="0" length="0">
    <dxf/>
  </rfmt>
  <rfmt sheetId="11" sqref="AK119" start="0" length="0">
    <dxf/>
  </rfmt>
  <rfmt sheetId="11" sqref="AL119" start="0" length="0">
    <dxf/>
  </rfmt>
  <rfmt sheetId="11" sqref="AM119" start="0" length="0">
    <dxf/>
  </rfmt>
  <rfmt sheetId="11" sqref="AN119" start="0" length="0">
    <dxf/>
  </rfmt>
  <rfmt sheetId="11" sqref="AO119" start="0" length="0">
    <dxf/>
  </rfmt>
  <rfmt sheetId="11" sqref="AP119" start="0" length="0">
    <dxf/>
  </rfmt>
  <rfmt sheetId="11" sqref="AQ119" start="0" length="0">
    <dxf/>
  </rfmt>
  <rfmt sheetId="11" sqref="AR119" start="0" length="0">
    <dxf/>
  </rfmt>
  <rfmt sheetId="11" sqref="AS119" start="0" length="0">
    <dxf/>
  </rfmt>
  <rfmt sheetId="11" sqref="AT119" start="0" length="0">
    <dxf/>
  </rfmt>
  <rfmt sheetId="11" sqref="AU119" start="0" length="0">
    <dxf/>
  </rfmt>
  <rfmt sheetId="11" sqref="AV119" start="0" length="0">
    <dxf/>
  </rfmt>
  <rfmt sheetId="11" sqref="AW119" start="0" length="0">
    <dxf/>
  </rfmt>
  <rfmt sheetId="11" sqref="AX119" start="0" length="0">
    <dxf/>
  </rfmt>
  <rfmt sheetId="11" sqref="AY119" start="0" length="0">
    <dxf/>
  </rfmt>
  <rfmt sheetId="11" sqref="AZ119" start="0" length="0">
    <dxf/>
  </rfmt>
  <rfmt sheetId="11" sqref="BA119" start="0" length="0">
    <dxf/>
  </rfmt>
  <rfmt sheetId="11" sqref="BB119" start="0" length="0">
    <dxf/>
  </rfmt>
  <rfmt sheetId="11" sqref="A119:XFD119" start="0" length="0">
    <dxf/>
  </rfmt>
  <rcc rId="32030" sId="11" odxf="1" dxf="1">
    <nc r="A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31" sId="11" odxf="1" dxf="1">
    <nc r="B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32" sId="11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33" sId="11" odxf="1" dxf="1">
    <nc r="M120">
      <f>IF(L120=0,"",IF(OR(L120&lt;7.4,L120&gt;8),"X",""))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0" start="0" length="0">
    <dxf/>
  </rfmt>
  <rfmt sheetId="11" sqref="W120" start="0" length="0">
    <dxf/>
  </rfmt>
  <rfmt sheetId="11" sqref="X120" start="0" length="0">
    <dxf/>
  </rfmt>
  <rfmt sheetId="11" sqref="Y120" start="0" length="0">
    <dxf/>
  </rfmt>
  <rfmt sheetId="11" sqref="Z120" start="0" length="0">
    <dxf/>
  </rfmt>
  <rfmt sheetId="11" sqref="AA120" start="0" length="0">
    <dxf/>
  </rfmt>
  <rfmt sheetId="11" sqref="AB120" start="0" length="0">
    <dxf/>
  </rfmt>
  <rfmt sheetId="11" sqref="AC120" start="0" length="0">
    <dxf/>
  </rfmt>
  <rfmt sheetId="11" sqref="AD120" start="0" length="0">
    <dxf/>
  </rfmt>
  <rfmt sheetId="11" sqref="AE120" start="0" length="0">
    <dxf/>
  </rfmt>
  <rfmt sheetId="11" sqref="AF120" start="0" length="0">
    <dxf/>
  </rfmt>
  <rfmt sheetId="11" sqref="AG120" start="0" length="0">
    <dxf/>
  </rfmt>
  <rfmt sheetId="11" sqref="AH120" start="0" length="0">
    <dxf/>
  </rfmt>
  <rfmt sheetId="11" sqref="AI120" start="0" length="0">
    <dxf/>
  </rfmt>
  <rfmt sheetId="11" sqref="AJ120" start="0" length="0">
    <dxf/>
  </rfmt>
  <rfmt sheetId="11" sqref="AK120" start="0" length="0">
    <dxf/>
  </rfmt>
  <rfmt sheetId="11" sqref="AL120" start="0" length="0">
    <dxf/>
  </rfmt>
  <rfmt sheetId="11" sqref="AM120" start="0" length="0">
    <dxf/>
  </rfmt>
  <rfmt sheetId="11" sqref="AN120" start="0" length="0">
    <dxf/>
  </rfmt>
  <rfmt sheetId="11" sqref="AO120" start="0" length="0">
    <dxf/>
  </rfmt>
  <rfmt sheetId="11" sqref="AP120" start="0" length="0">
    <dxf/>
  </rfmt>
  <rfmt sheetId="11" sqref="AQ120" start="0" length="0">
    <dxf/>
  </rfmt>
  <rfmt sheetId="11" sqref="AR120" start="0" length="0">
    <dxf/>
  </rfmt>
  <rfmt sheetId="11" sqref="AS120" start="0" length="0">
    <dxf/>
  </rfmt>
  <rfmt sheetId="11" sqref="AT120" start="0" length="0">
    <dxf/>
  </rfmt>
  <rfmt sheetId="11" sqref="AU120" start="0" length="0">
    <dxf/>
  </rfmt>
  <rfmt sheetId="11" sqref="AV120" start="0" length="0">
    <dxf/>
  </rfmt>
  <rfmt sheetId="11" sqref="AW120" start="0" length="0">
    <dxf/>
  </rfmt>
  <rfmt sheetId="11" sqref="AX120" start="0" length="0">
    <dxf/>
  </rfmt>
  <rfmt sheetId="11" sqref="AY120" start="0" length="0">
    <dxf/>
  </rfmt>
  <rfmt sheetId="11" sqref="AZ120" start="0" length="0">
    <dxf/>
  </rfmt>
  <rfmt sheetId="11" sqref="BA120" start="0" length="0">
    <dxf/>
  </rfmt>
  <rfmt sheetId="11" sqref="BB120" start="0" length="0">
    <dxf/>
  </rfmt>
  <rfmt sheetId="11" sqref="A120:XFD120" start="0" length="0">
    <dxf/>
  </rfmt>
  <rcc rId="32034" sId="11" odxf="1" dxf="1">
    <nc r="A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35" sId="11" odxf="1" dxf="1">
    <nc r="B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36" sId="11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37" sId="11" odxf="1" dxf="1">
    <nc r="M121">
      <f>IF(L121=0,"",IF(OR(L121&lt;7.4,L121&gt;8),"X",""))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1" start="0" length="0">
    <dxf/>
  </rfmt>
  <rfmt sheetId="11" sqref="W121" start="0" length="0">
    <dxf/>
  </rfmt>
  <rfmt sheetId="11" sqref="X121" start="0" length="0">
    <dxf/>
  </rfmt>
  <rfmt sheetId="11" sqref="Y121" start="0" length="0">
    <dxf/>
  </rfmt>
  <rfmt sheetId="11" sqref="Z121" start="0" length="0">
    <dxf/>
  </rfmt>
  <rfmt sheetId="11" sqref="AA121" start="0" length="0">
    <dxf/>
  </rfmt>
  <rfmt sheetId="11" sqref="AB121" start="0" length="0">
    <dxf/>
  </rfmt>
  <rfmt sheetId="11" sqref="AC121" start="0" length="0">
    <dxf/>
  </rfmt>
  <rfmt sheetId="11" sqref="AD121" start="0" length="0">
    <dxf/>
  </rfmt>
  <rfmt sheetId="11" sqref="AE121" start="0" length="0">
    <dxf/>
  </rfmt>
  <rfmt sheetId="11" sqref="AF121" start="0" length="0">
    <dxf/>
  </rfmt>
  <rfmt sheetId="11" sqref="AG121" start="0" length="0">
    <dxf/>
  </rfmt>
  <rfmt sheetId="11" sqref="AH121" start="0" length="0">
    <dxf/>
  </rfmt>
  <rfmt sheetId="11" sqref="AI121" start="0" length="0">
    <dxf/>
  </rfmt>
  <rfmt sheetId="11" sqref="AJ121" start="0" length="0">
    <dxf/>
  </rfmt>
  <rfmt sheetId="11" sqref="AK121" start="0" length="0">
    <dxf/>
  </rfmt>
  <rfmt sheetId="11" sqref="AL121" start="0" length="0">
    <dxf/>
  </rfmt>
  <rfmt sheetId="11" sqref="AM121" start="0" length="0">
    <dxf/>
  </rfmt>
  <rfmt sheetId="11" sqref="AN121" start="0" length="0">
    <dxf/>
  </rfmt>
  <rfmt sheetId="11" sqref="AO121" start="0" length="0">
    <dxf/>
  </rfmt>
  <rfmt sheetId="11" sqref="AP121" start="0" length="0">
    <dxf/>
  </rfmt>
  <rfmt sheetId="11" sqref="AQ121" start="0" length="0">
    <dxf/>
  </rfmt>
  <rfmt sheetId="11" sqref="AR121" start="0" length="0">
    <dxf/>
  </rfmt>
  <rfmt sheetId="11" sqref="AS121" start="0" length="0">
    <dxf/>
  </rfmt>
  <rfmt sheetId="11" sqref="AT121" start="0" length="0">
    <dxf/>
  </rfmt>
  <rfmt sheetId="11" sqref="AU121" start="0" length="0">
    <dxf/>
  </rfmt>
  <rfmt sheetId="11" sqref="AV121" start="0" length="0">
    <dxf/>
  </rfmt>
  <rfmt sheetId="11" sqref="AW121" start="0" length="0">
    <dxf/>
  </rfmt>
  <rfmt sheetId="11" sqref="AX121" start="0" length="0">
    <dxf/>
  </rfmt>
  <rfmt sheetId="11" sqref="AY121" start="0" length="0">
    <dxf/>
  </rfmt>
  <rfmt sheetId="11" sqref="AZ121" start="0" length="0">
    <dxf/>
  </rfmt>
  <rfmt sheetId="11" sqref="BA121" start="0" length="0">
    <dxf/>
  </rfmt>
  <rfmt sheetId="11" sqref="BB121" start="0" length="0">
    <dxf/>
  </rfmt>
  <rfmt sheetId="11" sqref="A121:XFD121" start="0" length="0">
    <dxf/>
  </rfmt>
  <rcc rId="32038" sId="11" odxf="1" dxf="1">
    <nc r="A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39" sId="11" odxf="1" dxf="1">
    <nc r="B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40" sId="11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41" sId="11" odxf="1" dxf="1">
    <nc r="M122">
      <f>IF(L122=0,"",IF(OR(L122&lt;7.4,L122&gt;8),"X",""))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2" start="0" length="0">
    <dxf/>
  </rfmt>
  <rfmt sheetId="11" sqref="W122" start="0" length="0">
    <dxf/>
  </rfmt>
  <rfmt sheetId="11" sqref="X122" start="0" length="0">
    <dxf/>
  </rfmt>
  <rfmt sheetId="11" sqref="Y122" start="0" length="0">
    <dxf/>
  </rfmt>
  <rfmt sheetId="11" sqref="Z122" start="0" length="0">
    <dxf/>
  </rfmt>
  <rfmt sheetId="11" sqref="AA122" start="0" length="0">
    <dxf/>
  </rfmt>
  <rfmt sheetId="11" sqref="AB122" start="0" length="0">
    <dxf/>
  </rfmt>
  <rfmt sheetId="11" sqref="AC122" start="0" length="0">
    <dxf/>
  </rfmt>
  <rfmt sheetId="11" sqref="AD122" start="0" length="0">
    <dxf/>
  </rfmt>
  <rfmt sheetId="11" sqref="AE122" start="0" length="0">
    <dxf/>
  </rfmt>
  <rfmt sheetId="11" sqref="AF122" start="0" length="0">
    <dxf/>
  </rfmt>
  <rfmt sheetId="11" sqref="AG122" start="0" length="0">
    <dxf/>
  </rfmt>
  <rfmt sheetId="11" sqref="AH122" start="0" length="0">
    <dxf/>
  </rfmt>
  <rfmt sheetId="11" sqref="AI122" start="0" length="0">
    <dxf/>
  </rfmt>
  <rfmt sheetId="11" sqref="AJ122" start="0" length="0">
    <dxf/>
  </rfmt>
  <rfmt sheetId="11" sqref="AK122" start="0" length="0">
    <dxf/>
  </rfmt>
  <rfmt sheetId="11" sqref="AL122" start="0" length="0">
    <dxf/>
  </rfmt>
  <rfmt sheetId="11" sqref="AM122" start="0" length="0">
    <dxf/>
  </rfmt>
  <rfmt sheetId="11" sqref="AN122" start="0" length="0">
    <dxf/>
  </rfmt>
  <rfmt sheetId="11" sqref="AO122" start="0" length="0">
    <dxf/>
  </rfmt>
  <rfmt sheetId="11" sqref="AP122" start="0" length="0">
    <dxf/>
  </rfmt>
  <rfmt sheetId="11" sqref="AQ122" start="0" length="0">
    <dxf/>
  </rfmt>
  <rfmt sheetId="11" sqref="AR122" start="0" length="0">
    <dxf/>
  </rfmt>
  <rfmt sheetId="11" sqref="AS122" start="0" length="0">
    <dxf/>
  </rfmt>
  <rfmt sheetId="11" sqref="AT122" start="0" length="0">
    <dxf/>
  </rfmt>
  <rfmt sheetId="11" sqref="AU122" start="0" length="0">
    <dxf/>
  </rfmt>
  <rfmt sheetId="11" sqref="AV122" start="0" length="0">
    <dxf/>
  </rfmt>
  <rfmt sheetId="11" sqref="AW122" start="0" length="0">
    <dxf/>
  </rfmt>
  <rfmt sheetId="11" sqref="AX122" start="0" length="0">
    <dxf/>
  </rfmt>
  <rfmt sheetId="11" sqref="AY122" start="0" length="0">
    <dxf/>
  </rfmt>
  <rfmt sheetId="11" sqref="AZ122" start="0" length="0">
    <dxf/>
  </rfmt>
  <rfmt sheetId="11" sqref="BA122" start="0" length="0">
    <dxf/>
  </rfmt>
  <rfmt sheetId="11" sqref="BB122" start="0" length="0">
    <dxf/>
  </rfmt>
  <rfmt sheetId="11" sqref="A122:XFD122" start="0" length="0">
    <dxf/>
  </rfmt>
  <rcc rId="32042" sId="11" odxf="1" dxf="1">
    <nc r="A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43" sId="11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44" sId="11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45" sId="11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3" start="0" length="0">
    <dxf/>
  </rfmt>
  <rfmt sheetId="11" sqref="W123" start="0" length="0">
    <dxf/>
  </rfmt>
  <rfmt sheetId="11" sqref="X123" start="0" length="0">
    <dxf/>
  </rfmt>
  <rfmt sheetId="11" sqref="Y123" start="0" length="0">
    <dxf/>
  </rfmt>
  <rfmt sheetId="11" sqref="Z123" start="0" length="0">
    <dxf/>
  </rfmt>
  <rfmt sheetId="11" sqref="AA123" start="0" length="0">
    <dxf/>
  </rfmt>
  <rfmt sheetId="11" sqref="AB123" start="0" length="0">
    <dxf/>
  </rfmt>
  <rfmt sheetId="11" sqref="AC123" start="0" length="0">
    <dxf/>
  </rfmt>
  <rfmt sheetId="11" sqref="AD123" start="0" length="0">
    <dxf/>
  </rfmt>
  <rfmt sheetId="11" sqref="AE123" start="0" length="0">
    <dxf/>
  </rfmt>
  <rfmt sheetId="11" sqref="AF123" start="0" length="0">
    <dxf/>
  </rfmt>
  <rfmt sheetId="11" sqref="AG123" start="0" length="0">
    <dxf/>
  </rfmt>
  <rfmt sheetId="11" sqref="AH123" start="0" length="0">
    <dxf/>
  </rfmt>
  <rfmt sheetId="11" sqref="AI123" start="0" length="0">
    <dxf/>
  </rfmt>
  <rfmt sheetId="11" sqref="AJ123" start="0" length="0">
    <dxf/>
  </rfmt>
  <rfmt sheetId="11" sqref="AK123" start="0" length="0">
    <dxf/>
  </rfmt>
  <rfmt sheetId="11" sqref="AL123" start="0" length="0">
    <dxf/>
  </rfmt>
  <rfmt sheetId="11" sqref="AM123" start="0" length="0">
    <dxf/>
  </rfmt>
  <rfmt sheetId="11" sqref="AN123" start="0" length="0">
    <dxf/>
  </rfmt>
  <rfmt sheetId="11" sqref="AO123" start="0" length="0">
    <dxf/>
  </rfmt>
  <rfmt sheetId="11" sqref="AP123" start="0" length="0">
    <dxf/>
  </rfmt>
  <rfmt sheetId="11" sqref="AQ123" start="0" length="0">
    <dxf/>
  </rfmt>
  <rfmt sheetId="11" sqref="AR123" start="0" length="0">
    <dxf/>
  </rfmt>
  <rfmt sheetId="11" sqref="AS123" start="0" length="0">
    <dxf/>
  </rfmt>
  <rfmt sheetId="11" sqref="AT123" start="0" length="0">
    <dxf/>
  </rfmt>
  <rfmt sheetId="11" sqref="AU123" start="0" length="0">
    <dxf/>
  </rfmt>
  <rfmt sheetId="11" sqref="AV123" start="0" length="0">
    <dxf/>
  </rfmt>
  <rfmt sheetId="11" sqref="AW123" start="0" length="0">
    <dxf/>
  </rfmt>
  <rfmt sheetId="11" sqref="AX123" start="0" length="0">
    <dxf/>
  </rfmt>
  <rfmt sheetId="11" sqref="AY123" start="0" length="0">
    <dxf/>
  </rfmt>
  <rfmt sheetId="11" sqref="AZ123" start="0" length="0">
    <dxf/>
  </rfmt>
  <rfmt sheetId="11" sqref="BA123" start="0" length="0">
    <dxf/>
  </rfmt>
  <rfmt sheetId="11" sqref="BB123" start="0" length="0">
    <dxf/>
  </rfmt>
  <rfmt sheetId="11" sqref="A123:XFD123" start="0" length="0">
    <dxf/>
  </rfmt>
  <rcc rId="32046" sId="11" odxf="1" dxf="1">
    <nc r="A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47" sId="11" odxf="1" dxf="1">
    <nc r="B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48" sId="11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49" sId="11" odxf="1" dxf="1">
    <nc r="M124">
      <f>IF(L124=0,"",IF(OR(L124&lt;7.4,L124&gt;8),"X",""))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4" start="0" length="0">
    <dxf/>
  </rfmt>
  <rfmt sheetId="11" sqref="W124" start="0" length="0">
    <dxf/>
  </rfmt>
  <rfmt sheetId="11" sqref="X124" start="0" length="0">
    <dxf/>
  </rfmt>
  <rfmt sheetId="11" sqref="Y124" start="0" length="0">
    <dxf/>
  </rfmt>
  <rfmt sheetId="11" sqref="Z124" start="0" length="0">
    <dxf/>
  </rfmt>
  <rfmt sheetId="11" sqref="AA124" start="0" length="0">
    <dxf/>
  </rfmt>
  <rfmt sheetId="11" sqref="AB124" start="0" length="0">
    <dxf/>
  </rfmt>
  <rfmt sheetId="11" sqref="AC124" start="0" length="0">
    <dxf/>
  </rfmt>
  <rfmt sheetId="11" sqref="AD124" start="0" length="0">
    <dxf/>
  </rfmt>
  <rfmt sheetId="11" sqref="AE124" start="0" length="0">
    <dxf/>
  </rfmt>
  <rfmt sheetId="11" sqref="AF124" start="0" length="0">
    <dxf/>
  </rfmt>
  <rfmt sheetId="11" sqref="AG124" start="0" length="0">
    <dxf/>
  </rfmt>
  <rfmt sheetId="11" sqref="AH124" start="0" length="0">
    <dxf/>
  </rfmt>
  <rfmt sheetId="11" sqref="AI124" start="0" length="0">
    <dxf/>
  </rfmt>
  <rfmt sheetId="11" sqref="AJ124" start="0" length="0">
    <dxf/>
  </rfmt>
  <rfmt sheetId="11" sqref="AK124" start="0" length="0">
    <dxf/>
  </rfmt>
  <rfmt sheetId="11" sqref="AL124" start="0" length="0">
    <dxf/>
  </rfmt>
  <rfmt sheetId="11" sqref="AM124" start="0" length="0">
    <dxf/>
  </rfmt>
  <rfmt sheetId="11" sqref="AN124" start="0" length="0">
    <dxf/>
  </rfmt>
  <rfmt sheetId="11" sqref="AO124" start="0" length="0">
    <dxf/>
  </rfmt>
  <rfmt sheetId="11" sqref="AP124" start="0" length="0">
    <dxf/>
  </rfmt>
  <rfmt sheetId="11" sqref="AQ124" start="0" length="0">
    <dxf/>
  </rfmt>
  <rfmt sheetId="11" sqref="AR124" start="0" length="0">
    <dxf/>
  </rfmt>
  <rfmt sheetId="11" sqref="AS124" start="0" length="0">
    <dxf/>
  </rfmt>
  <rfmt sheetId="11" sqref="AT124" start="0" length="0">
    <dxf/>
  </rfmt>
  <rfmt sheetId="11" sqref="AU124" start="0" length="0">
    <dxf/>
  </rfmt>
  <rfmt sheetId="11" sqref="AV124" start="0" length="0">
    <dxf/>
  </rfmt>
  <rfmt sheetId="11" sqref="AW124" start="0" length="0">
    <dxf/>
  </rfmt>
  <rfmt sheetId="11" sqref="AX124" start="0" length="0">
    <dxf/>
  </rfmt>
  <rfmt sheetId="11" sqref="AY124" start="0" length="0">
    <dxf/>
  </rfmt>
  <rfmt sheetId="11" sqref="AZ124" start="0" length="0">
    <dxf/>
  </rfmt>
  <rfmt sheetId="11" sqref="BA124" start="0" length="0">
    <dxf/>
  </rfmt>
  <rfmt sheetId="11" sqref="BB124" start="0" length="0">
    <dxf/>
  </rfmt>
  <rfmt sheetId="11" sqref="A124:XFD124" start="0" length="0">
    <dxf/>
  </rfmt>
  <rcc rId="32050" sId="11" odxf="1" dxf="1">
    <nc r="A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51" sId="11" odxf="1" dxf="1">
    <nc r="B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52" sId="11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53" sId="11" odxf="1" dxf="1">
    <nc r="M125">
      <f>IF(L125=0,"",IF(OR(L125&lt;7.4,L125&gt;8),"X",""))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5" start="0" length="0">
    <dxf/>
  </rfmt>
  <rfmt sheetId="11" sqref="W125" start="0" length="0">
    <dxf/>
  </rfmt>
  <rfmt sheetId="11" sqref="X125" start="0" length="0">
    <dxf/>
  </rfmt>
  <rfmt sheetId="11" sqref="Y125" start="0" length="0">
    <dxf/>
  </rfmt>
  <rfmt sheetId="11" sqref="Z125" start="0" length="0">
    <dxf/>
  </rfmt>
  <rfmt sheetId="11" sqref="AA125" start="0" length="0">
    <dxf/>
  </rfmt>
  <rfmt sheetId="11" sqref="AB125" start="0" length="0">
    <dxf/>
  </rfmt>
  <rfmt sheetId="11" sqref="AC125" start="0" length="0">
    <dxf/>
  </rfmt>
  <rfmt sheetId="11" sqref="AD125" start="0" length="0">
    <dxf/>
  </rfmt>
  <rfmt sheetId="11" sqref="AE125" start="0" length="0">
    <dxf/>
  </rfmt>
  <rfmt sheetId="11" sqref="AF125" start="0" length="0">
    <dxf/>
  </rfmt>
  <rfmt sheetId="11" sqref="AG125" start="0" length="0">
    <dxf/>
  </rfmt>
  <rfmt sheetId="11" sqref="AH125" start="0" length="0">
    <dxf/>
  </rfmt>
  <rfmt sheetId="11" sqref="AI125" start="0" length="0">
    <dxf/>
  </rfmt>
  <rfmt sheetId="11" sqref="AJ125" start="0" length="0">
    <dxf/>
  </rfmt>
  <rfmt sheetId="11" sqref="AK125" start="0" length="0">
    <dxf/>
  </rfmt>
  <rfmt sheetId="11" sqref="AL125" start="0" length="0">
    <dxf/>
  </rfmt>
  <rfmt sheetId="11" sqref="AM125" start="0" length="0">
    <dxf/>
  </rfmt>
  <rfmt sheetId="11" sqref="AN125" start="0" length="0">
    <dxf/>
  </rfmt>
  <rfmt sheetId="11" sqref="AO125" start="0" length="0">
    <dxf/>
  </rfmt>
  <rfmt sheetId="11" sqref="AP125" start="0" length="0">
    <dxf/>
  </rfmt>
  <rfmt sheetId="11" sqref="AQ125" start="0" length="0">
    <dxf/>
  </rfmt>
  <rfmt sheetId="11" sqref="AR125" start="0" length="0">
    <dxf/>
  </rfmt>
  <rfmt sheetId="11" sqref="AS125" start="0" length="0">
    <dxf/>
  </rfmt>
  <rfmt sheetId="11" sqref="AT125" start="0" length="0">
    <dxf/>
  </rfmt>
  <rfmt sheetId="11" sqref="AU125" start="0" length="0">
    <dxf/>
  </rfmt>
  <rfmt sheetId="11" sqref="AV125" start="0" length="0">
    <dxf/>
  </rfmt>
  <rfmt sheetId="11" sqref="AW125" start="0" length="0">
    <dxf/>
  </rfmt>
  <rfmt sheetId="11" sqref="AX125" start="0" length="0">
    <dxf/>
  </rfmt>
  <rfmt sheetId="11" sqref="AY125" start="0" length="0">
    <dxf/>
  </rfmt>
  <rfmt sheetId="11" sqref="AZ125" start="0" length="0">
    <dxf/>
  </rfmt>
  <rfmt sheetId="11" sqref="BA125" start="0" length="0">
    <dxf/>
  </rfmt>
  <rfmt sheetId="11" sqref="BB125" start="0" length="0">
    <dxf/>
  </rfmt>
  <rfmt sheetId="11" sqref="A125:XFD125" start="0" length="0">
    <dxf/>
  </rfmt>
  <rcc rId="32054" sId="11" odxf="1" dxf="1">
    <nc r="A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55" sId="11" odxf="1" dxf="1">
    <nc r="B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56" sId="11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57" sId="11" odxf="1" dxf="1">
    <nc r="M126">
      <f>IF(L126=0,"",IF(OR(L126&lt;7.4,L126&gt;8),"X",""))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6" start="0" length="0">
    <dxf/>
  </rfmt>
  <rfmt sheetId="11" sqref="W126" start="0" length="0">
    <dxf/>
  </rfmt>
  <rfmt sheetId="11" sqref="X126" start="0" length="0">
    <dxf/>
  </rfmt>
  <rfmt sheetId="11" sqref="Y126" start="0" length="0">
    <dxf/>
  </rfmt>
  <rfmt sheetId="11" sqref="Z126" start="0" length="0">
    <dxf/>
  </rfmt>
  <rfmt sheetId="11" sqref="AA126" start="0" length="0">
    <dxf/>
  </rfmt>
  <rfmt sheetId="11" sqref="AB126" start="0" length="0">
    <dxf/>
  </rfmt>
  <rfmt sheetId="11" sqref="AC126" start="0" length="0">
    <dxf/>
  </rfmt>
  <rfmt sheetId="11" sqref="AD126" start="0" length="0">
    <dxf/>
  </rfmt>
  <rfmt sheetId="11" sqref="AE126" start="0" length="0">
    <dxf/>
  </rfmt>
  <rfmt sheetId="11" sqref="AF126" start="0" length="0">
    <dxf/>
  </rfmt>
  <rfmt sheetId="11" sqref="AG126" start="0" length="0">
    <dxf/>
  </rfmt>
  <rfmt sheetId="11" sqref="AH126" start="0" length="0">
    <dxf/>
  </rfmt>
  <rfmt sheetId="11" sqref="AI126" start="0" length="0">
    <dxf/>
  </rfmt>
  <rfmt sheetId="11" sqref="AJ126" start="0" length="0">
    <dxf/>
  </rfmt>
  <rfmt sheetId="11" sqref="AK126" start="0" length="0">
    <dxf/>
  </rfmt>
  <rfmt sheetId="11" sqref="AL126" start="0" length="0">
    <dxf/>
  </rfmt>
  <rfmt sheetId="11" sqref="AM126" start="0" length="0">
    <dxf/>
  </rfmt>
  <rfmt sheetId="11" sqref="AN126" start="0" length="0">
    <dxf/>
  </rfmt>
  <rfmt sheetId="11" sqref="AO126" start="0" length="0">
    <dxf/>
  </rfmt>
  <rfmt sheetId="11" sqref="AP126" start="0" length="0">
    <dxf/>
  </rfmt>
  <rfmt sheetId="11" sqref="AQ126" start="0" length="0">
    <dxf/>
  </rfmt>
  <rfmt sheetId="11" sqref="AR126" start="0" length="0">
    <dxf/>
  </rfmt>
  <rfmt sheetId="11" sqref="AS126" start="0" length="0">
    <dxf/>
  </rfmt>
  <rfmt sheetId="11" sqref="AT126" start="0" length="0">
    <dxf/>
  </rfmt>
  <rfmt sheetId="11" sqref="AU126" start="0" length="0">
    <dxf/>
  </rfmt>
  <rfmt sheetId="11" sqref="AV126" start="0" length="0">
    <dxf/>
  </rfmt>
  <rfmt sheetId="11" sqref="AW126" start="0" length="0">
    <dxf/>
  </rfmt>
  <rfmt sheetId="11" sqref="AX126" start="0" length="0">
    <dxf/>
  </rfmt>
  <rfmt sheetId="11" sqref="AY126" start="0" length="0">
    <dxf/>
  </rfmt>
  <rfmt sheetId="11" sqref="AZ126" start="0" length="0">
    <dxf/>
  </rfmt>
  <rfmt sheetId="11" sqref="BA126" start="0" length="0">
    <dxf/>
  </rfmt>
  <rfmt sheetId="11" sqref="BB126" start="0" length="0">
    <dxf/>
  </rfmt>
  <rfmt sheetId="11" sqref="A126:XFD126" start="0" length="0">
    <dxf/>
  </rfmt>
  <rcc rId="32058" sId="11" odxf="1" dxf="1">
    <nc r="A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59" sId="11" odxf="1" dxf="1">
    <nc r="B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60" sId="11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61" sId="11" odxf="1" dxf="1">
    <nc r="M127">
      <f>IF(L127=0,"",IF(OR(L127&lt;7.4,L127&gt;8),"X",""))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7" start="0" length="0">
    <dxf/>
  </rfmt>
  <rfmt sheetId="11" sqref="W127" start="0" length="0">
    <dxf/>
  </rfmt>
  <rfmt sheetId="11" sqref="X127" start="0" length="0">
    <dxf/>
  </rfmt>
  <rfmt sheetId="11" sqref="Y127" start="0" length="0">
    <dxf/>
  </rfmt>
  <rfmt sheetId="11" sqref="Z127" start="0" length="0">
    <dxf/>
  </rfmt>
  <rfmt sheetId="11" sqref="AA127" start="0" length="0">
    <dxf/>
  </rfmt>
  <rfmt sheetId="11" sqref="AB127" start="0" length="0">
    <dxf/>
  </rfmt>
  <rfmt sheetId="11" sqref="AC127" start="0" length="0">
    <dxf/>
  </rfmt>
  <rfmt sheetId="11" sqref="AD127" start="0" length="0">
    <dxf/>
  </rfmt>
  <rfmt sheetId="11" sqref="AE127" start="0" length="0">
    <dxf/>
  </rfmt>
  <rfmt sheetId="11" sqref="AF127" start="0" length="0">
    <dxf/>
  </rfmt>
  <rfmt sheetId="11" sqref="AG127" start="0" length="0">
    <dxf/>
  </rfmt>
  <rfmt sheetId="11" sqref="AH127" start="0" length="0">
    <dxf/>
  </rfmt>
  <rfmt sheetId="11" sqref="AI127" start="0" length="0">
    <dxf/>
  </rfmt>
  <rfmt sheetId="11" sqref="AJ127" start="0" length="0">
    <dxf/>
  </rfmt>
  <rfmt sheetId="11" sqref="AK127" start="0" length="0">
    <dxf/>
  </rfmt>
  <rfmt sheetId="11" sqref="AL127" start="0" length="0">
    <dxf/>
  </rfmt>
  <rfmt sheetId="11" sqref="AM127" start="0" length="0">
    <dxf/>
  </rfmt>
  <rfmt sheetId="11" sqref="AN127" start="0" length="0">
    <dxf/>
  </rfmt>
  <rfmt sheetId="11" sqref="AO127" start="0" length="0">
    <dxf/>
  </rfmt>
  <rfmt sheetId="11" sqref="AP127" start="0" length="0">
    <dxf/>
  </rfmt>
  <rfmt sheetId="11" sqref="AQ127" start="0" length="0">
    <dxf/>
  </rfmt>
  <rfmt sheetId="11" sqref="AR127" start="0" length="0">
    <dxf/>
  </rfmt>
  <rfmt sheetId="11" sqref="AS127" start="0" length="0">
    <dxf/>
  </rfmt>
  <rfmt sheetId="11" sqref="AT127" start="0" length="0">
    <dxf/>
  </rfmt>
  <rfmt sheetId="11" sqref="AU127" start="0" length="0">
    <dxf/>
  </rfmt>
  <rfmt sheetId="11" sqref="AV127" start="0" length="0">
    <dxf/>
  </rfmt>
  <rfmt sheetId="11" sqref="AW127" start="0" length="0">
    <dxf/>
  </rfmt>
  <rfmt sheetId="11" sqref="AX127" start="0" length="0">
    <dxf/>
  </rfmt>
  <rfmt sheetId="11" sqref="AY127" start="0" length="0">
    <dxf/>
  </rfmt>
  <rfmt sheetId="11" sqref="AZ127" start="0" length="0">
    <dxf/>
  </rfmt>
  <rfmt sheetId="11" sqref="BA127" start="0" length="0">
    <dxf/>
  </rfmt>
  <rfmt sheetId="11" sqref="BB127" start="0" length="0">
    <dxf/>
  </rfmt>
  <rfmt sheetId="11" sqref="A127:XFD127" start="0" length="0">
    <dxf/>
  </rfmt>
  <rcc rId="32062" sId="11" odxf="1" dxf="1">
    <nc r="A1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63" sId="11" odxf="1" dxf="1">
    <nc r="B1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64" sId="11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65" sId="11" odxf="1" dxf="1">
    <nc r="M128">
      <f>IF(L128=0,"",IF(OR(L128&lt;7.4,L128&gt;8),"X",""))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8" start="0" length="0">
    <dxf/>
  </rfmt>
  <rfmt sheetId="11" sqref="W128" start="0" length="0">
    <dxf/>
  </rfmt>
  <rfmt sheetId="11" sqref="X128" start="0" length="0">
    <dxf/>
  </rfmt>
  <rfmt sheetId="11" sqref="Y128" start="0" length="0">
    <dxf/>
  </rfmt>
  <rfmt sheetId="11" sqref="Z128" start="0" length="0">
    <dxf/>
  </rfmt>
  <rfmt sheetId="11" sqref="AA128" start="0" length="0">
    <dxf/>
  </rfmt>
  <rfmt sheetId="11" sqref="AB128" start="0" length="0">
    <dxf/>
  </rfmt>
  <rfmt sheetId="11" sqref="AC128" start="0" length="0">
    <dxf/>
  </rfmt>
  <rfmt sheetId="11" sqref="AD128" start="0" length="0">
    <dxf/>
  </rfmt>
  <rfmt sheetId="11" sqref="AE128" start="0" length="0">
    <dxf/>
  </rfmt>
  <rfmt sheetId="11" sqref="AF128" start="0" length="0">
    <dxf/>
  </rfmt>
  <rfmt sheetId="11" sqref="AG128" start="0" length="0">
    <dxf/>
  </rfmt>
  <rfmt sheetId="11" sqref="AH128" start="0" length="0">
    <dxf/>
  </rfmt>
  <rfmt sheetId="11" sqref="AI128" start="0" length="0">
    <dxf/>
  </rfmt>
  <rfmt sheetId="11" sqref="AJ128" start="0" length="0">
    <dxf/>
  </rfmt>
  <rfmt sheetId="11" sqref="AK128" start="0" length="0">
    <dxf/>
  </rfmt>
  <rfmt sheetId="11" sqref="AL128" start="0" length="0">
    <dxf/>
  </rfmt>
  <rfmt sheetId="11" sqref="AM128" start="0" length="0">
    <dxf/>
  </rfmt>
  <rfmt sheetId="11" sqref="AN128" start="0" length="0">
    <dxf/>
  </rfmt>
  <rfmt sheetId="11" sqref="AO128" start="0" length="0">
    <dxf/>
  </rfmt>
  <rfmt sheetId="11" sqref="AP128" start="0" length="0">
    <dxf/>
  </rfmt>
  <rfmt sheetId="11" sqref="AQ128" start="0" length="0">
    <dxf/>
  </rfmt>
  <rfmt sheetId="11" sqref="AR128" start="0" length="0">
    <dxf/>
  </rfmt>
  <rfmt sheetId="11" sqref="AS128" start="0" length="0">
    <dxf/>
  </rfmt>
  <rfmt sheetId="11" sqref="AT128" start="0" length="0">
    <dxf/>
  </rfmt>
  <rfmt sheetId="11" sqref="AU128" start="0" length="0">
    <dxf/>
  </rfmt>
  <rfmt sheetId="11" sqref="AV128" start="0" length="0">
    <dxf/>
  </rfmt>
  <rfmt sheetId="11" sqref="AW128" start="0" length="0">
    <dxf/>
  </rfmt>
  <rfmt sheetId="11" sqref="AX128" start="0" length="0">
    <dxf/>
  </rfmt>
  <rfmt sheetId="11" sqref="AY128" start="0" length="0">
    <dxf/>
  </rfmt>
  <rfmt sheetId="11" sqref="AZ128" start="0" length="0">
    <dxf/>
  </rfmt>
  <rfmt sheetId="11" sqref="BA128" start="0" length="0">
    <dxf/>
  </rfmt>
  <rfmt sheetId="11" sqref="BB128" start="0" length="0">
    <dxf/>
  </rfmt>
  <rfmt sheetId="11" sqref="A128:XFD128" start="0" length="0">
    <dxf/>
  </rfmt>
  <rfmt sheetId="11" sqref="A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2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66" sId="11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067" sId="11" odxf="1" dxf="1">
    <nc r="K129">
      <f>IF(J129=0,"",IF(OR(J129&lt;0,J129&gt;0.03),"X",""))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68" sId="11" odxf="1" dxf="1">
    <nc r="L129">
      <f>F129/(O129*P129)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069" sId="11" odxf="1" dxf="1">
    <nc r="M129">
      <f>IF(L129=0,"",IF(OR(L129&lt;7,L129&gt;7.8),"X",""))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70" sId="11" odxf="1" dxf="1">
    <nc r="N129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71" sId="11" odxf="1" dxf="1" numFmtId="4">
    <nc r="O129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72" sId="11" odxf="1" dxf="1" numFmtId="4">
    <nc r="P12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29" start="0" length="0">
    <dxf/>
  </rfmt>
  <rfmt sheetId="11" sqref="W129" start="0" length="0">
    <dxf/>
  </rfmt>
  <rfmt sheetId="11" sqref="X129" start="0" length="0">
    <dxf/>
  </rfmt>
  <rfmt sheetId="11" sqref="Y129" start="0" length="0">
    <dxf/>
  </rfmt>
  <rfmt sheetId="11" sqref="Z129" start="0" length="0">
    <dxf/>
  </rfmt>
  <rfmt sheetId="11" sqref="AA129" start="0" length="0">
    <dxf/>
  </rfmt>
  <rfmt sheetId="11" sqref="AB129" start="0" length="0">
    <dxf/>
  </rfmt>
  <rfmt sheetId="11" sqref="AC129" start="0" length="0">
    <dxf/>
  </rfmt>
  <rfmt sheetId="11" sqref="AD129" start="0" length="0">
    <dxf/>
  </rfmt>
  <rfmt sheetId="11" sqref="AE129" start="0" length="0">
    <dxf/>
  </rfmt>
  <rfmt sheetId="11" sqref="AF129" start="0" length="0">
    <dxf/>
  </rfmt>
  <rfmt sheetId="11" sqref="AG129" start="0" length="0">
    <dxf/>
  </rfmt>
  <rfmt sheetId="11" sqref="AH129" start="0" length="0">
    <dxf/>
  </rfmt>
  <rfmt sheetId="11" sqref="AI129" start="0" length="0">
    <dxf/>
  </rfmt>
  <rfmt sheetId="11" sqref="AJ129" start="0" length="0">
    <dxf/>
  </rfmt>
  <rfmt sheetId="11" sqref="AK129" start="0" length="0">
    <dxf/>
  </rfmt>
  <rfmt sheetId="11" sqref="AL129" start="0" length="0">
    <dxf/>
  </rfmt>
  <rfmt sheetId="11" sqref="AM129" start="0" length="0">
    <dxf/>
  </rfmt>
  <rfmt sheetId="11" sqref="AN129" start="0" length="0">
    <dxf/>
  </rfmt>
  <rfmt sheetId="11" sqref="AO129" start="0" length="0">
    <dxf/>
  </rfmt>
  <rfmt sheetId="11" sqref="AP129" start="0" length="0">
    <dxf/>
  </rfmt>
  <rfmt sheetId="11" sqref="AQ129" start="0" length="0">
    <dxf/>
  </rfmt>
  <rfmt sheetId="11" sqref="AR129" start="0" length="0">
    <dxf/>
  </rfmt>
  <rfmt sheetId="11" sqref="AS129" start="0" length="0">
    <dxf/>
  </rfmt>
  <rfmt sheetId="11" sqref="AT129" start="0" length="0">
    <dxf/>
  </rfmt>
  <rfmt sheetId="11" sqref="AU129" start="0" length="0">
    <dxf/>
  </rfmt>
  <rfmt sheetId="11" sqref="AV129" start="0" length="0">
    <dxf/>
  </rfmt>
  <rfmt sheetId="11" sqref="AW129" start="0" length="0">
    <dxf/>
  </rfmt>
  <rfmt sheetId="11" sqref="AX129" start="0" length="0">
    <dxf/>
  </rfmt>
  <rfmt sheetId="11" sqref="AY129" start="0" length="0">
    <dxf/>
  </rfmt>
  <rfmt sheetId="11" sqref="AZ129" start="0" length="0">
    <dxf/>
  </rfmt>
  <rfmt sheetId="11" sqref="BA129" start="0" length="0">
    <dxf/>
  </rfmt>
  <rfmt sheetId="11" sqref="BB129" start="0" length="0">
    <dxf/>
  </rfmt>
  <rfmt sheetId="11" sqref="A129:XFD129" start="0" length="0">
    <dxf/>
  </rfmt>
  <rcc rId="32073" sId="11" odxf="1" dxf="1">
    <nc r="A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74" sId="11" odxf="1" dxf="1">
    <nc r="B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75" sId="11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76" sId="11" odxf="1" dxf="1">
    <nc r="M130">
      <f>IF(L130=0,"",IF(OR(L130&lt;7.4,L130&gt;8),"X",""))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0" start="0" length="0">
    <dxf/>
  </rfmt>
  <rfmt sheetId="11" sqref="W130" start="0" length="0">
    <dxf/>
  </rfmt>
  <rfmt sheetId="11" sqref="X130" start="0" length="0">
    <dxf/>
  </rfmt>
  <rfmt sheetId="11" sqref="Y130" start="0" length="0">
    <dxf/>
  </rfmt>
  <rfmt sheetId="11" sqref="Z130" start="0" length="0">
    <dxf/>
  </rfmt>
  <rfmt sheetId="11" sqref="AA130" start="0" length="0">
    <dxf/>
  </rfmt>
  <rfmt sheetId="11" sqref="AB130" start="0" length="0">
    <dxf/>
  </rfmt>
  <rfmt sheetId="11" sqref="AC130" start="0" length="0">
    <dxf/>
  </rfmt>
  <rfmt sheetId="11" sqref="AD130" start="0" length="0">
    <dxf/>
  </rfmt>
  <rfmt sheetId="11" sqref="AE130" start="0" length="0">
    <dxf/>
  </rfmt>
  <rfmt sheetId="11" sqref="AF130" start="0" length="0">
    <dxf/>
  </rfmt>
  <rfmt sheetId="11" sqref="AG130" start="0" length="0">
    <dxf/>
  </rfmt>
  <rfmt sheetId="11" sqref="AH130" start="0" length="0">
    <dxf/>
  </rfmt>
  <rfmt sheetId="11" sqref="AI130" start="0" length="0">
    <dxf/>
  </rfmt>
  <rfmt sheetId="11" sqref="AJ130" start="0" length="0">
    <dxf/>
  </rfmt>
  <rfmt sheetId="11" sqref="AK130" start="0" length="0">
    <dxf/>
  </rfmt>
  <rfmt sheetId="11" sqref="AL130" start="0" length="0">
    <dxf/>
  </rfmt>
  <rfmt sheetId="11" sqref="AM130" start="0" length="0">
    <dxf/>
  </rfmt>
  <rfmt sheetId="11" sqref="AN130" start="0" length="0">
    <dxf/>
  </rfmt>
  <rfmt sheetId="11" sqref="AO130" start="0" length="0">
    <dxf/>
  </rfmt>
  <rfmt sheetId="11" sqref="AP130" start="0" length="0">
    <dxf/>
  </rfmt>
  <rfmt sheetId="11" sqref="AQ130" start="0" length="0">
    <dxf/>
  </rfmt>
  <rfmt sheetId="11" sqref="AR130" start="0" length="0">
    <dxf/>
  </rfmt>
  <rfmt sheetId="11" sqref="AS130" start="0" length="0">
    <dxf/>
  </rfmt>
  <rfmt sheetId="11" sqref="AT130" start="0" length="0">
    <dxf/>
  </rfmt>
  <rfmt sheetId="11" sqref="AU130" start="0" length="0">
    <dxf/>
  </rfmt>
  <rfmt sheetId="11" sqref="AV130" start="0" length="0">
    <dxf/>
  </rfmt>
  <rfmt sheetId="11" sqref="AW130" start="0" length="0">
    <dxf/>
  </rfmt>
  <rfmt sheetId="11" sqref="AX130" start="0" length="0">
    <dxf/>
  </rfmt>
  <rfmt sheetId="11" sqref="AY130" start="0" length="0">
    <dxf/>
  </rfmt>
  <rfmt sheetId="11" sqref="AZ130" start="0" length="0">
    <dxf/>
  </rfmt>
  <rfmt sheetId="11" sqref="BA130" start="0" length="0">
    <dxf/>
  </rfmt>
  <rfmt sheetId="11" sqref="BB130" start="0" length="0">
    <dxf/>
  </rfmt>
  <rfmt sheetId="11" sqref="A130:XFD130" start="0" length="0">
    <dxf/>
  </rfmt>
  <rcc rId="32077" sId="11" odxf="1" dxf="1">
    <nc r="A1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78" sId="11" odxf="1" dxf="1">
    <nc r="B1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79" sId="11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80" sId="11" odxf="1" dxf="1">
    <nc r="M131">
      <f>IF(L131=0,"",IF(OR(L131&lt;7.4,L131&gt;8),"X",""))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1" start="0" length="0">
    <dxf/>
  </rfmt>
  <rfmt sheetId="11" sqref="W131" start="0" length="0">
    <dxf/>
  </rfmt>
  <rfmt sheetId="11" sqref="X131" start="0" length="0">
    <dxf/>
  </rfmt>
  <rfmt sheetId="11" sqref="Y131" start="0" length="0">
    <dxf/>
  </rfmt>
  <rfmt sheetId="11" sqref="Z131" start="0" length="0">
    <dxf/>
  </rfmt>
  <rfmt sheetId="11" sqref="AA131" start="0" length="0">
    <dxf/>
  </rfmt>
  <rfmt sheetId="11" sqref="AB131" start="0" length="0">
    <dxf/>
  </rfmt>
  <rfmt sheetId="11" sqref="AC131" start="0" length="0">
    <dxf/>
  </rfmt>
  <rfmt sheetId="11" sqref="AD131" start="0" length="0">
    <dxf/>
  </rfmt>
  <rfmt sheetId="11" sqref="AE131" start="0" length="0">
    <dxf/>
  </rfmt>
  <rfmt sheetId="11" sqref="AF131" start="0" length="0">
    <dxf/>
  </rfmt>
  <rfmt sheetId="11" sqref="AG131" start="0" length="0">
    <dxf/>
  </rfmt>
  <rfmt sheetId="11" sqref="AH131" start="0" length="0">
    <dxf/>
  </rfmt>
  <rfmt sheetId="11" sqref="AI131" start="0" length="0">
    <dxf/>
  </rfmt>
  <rfmt sheetId="11" sqref="AJ131" start="0" length="0">
    <dxf/>
  </rfmt>
  <rfmt sheetId="11" sqref="AK131" start="0" length="0">
    <dxf/>
  </rfmt>
  <rfmt sheetId="11" sqref="AL131" start="0" length="0">
    <dxf/>
  </rfmt>
  <rfmt sheetId="11" sqref="AM131" start="0" length="0">
    <dxf/>
  </rfmt>
  <rfmt sheetId="11" sqref="AN131" start="0" length="0">
    <dxf/>
  </rfmt>
  <rfmt sheetId="11" sqref="AO131" start="0" length="0">
    <dxf/>
  </rfmt>
  <rfmt sheetId="11" sqref="AP131" start="0" length="0">
    <dxf/>
  </rfmt>
  <rfmt sheetId="11" sqref="AQ131" start="0" length="0">
    <dxf/>
  </rfmt>
  <rfmt sheetId="11" sqref="AR131" start="0" length="0">
    <dxf/>
  </rfmt>
  <rfmt sheetId="11" sqref="AS131" start="0" length="0">
    <dxf/>
  </rfmt>
  <rfmt sheetId="11" sqref="AT131" start="0" length="0">
    <dxf/>
  </rfmt>
  <rfmt sheetId="11" sqref="AU131" start="0" length="0">
    <dxf/>
  </rfmt>
  <rfmt sheetId="11" sqref="AV131" start="0" length="0">
    <dxf/>
  </rfmt>
  <rfmt sheetId="11" sqref="AW131" start="0" length="0">
    <dxf/>
  </rfmt>
  <rfmt sheetId="11" sqref="AX131" start="0" length="0">
    <dxf/>
  </rfmt>
  <rfmt sheetId="11" sqref="AY131" start="0" length="0">
    <dxf/>
  </rfmt>
  <rfmt sheetId="11" sqref="AZ131" start="0" length="0">
    <dxf/>
  </rfmt>
  <rfmt sheetId="11" sqref="BA131" start="0" length="0">
    <dxf/>
  </rfmt>
  <rfmt sheetId="11" sqref="BB131" start="0" length="0">
    <dxf/>
  </rfmt>
  <rfmt sheetId="11" sqref="A131:XFD131" start="0" length="0">
    <dxf/>
  </rfmt>
  <rcc rId="32081" sId="11" odxf="1" dxf="1">
    <nc r="A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82" sId="11" odxf="1" dxf="1">
    <nc r="B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83" sId="11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84" sId="11" odxf="1" dxf="1">
    <nc r="M132">
      <f>IF(L132=0,"",IF(OR(L132&lt;7.4,L132&gt;8),"X",""))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2" start="0" length="0">
    <dxf/>
  </rfmt>
  <rfmt sheetId="11" sqref="W132" start="0" length="0">
    <dxf/>
  </rfmt>
  <rfmt sheetId="11" sqref="X132" start="0" length="0">
    <dxf/>
  </rfmt>
  <rfmt sheetId="11" sqref="Y132" start="0" length="0">
    <dxf/>
  </rfmt>
  <rfmt sheetId="11" sqref="Z132" start="0" length="0">
    <dxf/>
  </rfmt>
  <rfmt sheetId="11" sqref="AA132" start="0" length="0">
    <dxf/>
  </rfmt>
  <rfmt sheetId="11" sqref="AB132" start="0" length="0">
    <dxf/>
  </rfmt>
  <rfmt sheetId="11" sqref="AC132" start="0" length="0">
    <dxf/>
  </rfmt>
  <rfmt sheetId="11" sqref="AD132" start="0" length="0">
    <dxf/>
  </rfmt>
  <rfmt sheetId="11" sqref="AE132" start="0" length="0">
    <dxf/>
  </rfmt>
  <rfmt sheetId="11" sqref="AF132" start="0" length="0">
    <dxf/>
  </rfmt>
  <rfmt sheetId="11" sqref="AG132" start="0" length="0">
    <dxf/>
  </rfmt>
  <rfmt sheetId="11" sqref="AH132" start="0" length="0">
    <dxf/>
  </rfmt>
  <rfmt sheetId="11" sqref="AI132" start="0" length="0">
    <dxf/>
  </rfmt>
  <rfmt sheetId="11" sqref="AJ132" start="0" length="0">
    <dxf/>
  </rfmt>
  <rfmt sheetId="11" sqref="AK132" start="0" length="0">
    <dxf/>
  </rfmt>
  <rfmt sheetId="11" sqref="AL132" start="0" length="0">
    <dxf/>
  </rfmt>
  <rfmt sheetId="11" sqref="AM132" start="0" length="0">
    <dxf/>
  </rfmt>
  <rfmt sheetId="11" sqref="AN132" start="0" length="0">
    <dxf/>
  </rfmt>
  <rfmt sheetId="11" sqref="AO132" start="0" length="0">
    <dxf/>
  </rfmt>
  <rfmt sheetId="11" sqref="AP132" start="0" length="0">
    <dxf/>
  </rfmt>
  <rfmt sheetId="11" sqref="AQ132" start="0" length="0">
    <dxf/>
  </rfmt>
  <rfmt sheetId="11" sqref="AR132" start="0" length="0">
    <dxf/>
  </rfmt>
  <rfmt sheetId="11" sqref="AS132" start="0" length="0">
    <dxf/>
  </rfmt>
  <rfmt sheetId="11" sqref="AT132" start="0" length="0">
    <dxf/>
  </rfmt>
  <rfmt sheetId="11" sqref="AU132" start="0" length="0">
    <dxf/>
  </rfmt>
  <rfmt sheetId="11" sqref="AV132" start="0" length="0">
    <dxf/>
  </rfmt>
  <rfmt sheetId="11" sqref="AW132" start="0" length="0">
    <dxf/>
  </rfmt>
  <rfmt sheetId="11" sqref="AX132" start="0" length="0">
    <dxf/>
  </rfmt>
  <rfmt sheetId="11" sqref="AY132" start="0" length="0">
    <dxf/>
  </rfmt>
  <rfmt sheetId="11" sqref="AZ132" start="0" length="0">
    <dxf/>
  </rfmt>
  <rfmt sheetId="11" sqref="BA132" start="0" length="0">
    <dxf/>
  </rfmt>
  <rfmt sheetId="11" sqref="BB132" start="0" length="0">
    <dxf/>
  </rfmt>
  <rfmt sheetId="11" sqref="A132:XFD132" start="0" length="0">
    <dxf/>
  </rfmt>
  <rcc rId="32085" sId="11" odxf="1" dxf="1">
    <nc r="A1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86" sId="11" odxf="1" dxf="1">
    <nc r="B1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87" sId="11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88" sId="11" odxf="1" dxf="1">
    <nc r="M133">
      <f>IF(L133=0,"",IF(OR(L133&lt;7.4,L133&gt;8),"X",""))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3" start="0" length="0">
    <dxf/>
  </rfmt>
  <rfmt sheetId="11" sqref="W133" start="0" length="0">
    <dxf/>
  </rfmt>
  <rfmt sheetId="11" sqref="X133" start="0" length="0">
    <dxf/>
  </rfmt>
  <rfmt sheetId="11" sqref="Y133" start="0" length="0">
    <dxf/>
  </rfmt>
  <rfmt sheetId="11" sqref="Z133" start="0" length="0">
    <dxf/>
  </rfmt>
  <rfmt sheetId="11" sqref="AA133" start="0" length="0">
    <dxf/>
  </rfmt>
  <rfmt sheetId="11" sqref="AB133" start="0" length="0">
    <dxf/>
  </rfmt>
  <rfmt sheetId="11" sqref="AC133" start="0" length="0">
    <dxf/>
  </rfmt>
  <rfmt sheetId="11" sqref="AD133" start="0" length="0">
    <dxf/>
  </rfmt>
  <rfmt sheetId="11" sqref="AE133" start="0" length="0">
    <dxf/>
  </rfmt>
  <rfmt sheetId="11" sqref="AF133" start="0" length="0">
    <dxf/>
  </rfmt>
  <rfmt sheetId="11" sqref="AG133" start="0" length="0">
    <dxf/>
  </rfmt>
  <rfmt sheetId="11" sqref="AH133" start="0" length="0">
    <dxf/>
  </rfmt>
  <rfmt sheetId="11" sqref="AI133" start="0" length="0">
    <dxf/>
  </rfmt>
  <rfmt sheetId="11" sqref="AJ133" start="0" length="0">
    <dxf/>
  </rfmt>
  <rfmt sheetId="11" sqref="AK133" start="0" length="0">
    <dxf/>
  </rfmt>
  <rfmt sheetId="11" sqref="AL133" start="0" length="0">
    <dxf/>
  </rfmt>
  <rfmt sheetId="11" sqref="AM133" start="0" length="0">
    <dxf/>
  </rfmt>
  <rfmt sheetId="11" sqref="AN133" start="0" length="0">
    <dxf/>
  </rfmt>
  <rfmt sheetId="11" sqref="AO133" start="0" length="0">
    <dxf/>
  </rfmt>
  <rfmt sheetId="11" sqref="AP133" start="0" length="0">
    <dxf/>
  </rfmt>
  <rfmt sheetId="11" sqref="AQ133" start="0" length="0">
    <dxf/>
  </rfmt>
  <rfmt sheetId="11" sqref="AR133" start="0" length="0">
    <dxf/>
  </rfmt>
  <rfmt sheetId="11" sqref="AS133" start="0" length="0">
    <dxf/>
  </rfmt>
  <rfmt sheetId="11" sqref="AT133" start="0" length="0">
    <dxf/>
  </rfmt>
  <rfmt sheetId="11" sqref="AU133" start="0" length="0">
    <dxf/>
  </rfmt>
  <rfmt sheetId="11" sqref="AV133" start="0" length="0">
    <dxf/>
  </rfmt>
  <rfmt sheetId="11" sqref="AW133" start="0" length="0">
    <dxf/>
  </rfmt>
  <rfmt sheetId="11" sqref="AX133" start="0" length="0">
    <dxf/>
  </rfmt>
  <rfmt sheetId="11" sqref="AY133" start="0" length="0">
    <dxf/>
  </rfmt>
  <rfmt sheetId="11" sqref="AZ133" start="0" length="0">
    <dxf/>
  </rfmt>
  <rfmt sheetId="11" sqref="BA133" start="0" length="0">
    <dxf/>
  </rfmt>
  <rfmt sheetId="11" sqref="BB133" start="0" length="0">
    <dxf/>
  </rfmt>
  <rfmt sheetId="11" sqref="A133:XFD133" start="0" length="0">
    <dxf/>
  </rfmt>
  <rcc rId="32089" sId="11" odxf="1" dxf="1">
    <nc r="A1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90" sId="11" odxf="1" dxf="1">
    <nc r="B1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91" sId="11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92" sId="11" odxf="1" dxf="1">
    <nc r="M134">
      <f>IF(L134=0,"",IF(OR(L134&lt;7.4,L134&gt;8),"X",""))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4" start="0" length="0">
    <dxf/>
  </rfmt>
  <rfmt sheetId="11" sqref="W134" start="0" length="0">
    <dxf/>
  </rfmt>
  <rfmt sheetId="11" sqref="X134" start="0" length="0">
    <dxf/>
  </rfmt>
  <rfmt sheetId="11" sqref="Y134" start="0" length="0">
    <dxf/>
  </rfmt>
  <rfmt sheetId="11" sqref="Z134" start="0" length="0">
    <dxf/>
  </rfmt>
  <rfmt sheetId="11" sqref="AA134" start="0" length="0">
    <dxf/>
  </rfmt>
  <rfmt sheetId="11" sqref="AB134" start="0" length="0">
    <dxf/>
  </rfmt>
  <rfmt sheetId="11" sqref="AC134" start="0" length="0">
    <dxf/>
  </rfmt>
  <rfmt sheetId="11" sqref="AD134" start="0" length="0">
    <dxf/>
  </rfmt>
  <rfmt sheetId="11" sqref="AE134" start="0" length="0">
    <dxf/>
  </rfmt>
  <rfmt sheetId="11" sqref="AF134" start="0" length="0">
    <dxf/>
  </rfmt>
  <rfmt sheetId="11" sqref="AG134" start="0" length="0">
    <dxf/>
  </rfmt>
  <rfmt sheetId="11" sqref="AH134" start="0" length="0">
    <dxf/>
  </rfmt>
  <rfmt sheetId="11" sqref="AI134" start="0" length="0">
    <dxf/>
  </rfmt>
  <rfmt sheetId="11" sqref="AJ134" start="0" length="0">
    <dxf/>
  </rfmt>
  <rfmt sheetId="11" sqref="AK134" start="0" length="0">
    <dxf/>
  </rfmt>
  <rfmt sheetId="11" sqref="AL134" start="0" length="0">
    <dxf/>
  </rfmt>
  <rfmt sheetId="11" sqref="AM134" start="0" length="0">
    <dxf/>
  </rfmt>
  <rfmt sheetId="11" sqref="AN134" start="0" length="0">
    <dxf/>
  </rfmt>
  <rfmt sheetId="11" sqref="AO134" start="0" length="0">
    <dxf/>
  </rfmt>
  <rfmt sheetId="11" sqref="AP134" start="0" length="0">
    <dxf/>
  </rfmt>
  <rfmt sheetId="11" sqref="AQ134" start="0" length="0">
    <dxf/>
  </rfmt>
  <rfmt sheetId="11" sqref="AR134" start="0" length="0">
    <dxf/>
  </rfmt>
  <rfmt sheetId="11" sqref="AS134" start="0" length="0">
    <dxf/>
  </rfmt>
  <rfmt sheetId="11" sqref="AT134" start="0" length="0">
    <dxf/>
  </rfmt>
  <rfmt sheetId="11" sqref="AU134" start="0" length="0">
    <dxf/>
  </rfmt>
  <rfmt sheetId="11" sqref="AV134" start="0" length="0">
    <dxf/>
  </rfmt>
  <rfmt sheetId="11" sqref="AW134" start="0" length="0">
    <dxf/>
  </rfmt>
  <rfmt sheetId="11" sqref="AX134" start="0" length="0">
    <dxf/>
  </rfmt>
  <rfmt sheetId="11" sqref="AY134" start="0" length="0">
    <dxf/>
  </rfmt>
  <rfmt sheetId="11" sqref="AZ134" start="0" length="0">
    <dxf/>
  </rfmt>
  <rfmt sheetId="11" sqref="BA134" start="0" length="0">
    <dxf/>
  </rfmt>
  <rfmt sheetId="11" sqref="BB134" start="0" length="0">
    <dxf/>
  </rfmt>
  <rfmt sheetId="11" sqref="A134:XFD134" start="0" length="0">
    <dxf/>
  </rfmt>
  <rcc rId="32093" sId="11" odxf="1" dxf="1">
    <nc r="A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94" sId="11" odxf="1" dxf="1">
    <nc r="B1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95" sId="11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096" sId="11" odxf="1" dxf="1">
    <nc r="M135">
      <f>IF(L135=0,"",IF(OR(L135&lt;7.4,L135&gt;8),"X",""))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5" start="0" length="0">
    <dxf/>
  </rfmt>
  <rfmt sheetId="11" sqref="W135" start="0" length="0">
    <dxf/>
  </rfmt>
  <rfmt sheetId="11" sqref="X135" start="0" length="0">
    <dxf/>
  </rfmt>
  <rfmt sheetId="11" sqref="Y135" start="0" length="0">
    <dxf/>
  </rfmt>
  <rfmt sheetId="11" sqref="Z135" start="0" length="0">
    <dxf/>
  </rfmt>
  <rfmt sheetId="11" sqref="AA135" start="0" length="0">
    <dxf/>
  </rfmt>
  <rfmt sheetId="11" sqref="AB135" start="0" length="0">
    <dxf/>
  </rfmt>
  <rfmt sheetId="11" sqref="AC135" start="0" length="0">
    <dxf/>
  </rfmt>
  <rfmt sheetId="11" sqref="AD135" start="0" length="0">
    <dxf/>
  </rfmt>
  <rfmt sheetId="11" sqref="AE135" start="0" length="0">
    <dxf/>
  </rfmt>
  <rfmt sheetId="11" sqref="AF135" start="0" length="0">
    <dxf/>
  </rfmt>
  <rfmt sheetId="11" sqref="AG135" start="0" length="0">
    <dxf/>
  </rfmt>
  <rfmt sheetId="11" sqref="AH135" start="0" length="0">
    <dxf/>
  </rfmt>
  <rfmt sheetId="11" sqref="AI135" start="0" length="0">
    <dxf/>
  </rfmt>
  <rfmt sheetId="11" sqref="AJ135" start="0" length="0">
    <dxf/>
  </rfmt>
  <rfmt sheetId="11" sqref="AK135" start="0" length="0">
    <dxf/>
  </rfmt>
  <rfmt sheetId="11" sqref="AL135" start="0" length="0">
    <dxf/>
  </rfmt>
  <rfmt sheetId="11" sqref="AM135" start="0" length="0">
    <dxf/>
  </rfmt>
  <rfmt sheetId="11" sqref="AN135" start="0" length="0">
    <dxf/>
  </rfmt>
  <rfmt sheetId="11" sqref="AO135" start="0" length="0">
    <dxf/>
  </rfmt>
  <rfmt sheetId="11" sqref="AP135" start="0" length="0">
    <dxf/>
  </rfmt>
  <rfmt sheetId="11" sqref="AQ135" start="0" length="0">
    <dxf/>
  </rfmt>
  <rfmt sheetId="11" sqref="AR135" start="0" length="0">
    <dxf/>
  </rfmt>
  <rfmt sheetId="11" sqref="AS135" start="0" length="0">
    <dxf/>
  </rfmt>
  <rfmt sheetId="11" sqref="AT135" start="0" length="0">
    <dxf/>
  </rfmt>
  <rfmt sheetId="11" sqref="AU135" start="0" length="0">
    <dxf/>
  </rfmt>
  <rfmt sheetId="11" sqref="AV135" start="0" length="0">
    <dxf/>
  </rfmt>
  <rfmt sheetId="11" sqref="AW135" start="0" length="0">
    <dxf/>
  </rfmt>
  <rfmt sheetId="11" sqref="AX135" start="0" length="0">
    <dxf/>
  </rfmt>
  <rfmt sheetId="11" sqref="AY135" start="0" length="0">
    <dxf/>
  </rfmt>
  <rfmt sheetId="11" sqref="AZ135" start="0" length="0">
    <dxf/>
  </rfmt>
  <rfmt sheetId="11" sqref="BA135" start="0" length="0">
    <dxf/>
  </rfmt>
  <rfmt sheetId="11" sqref="BB135" start="0" length="0">
    <dxf/>
  </rfmt>
  <rfmt sheetId="11" sqref="A135:XFD135" start="0" length="0">
    <dxf/>
  </rfmt>
  <rcc rId="32097" sId="11" odxf="1" dxf="1">
    <nc r="A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098" sId="11" odxf="1" dxf="1">
    <nc r="B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099" sId="11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00" sId="11" odxf="1" dxf="1">
    <nc r="M136">
      <f>IF(L136=0,"",IF(OR(L136&lt;7.4,L136&gt;8),"X",""))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6" start="0" length="0">
    <dxf/>
  </rfmt>
  <rfmt sheetId="11" sqref="W136" start="0" length="0">
    <dxf/>
  </rfmt>
  <rfmt sheetId="11" sqref="X136" start="0" length="0">
    <dxf/>
  </rfmt>
  <rfmt sheetId="11" sqref="Y136" start="0" length="0">
    <dxf/>
  </rfmt>
  <rfmt sheetId="11" sqref="Z136" start="0" length="0">
    <dxf/>
  </rfmt>
  <rfmt sheetId="11" sqref="AA136" start="0" length="0">
    <dxf/>
  </rfmt>
  <rfmt sheetId="11" sqref="AB136" start="0" length="0">
    <dxf/>
  </rfmt>
  <rfmt sheetId="11" sqref="AC136" start="0" length="0">
    <dxf/>
  </rfmt>
  <rfmt sheetId="11" sqref="AD136" start="0" length="0">
    <dxf/>
  </rfmt>
  <rfmt sheetId="11" sqref="AE136" start="0" length="0">
    <dxf/>
  </rfmt>
  <rfmt sheetId="11" sqref="AF136" start="0" length="0">
    <dxf/>
  </rfmt>
  <rfmt sheetId="11" sqref="AG136" start="0" length="0">
    <dxf/>
  </rfmt>
  <rfmt sheetId="11" sqref="AH136" start="0" length="0">
    <dxf/>
  </rfmt>
  <rfmt sheetId="11" sqref="AI136" start="0" length="0">
    <dxf/>
  </rfmt>
  <rfmt sheetId="11" sqref="AJ136" start="0" length="0">
    <dxf/>
  </rfmt>
  <rfmt sheetId="11" sqref="AK136" start="0" length="0">
    <dxf/>
  </rfmt>
  <rfmt sheetId="11" sqref="AL136" start="0" length="0">
    <dxf/>
  </rfmt>
  <rfmt sheetId="11" sqref="AM136" start="0" length="0">
    <dxf/>
  </rfmt>
  <rfmt sheetId="11" sqref="AN136" start="0" length="0">
    <dxf/>
  </rfmt>
  <rfmt sheetId="11" sqref="AO136" start="0" length="0">
    <dxf/>
  </rfmt>
  <rfmt sheetId="11" sqref="AP136" start="0" length="0">
    <dxf/>
  </rfmt>
  <rfmt sheetId="11" sqref="AQ136" start="0" length="0">
    <dxf/>
  </rfmt>
  <rfmt sheetId="11" sqref="AR136" start="0" length="0">
    <dxf/>
  </rfmt>
  <rfmt sheetId="11" sqref="AS136" start="0" length="0">
    <dxf/>
  </rfmt>
  <rfmt sheetId="11" sqref="AT136" start="0" length="0">
    <dxf/>
  </rfmt>
  <rfmt sheetId="11" sqref="AU136" start="0" length="0">
    <dxf/>
  </rfmt>
  <rfmt sheetId="11" sqref="AV136" start="0" length="0">
    <dxf/>
  </rfmt>
  <rfmt sheetId="11" sqref="AW136" start="0" length="0">
    <dxf/>
  </rfmt>
  <rfmt sheetId="11" sqref="AX136" start="0" length="0">
    <dxf/>
  </rfmt>
  <rfmt sheetId="11" sqref="AY136" start="0" length="0">
    <dxf/>
  </rfmt>
  <rfmt sheetId="11" sqref="AZ136" start="0" length="0">
    <dxf/>
  </rfmt>
  <rfmt sheetId="11" sqref="BA136" start="0" length="0">
    <dxf/>
  </rfmt>
  <rfmt sheetId="11" sqref="BB136" start="0" length="0">
    <dxf/>
  </rfmt>
  <rfmt sheetId="11" sqref="A136:XFD136" start="0" length="0">
    <dxf/>
  </rfmt>
  <rcc rId="32101" sId="11" odxf="1" dxf="1">
    <nc r="A1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02" sId="11" odxf="1" dxf="1">
    <nc r="B1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03" sId="11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04" sId="11" odxf="1" dxf="1">
    <nc r="M137">
      <f>IF(L137=0,"",IF(OR(L137&lt;7.4,L137&gt;8),"X",""))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7" start="0" length="0">
    <dxf/>
  </rfmt>
  <rfmt sheetId="11" sqref="W137" start="0" length="0">
    <dxf/>
  </rfmt>
  <rfmt sheetId="11" sqref="X137" start="0" length="0">
    <dxf/>
  </rfmt>
  <rfmt sheetId="11" sqref="Y137" start="0" length="0">
    <dxf/>
  </rfmt>
  <rfmt sheetId="11" sqref="Z137" start="0" length="0">
    <dxf/>
  </rfmt>
  <rfmt sheetId="11" sqref="AA137" start="0" length="0">
    <dxf/>
  </rfmt>
  <rfmt sheetId="11" sqref="AB137" start="0" length="0">
    <dxf/>
  </rfmt>
  <rfmt sheetId="11" sqref="AC137" start="0" length="0">
    <dxf/>
  </rfmt>
  <rfmt sheetId="11" sqref="AD137" start="0" length="0">
    <dxf/>
  </rfmt>
  <rfmt sheetId="11" sqref="AE137" start="0" length="0">
    <dxf/>
  </rfmt>
  <rfmt sheetId="11" sqref="AF137" start="0" length="0">
    <dxf/>
  </rfmt>
  <rfmt sheetId="11" sqref="AG137" start="0" length="0">
    <dxf/>
  </rfmt>
  <rfmt sheetId="11" sqref="AH137" start="0" length="0">
    <dxf/>
  </rfmt>
  <rfmt sheetId="11" sqref="AI137" start="0" length="0">
    <dxf/>
  </rfmt>
  <rfmt sheetId="11" sqref="AJ137" start="0" length="0">
    <dxf/>
  </rfmt>
  <rfmt sheetId="11" sqref="AK137" start="0" length="0">
    <dxf/>
  </rfmt>
  <rfmt sheetId="11" sqref="AL137" start="0" length="0">
    <dxf/>
  </rfmt>
  <rfmt sheetId="11" sqref="AM137" start="0" length="0">
    <dxf/>
  </rfmt>
  <rfmt sheetId="11" sqref="AN137" start="0" length="0">
    <dxf/>
  </rfmt>
  <rfmt sheetId="11" sqref="AO137" start="0" length="0">
    <dxf/>
  </rfmt>
  <rfmt sheetId="11" sqref="AP137" start="0" length="0">
    <dxf/>
  </rfmt>
  <rfmt sheetId="11" sqref="AQ137" start="0" length="0">
    <dxf/>
  </rfmt>
  <rfmt sheetId="11" sqref="AR137" start="0" length="0">
    <dxf/>
  </rfmt>
  <rfmt sheetId="11" sqref="AS137" start="0" length="0">
    <dxf/>
  </rfmt>
  <rfmt sheetId="11" sqref="AT137" start="0" length="0">
    <dxf/>
  </rfmt>
  <rfmt sheetId="11" sqref="AU137" start="0" length="0">
    <dxf/>
  </rfmt>
  <rfmt sheetId="11" sqref="AV137" start="0" length="0">
    <dxf/>
  </rfmt>
  <rfmt sheetId="11" sqref="AW137" start="0" length="0">
    <dxf/>
  </rfmt>
  <rfmt sheetId="11" sqref="AX137" start="0" length="0">
    <dxf/>
  </rfmt>
  <rfmt sheetId="11" sqref="AY137" start="0" length="0">
    <dxf/>
  </rfmt>
  <rfmt sheetId="11" sqref="AZ137" start="0" length="0">
    <dxf/>
  </rfmt>
  <rfmt sheetId="11" sqref="BA137" start="0" length="0">
    <dxf/>
  </rfmt>
  <rfmt sheetId="11" sqref="BB137" start="0" length="0">
    <dxf/>
  </rfmt>
  <rfmt sheetId="11" sqref="A137:XFD137" start="0" length="0">
    <dxf/>
  </rfmt>
  <rcc rId="32105" sId="11" odxf="1" dxf="1">
    <nc r="A1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06" sId="11" odxf="1" dxf="1">
    <nc r="B1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07" sId="11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08" sId="11" odxf="1" dxf="1">
    <nc r="M138">
      <f>IF(L138=0,"",IF(OR(L138&lt;7.4,L138&gt;8),"X",""))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8" start="0" length="0">
    <dxf/>
  </rfmt>
  <rfmt sheetId="11" sqref="W138" start="0" length="0">
    <dxf/>
  </rfmt>
  <rfmt sheetId="11" sqref="X138" start="0" length="0">
    <dxf/>
  </rfmt>
  <rfmt sheetId="11" sqref="Y138" start="0" length="0">
    <dxf/>
  </rfmt>
  <rfmt sheetId="11" sqref="Z138" start="0" length="0">
    <dxf/>
  </rfmt>
  <rfmt sheetId="11" sqref="AA138" start="0" length="0">
    <dxf/>
  </rfmt>
  <rfmt sheetId="11" sqref="AB138" start="0" length="0">
    <dxf/>
  </rfmt>
  <rfmt sheetId="11" sqref="AC138" start="0" length="0">
    <dxf/>
  </rfmt>
  <rfmt sheetId="11" sqref="AD138" start="0" length="0">
    <dxf/>
  </rfmt>
  <rfmt sheetId="11" sqref="AE138" start="0" length="0">
    <dxf/>
  </rfmt>
  <rfmt sheetId="11" sqref="AF138" start="0" length="0">
    <dxf/>
  </rfmt>
  <rfmt sheetId="11" sqref="AG138" start="0" length="0">
    <dxf/>
  </rfmt>
  <rfmt sheetId="11" sqref="AH138" start="0" length="0">
    <dxf/>
  </rfmt>
  <rfmt sheetId="11" sqref="AI138" start="0" length="0">
    <dxf/>
  </rfmt>
  <rfmt sheetId="11" sqref="AJ138" start="0" length="0">
    <dxf/>
  </rfmt>
  <rfmt sheetId="11" sqref="AK138" start="0" length="0">
    <dxf/>
  </rfmt>
  <rfmt sheetId="11" sqref="AL138" start="0" length="0">
    <dxf/>
  </rfmt>
  <rfmt sheetId="11" sqref="AM138" start="0" length="0">
    <dxf/>
  </rfmt>
  <rfmt sheetId="11" sqref="AN138" start="0" length="0">
    <dxf/>
  </rfmt>
  <rfmt sheetId="11" sqref="AO138" start="0" length="0">
    <dxf/>
  </rfmt>
  <rfmt sheetId="11" sqref="AP138" start="0" length="0">
    <dxf/>
  </rfmt>
  <rfmt sheetId="11" sqref="AQ138" start="0" length="0">
    <dxf/>
  </rfmt>
  <rfmt sheetId="11" sqref="AR138" start="0" length="0">
    <dxf/>
  </rfmt>
  <rfmt sheetId="11" sqref="AS138" start="0" length="0">
    <dxf/>
  </rfmt>
  <rfmt sheetId="11" sqref="AT138" start="0" length="0">
    <dxf/>
  </rfmt>
  <rfmt sheetId="11" sqref="AU138" start="0" length="0">
    <dxf/>
  </rfmt>
  <rfmt sheetId="11" sqref="AV138" start="0" length="0">
    <dxf/>
  </rfmt>
  <rfmt sheetId="11" sqref="AW138" start="0" length="0">
    <dxf/>
  </rfmt>
  <rfmt sheetId="11" sqref="AX138" start="0" length="0">
    <dxf/>
  </rfmt>
  <rfmt sheetId="11" sqref="AY138" start="0" length="0">
    <dxf/>
  </rfmt>
  <rfmt sheetId="11" sqref="AZ138" start="0" length="0">
    <dxf/>
  </rfmt>
  <rfmt sheetId="11" sqref="BA138" start="0" length="0">
    <dxf/>
  </rfmt>
  <rfmt sheetId="11" sqref="BB138" start="0" length="0">
    <dxf/>
  </rfmt>
  <rfmt sheetId="11" sqref="A138:XFD138" start="0" length="0">
    <dxf/>
  </rfmt>
  <rcc rId="32109" sId="11" odxf="1" dxf="1">
    <nc r="A1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10" sId="11" odxf="1" dxf="1">
    <nc r="B1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11" sId="11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3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12" sId="11" odxf="1" dxf="1">
    <nc r="M139">
      <f>IF(L139=0,"",IF(OR(L139&lt;7.4,L139&gt;8),"X",""))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39" start="0" length="0">
    <dxf/>
  </rfmt>
  <rfmt sheetId="11" sqref="W139" start="0" length="0">
    <dxf/>
  </rfmt>
  <rfmt sheetId="11" sqref="X139" start="0" length="0">
    <dxf/>
  </rfmt>
  <rfmt sheetId="11" sqref="Y139" start="0" length="0">
    <dxf/>
  </rfmt>
  <rfmt sheetId="11" sqref="Z139" start="0" length="0">
    <dxf/>
  </rfmt>
  <rfmt sheetId="11" sqref="AA139" start="0" length="0">
    <dxf/>
  </rfmt>
  <rfmt sheetId="11" sqref="AB139" start="0" length="0">
    <dxf/>
  </rfmt>
  <rfmt sheetId="11" sqref="AC139" start="0" length="0">
    <dxf/>
  </rfmt>
  <rfmt sheetId="11" sqref="AD139" start="0" length="0">
    <dxf/>
  </rfmt>
  <rfmt sheetId="11" sqref="AE139" start="0" length="0">
    <dxf/>
  </rfmt>
  <rfmt sheetId="11" sqref="AF139" start="0" length="0">
    <dxf/>
  </rfmt>
  <rfmt sheetId="11" sqref="AG139" start="0" length="0">
    <dxf/>
  </rfmt>
  <rfmt sheetId="11" sqref="AH139" start="0" length="0">
    <dxf/>
  </rfmt>
  <rfmt sheetId="11" sqref="AI139" start="0" length="0">
    <dxf/>
  </rfmt>
  <rfmt sheetId="11" sqref="AJ139" start="0" length="0">
    <dxf/>
  </rfmt>
  <rfmt sheetId="11" sqref="AK139" start="0" length="0">
    <dxf/>
  </rfmt>
  <rfmt sheetId="11" sqref="AL139" start="0" length="0">
    <dxf/>
  </rfmt>
  <rfmt sheetId="11" sqref="AM139" start="0" length="0">
    <dxf/>
  </rfmt>
  <rfmt sheetId="11" sqref="AN139" start="0" length="0">
    <dxf/>
  </rfmt>
  <rfmt sheetId="11" sqref="AO139" start="0" length="0">
    <dxf/>
  </rfmt>
  <rfmt sheetId="11" sqref="AP139" start="0" length="0">
    <dxf/>
  </rfmt>
  <rfmt sheetId="11" sqref="AQ139" start="0" length="0">
    <dxf/>
  </rfmt>
  <rfmt sheetId="11" sqref="AR139" start="0" length="0">
    <dxf/>
  </rfmt>
  <rfmt sheetId="11" sqref="AS139" start="0" length="0">
    <dxf/>
  </rfmt>
  <rfmt sheetId="11" sqref="AT139" start="0" length="0">
    <dxf/>
  </rfmt>
  <rfmt sheetId="11" sqref="AU139" start="0" length="0">
    <dxf/>
  </rfmt>
  <rfmt sheetId="11" sqref="AV139" start="0" length="0">
    <dxf/>
  </rfmt>
  <rfmt sheetId="11" sqref="AW139" start="0" length="0">
    <dxf/>
  </rfmt>
  <rfmt sheetId="11" sqref="AX139" start="0" length="0">
    <dxf/>
  </rfmt>
  <rfmt sheetId="11" sqref="AY139" start="0" length="0">
    <dxf/>
  </rfmt>
  <rfmt sheetId="11" sqref="AZ139" start="0" length="0">
    <dxf/>
  </rfmt>
  <rfmt sheetId="11" sqref="BA139" start="0" length="0">
    <dxf/>
  </rfmt>
  <rfmt sheetId="11" sqref="BB139" start="0" length="0">
    <dxf/>
  </rfmt>
  <rfmt sheetId="11" sqref="A139:XFD139" start="0" length="0">
    <dxf/>
  </rfmt>
  <rfmt sheetId="11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13" sId="11" odxf="1" dxf="1">
    <nc r="B1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14" sId="11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15" sId="11" odxf="1" dxf="1">
    <nc r="M140">
      <f>IF(L140=0,"",IF(OR(L140&lt;7.4,L140&gt;8),"X",""))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0" start="0" length="0">
    <dxf/>
  </rfmt>
  <rfmt sheetId="11" sqref="W140" start="0" length="0">
    <dxf/>
  </rfmt>
  <rfmt sheetId="11" sqref="X140" start="0" length="0">
    <dxf/>
  </rfmt>
  <rfmt sheetId="11" sqref="Y140" start="0" length="0">
    <dxf/>
  </rfmt>
  <rfmt sheetId="11" sqref="Z140" start="0" length="0">
    <dxf/>
  </rfmt>
  <rfmt sheetId="11" sqref="AA140" start="0" length="0">
    <dxf/>
  </rfmt>
  <rfmt sheetId="11" sqref="AB140" start="0" length="0">
    <dxf/>
  </rfmt>
  <rfmt sheetId="11" sqref="AC140" start="0" length="0">
    <dxf/>
  </rfmt>
  <rfmt sheetId="11" sqref="AD140" start="0" length="0">
    <dxf/>
  </rfmt>
  <rfmt sheetId="11" sqref="AE140" start="0" length="0">
    <dxf/>
  </rfmt>
  <rfmt sheetId="11" sqref="AF140" start="0" length="0">
    <dxf/>
  </rfmt>
  <rfmt sheetId="11" sqref="AG140" start="0" length="0">
    <dxf/>
  </rfmt>
  <rfmt sheetId="11" sqref="AH140" start="0" length="0">
    <dxf/>
  </rfmt>
  <rfmt sheetId="11" sqref="AI140" start="0" length="0">
    <dxf/>
  </rfmt>
  <rfmt sheetId="11" sqref="AJ140" start="0" length="0">
    <dxf/>
  </rfmt>
  <rfmt sheetId="11" sqref="AK140" start="0" length="0">
    <dxf/>
  </rfmt>
  <rfmt sheetId="11" sqref="AL140" start="0" length="0">
    <dxf/>
  </rfmt>
  <rfmt sheetId="11" sqref="AM140" start="0" length="0">
    <dxf/>
  </rfmt>
  <rfmt sheetId="11" sqref="AN140" start="0" length="0">
    <dxf/>
  </rfmt>
  <rfmt sheetId="11" sqref="AO140" start="0" length="0">
    <dxf/>
  </rfmt>
  <rfmt sheetId="11" sqref="AP140" start="0" length="0">
    <dxf/>
  </rfmt>
  <rfmt sheetId="11" sqref="AQ140" start="0" length="0">
    <dxf/>
  </rfmt>
  <rfmt sheetId="11" sqref="AR140" start="0" length="0">
    <dxf/>
  </rfmt>
  <rfmt sheetId="11" sqref="AS140" start="0" length="0">
    <dxf/>
  </rfmt>
  <rfmt sheetId="11" sqref="AT140" start="0" length="0">
    <dxf/>
  </rfmt>
  <rfmt sheetId="11" sqref="AU140" start="0" length="0">
    <dxf/>
  </rfmt>
  <rfmt sheetId="11" sqref="AV140" start="0" length="0">
    <dxf/>
  </rfmt>
  <rfmt sheetId="11" sqref="AW140" start="0" length="0">
    <dxf/>
  </rfmt>
  <rfmt sheetId="11" sqref="AX140" start="0" length="0">
    <dxf/>
  </rfmt>
  <rfmt sheetId="11" sqref="AY140" start="0" length="0">
    <dxf/>
  </rfmt>
  <rfmt sheetId="11" sqref="AZ140" start="0" length="0">
    <dxf/>
  </rfmt>
  <rfmt sheetId="11" sqref="BA140" start="0" length="0">
    <dxf/>
  </rfmt>
  <rfmt sheetId="11" sqref="BB140" start="0" length="0">
    <dxf/>
  </rfmt>
  <rfmt sheetId="11" sqref="A140:XFD140" start="0" length="0">
    <dxf/>
  </rfmt>
  <rfmt sheetId="11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16" sId="11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117" sId="11" odxf="1" dxf="1">
    <nc r="K141">
      <f>IF(J141=0,"",IF(OR(J141&lt;0,J141&gt;0.03),"X",""))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18" sId="11" odxf="1" dxf="1">
    <nc r="L141">
      <f>F141/(O141*P141)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119" sId="11" odxf="1" dxf="1">
    <nc r="M141">
      <f>IF(L141=0,"",IF(OR(L141&lt;7,L141&gt;7.8),"X",""))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20" sId="11" odxf="1" dxf="1">
    <nc r="N141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21" sId="11" odxf="1" dxf="1" numFmtId="4">
    <nc r="O141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22" sId="11" odxf="1" dxf="1" numFmtId="4">
    <nc r="P14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1" start="0" length="0">
    <dxf/>
  </rfmt>
  <rfmt sheetId="11" sqref="W141" start="0" length="0">
    <dxf/>
  </rfmt>
  <rfmt sheetId="11" sqref="X141" start="0" length="0">
    <dxf/>
  </rfmt>
  <rfmt sheetId="11" sqref="Y141" start="0" length="0">
    <dxf/>
  </rfmt>
  <rfmt sheetId="11" sqref="Z141" start="0" length="0">
    <dxf/>
  </rfmt>
  <rfmt sheetId="11" sqref="AA141" start="0" length="0">
    <dxf/>
  </rfmt>
  <rfmt sheetId="11" sqref="AB141" start="0" length="0">
    <dxf/>
  </rfmt>
  <rfmt sheetId="11" sqref="AC141" start="0" length="0">
    <dxf/>
  </rfmt>
  <rfmt sheetId="11" sqref="AD141" start="0" length="0">
    <dxf/>
  </rfmt>
  <rfmt sheetId="11" sqref="AE141" start="0" length="0">
    <dxf/>
  </rfmt>
  <rfmt sheetId="11" sqref="AF141" start="0" length="0">
    <dxf/>
  </rfmt>
  <rfmt sheetId="11" sqref="AG141" start="0" length="0">
    <dxf/>
  </rfmt>
  <rfmt sheetId="11" sqref="AH141" start="0" length="0">
    <dxf/>
  </rfmt>
  <rfmt sheetId="11" sqref="AI141" start="0" length="0">
    <dxf/>
  </rfmt>
  <rfmt sheetId="11" sqref="AJ141" start="0" length="0">
    <dxf/>
  </rfmt>
  <rfmt sheetId="11" sqref="AK141" start="0" length="0">
    <dxf/>
  </rfmt>
  <rfmt sheetId="11" sqref="AL141" start="0" length="0">
    <dxf/>
  </rfmt>
  <rfmt sheetId="11" sqref="AM141" start="0" length="0">
    <dxf/>
  </rfmt>
  <rfmt sheetId="11" sqref="AN141" start="0" length="0">
    <dxf/>
  </rfmt>
  <rfmt sheetId="11" sqref="AO141" start="0" length="0">
    <dxf/>
  </rfmt>
  <rfmt sheetId="11" sqref="AP141" start="0" length="0">
    <dxf/>
  </rfmt>
  <rfmt sheetId="11" sqref="AQ141" start="0" length="0">
    <dxf/>
  </rfmt>
  <rfmt sheetId="11" sqref="AR141" start="0" length="0">
    <dxf/>
  </rfmt>
  <rfmt sheetId="11" sqref="AS141" start="0" length="0">
    <dxf/>
  </rfmt>
  <rfmt sheetId="11" sqref="AT141" start="0" length="0">
    <dxf/>
  </rfmt>
  <rfmt sheetId="11" sqref="AU141" start="0" length="0">
    <dxf/>
  </rfmt>
  <rfmt sheetId="11" sqref="AV141" start="0" length="0">
    <dxf/>
  </rfmt>
  <rfmt sheetId="11" sqref="AW141" start="0" length="0">
    <dxf/>
  </rfmt>
  <rfmt sheetId="11" sqref="AX141" start="0" length="0">
    <dxf/>
  </rfmt>
  <rfmt sheetId="11" sqref="AY141" start="0" length="0">
    <dxf/>
  </rfmt>
  <rfmt sheetId="11" sqref="AZ141" start="0" length="0">
    <dxf/>
  </rfmt>
  <rfmt sheetId="11" sqref="BA141" start="0" length="0">
    <dxf/>
  </rfmt>
  <rfmt sheetId="11" sqref="BB141" start="0" length="0">
    <dxf/>
  </rfmt>
  <rfmt sheetId="11" sqref="A141:XFD141" start="0" length="0">
    <dxf/>
  </rfmt>
  <rcc rId="32123" sId="11" odxf="1" dxf="1">
    <nc r="A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24" sId="11" odxf="1" dxf="1">
    <nc r="B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25" sId="11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26" sId="11" odxf="1" dxf="1">
    <nc r="M142">
      <f>IF(L142=0,"",IF(OR(L142&lt;7.4,L142&gt;8),"X",""))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2" start="0" length="0">
    <dxf/>
  </rfmt>
  <rfmt sheetId="11" sqref="W142" start="0" length="0">
    <dxf/>
  </rfmt>
  <rfmt sheetId="11" sqref="X142" start="0" length="0">
    <dxf/>
  </rfmt>
  <rfmt sheetId="11" sqref="Y142" start="0" length="0">
    <dxf/>
  </rfmt>
  <rfmt sheetId="11" sqref="Z142" start="0" length="0">
    <dxf/>
  </rfmt>
  <rfmt sheetId="11" sqref="AA142" start="0" length="0">
    <dxf/>
  </rfmt>
  <rfmt sheetId="11" sqref="AB142" start="0" length="0">
    <dxf/>
  </rfmt>
  <rfmt sheetId="11" sqref="AC142" start="0" length="0">
    <dxf/>
  </rfmt>
  <rfmt sheetId="11" sqref="AD142" start="0" length="0">
    <dxf/>
  </rfmt>
  <rfmt sheetId="11" sqref="AE142" start="0" length="0">
    <dxf/>
  </rfmt>
  <rfmt sheetId="11" sqref="AF142" start="0" length="0">
    <dxf/>
  </rfmt>
  <rfmt sheetId="11" sqref="AG142" start="0" length="0">
    <dxf/>
  </rfmt>
  <rfmt sheetId="11" sqref="AH142" start="0" length="0">
    <dxf/>
  </rfmt>
  <rfmt sheetId="11" sqref="AI142" start="0" length="0">
    <dxf/>
  </rfmt>
  <rfmt sheetId="11" sqref="AJ142" start="0" length="0">
    <dxf/>
  </rfmt>
  <rfmt sheetId="11" sqref="AK142" start="0" length="0">
    <dxf/>
  </rfmt>
  <rfmt sheetId="11" sqref="AL142" start="0" length="0">
    <dxf/>
  </rfmt>
  <rfmt sheetId="11" sqref="AM142" start="0" length="0">
    <dxf/>
  </rfmt>
  <rfmt sheetId="11" sqref="AN142" start="0" length="0">
    <dxf/>
  </rfmt>
  <rfmt sheetId="11" sqref="AO142" start="0" length="0">
    <dxf/>
  </rfmt>
  <rfmt sheetId="11" sqref="AP142" start="0" length="0">
    <dxf/>
  </rfmt>
  <rfmt sheetId="11" sqref="AQ142" start="0" length="0">
    <dxf/>
  </rfmt>
  <rfmt sheetId="11" sqref="AR142" start="0" length="0">
    <dxf/>
  </rfmt>
  <rfmt sheetId="11" sqref="AS142" start="0" length="0">
    <dxf/>
  </rfmt>
  <rfmt sheetId="11" sqref="AT142" start="0" length="0">
    <dxf/>
  </rfmt>
  <rfmt sheetId="11" sqref="AU142" start="0" length="0">
    <dxf/>
  </rfmt>
  <rfmt sheetId="11" sqref="AV142" start="0" length="0">
    <dxf/>
  </rfmt>
  <rfmt sheetId="11" sqref="AW142" start="0" length="0">
    <dxf/>
  </rfmt>
  <rfmt sheetId="11" sqref="AX142" start="0" length="0">
    <dxf/>
  </rfmt>
  <rfmt sheetId="11" sqref="AY142" start="0" length="0">
    <dxf/>
  </rfmt>
  <rfmt sheetId="11" sqref="AZ142" start="0" length="0">
    <dxf/>
  </rfmt>
  <rfmt sheetId="11" sqref="BA142" start="0" length="0">
    <dxf/>
  </rfmt>
  <rfmt sheetId="11" sqref="BB142" start="0" length="0">
    <dxf/>
  </rfmt>
  <rfmt sheetId="11" sqref="A142:XFD142" start="0" length="0">
    <dxf/>
  </rfmt>
  <rcc rId="32127" sId="11" odxf="1" dxf="1">
    <nc r="A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28" sId="11" odxf="1" dxf="1">
    <nc r="B1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29" sId="11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30" sId="11" odxf="1" dxf="1">
    <nc r="M143">
      <f>IF(L143=0,"",IF(OR(L143&lt;7.4,L143&gt;8),"X",""))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3" start="0" length="0">
    <dxf/>
  </rfmt>
  <rfmt sheetId="11" sqref="W143" start="0" length="0">
    <dxf/>
  </rfmt>
  <rfmt sheetId="11" sqref="X143" start="0" length="0">
    <dxf/>
  </rfmt>
  <rfmt sheetId="11" sqref="Y143" start="0" length="0">
    <dxf/>
  </rfmt>
  <rfmt sheetId="11" sqref="Z143" start="0" length="0">
    <dxf/>
  </rfmt>
  <rfmt sheetId="11" sqref="AA143" start="0" length="0">
    <dxf/>
  </rfmt>
  <rfmt sheetId="11" sqref="AB143" start="0" length="0">
    <dxf/>
  </rfmt>
  <rfmt sheetId="11" sqref="AC143" start="0" length="0">
    <dxf/>
  </rfmt>
  <rfmt sheetId="11" sqref="AD143" start="0" length="0">
    <dxf/>
  </rfmt>
  <rfmt sheetId="11" sqref="AE143" start="0" length="0">
    <dxf/>
  </rfmt>
  <rfmt sheetId="11" sqref="AF143" start="0" length="0">
    <dxf/>
  </rfmt>
  <rfmt sheetId="11" sqref="AG143" start="0" length="0">
    <dxf/>
  </rfmt>
  <rfmt sheetId="11" sqref="AH143" start="0" length="0">
    <dxf/>
  </rfmt>
  <rfmt sheetId="11" sqref="AI143" start="0" length="0">
    <dxf/>
  </rfmt>
  <rfmt sheetId="11" sqref="AJ143" start="0" length="0">
    <dxf/>
  </rfmt>
  <rfmt sheetId="11" sqref="AK143" start="0" length="0">
    <dxf/>
  </rfmt>
  <rfmt sheetId="11" sqref="AL143" start="0" length="0">
    <dxf/>
  </rfmt>
  <rfmt sheetId="11" sqref="AM143" start="0" length="0">
    <dxf/>
  </rfmt>
  <rfmt sheetId="11" sqref="AN143" start="0" length="0">
    <dxf/>
  </rfmt>
  <rfmt sheetId="11" sqref="AO143" start="0" length="0">
    <dxf/>
  </rfmt>
  <rfmt sheetId="11" sqref="AP143" start="0" length="0">
    <dxf/>
  </rfmt>
  <rfmt sheetId="11" sqref="AQ143" start="0" length="0">
    <dxf/>
  </rfmt>
  <rfmt sheetId="11" sqref="AR143" start="0" length="0">
    <dxf/>
  </rfmt>
  <rfmt sheetId="11" sqref="AS143" start="0" length="0">
    <dxf/>
  </rfmt>
  <rfmt sheetId="11" sqref="AT143" start="0" length="0">
    <dxf/>
  </rfmt>
  <rfmt sheetId="11" sqref="AU143" start="0" length="0">
    <dxf/>
  </rfmt>
  <rfmt sheetId="11" sqref="AV143" start="0" length="0">
    <dxf/>
  </rfmt>
  <rfmt sheetId="11" sqref="AW143" start="0" length="0">
    <dxf/>
  </rfmt>
  <rfmt sheetId="11" sqref="AX143" start="0" length="0">
    <dxf/>
  </rfmt>
  <rfmt sheetId="11" sqref="AY143" start="0" length="0">
    <dxf/>
  </rfmt>
  <rfmt sheetId="11" sqref="AZ143" start="0" length="0">
    <dxf/>
  </rfmt>
  <rfmt sheetId="11" sqref="BA143" start="0" length="0">
    <dxf/>
  </rfmt>
  <rfmt sheetId="11" sqref="BB143" start="0" length="0">
    <dxf/>
  </rfmt>
  <rfmt sheetId="11" sqref="A143:XFD143" start="0" length="0">
    <dxf/>
  </rfmt>
  <rcc rId="32131" sId="11" odxf="1" dxf="1">
    <nc r="A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32" sId="11" odxf="1" dxf="1">
    <nc r="B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33" sId="11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34" sId="11" odxf="1" dxf="1">
    <nc r="M144">
      <f>IF(L144=0,"",IF(OR(L144&lt;7.4,L144&gt;8),"X",""))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4" start="0" length="0">
    <dxf/>
  </rfmt>
  <rfmt sheetId="11" sqref="W144" start="0" length="0">
    <dxf/>
  </rfmt>
  <rfmt sheetId="11" sqref="X144" start="0" length="0">
    <dxf/>
  </rfmt>
  <rfmt sheetId="11" sqref="Y144" start="0" length="0">
    <dxf/>
  </rfmt>
  <rfmt sheetId="11" sqref="Z144" start="0" length="0">
    <dxf/>
  </rfmt>
  <rfmt sheetId="11" sqref="AA144" start="0" length="0">
    <dxf/>
  </rfmt>
  <rfmt sheetId="11" sqref="AB144" start="0" length="0">
    <dxf/>
  </rfmt>
  <rfmt sheetId="11" sqref="AC144" start="0" length="0">
    <dxf/>
  </rfmt>
  <rfmt sheetId="11" sqref="AD144" start="0" length="0">
    <dxf/>
  </rfmt>
  <rfmt sheetId="11" sqref="AE144" start="0" length="0">
    <dxf/>
  </rfmt>
  <rfmt sheetId="11" sqref="AF144" start="0" length="0">
    <dxf/>
  </rfmt>
  <rfmt sheetId="11" sqref="AG144" start="0" length="0">
    <dxf/>
  </rfmt>
  <rfmt sheetId="11" sqref="AH144" start="0" length="0">
    <dxf/>
  </rfmt>
  <rfmt sheetId="11" sqref="AI144" start="0" length="0">
    <dxf/>
  </rfmt>
  <rfmt sheetId="11" sqref="AJ144" start="0" length="0">
    <dxf/>
  </rfmt>
  <rfmt sheetId="11" sqref="AK144" start="0" length="0">
    <dxf/>
  </rfmt>
  <rfmt sheetId="11" sqref="AL144" start="0" length="0">
    <dxf/>
  </rfmt>
  <rfmt sheetId="11" sqref="AM144" start="0" length="0">
    <dxf/>
  </rfmt>
  <rfmt sheetId="11" sqref="AN144" start="0" length="0">
    <dxf/>
  </rfmt>
  <rfmt sheetId="11" sqref="AO144" start="0" length="0">
    <dxf/>
  </rfmt>
  <rfmt sheetId="11" sqref="AP144" start="0" length="0">
    <dxf/>
  </rfmt>
  <rfmt sheetId="11" sqref="AQ144" start="0" length="0">
    <dxf/>
  </rfmt>
  <rfmt sheetId="11" sqref="AR144" start="0" length="0">
    <dxf/>
  </rfmt>
  <rfmt sheetId="11" sqref="AS144" start="0" length="0">
    <dxf/>
  </rfmt>
  <rfmt sheetId="11" sqref="AT144" start="0" length="0">
    <dxf/>
  </rfmt>
  <rfmt sheetId="11" sqref="AU144" start="0" length="0">
    <dxf/>
  </rfmt>
  <rfmt sheetId="11" sqref="AV144" start="0" length="0">
    <dxf/>
  </rfmt>
  <rfmt sheetId="11" sqref="AW144" start="0" length="0">
    <dxf/>
  </rfmt>
  <rfmt sheetId="11" sqref="AX144" start="0" length="0">
    <dxf/>
  </rfmt>
  <rfmt sheetId="11" sqref="AY144" start="0" length="0">
    <dxf/>
  </rfmt>
  <rfmt sheetId="11" sqref="AZ144" start="0" length="0">
    <dxf/>
  </rfmt>
  <rfmt sheetId="11" sqref="BA144" start="0" length="0">
    <dxf/>
  </rfmt>
  <rfmt sheetId="11" sqref="BB144" start="0" length="0">
    <dxf/>
  </rfmt>
  <rfmt sheetId="11" sqref="A144:XFD144" start="0" length="0">
    <dxf/>
  </rfmt>
  <rcc rId="32135" sId="11" odxf="1" dxf="1">
    <nc r="A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36" sId="11" odxf="1" dxf="1">
    <nc r="B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37" sId="11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38" sId="11" odxf="1" dxf="1">
    <nc r="M145">
      <f>IF(L145=0,"",IF(OR(L145&lt;7.4,L145&gt;8),"X",""))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5" start="0" length="0">
    <dxf/>
  </rfmt>
  <rfmt sheetId="11" sqref="W145" start="0" length="0">
    <dxf/>
  </rfmt>
  <rfmt sheetId="11" sqref="X145" start="0" length="0">
    <dxf/>
  </rfmt>
  <rfmt sheetId="11" sqref="Y145" start="0" length="0">
    <dxf/>
  </rfmt>
  <rfmt sheetId="11" sqref="Z145" start="0" length="0">
    <dxf/>
  </rfmt>
  <rfmt sheetId="11" sqref="AA145" start="0" length="0">
    <dxf/>
  </rfmt>
  <rfmt sheetId="11" sqref="AB145" start="0" length="0">
    <dxf/>
  </rfmt>
  <rfmt sheetId="11" sqref="AC145" start="0" length="0">
    <dxf/>
  </rfmt>
  <rfmt sheetId="11" sqref="AD145" start="0" length="0">
    <dxf/>
  </rfmt>
  <rfmt sheetId="11" sqref="AE145" start="0" length="0">
    <dxf/>
  </rfmt>
  <rfmt sheetId="11" sqref="AF145" start="0" length="0">
    <dxf/>
  </rfmt>
  <rfmt sheetId="11" sqref="AG145" start="0" length="0">
    <dxf/>
  </rfmt>
  <rfmt sheetId="11" sqref="AH145" start="0" length="0">
    <dxf/>
  </rfmt>
  <rfmt sheetId="11" sqref="AI145" start="0" length="0">
    <dxf/>
  </rfmt>
  <rfmt sheetId="11" sqref="AJ145" start="0" length="0">
    <dxf/>
  </rfmt>
  <rfmt sheetId="11" sqref="AK145" start="0" length="0">
    <dxf/>
  </rfmt>
  <rfmt sheetId="11" sqref="AL145" start="0" length="0">
    <dxf/>
  </rfmt>
  <rfmt sheetId="11" sqref="AM145" start="0" length="0">
    <dxf/>
  </rfmt>
  <rfmt sheetId="11" sqref="AN145" start="0" length="0">
    <dxf/>
  </rfmt>
  <rfmt sheetId="11" sqref="AO145" start="0" length="0">
    <dxf/>
  </rfmt>
  <rfmt sheetId="11" sqref="AP145" start="0" length="0">
    <dxf/>
  </rfmt>
  <rfmt sheetId="11" sqref="AQ145" start="0" length="0">
    <dxf/>
  </rfmt>
  <rfmt sheetId="11" sqref="AR145" start="0" length="0">
    <dxf/>
  </rfmt>
  <rfmt sheetId="11" sqref="AS145" start="0" length="0">
    <dxf/>
  </rfmt>
  <rfmt sheetId="11" sqref="AT145" start="0" length="0">
    <dxf/>
  </rfmt>
  <rfmt sheetId="11" sqref="AU145" start="0" length="0">
    <dxf/>
  </rfmt>
  <rfmt sheetId="11" sqref="AV145" start="0" length="0">
    <dxf/>
  </rfmt>
  <rfmt sheetId="11" sqref="AW145" start="0" length="0">
    <dxf/>
  </rfmt>
  <rfmt sheetId="11" sqref="AX145" start="0" length="0">
    <dxf/>
  </rfmt>
  <rfmt sheetId="11" sqref="AY145" start="0" length="0">
    <dxf/>
  </rfmt>
  <rfmt sheetId="11" sqref="AZ145" start="0" length="0">
    <dxf/>
  </rfmt>
  <rfmt sheetId="11" sqref="BA145" start="0" length="0">
    <dxf/>
  </rfmt>
  <rfmt sheetId="11" sqref="BB145" start="0" length="0">
    <dxf/>
  </rfmt>
  <rfmt sheetId="11" sqref="A145:XFD145" start="0" length="0">
    <dxf/>
  </rfmt>
  <rcc rId="32139" sId="11" odxf="1" dxf="1">
    <nc r="A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40" sId="11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41" sId="11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42" sId="11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6" start="0" length="0">
    <dxf/>
  </rfmt>
  <rfmt sheetId="11" sqref="W146" start="0" length="0">
    <dxf/>
  </rfmt>
  <rfmt sheetId="11" sqref="X146" start="0" length="0">
    <dxf/>
  </rfmt>
  <rfmt sheetId="11" sqref="Y146" start="0" length="0">
    <dxf/>
  </rfmt>
  <rfmt sheetId="11" sqref="Z146" start="0" length="0">
    <dxf/>
  </rfmt>
  <rfmt sheetId="11" sqref="AA146" start="0" length="0">
    <dxf/>
  </rfmt>
  <rfmt sheetId="11" sqref="AB146" start="0" length="0">
    <dxf/>
  </rfmt>
  <rfmt sheetId="11" sqref="AC146" start="0" length="0">
    <dxf/>
  </rfmt>
  <rfmt sheetId="11" sqref="AD146" start="0" length="0">
    <dxf/>
  </rfmt>
  <rfmt sheetId="11" sqref="AE146" start="0" length="0">
    <dxf/>
  </rfmt>
  <rfmt sheetId="11" sqref="AF146" start="0" length="0">
    <dxf/>
  </rfmt>
  <rfmt sheetId="11" sqref="AG146" start="0" length="0">
    <dxf/>
  </rfmt>
  <rfmt sheetId="11" sqref="AH146" start="0" length="0">
    <dxf/>
  </rfmt>
  <rfmt sheetId="11" sqref="AI146" start="0" length="0">
    <dxf/>
  </rfmt>
  <rfmt sheetId="11" sqref="AJ146" start="0" length="0">
    <dxf/>
  </rfmt>
  <rfmt sheetId="11" sqref="AK146" start="0" length="0">
    <dxf/>
  </rfmt>
  <rfmt sheetId="11" sqref="AL146" start="0" length="0">
    <dxf/>
  </rfmt>
  <rfmt sheetId="11" sqref="AM146" start="0" length="0">
    <dxf/>
  </rfmt>
  <rfmt sheetId="11" sqref="AN146" start="0" length="0">
    <dxf/>
  </rfmt>
  <rfmt sheetId="11" sqref="AO146" start="0" length="0">
    <dxf/>
  </rfmt>
  <rfmt sheetId="11" sqref="AP146" start="0" length="0">
    <dxf/>
  </rfmt>
  <rfmt sheetId="11" sqref="AQ146" start="0" length="0">
    <dxf/>
  </rfmt>
  <rfmt sheetId="11" sqref="AR146" start="0" length="0">
    <dxf/>
  </rfmt>
  <rfmt sheetId="11" sqref="AS146" start="0" length="0">
    <dxf/>
  </rfmt>
  <rfmt sheetId="11" sqref="AT146" start="0" length="0">
    <dxf/>
  </rfmt>
  <rfmt sheetId="11" sqref="AU146" start="0" length="0">
    <dxf/>
  </rfmt>
  <rfmt sheetId="11" sqref="AV146" start="0" length="0">
    <dxf/>
  </rfmt>
  <rfmt sheetId="11" sqref="AW146" start="0" length="0">
    <dxf/>
  </rfmt>
  <rfmt sheetId="11" sqref="AX146" start="0" length="0">
    <dxf/>
  </rfmt>
  <rfmt sheetId="11" sqref="AY146" start="0" length="0">
    <dxf/>
  </rfmt>
  <rfmt sheetId="11" sqref="AZ146" start="0" length="0">
    <dxf/>
  </rfmt>
  <rfmt sheetId="11" sqref="BA146" start="0" length="0">
    <dxf/>
  </rfmt>
  <rfmt sheetId="11" sqref="BB146" start="0" length="0">
    <dxf/>
  </rfmt>
  <rfmt sheetId="11" sqref="A146:XFD146" start="0" length="0">
    <dxf/>
  </rfmt>
  <rcc rId="32143" sId="11" odxf="1" dxf="1">
    <nc r="A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44" sId="11" odxf="1" dxf="1">
    <nc r="B1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45" sId="11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46" sId="11" odxf="1" dxf="1">
    <nc r="M147">
      <f>IF(L147=0,"",IF(OR(L147&lt;7.4,L147&gt;8),"X",""))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7" start="0" length="0">
    <dxf/>
  </rfmt>
  <rfmt sheetId="11" sqref="W147" start="0" length="0">
    <dxf/>
  </rfmt>
  <rfmt sheetId="11" sqref="X147" start="0" length="0">
    <dxf/>
  </rfmt>
  <rfmt sheetId="11" sqref="Y147" start="0" length="0">
    <dxf/>
  </rfmt>
  <rfmt sheetId="11" sqref="Z147" start="0" length="0">
    <dxf/>
  </rfmt>
  <rfmt sheetId="11" sqref="AA147" start="0" length="0">
    <dxf/>
  </rfmt>
  <rfmt sheetId="11" sqref="AB147" start="0" length="0">
    <dxf/>
  </rfmt>
  <rfmt sheetId="11" sqref="AC147" start="0" length="0">
    <dxf/>
  </rfmt>
  <rfmt sheetId="11" sqref="AD147" start="0" length="0">
    <dxf/>
  </rfmt>
  <rfmt sheetId="11" sqref="AE147" start="0" length="0">
    <dxf/>
  </rfmt>
  <rfmt sheetId="11" sqref="AF147" start="0" length="0">
    <dxf/>
  </rfmt>
  <rfmt sheetId="11" sqref="AG147" start="0" length="0">
    <dxf/>
  </rfmt>
  <rfmt sheetId="11" sqref="AH147" start="0" length="0">
    <dxf/>
  </rfmt>
  <rfmt sheetId="11" sqref="AI147" start="0" length="0">
    <dxf/>
  </rfmt>
  <rfmt sheetId="11" sqref="AJ147" start="0" length="0">
    <dxf/>
  </rfmt>
  <rfmt sheetId="11" sqref="AK147" start="0" length="0">
    <dxf/>
  </rfmt>
  <rfmt sheetId="11" sqref="AL147" start="0" length="0">
    <dxf/>
  </rfmt>
  <rfmt sheetId="11" sqref="AM147" start="0" length="0">
    <dxf/>
  </rfmt>
  <rfmt sheetId="11" sqref="AN147" start="0" length="0">
    <dxf/>
  </rfmt>
  <rfmt sheetId="11" sqref="AO147" start="0" length="0">
    <dxf/>
  </rfmt>
  <rfmt sheetId="11" sqref="AP147" start="0" length="0">
    <dxf/>
  </rfmt>
  <rfmt sheetId="11" sqref="AQ147" start="0" length="0">
    <dxf/>
  </rfmt>
  <rfmt sheetId="11" sqref="AR147" start="0" length="0">
    <dxf/>
  </rfmt>
  <rfmt sheetId="11" sqref="AS147" start="0" length="0">
    <dxf/>
  </rfmt>
  <rfmt sheetId="11" sqref="AT147" start="0" length="0">
    <dxf/>
  </rfmt>
  <rfmt sheetId="11" sqref="AU147" start="0" length="0">
    <dxf/>
  </rfmt>
  <rfmt sheetId="11" sqref="AV147" start="0" length="0">
    <dxf/>
  </rfmt>
  <rfmt sheetId="11" sqref="AW147" start="0" length="0">
    <dxf/>
  </rfmt>
  <rfmt sheetId="11" sqref="AX147" start="0" length="0">
    <dxf/>
  </rfmt>
  <rfmt sheetId="11" sqref="AY147" start="0" length="0">
    <dxf/>
  </rfmt>
  <rfmt sheetId="11" sqref="AZ147" start="0" length="0">
    <dxf/>
  </rfmt>
  <rfmt sheetId="11" sqref="BA147" start="0" length="0">
    <dxf/>
  </rfmt>
  <rfmt sheetId="11" sqref="BB147" start="0" length="0">
    <dxf/>
  </rfmt>
  <rfmt sheetId="11" sqref="A147:XFD147" start="0" length="0">
    <dxf/>
  </rfmt>
  <rcc rId="32147" sId="11" odxf="1" dxf="1">
    <nc r="A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48" sId="11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49" sId="11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50" sId="11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8" start="0" length="0">
    <dxf/>
  </rfmt>
  <rfmt sheetId="11" sqref="W148" start="0" length="0">
    <dxf/>
  </rfmt>
  <rfmt sheetId="11" sqref="X148" start="0" length="0">
    <dxf/>
  </rfmt>
  <rfmt sheetId="11" sqref="Y148" start="0" length="0">
    <dxf/>
  </rfmt>
  <rfmt sheetId="11" sqref="Z148" start="0" length="0">
    <dxf/>
  </rfmt>
  <rfmt sheetId="11" sqref="AA148" start="0" length="0">
    <dxf/>
  </rfmt>
  <rfmt sheetId="11" sqref="AB148" start="0" length="0">
    <dxf/>
  </rfmt>
  <rfmt sheetId="11" sqref="AC148" start="0" length="0">
    <dxf/>
  </rfmt>
  <rfmt sheetId="11" sqref="AD148" start="0" length="0">
    <dxf/>
  </rfmt>
  <rfmt sheetId="11" sqref="AE148" start="0" length="0">
    <dxf/>
  </rfmt>
  <rfmt sheetId="11" sqref="AF148" start="0" length="0">
    <dxf/>
  </rfmt>
  <rfmt sheetId="11" sqref="AG148" start="0" length="0">
    <dxf/>
  </rfmt>
  <rfmt sheetId="11" sqref="AH148" start="0" length="0">
    <dxf/>
  </rfmt>
  <rfmt sheetId="11" sqref="AI148" start="0" length="0">
    <dxf/>
  </rfmt>
  <rfmt sheetId="11" sqref="AJ148" start="0" length="0">
    <dxf/>
  </rfmt>
  <rfmt sheetId="11" sqref="AK148" start="0" length="0">
    <dxf/>
  </rfmt>
  <rfmt sheetId="11" sqref="AL148" start="0" length="0">
    <dxf/>
  </rfmt>
  <rfmt sheetId="11" sqref="AM148" start="0" length="0">
    <dxf/>
  </rfmt>
  <rfmt sheetId="11" sqref="AN148" start="0" length="0">
    <dxf/>
  </rfmt>
  <rfmt sheetId="11" sqref="AO148" start="0" length="0">
    <dxf/>
  </rfmt>
  <rfmt sheetId="11" sqref="AP148" start="0" length="0">
    <dxf/>
  </rfmt>
  <rfmt sheetId="11" sqref="AQ148" start="0" length="0">
    <dxf/>
  </rfmt>
  <rfmt sheetId="11" sqref="AR148" start="0" length="0">
    <dxf/>
  </rfmt>
  <rfmt sheetId="11" sqref="AS148" start="0" length="0">
    <dxf/>
  </rfmt>
  <rfmt sheetId="11" sqref="AT148" start="0" length="0">
    <dxf/>
  </rfmt>
  <rfmt sheetId="11" sqref="AU148" start="0" length="0">
    <dxf/>
  </rfmt>
  <rfmt sheetId="11" sqref="AV148" start="0" length="0">
    <dxf/>
  </rfmt>
  <rfmt sheetId="11" sqref="AW148" start="0" length="0">
    <dxf/>
  </rfmt>
  <rfmt sheetId="11" sqref="AX148" start="0" length="0">
    <dxf/>
  </rfmt>
  <rfmt sheetId="11" sqref="AY148" start="0" length="0">
    <dxf/>
  </rfmt>
  <rfmt sheetId="11" sqref="AZ148" start="0" length="0">
    <dxf/>
  </rfmt>
  <rfmt sheetId="11" sqref="BA148" start="0" length="0">
    <dxf/>
  </rfmt>
  <rfmt sheetId="11" sqref="BB148" start="0" length="0">
    <dxf/>
  </rfmt>
  <rfmt sheetId="11" sqref="A148:XFD148" start="0" length="0">
    <dxf/>
  </rfmt>
  <rcc rId="32151" sId="11" odxf="1" dxf="1">
    <nc r="A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52" sId="11" odxf="1" dxf="1">
    <nc r="B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53" sId="11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54" sId="11" odxf="1" dxf="1">
    <nc r="M149">
      <f>IF(L149=0,"",IF(OR(L149&lt;7.4,L149&gt;8),"X",""))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49" start="0" length="0">
    <dxf/>
  </rfmt>
  <rfmt sheetId="11" sqref="W149" start="0" length="0">
    <dxf/>
  </rfmt>
  <rfmt sheetId="11" sqref="X149" start="0" length="0">
    <dxf/>
  </rfmt>
  <rfmt sheetId="11" sqref="Y149" start="0" length="0">
    <dxf/>
  </rfmt>
  <rfmt sheetId="11" sqref="Z149" start="0" length="0">
    <dxf/>
  </rfmt>
  <rfmt sheetId="11" sqref="AA149" start="0" length="0">
    <dxf/>
  </rfmt>
  <rfmt sheetId="11" sqref="AB149" start="0" length="0">
    <dxf/>
  </rfmt>
  <rfmt sheetId="11" sqref="AC149" start="0" length="0">
    <dxf/>
  </rfmt>
  <rfmt sheetId="11" sqref="AD149" start="0" length="0">
    <dxf/>
  </rfmt>
  <rfmt sheetId="11" sqref="AE149" start="0" length="0">
    <dxf/>
  </rfmt>
  <rfmt sheetId="11" sqref="AF149" start="0" length="0">
    <dxf/>
  </rfmt>
  <rfmt sheetId="11" sqref="AG149" start="0" length="0">
    <dxf/>
  </rfmt>
  <rfmt sheetId="11" sqref="AH149" start="0" length="0">
    <dxf/>
  </rfmt>
  <rfmt sheetId="11" sqref="AI149" start="0" length="0">
    <dxf/>
  </rfmt>
  <rfmt sheetId="11" sqref="AJ149" start="0" length="0">
    <dxf/>
  </rfmt>
  <rfmt sheetId="11" sqref="AK149" start="0" length="0">
    <dxf/>
  </rfmt>
  <rfmt sheetId="11" sqref="AL149" start="0" length="0">
    <dxf/>
  </rfmt>
  <rfmt sheetId="11" sqref="AM149" start="0" length="0">
    <dxf/>
  </rfmt>
  <rfmt sheetId="11" sqref="AN149" start="0" length="0">
    <dxf/>
  </rfmt>
  <rfmt sheetId="11" sqref="AO149" start="0" length="0">
    <dxf/>
  </rfmt>
  <rfmt sheetId="11" sqref="AP149" start="0" length="0">
    <dxf/>
  </rfmt>
  <rfmt sheetId="11" sqref="AQ149" start="0" length="0">
    <dxf/>
  </rfmt>
  <rfmt sheetId="11" sqref="AR149" start="0" length="0">
    <dxf/>
  </rfmt>
  <rfmt sheetId="11" sqref="AS149" start="0" length="0">
    <dxf/>
  </rfmt>
  <rfmt sheetId="11" sqref="AT149" start="0" length="0">
    <dxf/>
  </rfmt>
  <rfmt sheetId="11" sqref="AU149" start="0" length="0">
    <dxf/>
  </rfmt>
  <rfmt sheetId="11" sqref="AV149" start="0" length="0">
    <dxf/>
  </rfmt>
  <rfmt sheetId="11" sqref="AW149" start="0" length="0">
    <dxf/>
  </rfmt>
  <rfmt sheetId="11" sqref="AX149" start="0" length="0">
    <dxf/>
  </rfmt>
  <rfmt sheetId="11" sqref="AY149" start="0" length="0">
    <dxf/>
  </rfmt>
  <rfmt sheetId="11" sqref="AZ149" start="0" length="0">
    <dxf/>
  </rfmt>
  <rfmt sheetId="11" sqref="BA149" start="0" length="0">
    <dxf/>
  </rfmt>
  <rfmt sheetId="11" sqref="BB149" start="0" length="0">
    <dxf/>
  </rfmt>
  <rfmt sheetId="11" sqref="A149:XFD149" start="0" length="0">
    <dxf/>
  </rfmt>
  <rcc rId="32155" sId="11" odxf="1" dxf="1">
    <nc r="A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56" sId="11" odxf="1" dxf="1">
    <nc r="B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57" sId="11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58" sId="11" odxf="1" dxf="1">
    <nc r="M150">
      <f>IF(L150=0,"",IF(OR(L150&lt;7.4,L150&gt;8),"X",""))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0" start="0" length="0">
    <dxf/>
  </rfmt>
  <rfmt sheetId="11" sqref="W150" start="0" length="0">
    <dxf/>
  </rfmt>
  <rfmt sheetId="11" sqref="X150" start="0" length="0">
    <dxf/>
  </rfmt>
  <rfmt sheetId="11" sqref="Y150" start="0" length="0">
    <dxf/>
  </rfmt>
  <rfmt sheetId="11" sqref="Z150" start="0" length="0">
    <dxf/>
  </rfmt>
  <rfmt sheetId="11" sqref="AA150" start="0" length="0">
    <dxf/>
  </rfmt>
  <rfmt sheetId="11" sqref="AB150" start="0" length="0">
    <dxf/>
  </rfmt>
  <rfmt sheetId="11" sqref="AC150" start="0" length="0">
    <dxf/>
  </rfmt>
  <rfmt sheetId="11" sqref="AD150" start="0" length="0">
    <dxf/>
  </rfmt>
  <rfmt sheetId="11" sqref="AE150" start="0" length="0">
    <dxf/>
  </rfmt>
  <rfmt sheetId="11" sqref="AF150" start="0" length="0">
    <dxf/>
  </rfmt>
  <rfmt sheetId="11" sqref="AG150" start="0" length="0">
    <dxf/>
  </rfmt>
  <rfmt sheetId="11" sqref="AH150" start="0" length="0">
    <dxf/>
  </rfmt>
  <rfmt sheetId="11" sqref="AI150" start="0" length="0">
    <dxf/>
  </rfmt>
  <rfmt sheetId="11" sqref="AJ150" start="0" length="0">
    <dxf/>
  </rfmt>
  <rfmt sheetId="11" sqref="AK150" start="0" length="0">
    <dxf/>
  </rfmt>
  <rfmt sheetId="11" sqref="AL150" start="0" length="0">
    <dxf/>
  </rfmt>
  <rfmt sheetId="11" sqref="AM150" start="0" length="0">
    <dxf/>
  </rfmt>
  <rfmt sheetId="11" sqref="AN150" start="0" length="0">
    <dxf/>
  </rfmt>
  <rfmt sheetId="11" sqref="AO150" start="0" length="0">
    <dxf/>
  </rfmt>
  <rfmt sheetId="11" sqref="AP150" start="0" length="0">
    <dxf/>
  </rfmt>
  <rfmt sheetId="11" sqref="AQ150" start="0" length="0">
    <dxf/>
  </rfmt>
  <rfmt sheetId="11" sqref="AR150" start="0" length="0">
    <dxf/>
  </rfmt>
  <rfmt sheetId="11" sqref="AS150" start="0" length="0">
    <dxf/>
  </rfmt>
  <rfmt sheetId="11" sqref="AT150" start="0" length="0">
    <dxf/>
  </rfmt>
  <rfmt sheetId="11" sqref="AU150" start="0" length="0">
    <dxf/>
  </rfmt>
  <rfmt sheetId="11" sqref="AV150" start="0" length="0">
    <dxf/>
  </rfmt>
  <rfmt sheetId="11" sqref="AW150" start="0" length="0">
    <dxf/>
  </rfmt>
  <rfmt sheetId="11" sqref="AX150" start="0" length="0">
    <dxf/>
  </rfmt>
  <rfmt sheetId="11" sqref="AY150" start="0" length="0">
    <dxf/>
  </rfmt>
  <rfmt sheetId="11" sqref="AZ150" start="0" length="0">
    <dxf/>
  </rfmt>
  <rfmt sheetId="11" sqref="BA150" start="0" length="0">
    <dxf/>
  </rfmt>
  <rfmt sheetId="11" sqref="BB150" start="0" length="0">
    <dxf/>
  </rfmt>
  <rfmt sheetId="11" sqref="A150:XFD150" start="0" length="0">
    <dxf/>
  </rfmt>
  <rcc rId="32159" sId="11" odxf="1" dxf="1">
    <nc r="A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60" sId="11" odxf="1" dxf="1">
    <nc r="B1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61" sId="11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62" sId="11" odxf="1" dxf="1">
    <nc r="M151">
      <f>IF(L151=0,"",IF(OR(L151&lt;7.4,L151&gt;8),"X",""))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1" start="0" length="0">
    <dxf/>
  </rfmt>
  <rfmt sheetId="11" sqref="W151" start="0" length="0">
    <dxf/>
  </rfmt>
  <rfmt sheetId="11" sqref="X151" start="0" length="0">
    <dxf/>
  </rfmt>
  <rfmt sheetId="11" sqref="Y151" start="0" length="0">
    <dxf/>
  </rfmt>
  <rfmt sheetId="11" sqref="Z151" start="0" length="0">
    <dxf/>
  </rfmt>
  <rfmt sheetId="11" sqref="AA151" start="0" length="0">
    <dxf/>
  </rfmt>
  <rfmt sheetId="11" sqref="AB151" start="0" length="0">
    <dxf/>
  </rfmt>
  <rfmt sheetId="11" sqref="AC151" start="0" length="0">
    <dxf/>
  </rfmt>
  <rfmt sheetId="11" sqref="AD151" start="0" length="0">
    <dxf/>
  </rfmt>
  <rfmt sheetId="11" sqref="AE151" start="0" length="0">
    <dxf/>
  </rfmt>
  <rfmt sheetId="11" sqref="AF151" start="0" length="0">
    <dxf/>
  </rfmt>
  <rfmt sheetId="11" sqref="AG151" start="0" length="0">
    <dxf/>
  </rfmt>
  <rfmt sheetId="11" sqref="AH151" start="0" length="0">
    <dxf/>
  </rfmt>
  <rfmt sheetId="11" sqref="AI151" start="0" length="0">
    <dxf/>
  </rfmt>
  <rfmt sheetId="11" sqref="AJ151" start="0" length="0">
    <dxf/>
  </rfmt>
  <rfmt sheetId="11" sqref="AK151" start="0" length="0">
    <dxf/>
  </rfmt>
  <rfmt sheetId="11" sqref="AL151" start="0" length="0">
    <dxf/>
  </rfmt>
  <rfmt sheetId="11" sqref="AM151" start="0" length="0">
    <dxf/>
  </rfmt>
  <rfmt sheetId="11" sqref="AN151" start="0" length="0">
    <dxf/>
  </rfmt>
  <rfmt sheetId="11" sqref="AO151" start="0" length="0">
    <dxf/>
  </rfmt>
  <rfmt sheetId="11" sqref="AP151" start="0" length="0">
    <dxf/>
  </rfmt>
  <rfmt sheetId="11" sqref="AQ151" start="0" length="0">
    <dxf/>
  </rfmt>
  <rfmt sheetId="11" sqref="AR151" start="0" length="0">
    <dxf/>
  </rfmt>
  <rfmt sheetId="11" sqref="AS151" start="0" length="0">
    <dxf/>
  </rfmt>
  <rfmt sheetId="11" sqref="AT151" start="0" length="0">
    <dxf/>
  </rfmt>
  <rfmt sheetId="11" sqref="AU151" start="0" length="0">
    <dxf/>
  </rfmt>
  <rfmt sheetId="11" sqref="AV151" start="0" length="0">
    <dxf/>
  </rfmt>
  <rfmt sheetId="11" sqref="AW151" start="0" length="0">
    <dxf/>
  </rfmt>
  <rfmt sheetId="11" sqref="AX151" start="0" length="0">
    <dxf/>
  </rfmt>
  <rfmt sheetId="11" sqref="AY151" start="0" length="0">
    <dxf/>
  </rfmt>
  <rfmt sheetId="11" sqref="AZ151" start="0" length="0">
    <dxf/>
  </rfmt>
  <rfmt sheetId="11" sqref="BA151" start="0" length="0">
    <dxf/>
  </rfmt>
  <rfmt sheetId="11" sqref="BB151" start="0" length="0">
    <dxf/>
  </rfmt>
  <rfmt sheetId="11" sqref="A151:XFD151" start="0" length="0">
    <dxf/>
  </rfmt>
  <rcc rId="32163" sId="11" odxf="1" dxf="1">
    <nc r="A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64" sId="11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65" sId="11" odxf="1" dxf="1">
    <nc r="J152">
      <f>IF(O152&lt;&gt;"",(H152-I152)/O152,"")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66" sId="11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2" start="0" length="0">
    <dxf/>
  </rfmt>
  <rfmt sheetId="11" sqref="W152" start="0" length="0">
    <dxf/>
  </rfmt>
  <rfmt sheetId="11" sqref="X152" start="0" length="0">
    <dxf/>
  </rfmt>
  <rfmt sheetId="11" sqref="Y152" start="0" length="0">
    <dxf/>
  </rfmt>
  <rfmt sheetId="11" sqref="Z152" start="0" length="0">
    <dxf/>
  </rfmt>
  <rfmt sheetId="11" sqref="AA152" start="0" length="0">
    <dxf/>
  </rfmt>
  <rfmt sheetId="11" sqref="AB152" start="0" length="0">
    <dxf/>
  </rfmt>
  <rfmt sheetId="11" sqref="AC152" start="0" length="0">
    <dxf/>
  </rfmt>
  <rfmt sheetId="11" sqref="AD152" start="0" length="0">
    <dxf/>
  </rfmt>
  <rfmt sheetId="11" sqref="AE152" start="0" length="0">
    <dxf/>
  </rfmt>
  <rfmt sheetId="11" sqref="AF152" start="0" length="0">
    <dxf/>
  </rfmt>
  <rfmt sheetId="11" sqref="AG152" start="0" length="0">
    <dxf/>
  </rfmt>
  <rfmt sheetId="11" sqref="AH152" start="0" length="0">
    <dxf/>
  </rfmt>
  <rfmt sheetId="11" sqref="AI152" start="0" length="0">
    <dxf/>
  </rfmt>
  <rfmt sheetId="11" sqref="AJ152" start="0" length="0">
    <dxf/>
  </rfmt>
  <rfmt sheetId="11" sqref="AK152" start="0" length="0">
    <dxf/>
  </rfmt>
  <rfmt sheetId="11" sqref="AL152" start="0" length="0">
    <dxf/>
  </rfmt>
  <rfmt sheetId="11" sqref="AM152" start="0" length="0">
    <dxf/>
  </rfmt>
  <rfmt sheetId="11" sqref="AN152" start="0" length="0">
    <dxf/>
  </rfmt>
  <rfmt sheetId="11" sqref="AO152" start="0" length="0">
    <dxf/>
  </rfmt>
  <rfmt sheetId="11" sqref="AP152" start="0" length="0">
    <dxf/>
  </rfmt>
  <rfmt sheetId="11" sqref="AQ152" start="0" length="0">
    <dxf/>
  </rfmt>
  <rfmt sheetId="11" sqref="AR152" start="0" length="0">
    <dxf/>
  </rfmt>
  <rfmt sheetId="11" sqref="AS152" start="0" length="0">
    <dxf/>
  </rfmt>
  <rfmt sheetId="11" sqref="AT152" start="0" length="0">
    <dxf/>
  </rfmt>
  <rfmt sheetId="11" sqref="AU152" start="0" length="0">
    <dxf/>
  </rfmt>
  <rfmt sheetId="11" sqref="AV152" start="0" length="0">
    <dxf/>
  </rfmt>
  <rfmt sheetId="11" sqref="AW152" start="0" length="0">
    <dxf/>
  </rfmt>
  <rfmt sheetId="11" sqref="AX152" start="0" length="0">
    <dxf/>
  </rfmt>
  <rfmt sheetId="11" sqref="AY152" start="0" length="0">
    <dxf/>
  </rfmt>
  <rfmt sheetId="11" sqref="AZ152" start="0" length="0">
    <dxf/>
  </rfmt>
  <rfmt sheetId="11" sqref="BA152" start="0" length="0">
    <dxf/>
  </rfmt>
  <rfmt sheetId="11" sqref="BB152" start="0" length="0">
    <dxf/>
  </rfmt>
  <rfmt sheetId="11" sqref="A152:XFD152" start="0" length="0">
    <dxf/>
  </rfmt>
  <rfmt sheetId="11" sqref="A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67" sId="11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168" sId="11" odxf="1" dxf="1">
    <nc r="K153">
      <f>IF(J153=0,"",IF(OR(J153&lt;0,J153&gt;0.03),"X",""))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69" sId="11" odxf="1" dxf="1">
    <nc r="L153">
      <f>F153/(O153*P153)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170" sId="11" odxf="1" dxf="1">
    <nc r="M153">
      <f>IF(L153=0,"",IF(OR(L153&lt;7,L153&gt;7.8),"X",""))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71" sId="11" odxf="1" dxf="1">
    <nc r="N153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72" sId="11" odxf="1" dxf="1" numFmtId="4">
    <nc r="O153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73" sId="11" odxf="1" dxf="1" numFmtId="4">
    <nc r="P1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3" start="0" length="0">
    <dxf/>
  </rfmt>
  <rfmt sheetId="11" sqref="W153" start="0" length="0">
    <dxf/>
  </rfmt>
  <rfmt sheetId="11" sqref="X153" start="0" length="0">
    <dxf/>
  </rfmt>
  <rfmt sheetId="11" sqref="Y153" start="0" length="0">
    <dxf/>
  </rfmt>
  <rfmt sheetId="11" sqref="Z153" start="0" length="0">
    <dxf/>
  </rfmt>
  <rfmt sheetId="11" sqref="AA153" start="0" length="0">
    <dxf/>
  </rfmt>
  <rfmt sheetId="11" sqref="AB153" start="0" length="0">
    <dxf/>
  </rfmt>
  <rfmt sheetId="11" sqref="AC153" start="0" length="0">
    <dxf/>
  </rfmt>
  <rfmt sheetId="11" sqref="AD153" start="0" length="0">
    <dxf/>
  </rfmt>
  <rfmt sheetId="11" sqref="AE153" start="0" length="0">
    <dxf/>
  </rfmt>
  <rfmt sheetId="11" sqref="AF153" start="0" length="0">
    <dxf/>
  </rfmt>
  <rfmt sheetId="11" sqref="AG153" start="0" length="0">
    <dxf/>
  </rfmt>
  <rfmt sheetId="11" sqref="AH153" start="0" length="0">
    <dxf/>
  </rfmt>
  <rfmt sheetId="11" sqref="AI153" start="0" length="0">
    <dxf/>
  </rfmt>
  <rfmt sheetId="11" sqref="AJ153" start="0" length="0">
    <dxf/>
  </rfmt>
  <rfmt sheetId="11" sqref="AK153" start="0" length="0">
    <dxf/>
  </rfmt>
  <rfmt sheetId="11" sqref="AL153" start="0" length="0">
    <dxf/>
  </rfmt>
  <rfmt sheetId="11" sqref="AM153" start="0" length="0">
    <dxf/>
  </rfmt>
  <rfmt sheetId="11" sqref="AN153" start="0" length="0">
    <dxf/>
  </rfmt>
  <rfmt sheetId="11" sqref="AO153" start="0" length="0">
    <dxf/>
  </rfmt>
  <rfmt sheetId="11" sqref="AP153" start="0" length="0">
    <dxf/>
  </rfmt>
  <rfmt sheetId="11" sqref="AQ153" start="0" length="0">
    <dxf/>
  </rfmt>
  <rfmt sheetId="11" sqref="AR153" start="0" length="0">
    <dxf/>
  </rfmt>
  <rfmt sheetId="11" sqref="AS153" start="0" length="0">
    <dxf/>
  </rfmt>
  <rfmt sheetId="11" sqref="AT153" start="0" length="0">
    <dxf/>
  </rfmt>
  <rfmt sheetId="11" sqref="AU153" start="0" length="0">
    <dxf/>
  </rfmt>
  <rfmt sheetId="11" sqref="AV153" start="0" length="0">
    <dxf/>
  </rfmt>
  <rfmt sheetId="11" sqref="AW153" start="0" length="0">
    <dxf/>
  </rfmt>
  <rfmt sheetId="11" sqref="AX153" start="0" length="0">
    <dxf/>
  </rfmt>
  <rfmt sheetId="11" sqref="AY153" start="0" length="0">
    <dxf/>
  </rfmt>
  <rfmt sheetId="11" sqref="AZ153" start="0" length="0">
    <dxf/>
  </rfmt>
  <rfmt sheetId="11" sqref="BA153" start="0" length="0">
    <dxf/>
  </rfmt>
  <rfmt sheetId="11" sqref="BB153" start="0" length="0">
    <dxf/>
  </rfmt>
  <rfmt sheetId="11" sqref="A153:XFD153" start="0" length="0">
    <dxf/>
  </rfmt>
  <rcc rId="32174" sId="11" odxf="1" dxf="1">
    <nc r="A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75" sId="11" odxf="1" dxf="1">
    <nc r="B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76" sId="11" odxf="1" dxf="1">
    <nc r="J154">
      <f>IF(O154&lt;&gt;"",(H154-I154)/O154,"")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77" sId="11" odxf="1" dxf="1">
    <nc r="M154">
      <f>IF(L154=0,"",IF(OR(L154&lt;7.4,L154&gt;8),"X",""))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4" start="0" length="0">
    <dxf/>
  </rfmt>
  <rfmt sheetId="11" sqref="W154" start="0" length="0">
    <dxf/>
  </rfmt>
  <rfmt sheetId="11" sqref="X154" start="0" length="0">
    <dxf/>
  </rfmt>
  <rfmt sheetId="11" sqref="Y154" start="0" length="0">
    <dxf/>
  </rfmt>
  <rfmt sheetId="11" sqref="Z154" start="0" length="0">
    <dxf/>
  </rfmt>
  <rfmt sheetId="11" sqref="AA154" start="0" length="0">
    <dxf/>
  </rfmt>
  <rfmt sheetId="11" sqref="AB154" start="0" length="0">
    <dxf/>
  </rfmt>
  <rfmt sheetId="11" sqref="AC154" start="0" length="0">
    <dxf/>
  </rfmt>
  <rfmt sheetId="11" sqref="AD154" start="0" length="0">
    <dxf/>
  </rfmt>
  <rfmt sheetId="11" sqref="AE154" start="0" length="0">
    <dxf/>
  </rfmt>
  <rfmt sheetId="11" sqref="AF154" start="0" length="0">
    <dxf/>
  </rfmt>
  <rfmt sheetId="11" sqref="AG154" start="0" length="0">
    <dxf/>
  </rfmt>
  <rfmt sheetId="11" sqref="AH154" start="0" length="0">
    <dxf/>
  </rfmt>
  <rfmt sheetId="11" sqref="AI154" start="0" length="0">
    <dxf/>
  </rfmt>
  <rfmt sheetId="11" sqref="AJ154" start="0" length="0">
    <dxf/>
  </rfmt>
  <rfmt sheetId="11" sqref="AK154" start="0" length="0">
    <dxf/>
  </rfmt>
  <rfmt sheetId="11" sqref="AL154" start="0" length="0">
    <dxf/>
  </rfmt>
  <rfmt sheetId="11" sqref="AM154" start="0" length="0">
    <dxf/>
  </rfmt>
  <rfmt sheetId="11" sqref="AN154" start="0" length="0">
    <dxf/>
  </rfmt>
  <rfmt sheetId="11" sqref="AO154" start="0" length="0">
    <dxf/>
  </rfmt>
  <rfmt sheetId="11" sqref="AP154" start="0" length="0">
    <dxf/>
  </rfmt>
  <rfmt sheetId="11" sqref="AQ154" start="0" length="0">
    <dxf/>
  </rfmt>
  <rfmt sheetId="11" sqref="AR154" start="0" length="0">
    <dxf/>
  </rfmt>
  <rfmt sheetId="11" sqref="AS154" start="0" length="0">
    <dxf/>
  </rfmt>
  <rfmt sheetId="11" sqref="AT154" start="0" length="0">
    <dxf/>
  </rfmt>
  <rfmt sheetId="11" sqref="AU154" start="0" length="0">
    <dxf/>
  </rfmt>
  <rfmt sheetId="11" sqref="AV154" start="0" length="0">
    <dxf/>
  </rfmt>
  <rfmt sheetId="11" sqref="AW154" start="0" length="0">
    <dxf/>
  </rfmt>
  <rfmt sheetId="11" sqref="AX154" start="0" length="0">
    <dxf/>
  </rfmt>
  <rfmt sheetId="11" sqref="AY154" start="0" length="0">
    <dxf/>
  </rfmt>
  <rfmt sheetId="11" sqref="AZ154" start="0" length="0">
    <dxf/>
  </rfmt>
  <rfmt sheetId="11" sqref="BA154" start="0" length="0">
    <dxf/>
  </rfmt>
  <rfmt sheetId="11" sqref="BB154" start="0" length="0">
    <dxf/>
  </rfmt>
  <rfmt sheetId="11" sqref="A154:XFD154" start="0" length="0">
    <dxf/>
  </rfmt>
  <rcc rId="32178" sId="11" odxf="1" dxf="1">
    <nc r="A1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79" sId="11" odxf="1" dxf="1">
    <nc r="B1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80" sId="11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81" sId="11" odxf="1" dxf="1">
    <nc r="M155">
      <f>IF(L155=0,"",IF(OR(L155&lt;7.4,L155&gt;8),"X",""))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5" start="0" length="0">
    <dxf/>
  </rfmt>
  <rfmt sheetId="11" sqref="W155" start="0" length="0">
    <dxf/>
  </rfmt>
  <rfmt sheetId="11" sqref="X155" start="0" length="0">
    <dxf/>
  </rfmt>
  <rfmt sheetId="11" sqref="Y155" start="0" length="0">
    <dxf/>
  </rfmt>
  <rfmt sheetId="11" sqref="Z155" start="0" length="0">
    <dxf/>
  </rfmt>
  <rfmt sheetId="11" sqref="AA155" start="0" length="0">
    <dxf/>
  </rfmt>
  <rfmt sheetId="11" sqref="AB155" start="0" length="0">
    <dxf/>
  </rfmt>
  <rfmt sheetId="11" sqref="AC155" start="0" length="0">
    <dxf/>
  </rfmt>
  <rfmt sheetId="11" sqref="AD155" start="0" length="0">
    <dxf/>
  </rfmt>
  <rfmt sheetId="11" sqref="AE155" start="0" length="0">
    <dxf/>
  </rfmt>
  <rfmt sheetId="11" sqref="AF155" start="0" length="0">
    <dxf/>
  </rfmt>
  <rfmt sheetId="11" sqref="AG155" start="0" length="0">
    <dxf/>
  </rfmt>
  <rfmt sheetId="11" sqref="AH155" start="0" length="0">
    <dxf/>
  </rfmt>
  <rfmt sheetId="11" sqref="AI155" start="0" length="0">
    <dxf/>
  </rfmt>
  <rfmt sheetId="11" sqref="AJ155" start="0" length="0">
    <dxf/>
  </rfmt>
  <rfmt sheetId="11" sqref="AK155" start="0" length="0">
    <dxf/>
  </rfmt>
  <rfmt sheetId="11" sqref="AL155" start="0" length="0">
    <dxf/>
  </rfmt>
  <rfmt sheetId="11" sqref="AM155" start="0" length="0">
    <dxf/>
  </rfmt>
  <rfmt sheetId="11" sqref="AN155" start="0" length="0">
    <dxf/>
  </rfmt>
  <rfmt sheetId="11" sqref="AO155" start="0" length="0">
    <dxf/>
  </rfmt>
  <rfmt sheetId="11" sqref="AP155" start="0" length="0">
    <dxf/>
  </rfmt>
  <rfmt sheetId="11" sqref="AQ155" start="0" length="0">
    <dxf/>
  </rfmt>
  <rfmt sheetId="11" sqref="AR155" start="0" length="0">
    <dxf/>
  </rfmt>
  <rfmt sheetId="11" sqref="AS155" start="0" length="0">
    <dxf/>
  </rfmt>
  <rfmt sheetId="11" sqref="AT155" start="0" length="0">
    <dxf/>
  </rfmt>
  <rfmt sheetId="11" sqref="AU155" start="0" length="0">
    <dxf/>
  </rfmt>
  <rfmt sheetId="11" sqref="AV155" start="0" length="0">
    <dxf/>
  </rfmt>
  <rfmt sheetId="11" sqref="AW155" start="0" length="0">
    <dxf/>
  </rfmt>
  <rfmt sheetId="11" sqref="AX155" start="0" length="0">
    <dxf/>
  </rfmt>
  <rfmt sheetId="11" sqref="AY155" start="0" length="0">
    <dxf/>
  </rfmt>
  <rfmt sheetId="11" sqref="AZ155" start="0" length="0">
    <dxf/>
  </rfmt>
  <rfmt sheetId="11" sqref="BA155" start="0" length="0">
    <dxf/>
  </rfmt>
  <rfmt sheetId="11" sqref="BB155" start="0" length="0">
    <dxf/>
  </rfmt>
  <rfmt sheetId="11" sqref="A155:XFD155" start="0" length="0">
    <dxf/>
  </rfmt>
  <rcc rId="32182" sId="11" odxf="1" dxf="1">
    <nc r="A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83" sId="11" odxf="1" dxf="1">
    <nc r="B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84" sId="11" odxf="1" dxf="1">
    <nc r="J156">
      <f>IF(O156&lt;&gt;"",(H156-I156)/O156,"")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85" sId="11" odxf="1" dxf="1">
    <nc r="M156">
      <f>IF(L156=0,"",IF(OR(L156&lt;7.4,L156&gt;8),"X",""))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6" start="0" length="0">
    <dxf/>
  </rfmt>
  <rfmt sheetId="11" sqref="W156" start="0" length="0">
    <dxf/>
  </rfmt>
  <rfmt sheetId="11" sqref="X156" start="0" length="0">
    <dxf/>
  </rfmt>
  <rfmt sheetId="11" sqref="Y156" start="0" length="0">
    <dxf/>
  </rfmt>
  <rfmt sheetId="11" sqref="Z156" start="0" length="0">
    <dxf/>
  </rfmt>
  <rfmt sheetId="11" sqref="AA156" start="0" length="0">
    <dxf/>
  </rfmt>
  <rfmt sheetId="11" sqref="AB156" start="0" length="0">
    <dxf/>
  </rfmt>
  <rfmt sheetId="11" sqref="AC156" start="0" length="0">
    <dxf/>
  </rfmt>
  <rfmt sheetId="11" sqref="AD156" start="0" length="0">
    <dxf/>
  </rfmt>
  <rfmt sheetId="11" sqref="AE156" start="0" length="0">
    <dxf/>
  </rfmt>
  <rfmt sheetId="11" sqref="AF156" start="0" length="0">
    <dxf/>
  </rfmt>
  <rfmt sheetId="11" sqref="AG156" start="0" length="0">
    <dxf/>
  </rfmt>
  <rfmt sheetId="11" sqref="AH156" start="0" length="0">
    <dxf/>
  </rfmt>
  <rfmt sheetId="11" sqref="AI156" start="0" length="0">
    <dxf/>
  </rfmt>
  <rfmt sheetId="11" sqref="AJ156" start="0" length="0">
    <dxf/>
  </rfmt>
  <rfmt sheetId="11" sqref="AK156" start="0" length="0">
    <dxf/>
  </rfmt>
  <rfmt sheetId="11" sqref="AL156" start="0" length="0">
    <dxf/>
  </rfmt>
  <rfmt sheetId="11" sqref="AM156" start="0" length="0">
    <dxf/>
  </rfmt>
  <rfmt sheetId="11" sqref="AN156" start="0" length="0">
    <dxf/>
  </rfmt>
  <rfmt sheetId="11" sqref="AO156" start="0" length="0">
    <dxf/>
  </rfmt>
  <rfmt sheetId="11" sqref="AP156" start="0" length="0">
    <dxf/>
  </rfmt>
  <rfmt sheetId="11" sqref="AQ156" start="0" length="0">
    <dxf/>
  </rfmt>
  <rfmt sheetId="11" sqref="AR156" start="0" length="0">
    <dxf/>
  </rfmt>
  <rfmt sheetId="11" sqref="AS156" start="0" length="0">
    <dxf/>
  </rfmt>
  <rfmt sheetId="11" sqref="AT156" start="0" length="0">
    <dxf/>
  </rfmt>
  <rfmt sheetId="11" sqref="AU156" start="0" length="0">
    <dxf/>
  </rfmt>
  <rfmt sheetId="11" sqref="AV156" start="0" length="0">
    <dxf/>
  </rfmt>
  <rfmt sheetId="11" sqref="AW156" start="0" length="0">
    <dxf/>
  </rfmt>
  <rfmt sheetId="11" sqref="AX156" start="0" length="0">
    <dxf/>
  </rfmt>
  <rfmt sheetId="11" sqref="AY156" start="0" length="0">
    <dxf/>
  </rfmt>
  <rfmt sheetId="11" sqref="AZ156" start="0" length="0">
    <dxf/>
  </rfmt>
  <rfmt sheetId="11" sqref="BA156" start="0" length="0">
    <dxf/>
  </rfmt>
  <rfmt sheetId="11" sqref="BB156" start="0" length="0">
    <dxf/>
  </rfmt>
  <rfmt sheetId="11" sqref="A156:XFD156" start="0" length="0">
    <dxf/>
  </rfmt>
  <rcc rId="32186" sId="11" odxf="1" dxf="1">
    <nc r="A1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87" sId="11" odxf="1" dxf="1">
    <nc r="B1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88" sId="11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89" sId="11" odxf="1" dxf="1">
    <nc r="M157">
      <f>IF(L157=0,"",IF(OR(L157&lt;7.4,L157&gt;8),"X",""))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7" start="0" length="0">
    <dxf/>
  </rfmt>
  <rfmt sheetId="11" sqref="W157" start="0" length="0">
    <dxf/>
  </rfmt>
  <rfmt sheetId="11" sqref="X157" start="0" length="0">
    <dxf/>
  </rfmt>
  <rfmt sheetId="11" sqref="Y157" start="0" length="0">
    <dxf/>
  </rfmt>
  <rfmt sheetId="11" sqref="Z157" start="0" length="0">
    <dxf/>
  </rfmt>
  <rfmt sheetId="11" sqref="AA157" start="0" length="0">
    <dxf/>
  </rfmt>
  <rfmt sheetId="11" sqref="AB157" start="0" length="0">
    <dxf/>
  </rfmt>
  <rfmt sheetId="11" sqref="AC157" start="0" length="0">
    <dxf/>
  </rfmt>
  <rfmt sheetId="11" sqref="AD157" start="0" length="0">
    <dxf/>
  </rfmt>
  <rfmt sheetId="11" sqref="AE157" start="0" length="0">
    <dxf/>
  </rfmt>
  <rfmt sheetId="11" sqref="AF157" start="0" length="0">
    <dxf/>
  </rfmt>
  <rfmt sheetId="11" sqref="AG157" start="0" length="0">
    <dxf/>
  </rfmt>
  <rfmt sheetId="11" sqref="AH157" start="0" length="0">
    <dxf/>
  </rfmt>
  <rfmt sheetId="11" sqref="AI157" start="0" length="0">
    <dxf/>
  </rfmt>
  <rfmt sheetId="11" sqref="AJ157" start="0" length="0">
    <dxf/>
  </rfmt>
  <rfmt sheetId="11" sqref="AK157" start="0" length="0">
    <dxf/>
  </rfmt>
  <rfmt sheetId="11" sqref="AL157" start="0" length="0">
    <dxf/>
  </rfmt>
  <rfmt sheetId="11" sqref="AM157" start="0" length="0">
    <dxf/>
  </rfmt>
  <rfmt sheetId="11" sqref="AN157" start="0" length="0">
    <dxf/>
  </rfmt>
  <rfmt sheetId="11" sqref="AO157" start="0" length="0">
    <dxf/>
  </rfmt>
  <rfmt sheetId="11" sqref="AP157" start="0" length="0">
    <dxf/>
  </rfmt>
  <rfmt sheetId="11" sqref="AQ157" start="0" length="0">
    <dxf/>
  </rfmt>
  <rfmt sheetId="11" sqref="AR157" start="0" length="0">
    <dxf/>
  </rfmt>
  <rfmt sheetId="11" sqref="AS157" start="0" length="0">
    <dxf/>
  </rfmt>
  <rfmt sheetId="11" sqref="AT157" start="0" length="0">
    <dxf/>
  </rfmt>
  <rfmt sheetId="11" sqref="AU157" start="0" length="0">
    <dxf/>
  </rfmt>
  <rfmt sheetId="11" sqref="AV157" start="0" length="0">
    <dxf/>
  </rfmt>
  <rfmt sheetId="11" sqref="AW157" start="0" length="0">
    <dxf/>
  </rfmt>
  <rfmt sheetId="11" sqref="AX157" start="0" length="0">
    <dxf/>
  </rfmt>
  <rfmt sheetId="11" sqref="AY157" start="0" length="0">
    <dxf/>
  </rfmt>
  <rfmt sheetId="11" sqref="AZ157" start="0" length="0">
    <dxf/>
  </rfmt>
  <rfmt sheetId="11" sqref="BA157" start="0" length="0">
    <dxf/>
  </rfmt>
  <rfmt sheetId="11" sqref="BB157" start="0" length="0">
    <dxf/>
  </rfmt>
  <rfmt sheetId="11" sqref="A157:XFD157" start="0" length="0">
    <dxf/>
  </rfmt>
  <rcc rId="32190" sId="11" odxf="1" dxf="1">
    <nc r="A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91" sId="11" odxf="1" dxf="1">
    <nc r="B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92" sId="11" odxf="1" dxf="1">
    <nc r="J158">
      <f>IF(O158&lt;&gt;"",(H158-I158)/O158,"")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93" sId="11" odxf="1" dxf="1">
    <nc r="M158">
      <f>IF(L158=0,"",IF(OR(L158&lt;7.4,L158&gt;8),"X",""))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8" start="0" length="0">
    <dxf/>
  </rfmt>
  <rfmt sheetId="11" sqref="W158" start="0" length="0">
    <dxf/>
  </rfmt>
  <rfmt sheetId="11" sqref="X158" start="0" length="0">
    <dxf/>
  </rfmt>
  <rfmt sheetId="11" sqref="Y158" start="0" length="0">
    <dxf/>
  </rfmt>
  <rfmt sheetId="11" sqref="Z158" start="0" length="0">
    <dxf/>
  </rfmt>
  <rfmt sheetId="11" sqref="AA158" start="0" length="0">
    <dxf/>
  </rfmt>
  <rfmt sheetId="11" sqref="AB158" start="0" length="0">
    <dxf/>
  </rfmt>
  <rfmt sheetId="11" sqref="AC158" start="0" length="0">
    <dxf/>
  </rfmt>
  <rfmt sheetId="11" sqref="AD158" start="0" length="0">
    <dxf/>
  </rfmt>
  <rfmt sheetId="11" sqref="AE158" start="0" length="0">
    <dxf/>
  </rfmt>
  <rfmt sheetId="11" sqref="AF158" start="0" length="0">
    <dxf/>
  </rfmt>
  <rfmt sheetId="11" sqref="AG158" start="0" length="0">
    <dxf/>
  </rfmt>
  <rfmt sheetId="11" sqref="AH158" start="0" length="0">
    <dxf/>
  </rfmt>
  <rfmt sheetId="11" sqref="AI158" start="0" length="0">
    <dxf/>
  </rfmt>
  <rfmt sheetId="11" sqref="AJ158" start="0" length="0">
    <dxf/>
  </rfmt>
  <rfmt sheetId="11" sqref="AK158" start="0" length="0">
    <dxf/>
  </rfmt>
  <rfmt sheetId="11" sqref="AL158" start="0" length="0">
    <dxf/>
  </rfmt>
  <rfmt sheetId="11" sqref="AM158" start="0" length="0">
    <dxf/>
  </rfmt>
  <rfmt sheetId="11" sqref="AN158" start="0" length="0">
    <dxf/>
  </rfmt>
  <rfmt sheetId="11" sqref="AO158" start="0" length="0">
    <dxf/>
  </rfmt>
  <rfmt sheetId="11" sqref="AP158" start="0" length="0">
    <dxf/>
  </rfmt>
  <rfmt sheetId="11" sqref="AQ158" start="0" length="0">
    <dxf/>
  </rfmt>
  <rfmt sheetId="11" sqref="AR158" start="0" length="0">
    <dxf/>
  </rfmt>
  <rfmt sheetId="11" sqref="AS158" start="0" length="0">
    <dxf/>
  </rfmt>
  <rfmt sheetId="11" sqref="AT158" start="0" length="0">
    <dxf/>
  </rfmt>
  <rfmt sheetId="11" sqref="AU158" start="0" length="0">
    <dxf/>
  </rfmt>
  <rfmt sheetId="11" sqref="AV158" start="0" length="0">
    <dxf/>
  </rfmt>
  <rfmt sheetId="11" sqref="AW158" start="0" length="0">
    <dxf/>
  </rfmt>
  <rfmt sheetId="11" sqref="AX158" start="0" length="0">
    <dxf/>
  </rfmt>
  <rfmt sheetId="11" sqref="AY158" start="0" length="0">
    <dxf/>
  </rfmt>
  <rfmt sheetId="11" sqref="AZ158" start="0" length="0">
    <dxf/>
  </rfmt>
  <rfmt sheetId="11" sqref="BA158" start="0" length="0">
    <dxf/>
  </rfmt>
  <rfmt sheetId="11" sqref="BB158" start="0" length="0">
    <dxf/>
  </rfmt>
  <rfmt sheetId="11" sqref="A158:XFD158" start="0" length="0">
    <dxf/>
  </rfmt>
  <rcc rId="32194" sId="11" odxf="1" dxf="1">
    <nc r="A1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95" sId="11" odxf="1" dxf="1">
    <nc r="B1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196" sId="11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5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197" sId="11" odxf="1" dxf="1">
    <nc r="M159">
      <f>IF(L159=0,"",IF(OR(L159&lt;7.4,L159&gt;8),"X",""))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59" start="0" length="0">
    <dxf/>
  </rfmt>
  <rfmt sheetId="11" sqref="W159" start="0" length="0">
    <dxf/>
  </rfmt>
  <rfmt sheetId="11" sqref="X159" start="0" length="0">
    <dxf/>
  </rfmt>
  <rfmt sheetId="11" sqref="Y159" start="0" length="0">
    <dxf/>
  </rfmt>
  <rfmt sheetId="11" sqref="Z159" start="0" length="0">
    <dxf/>
  </rfmt>
  <rfmt sheetId="11" sqref="AA159" start="0" length="0">
    <dxf/>
  </rfmt>
  <rfmt sheetId="11" sqref="AB159" start="0" length="0">
    <dxf/>
  </rfmt>
  <rfmt sheetId="11" sqref="AC159" start="0" length="0">
    <dxf/>
  </rfmt>
  <rfmt sheetId="11" sqref="AD159" start="0" length="0">
    <dxf/>
  </rfmt>
  <rfmt sheetId="11" sqref="AE159" start="0" length="0">
    <dxf/>
  </rfmt>
  <rfmt sheetId="11" sqref="AF159" start="0" length="0">
    <dxf/>
  </rfmt>
  <rfmt sheetId="11" sqref="AG159" start="0" length="0">
    <dxf/>
  </rfmt>
  <rfmt sheetId="11" sqref="AH159" start="0" length="0">
    <dxf/>
  </rfmt>
  <rfmt sheetId="11" sqref="AI159" start="0" length="0">
    <dxf/>
  </rfmt>
  <rfmt sheetId="11" sqref="AJ159" start="0" length="0">
    <dxf/>
  </rfmt>
  <rfmt sheetId="11" sqref="AK159" start="0" length="0">
    <dxf/>
  </rfmt>
  <rfmt sheetId="11" sqref="AL159" start="0" length="0">
    <dxf/>
  </rfmt>
  <rfmt sheetId="11" sqref="AM159" start="0" length="0">
    <dxf/>
  </rfmt>
  <rfmt sheetId="11" sqref="AN159" start="0" length="0">
    <dxf/>
  </rfmt>
  <rfmt sheetId="11" sqref="AO159" start="0" length="0">
    <dxf/>
  </rfmt>
  <rfmt sheetId="11" sqref="AP159" start="0" length="0">
    <dxf/>
  </rfmt>
  <rfmt sheetId="11" sqref="AQ159" start="0" length="0">
    <dxf/>
  </rfmt>
  <rfmt sheetId="11" sqref="AR159" start="0" length="0">
    <dxf/>
  </rfmt>
  <rfmt sheetId="11" sqref="AS159" start="0" length="0">
    <dxf/>
  </rfmt>
  <rfmt sheetId="11" sqref="AT159" start="0" length="0">
    <dxf/>
  </rfmt>
  <rfmt sheetId="11" sqref="AU159" start="0" length="0">
    <dxf/>
  </rfmt>
  <rfmt sheetId="11" sqref="AV159" start="0" length="0">
    <dxf/>
  </rfmt>
  <rfmt sheetId="11" sqref="AW159" start="0" length="0">
    <dxf/>
  </rfmt>
  <rfmt sheetId="11" sqref="AX159" start="0" length="0">
    <dxf/>
  </rfmt>
  <rfmt sheetId="11" sqref="AY159" start="0" length="0">
    <dxf/>
  </rfmt>
  <rfmt sheetId="11" sqref="AZ159" start="0" length="0">
    <dxf/>
  </rfmt>
  <rfmt sheetId="11" sqref="BA159" start="0" length="0">
    <dxf/>
  </rfmt>
  <rfmt sheetId="11" sqref="BB159" start="0" length="0">
    <dxf/>
  </rfmt>
  <rfmt sheetId="11" sqref="A159:XFD159" start="0" length="0">
    <dxf/>
  </rfmt>
  <rcc rId="32198" sId="11" odxf="1" dxf="1">
    <nc r="A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199" sId="11" odxf="1" dxf="1">
    <nc r="B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200" sId="11" odxf="1" dxf="1">
    <nc r="J160">
      <f>IF(O160&lt;&gt;"",(H160-I160)/O160,"")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6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201" sId="11" odxf="1" dxf="1">
    <nc r="M160">
      <f>IF(L160=0,"",IF(OR(L160&lt;7.4,L160&gt;8),"X",""))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0" start="0" length="0">
    <dxf/>
  </rfmt>
  <rfmt sheetId="11" sqref="W160" start="0" length="0">
    <dxf/>
  </rfmt>
  <rfmt sheetId="11" sqref="X160" start="0" length="0">
    <dxf/>
  </rfmt>
  <rfmt sheetId="11" sqref="Y160" start="0" length="0">
    <dxf/>
  </rfmt>
  <rfmt sheetId="11" sqref="Z160" start="0" length="0">
    <dxf/>
  </rfmt>
  <rfmt sheetId="11" sqref="AA160" start="0" length="0">
    <dxf/>
  </rfmt>
  <rfmt sheetId="11" sqref="AB160" start="0" length="0">
    <dxf/>
  </rfmt>
  <rfmt sheetId="11" sqref="AC160" start="0" length="0">
    <dxf/>
  </rfmt>
  <rfmt sheetId="11" sqref="AD160" start="0" length="0">
    <dxf/>
  </rfmt>
  <rfmt sheetId="11" sqref="AE160" start="0" length="0">
    <dxf/>
  </rfmt>
  <rfmt sheetId="11" sqref="AF160" start="0" length="0">
    <dxf/>
  </rfmt>
  <rfmt sheetId="11" sqref="AG160" start="0" length="0">
    <dxf/>
  </rfmt>
  <rfmt sheetId="11" sqref="AH160" start="0" length="0">
    <dxf/>
  </rfmt>
  <rfmt sheetId="11" sqref="AI160" start="0" length="0">
    <dxf/>
  </rfmt>
  <rfmt sheetId="11" sqref="AJ160" start="0" length="0">
    <dxf/>
  </rfmt>
  <rfmt sheetId="11" sqref="AK160" start="0" length="0">
    <dxf/>
  </rfmt>
  <rfmt sheetId="11" sqref="AL160" start="0" length="0">
    <dxf/>
  </rfmt>
  <rfmt sheetId="11" sqref="AM160" start="0" length="0">
    <dxf/>
  </rfmt>
  <rfmt sheetId="11" sqref="AN160" start="0" length="0">
    <dxf/>
  </rfmt>
  <rfmt sheetId="11" sqref="AO160" start="0" length="0">
    <dxf/>
  </rfmt>
  <rfmt sheetId="11" sqref="AP160" start="0" length="0">
    <dxf/>
  </rfmt>
  <rfmt sheetId="11" sqref="AQ160" start="0" length="0">
    <dxf/>
  </rfmt>
  <rfmt sheetId="11" sqref="AR160" start="0" length="0">
    <dxf/>
  </rfmt>
  <rfmt sheetId="11" sqref="AS160" start="0" length="0">
    <dxf/>
  </rfmt>
  <rfmt sheetId="11" sqref="AT160" start="0" length="0">
    <dxf/>
  </rfmt>
  <rfmt sheetId="11" sqref="AU160" start="0" length="0">
    <dxf/>
  </rfmt>
  <rfmt sheetId="11" sqref="AV160" start="0" length="0">
    <dxf/>
  </rfmt>
  <rfmt sheetId="11" sqref="AW160" start="0" length="0">
    <dxf/>
  </rfmt>
  <rfmt sheetId="11" sqref="AX160" start="0" length="0">
    <dxf/>
  </rfmt>
  <rfmt sheetId="11" sqref="AY160" start="0" length="0">
    <dxf/>
  </rfmt>
  <rfmt sheetId="11" sqref="AZ160" start="0" length="0">
    <dxf/>
  </rfmt>
  <rfmt sheetId="11" sqref="BA160" start="0" length="0">
    <dxf/>
  </rfmt>
  <rfmt sheetId="11" sqref="BB160" start="0" length="0">
    <dxf/>
  </rfmt>
  <rfmt sheetId="11" sqref="A160:XFD160" start="0" length="0">
    <dxf/>
  </rfmt>
  <rcc rId="32202" sId="11" odxf="1" dxf="1">
    <nc r="A1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203" sId="11" odxf="1" dxf="1">
    <nc r="B1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204" sId="11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6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205" sId="11" odxf="1" dxf="1">
    <nc r="M161">
      <f>IF(L161=0,"",IF(OR(L161&lt;7.4,L161&gt;8),"X",""))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1" start="0" length="0">
    <dxf/>
  </rfmt>
  <rfmt sheetId="11" sqref="W161" start="0" length="0">
    <dxf/>
  </rfmt>
  <rfmt sheetId="11" sqref="X161" start="0" length="0">
    <dxf/>
  </rfmt>
  <rfmt sheetId="11" sqref="Y161" start="0" length="0">
    <dxf/>
  </rfmt>
  <rfmt sheetId="11" sqref="Z161" start="0" length="0">
    <dxf/>
  </rfmt>
  <rfmt sheetId="11" sqref="AA161" start="0" length="0">
    <dxf/>
  </rfmt>
  <rfmt sheetId="11" sqref="AB161" start="0" length="0">
    <dxf/>
  </rfmt>
  <rfmt sheetId="11" sqref="AC161" start="0" length="0">
    <dxf/>
  </rfmt>
  <rfmt sheetId="11" sqref="AD161" start="0" length="0">
    <dxf/>
  </rfmt>
  <rfmt sheetId="11" sqref="AE161" start="0" length="0">
    <dxf/>
  </rfmt>
  <rfmt sheetId="11" sqref="AF161" start="0" length="0">
    <dxf/>
  </rfmt>
  <rfmt sheetId="11" sqref="AG161" start="0" length="0">
    <dxf/>
  </rfmt>
  <rfmt sheetId="11" sqref="AH161" start="0" length="0">
    <dxf/>
  </rfmt>
  <rfmt sheetId="11" sqref="AI161" start="0" length="0">
    <dxf/>
  </rfmt>
  <rfmt sheetId="11" sqref="AJ161" start="0" length="0">
    <dxf/>
  </rfmt>
  <rfmt sheetId="11" sqref="AK161" start="0" length="0">
    <dxf/>
  </rfmt>
  <rfmt sheetId="11" sqref="AL161" start="0" length="0">
    <dxf/>
  </rfmt>
  <rfmt sheetId="11" sqref="AM161" start="0" length="0">
    <dxf/>
  </rfmt>
  <rfmt sheetId="11" sqref="AN161" start="0" length="0">
    <dxf/>
  </rfmt>
  <rfmt sheetId="11" sqref="AO161" start="0" length="0">
    <dxf/>
  </rfmt>
  <rfmt sheetId="11" sqref="AP161" start="0" length="0">
    <dxf/>
  </rfmt>
  <rfmt sheetId="11" sqref="AQ161" start="0" length="0">
    <dxf/>
  </rfmt>
  <rfmt sheetId="11" sqref="AR161" start="0" length="0">
    <dxf/>
  </rfmt>
  <rfmt sheetId="11" sqref="AS161" start="0" length="0">
    <dxf/>
  </rfmt>
  <rfmt sheetId="11" sqref="AT161" start="0" length="0">
    <dxf/>
  </rfmt>
  <rfmt sheetId="11" sqref="AU161" start="0" length="0">
    <dxf/>
  </rfmt>
  <rfmt sheetId="11" sqref="AV161" start="0" length="0">
    <dxf/>
  </rfmt>
  <rfmt sheetId="11" sqref="AW161" start="0" length="0">
    <dxf/>
  </rfmt>
  <rfmt sheetId="11" sqref="AX161" start="0" length="0">
    <dxf/>
  </rfmt>
  <rfmt sheetId="11" sqref="AY161" start="0" length="0">
    <dxf/>
  </rfmt>
  <rfmt sheetId="11" sqref="AZ161" start="0" length="0">
    <dxf/>
  </rfmt>
  <rfmt sheetId="11" sqref="BA161" start="0" length="0">
    <dxf/>
  </rfmt>
  <rfmt sheetId="11" sqref="BB161" start="0" length="0">
    <dxf/>
  </rfmt>
  <rfmt sheetId="11" sqref="A161:XFD161" start="0" length="0">
    <dxf/>
  </rfmt>
  <rcc rId="32206" sId="11" odxf="1" dxf="1">
    <nc r="A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207" sId="11" odxf="1" dxf="1">
    <nc r="B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208" sId="11" odxf="1" dxf="1">
    <nc r="J162">
      <f>IF(O162&lt;&gt;"",(H162-I162)/O162,"")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6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209" sId="11" odxf="1" dxf="1">
    <nc r="M162">
      <f>IF(L162=0,"",IF(OR(L162&lt;7.4,L162&gt;8),"X",""))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2" start="0" length="0">
    <dxf/>
  </rfmt>
  <rfmt sheetId="11" sqref="W162" start="0" length="0">
    <dxf/>
  </rfmt>
  <rfmt sheetId="11" sqref="X162" start="0" length="0">
    <dxf/>
  </rfmt>
  <rfmt sheetId="11" sqref="Y162" start="0" length="0">
    <dxf/>
  </rfmt>
  <rfmt sheetId="11" sqref="Z162" start="0" length="0">
    <dxf/>
  </rfmt>
  <rfmt sheetId="11" sqref="AA162" start="0" length="0">
    <dxf/>
  </rfmt>
  <rfmt sheetId="11" sqref="AB162" start="0" length="0">
    <dxf/>
  </rfmt>
  <rfmt sheetId="11" sqref="AC162" start="0" length="0">
    <dxf/>
  </rfmt>
  <rfmt sheetId="11" sqref="AD162" start="0" length="0">
    <dxf/>
  </rfmt>
  <rfmt sheetId="11" sqref="AE162" start="0" length="0">
    <dxf/>
  </rfmt>
  <rfmt sheetId="11" sqref="AF162" start="0" length="0">
    <dxf/>
  </rfmt>
  <rfmt sheetId="11" sqref="AG162" start="0" length="0">
    <dxf/>
  </rfmt>
  <rfmt sheetId="11" sqref="AH162" start="0" length="0">
    <dxf/>
  </rfmt>
  <rfmt sheetId="11" sqref="AI162" start="0" length="0">
    <dxf/>
  </rfmt>
  <rfmt sheetId="11" sqref="AJ162" start="0" length="0">
    <dxf/>
  </rfmt>
  <rfmt sheetId="11" sqref="AK162" start="0" length="0">
    <dxf/>
  </rfmt>
  <rfmt sheetId="11" sqref="AL162" start="0" length="0">
    <dxf/>
  </rfmt>
  <rfmt sheetId="11" sqref="AM162" start="0" length="0">
    <dxf/>
  </rfmt>
  <rfmt sheetId="11" sqref="AN162" start="0" length="0">
    <dxf/>
  </rfmt>
  <rfmt sheetId="11" sqref="AO162" start="0" length="0">
    <dxf/>
  </rfmt>
  <rfmt sheetId="11" sqref="AP162" start="0" length="0">
    <dxf/>
  </rfmt>
  <rfmt sheetId="11" sqref="AQ162" start="0" length="0">
    <dxf/>
  </rfmt>
  <rfmt sheetId="11" sqref="AR162" start="0" length="0">
    <dxf/>
  </rfmt>
  <rfmt sheetId="11" sqref="AS162" start="0" length="0">
    <dxf/>
  </rfmt>
  <rfmt sheetId="11" sqref="AT162" start="0" length="0">
    <dxf/>
  </rfmt>
  <rfmt sheetId="11" sqref="AU162" start="0" length="0">
    <dxf/>
  </rfmt>
  <rfmt sheetId="11" sqref="AV162" start="0" length="0">
    <dxf/>
  </rfmt>
  <rfmt sheetId="11" sqref="AW162" start="0" length="0">
    <dxf/>
  </rfmt>
  <rfmt sheetId="11" sqref="AX162" start="0" length="0">
    <dxf/>
  </rfmt>
  <rfmt sheetId="11" sqref="AY162" start="0" length="0">
    <dxf/>
  </rfmt>
  <rfmt sheetId="11" sqref="AZ162" start="0" length="0">
    <dxf/>
  </rfmt>
  <rfmt sheetId="11" sqref="BA162" start="0" length="0">
    <dxf/>
  </rfmt>
  <rfmt sheetId="11" sqref="BB162" start="0" length="0">
    <dxf/>
  </rfmt>
  <rfmt sheetId="11" sqref="A162:XFD162" start="0" length="0">
    <dxf/>
  </rfmt>
  <rcc rId="32210" sId="11" odxf="1" dxf="1">
    <nc r="A1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211" sId="11" odxf="1" dxf="1">
    <nc r="B16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212" sId="11" odxf="1" dxf="1">
    <nc r="J163">
      <f>IF(O163&lt;&gt;"",(H163-I163)/O163,"")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6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6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213" sId="11" odxf="1" dxf="1">
    <nc r="M163">
      <f>IF(L163=0,"",IF(OR(L163&lt;7.4,L163&gt;8),"X",""))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3" start="0" length="0">
    <dxf/>
  </rfmt>
  <rfmt sheetId="11" sqref="W163" start="0" length="0">
    <dxf/>
  </rfmt>
  <rfmt sheetId="11" sqref="X163" start="0" length="0">
    <dxf/>
  </rfmt>
  <rfmt sheetId="11" sqref="Y163" start="0" length="0">
    <dxf/>
  </rfmt>
  <rfmt sheetId="11" sqref="Z163" start="0" length="0">
    <dxf/>
  </rfmt>
  <rfmt sheetId="11" sqref="AA163" start="0" length="0">
    <dxf/>
  </rfmt>
  <rfmt sheetId="11" sqref="AB163" start="0" length="0">
    <dxf/>
  </rfmt>
  <rfmt sheetId="11" sqref="AC163" start="0" length="0">
    <dxf/>
  </rfmt>
  <rfmt sheetId="11" sqref="AD163" start="0" length="0">
    <dxf/>
  </rfmt>
  <rfmt sheetId="11" sqref="AE163" start="0" length="0">
    <dxf/>
  </rfmt>
  <rfmt sheetId="11" sqref="AF163" start="0" length="0">
    <dxf/>
  </rfmt>
  <rfmt sheetId="11" sqref="AG163" start="0" length="0">
    <dxf/>
  </rfmt>
  <rfmt sheetId="11" sqref="AH163" start="0" length="0">
    <dxf/>
  </rfmt>
  <rfmt sheetId="11" sqref="AI163" start="0" length="0">
    <dxf/>
  </rfmt>
  <rfmt sheetId="11" sqref="AJ163" start="0" length="0">
    <dxf/>
  </rfmt>
  <rfmt sheetId="11" sqref="AK163" start="0" length="0">
    <dxf/>
  </rfmt>
  <rfmt sheetId="11" sqref="AL163" start="0" length="0">
    <dxf/>
  </rfmt>
  <rfmt sheetId="11" sqref="AM163" start="0" length="0">
    <dxf/>
  </rfmt>
  <rfmt sheetId="11" sqref="AN163" start="0" length="0">
    <dxf/>
  </rfmt>
  <rfmt sheetId="11" sqref="AO163" start="0" length="0">
    <dxf/>
  </rfmt>
  <rfmt sheetId="11" sqref="AP163" start="0" length="0">
    <dxf/>
  </rfmt>
  <rfmt sheetId="11" sqref="AQ163" start="0" length="0">
    <dxf/>
  </rfmt>
  <rfmt sheetId="11" sqref="AR163" start="0" length="0">
    <dxf/>
  </rfmt>
  <rfmt sheetId="11" sqref="AS163" start="0" length="0">
    <dxf/>
  </rfmt>
  <rfmt sheetId="11" sqref="AT163" start="0" length="0">
    <dxf/>
  </rfmt>
  <rfmt sheetId="11" sqref="AU163" start="0" length="0">
    <dxf/>
  </rfmt>
  <rfmt sheetId="11" sqref="AV163" start="0" length="0">
    <dxf/>
  </rfmt>
  <rfmt sheetId="11" sqref="AW163" start="0" length="0">
    <dxf/>
  </rfmt>
  <rfmt sheetId="11" sqref="AX163" start="0" length="0">
    <dxf/>
  </rfmt>
  <rfmt sheetId="11" sqref="AY163" start="0" length="0">
    <dxf/>
  </rfmt>
  <rfmt sheetId="11" sqref="AZ163" start="0" length="0">
    <dxf/>
  </rfmt>
  <rfmt sheetId="11" sqref="BA163" start="0" length="0">
    <dxf/>
  </rfmt>
  <rfmt sheetId="11" sqref="BB163" start="0" length="0">
    <dxf/>
  </rfmt>
  <rfmt sheetId="11" sqref="A163:XFD163" start="0" length="0">
    <dxf/>
  </rfmt>
  <rcc rId="32214" sId="11" odxf="1" dxf="1">
    <nc r="A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215" sId="11" odxf="1" dxf="1">
    <nc r="B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216" sId="11" odxf="1" dxf="1">
    <nc r="J164">
      <f>IF(O164&lt;&gt;"",(H164-I164)/O164,"")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6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217" sId="11" odxf="1" dxf="1">
    <nc r="M164">
      <f>IF(L164=0,"",IF(OR(L164&lt;7.4,L164&gt;8),"X",""))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4" start="0" length="0">
    <dxf/>
  </rfmt>
  <rfmt sheetId="11" sqref="W164" start="0" length="0">
    <dxf/>
  </rfmt>
  <rfmt sheetId="11" sqref="X164" start="0" length="0">
    <dxf/>
  </rfmt>
  <rfmt sheetId="11" sqref="Y164" start="0" length="0">
    <dxf/>
  </rfmt>
  <rfmt sheetId="11" sqref="Z164" start="0" length="0">
    <dxf/>
  </rfmt>
  <rfmt sheetId="11" sqref="AA164" start="0" length="0">
    <dxf/>
  </rfmt>
  <rfmt sheetId="11" sqref="AB164" start="0" length="0">
    <dxf/>
  </rfmt>
  <rfmt sheetId="11" sqref="AC164" start="0" length="0">
    <dxf/>
  </rfmt>
  <rfmt sheetId="11" sqref="AD164" start="0" length="0">
    <dxf/>
  </rfmt>
  <rfmt sheetId="11" sqref="AE164" start="0" length="0">
    <dxf/>
  </rfmt>
  <rfmt sheetId="11" sqref="AF164" start="0" length="0">
    <dxf/>
  </rfmt>
  <rfmt sheetId="11" sqref="AG164" start="0" length="0">
    <dxf/>
  </rfmt>
  <rfmt sheetId="11" sqref="AH164" start="0" length="0">
    <dxf/>
  </rfmt>
  <rfmt sheetId="11" sqref="AI164" start="0" length="0">
    <dxf/>
  </rfmt>
  <rfmt sheetId="11" sqref="AJ164" start="0" length="0">
    <dxf/>
  </rfmt>
  <rfmt sheetId="11" sqref="AK164" start="0" length="0">
    <dxf/>
  </rfmt>
  <rfmt sheetId="11" sqref="AL164" start="0" length="0">
    <dxf/>
  </rfmt>
  <rfmt sheetId="11" sqref="AM164" start="0" length="0">
    <dxf/>
  </rfmt>
  <rfmt sheetId="11" sqref="AN164" start="0" length="0">
    <dxf/>
  </rfmt>
  <rfmt sheetId="11" sqref="AO164" start="0" length="0">
    <dxf/>
  </rfmt>
  <rfmt sheetId="11" sqref="AP164" start="0" length="0">
    <dxf/>
  </rfmt>
  <rfmt sheetId="11" sqref="AQ164" start="0" length="0">
    <dxf/>
  </rfmt>
  <rfmt sheetId="11" sqref="AR164" start="0" length="0">
    <dxf/>
  </rfmt>
  <rfmt sheetId="11" sqref="AS164" start="0" length="0">
    <dxf/>
  </rfmt>
  <rfmt sheetId="11" sqref="AT164" start="0" length="0">
    <dxf/>
  </rfmt>
  <rfmt sheetId="11" sqref="AU164" start="0" length="0">
    <dxf/>
  </rfmt>
  <rfmt sheetId="11" sqref="AV164" start="0" length="0">
    <dxf/>
  </rfmt>
  <rfmt sheetId="11" sqref="AW164" start="0" length="0">
    <dxf/>
  </rfmt>
  <rfmt sheetId="11" sqref="AX164" start="0" length="0">
    <dxf/>
  </rfmt>
  <rfmt sheetId="11" sqref="AY164" start="0" length="0">
    <dxf/>
  </rfmt>
  <rfmt sheetId="11" sqref="AZ164" start="0" length="0">
    <dxf/>
  </rfmt>
  <rfmt sheetId="11" sqref="BA164" start="0" length="0">
    <dxf/>
  </rfmt>
  <rfmt sheetId="11" sqref="BB164" start="0" length="0">
    <dxf/>
  </rfmt>
  <rfmt sheetId="11" sqref="A164:XFD164" start="0" length="0">
    <dxf/>
  </rfmt>
  <rcc rId="32218" sId="11">
    <nc r="A153" t="inlineStr">
      <is>
        <t>"</t>
      </is>
    </nc>
  </rcc>
  <rcc rId="32219" sId="11">
    <nc r="A140" t="inlineStr">
      <is>
        <t>"</t>
      </is>
    </nc>
  </rcc>
  <rcc rId="32220" sId="11">
    <nc r="A141" t="inlineStr">
      <is>
        <t>"</t>
      </is>
    </nc>
  </rcc>
  <rcc rId="32221" sId="11">
    <nc r="A129" t="inlineStr">
      <is>
        <t>"</t>
      </is>
    </nc>
  </rcc>
  <rcc rId="32222" sId="11">
    <nc r="A117" t="inlineStr">
      <is>
        <t>"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224" sId="11">
    <nc r="B117" t="inlineStr">
      <is>
        <t>21K-0068Z</t>
      </is>
    </nc>
  </rcc>
  <rcc rId="32225" sId="11">
    <nc r="B129" t="inlineStr">
      <is>
        <t>21K-0069Z</t>
      </is>
    </nc>
  </rcc>
  <rcc rId="32226" sId="11">
    <nc r="B141" t="inlineStr">
      <is>
        <t>21K-0070Z</t>
      </is>
    </nc>
  </rcc>
  <rcc rId="32227" sId="11">
    <nc r="B153" t="inlineStr">
      <is>
        <t>21K-0071Z</t>
      </is>
    </nc>
  </rcc>
  <rcc rId="32228" sId="11">
    <nc r="C117" t="inlineStr">
      <is>
        <t>"</t>
      </is>
    </nc>
  </rcc>
  <rcc rId="32229" sId="11">
    <nc r="C118" t="inlineStr">
      <is>
        <t>"</t>
      </is>
    </nc>
  </rcc>
  <rcc rId="32230" sId="11">
    <nc r="C119" t="inlineStr">
      <is>
        <t>"</t>
      </is>
    </nc>
  </rcc>
  <rcc rId="32231" sId="11">
    <nc r="C120" t="inlineStr">
      <is>
        <t>"</t>
      </is>
    </nc>
  </rcc>
  <rcc rId="32232" sId="11">
    <nc r="C121" t="inlineStr">
      <is>
        <t>"</t>
      </is>
    </nc>
  </rcc>
  <rcc rId="32233" sId="11">
    <nc r="C122" t="inlineStr">
      <is>
        <t>"</t>
      </is>
    </nc>
  </rcc>
  <rcc rId="32234" sId="11">
    <nc r="C123" t="inlineStr">
      <is>
        <t>"</t>
      </is>
    </nc>
  </rcc>
  <rcc rId="32235" sId="11">
    <nc r="C124" t="inlineStr">
      <is>
        <t>"</t>
      </is>
    </nc>
  </rcc>
  <rcc rId="32236" sId="11">
    <nc r="C125" t="inlineStr">
      <is>
        <t>"</t>
      </is>
    </nc>
  </rcc>
  <rcc rId="32237" sId="11">
    <nc r="C126" t="inlineStr">
      <is>
        <t>"</t>
      </is>
    </nc>
  </rcc>
  <rcc rId="32238" sId="11">
    <nc r="C127" t="inlineStr">
      <is>
        <t>"</t>
      </is>
    </nc>
  </rcc>
  <rcc rId="32239" sId="11">
    <nc r="C128" t="inlineStr">
      <is>
        <t>"</t>
      </is>
    </nc>
  </rcc>
  <rcc rId="32240" sId="11">
    <nc r="C129" t="inlineStr">
      <is>
        <t>"</t>
      </is>
    </nc>
  </rcc>
  <rcc rId="32241" sId="11">
    <nc r="C130" t="inlineStr">
      <is>
        <t>"</t>
      </is>
    </nc>
  </rcc>
  <rcc rId="32242" sId="11">
    <nc r="C131" t="inlineStr">
      <is>
        <t>"</t>
      </is>
    </nc>
  </rcc>
  <rcc rId="32243" sId="11">
    <nc r="C132" t="inlineStr">
      <is>
        <t>"</t>
      </is>
    </nc>
  </rcc>
  <rcc rId="32244" sId="11">
    <nc r="C133" t="inlineStr">
      <is>
        <t>"</t>
      </is>
    </nc>
  </rcc>
  <rcc rId="32245" sId="11">
    <nc r="C134" t="inlineStr">
      <is>
        <t>"</t>
      </is>
    </nc>
  </rcc>
  <rcc rId="32246" sId="11">
    <nc r="C135" t="inlineStr">
      <is>
        <t>"</t>
      </is>
    </nc>
  </rcc>
  <rcc rId="32247" sId="11">
    <nc r="C136" t="inlineStr">
      <is>
        <t>"</t>
      </is>
    </nc>
  </rcc>
  <rcc rId="32248" sId="11">
    <nc r="C137" t="inlineStr">
      <is>
        <t>"</t>
      </is>
    </nc>
  </rcc>
  <rcc rId="32249" sId="11">
    <nc r="C138" t="inlineStr">
      <is>
        <t>"</t>
      </is>
    </nc>
  </rcc>
  <rcc rId="32250" sId="11">
    <nc r="C139" t="inlineStr">
      <is>
        <t>"</t>
      </is>
    </nc>
  </rcc>
  <rcc rId="32251" sId="11">
    <nc r="C140" t="inlineStr">
      <is>
        <t>"</t>
      </is>
    </nc>
  </rcc>
  <rcc rId="32252" sId="11">
    <nc r="C141" t="inlineStr">
      <is>
        <t>"</t>
      </is>
    </nc>
  </rcc>
  <rcc rId="32253" sId="11">
    <nc r="C142" t="inlineStr">
      <is>
        <t>"</t>
      </is>
    </nc>
  </rcc>
  <rcc rId="32254" sId="11">
    <nc r="C143" t="inlineStr">
      <is>
        <t>"</t>
      </is>
    </nc>
  </rcc>
  <rcc rId="32255" sId="11">
    <nc r="C144" t="inlineStr">
      <is>
        <t>"</t>
      </is>
    </nc>
  </rcc>
  <rcc rId="32256" sId="11">
    <nc r="C145" t="inlineStr">
      <is>
        <t>"</t>
      </is>
    </nc>
  </rcc>
  <rcc rId="32257" sId="11">
    <nc r="C146" t="inlineStr">
      <is>
        <t>"</t>
      </is>
    </nc>
  </rcc>
  <rcc rId="32258" sId="11">
    <nc r="C147" t="inlineStr">
      <is>
        <t>"</t>
      </is>
    </nc>
  </rcc>
  <rcc rId="32259" sId="11">
    <nc r="C148" t="inlineStr">
      <is>
        <t>"</t>
      </is>
    </nc>
  </rcc>
  <rcc rId="32260" sId="11">
    <nc r="C149" t="inlineStr">
      <is>
        <t>"</t>
      </is>
    </nc>
  </rcc>
  <rcc rId="32261" sId="11">
    <nc r="C150" t="inlineStr">
      <is>
        <t>"</t>
      </is>
    </nc>
  </rcc>
  <rcc rId="32262" sId="11">
    <nc r="C151" t="inlineStr">
      <is>
        <t>"</t>
      </is>
    </nc>
  </rcc>
  <rcc rId="32263" sId="11">
    <nc r="C152" t="inlineStr">
      <is>
        <t>"</t>
      </is>
    </nc>
  </rcc>
  <rcc rId="32264" sId="11">
    <nc r="C153" t="inlineStr">
      <is>
        <t>"</t>
      </is>
    </nc>
  </rcc>
  <rcc rId="32265" sId="11">
    <nc r="C154" t="inlineStr">
      <is>
        <t>"</t>
      </is>
    </nc>
  </rcc>
  <rcc rId="32266" sId="11">
    <nc r="C155" t="inlineStr">
      <is>
        <t>"</t>
      </is>
    </nc>
  </rcc>
  <rcc rId="32267" sId="11">
    <nc r="C156" t="inlineStr">
      <is>
        <t>"</t>
      </is>
    </nc>
  </rcc>
  <rcc rId="32268" sId="11">
    <nc r="C157" t="inlineStr">
      <is>
        <t>"</t>
      </is>
    </nc>
  </rcc>
  <rcc rId="32269" sId="11">
    <nc r="C158" t="inlineStr">
      <is>
        <t>"</t>
      </is>
    </nc>
  </rcc>
  <rcc rId="32270" sId="11">
    <nc r="C159" t="inlineStr">
      <is>
        <t>"</t>
      </is>
    </nc>
  </rcc>
  <rcc rId="32271" sId="11">
    <nc r="C160" t="inlineStr">
      <is>
        <t>"</t>
      </is>
    </nc>
  </rcc>
  <rcc rId="32272" sId="11">
    <nc r="C161" t="inlineStr">
      <is>
        <t>"</t>
      </is>
    </nc>
  </rcc>
  <rcc rId="32273" sId="11">
    <nc r="C162" t="inlineStr">
      <is>
        <t>"</t>
      </is>
    </nc>
  </rcc>
  <rcc rId="32274" sId="11">
    <nc r="C163" t="inlineStr">
      <is>
        <t>"</t>
      </is>
    </nc>
  </rcc>
  <rcc rId="32275" sId="11">
    <nc r="C164" t="inlineStr">
      <is>
        <t>"</t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276" sId="11">
    <nc r="U117" t="inlineStr">
      <is>
        <t>LP</t>
      </is>
    </nc>
  </rcc>
  <rcc rId="32277" sId="11">
    <nc r="U118" t="inlineStr">
      <is>
        <t>LP</t>
      </is>
    </nc>
  </rcc>
  <rcc rId="32278" sId="11">
    <nc r="U119" t="inlineStr">
      <is>
        <t>LP</t>
      </is>
    </nc>
  </rcc>
  <rcc rId="32279" sId="11">
    <nc r="U120" t="inlineStr">
      <is>
        <t>LP</t>
      </is>
    </nc>
  </rcc>
  <rcc rId="32280" sId="11">
    <nc r="U121" t="inlineStr">
      <is>
        <t>LP</t>
      </is>
    </nc>
  </rcc>
  <rcc rId="32281" sId="11">
    <nc r="U122" t="inlineStr">
      <is>
        <t>LP</t>
      </is>
    </nc>
  </rcc>
  <rcc rId="32282" sId="11">
    <nc r="U123" t="inlineStr">
      <is>
        <t>LP</t>
      </is>
    </nc>
  </rcc>
  <rcc rId="32283" sId="11">
    <nc r="U124" t="inlineStr">
      <is>
        <t>LP</t>
      </is>
    </nc>
  </rcc>
  <rcc rId="32284" sId="11">
    <nc r="U125" t="inlineStr">
      <is>
        <t>LP</t>
      </is>
    </nc>
  </rcc>
  <rcc rId="32285" sId="11">
    <nc r="U126" t="inlineStr">
      <is>
        <t>LP</t>
      </is>
    </nc>
  </rcc>
  <rcc rId="32286" sId="11">
    <nc r="U127" t="inlineStr">
      <is>
        <t>LP</t>
      </is>
    </nc>
  </rcc>
  <rcc rId="32287" sId="11">
    <nc r="U128" t="inlineStr">
      <is>
        <t>LP</t>
      </is>
    </nc>
  </rcc>
  <rcc rId="32288" sId="11">
    <nc r="U129" t="inlineStr">
      <is>
        <t>LP</t>
      </is>
    </nc>
  </rcc>
  <rcc rId="32289" sId="11">
    <nc r="U130" t="inlineStr">
      <is>
        <t>LP</t>
      </is>
    </nc>
  </rcc>
  <rcc rId="32290" sId="11">
    <nc r="U131" t="inlineStr">
      <is>
        <t>LP</t>
      </is>
    </nc>
  </rcc>
  <rcc rId="32291" sId="11">
    <nc r="U132" t="inlineStr">
      <is>
        <t>LP</t>
      </is>
    </nc>
  </rcc>
  <rcc rId="32292" sId="11">
    <nc r="U133" t="inlineStr">
      <is>
        <t>LP</t>
      </is>
    </nc>
  </rcc>
  <rcc rId="32293" sId="11">
    <nc r="U134" t="inlineStr">
      <is>
        <t>LP</t>
      </is>
    </nc>
  </rcc>
  <rcc rId="32294" sId="11">
    <nc r="U135" t="inlineStr">
      <is>
        <t>LP</t>
      </is>
    </nc>
  </rcc>
  <rcc rId="32295" sId="11">
    <nc r="U136" t="inlineStr">
      <is>
        <t>LP</t>
      </is>
    </nc>
  </rcc>
  <rcc rId="32296" sId="11">
    <nc r="U137" t="inlineStr">
      <is>
        <t>LP</t>
      </is>
    </nc>
  </rcc>
  <rcc rId="32297" sId="11">
    <nc r="U138" t="inlineStr">
      <is>
        <t>LP</t>
      </is>
    </nc>
  </rcc>
  <rcc rId="32298" sId="11">
    <nc r="U139" t="inlineStr">
      <is>
        <t>LP</t>
      </is>
    </nc>
  </rcc>
  <rcc rId="32299" sId="11">
    <nc r="U140" t="inlineStr">
      <is>
        <t>LP</t>
      </is>
    </nc>
  </rcc>
  <rcc rId="32300" sId="11">
    <nc r="U141" t="inlineStr">
      <is>
        <t>LP</t>
      </is>
    </nc>
  </rcc>
  <rcc rId="32301" sId="11">
    <nc r="U142" t="inlineStr">
      <is>
        <t>LP</t>
      </is>
    </nc>
  </rcc>
  <rcc rId="32302" sId="11">
    <nc r="U143" t="inlineStr">
      <is>
        <t>LP</t>
      </is>
    </nc>
  </rcc>
  <rcc rId="32303" sId="11">
    <nc r="U144" t="inlineStr">
      <is>
        <t>LP</t>
      </is>
    </nc>
  </rcc>
  <rcc rId="32304" sId="11">
    <nc r="U145" t="inlineStr">
      <is>
        <t>LP</t>
      </is>
    </nc>
  </rcc>
  <rcc rId="32305" sId="11">
    <nc r="U146" t="inlineStr">
      <is>
        <t>LP</t>
      </is>
    </nc>
  </rcc>
  <rcc rId="32306" sId="11">
    <nc r="U147" t="inlineStr">
      <is>
        <t>LP</t>
      </is>
    </nc>
  </rcc>
  <rcc rId="32307" sId="11">
    <nc r="U148" t="inlineStr">
      <is>
        <t>LP</t>
      </is>
    </nc>
  </rcc>
  <rcc rId="32308" sId="11">
    <nc r="U149" t="inlineStr">
      <is>
        <t>LP</t>
      </is>
    </nc>
  </rcc>
  <rcc rId="32309" sId="11">
    <nc r="U150" t="inlineStr">
      <is>
        <t>LP</t>
      </is>
    </nc>
  </rcc>
  <rcc rId="32310" sId="11">
    <nc r="U151" t="inlineStr">
      <is>
        <t>LP</t>
      </is>
    </nc>
  </rcc>
  <rcc rId="32311" sId="11">
    <nc r="U152" t="inlineStr">
      <is>
        <t>LP</t>
      </is>
    </nc>
  </rcc>
  <rcc rId="32312" sId="11">
    <nc r="U153" t="inlineStr">
      <is>
        <t>LP</t>
      </is>
    </nc>
  </rcc>
  <rcc rId="32313" sId="11">
    <nc r="U154" t="inlineStr">
      <is>
        <t>LP</t>
      </is>
    </nc>
  </rcc>
  <rcc rId="32314" sId="11">
    <nc r="U155" t="inlineStr">
      <is>
        <t>LP</t>
      </is>
    </nc>
  </rcc>
  <rcc rId="32315" sId="11">
    <nc r="U156" t="inlineStr">
      <is>
        <t>LP</t>
      </is>
    </nc>
  </rcc>
  <rcc rId="32316" sId="11">
    <nc r="U157" t="inlineStr">
      <is>
        <t>LP</t>
      </is>
    </nc>
  </rcc>
  <rcc rId="32317" sId="11">
    <nc r="U158" t="inlineStr">
      <is>
        <t>LP</t>
      </is>
    </nc>
  </rcc>
  <rcc rId="32318" sId="11">
    <nc r="U159" t="inlineStr">
      <is>
        <t>LP</t>
      </is>
    </nc>
  </rcc>
  <rcc rId="32319" sId="11">
    <nc r="U160" t="inlineStr">
      <is>
        <t>LP</t>
      </is>
    </nc>
  </rcc>
  <rcc rId="32320" sId="11">
    <nc r="U161" t="inlineStr">
      <is>
        <t>LP</t>
      </is>
    </nc>
  </rcc>
  <rcc rId="32321" sId="11">
    <nc r="U162" t="inlineStr">
      <is>
        <t>LP</t>
      </is>
    </nc>
  </rcc>
  <rcc rId="32322" sId="11">
    <nc r="U163" t="inlineStr">
      <is>
        <t>LP</t>
      </is>
    </nc>
  </rcc>
  <rcc rId="32323" sId="11">
    <nc r="U164" t="inlineStr">
      <is>
        <t>LP</t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24" sId="11" odxf="1" dxf="1">
    <nc r="R12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25" sId="11" odxf="1" dxf="1">
    <nc r="R123" t="inlineStr">
      <is>
        <t>MEM.PUNKTSTELLEN,TRANSPARENT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26" sId="11">
    <oc r="C124" t="inlineStr">
      <is>
        <t>"</t>
      </is>
    </oc>
    <nc r="C124">
      <v>604681</v>
    </nc>
  </rcc>
  <rcmt sheetId="11" cell="C124" guid="{C1266C26-723F-4F7A-8664-F3A98D6A1EC4}" author="Zellenmontage" newLength="43"/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27" sId="11" odxf="1" dxf="1">
    <nc r="R12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28" sId="11" odxf="1" dxf="1">
    <nc r="R12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29" sId="11" odxf="1" dxf="1">
    <nc r="R131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30" sId="11">
    <nc r="R132" t="inlineStr">
      <is>
        <t>MEM.TRANSPARENT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32" sId="11">
    <oc r="C133" t="inlineStr">
      <is>
        <t>"</t>
      </is>
    </oc>
    <nc r="C133">
      <v>604681</v>
    </nc>
  </rcc>
  <rcmt sheetId="11" cell="C133" guid="{FB8E7BE2-532B-4F4E-A18C-649EFB6B374E}" author="Zellenmontage" newLength="44"/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33" sId="11" odxf="1" dxf="1">
    <nc r="R13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34" sId="11" odxf="1" dxf="1">
    <nc r="R139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35" sId="11" odxf="1" dxf="1">
    <nc r="R140" t="inlineStr">
      <is>
        <t>MEM.PUNKTSTELLEN,TRANSPARENT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36" sId="11" odxf="1" dxf="1">
    <nc r="R13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37" sId="11">
    <oc r="R139" t="inlineStr">
      <is>
        <t>MEM.PUNKTSTELLEN</t>
      </is>
    </oc>
    <nc r="R139"/>
  </rcc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38" sId="11">
    <nc r="R139" t="inlineStr">
      <is>
        <t>MEM.PUNKTSTELLEN</t>
      </is>
    </nc>
  </rcc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39" sId="11" odxf="1" dxf="1">
    <nc r="R14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40" sId="11" odxf="1" dxf="1">
    <nc r="R14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41" sId="11" odxf="1" dxf="1">
    <nc r="R14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42" sId="11" odxf="1" dxf="1">
    <nc r="R14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43" sId="11">
    <oc r="C149" t="inlineStr">
      <is>
        <t>"</t>
      </is>
    </oc>
    <nc r="C149">
      <v>604681</v>
    </nc>
  </rcc>
  <rcmt sheetId="11" cell="C149" guid="{00000000-0000-0000-0000-000000000000}" action="delete" author="Zellenmontage"/>
  <rcmt sheetId="11" cell="C149" guid="{A08913FD-A770-42BB-B003-4B07A2FD2F93}" author="Zellenmontage" newLength="70"/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44" sId="11" odxf="1" dxf="1">
    <nc r="R15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45" sId="11" odxf="1" dxf="1">
    <nc r="R151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152" start="0" length="0">
    <dxf>
      <font>
        <sz val="10"/>
        <color auto="1"/>
        <name val="Verdana"/>
        <scheme val="none"/>
      </font>
    </dxf>
  </rfmt>
  <rcc rId="32346" sId="11">
    <nc r="R152" t="inlineStr">
      <is>
        <t>MEM.PUNKTSTELLEN,STREIFEN</t>
      </is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47" sId="11" odxf="1" dxf="1">
    <nc r="R15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48" sId="11" odxf="1" dxf="1">
    <nc r="R15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49" sId="11" odxf="1" dxf="1">
    <nc r="R15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50" sId="11">
    <oc r="C159" t="inlineStr">
      <is>
        <t>"</t>
      </is>
    </oc>
    <nc r="C159">
      <v>647934</v>
    </nc>
  </rcc>
  <rcmt sheetId="11" cell="C159" guid="{E09A49B1-D81C-4C50-A3C7-4DAAC724D914}" author="Zellenmontage" newLength="47"/>
</revisions>
</file>

<file path=xl/revisions/revisionLog1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51" sId="11" odxf="1" dxf="1">
    <nc r="R16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352" sId="11" odxf="1" dxf="1">
    <nc r="R16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353" sId="11" odxf="1" dxf="1">
    <nc r="A183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32354" sId="11" odxf="1" dxf="1">
    <nc r="B183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ndxf>
  </rcc>
  <rcc rId="32355" sId="11" odxf="1" dxf="1">
    <nc r="C183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1" sqref="D183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11" s="1" sqref="E183" start="0" length="0">
    <dxf>
      <font>
        <sz val="10"/>
        <color auto="1"/>
        <name val="Verdana"/>
        <scheme val="none"/>
      </font>
      <numFmt numFmtId="165" formatCode="0.0"/>
      <alignment horizontal="center" readingOrder="0"/>
    </dxf>
  </rfmt>
  <rfmt sheetId="11" s="1" sqref="F183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11" sqref="G183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1" sqref="H183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1" sqref="I183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1" sqref="J183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11" sqref="K18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11" sqref="L183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1" sqref="M183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1" sqref="N183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1" sqref="O183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11" sqref="P183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11" sqref="Q183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R183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S183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T183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U183" start="0" length="0">
    <dxf>
      <font>
        <sz val="10"/>
        <color auto="1"/>
        <name val="Verdana"/>
        <scheme val="none"/>
      </font>
      <alignment horizontal="center" vertical="top" readingOrder="0"/>
    </dxf>
  </rfmt>
  <rfmt sheetId="11" sqref="V183" start="0" length="0">
    <dxf/>
  </rfmt>
  <rfmt sheetId="11" sqref="W183" start="0" length="0">
    <dxf/>
  </rfmt>
  <rfmt sheetId="11" sqref="X183" start="0" length="0">
    <dxf/>
  </rfmt>
  <rfmt sheetId="11" sqref="Y183" start="0" length="0">
    <dxf/>
  </rfmt>
  <rfmt sheetId="11" sqref="Z183" start="0" length="0">
    <dxf/>
  </rfmt>
  <rfmt sheetId="11" sqref="AA183" start="0" length="0">
    <dxf/>
  </rfmt>
  <rfmt sheetId="11" sqref="AB183" start="0" length="0">
    <dxf/>
  </rfmt>
  <rfmt sheetId="11" sqref="AC183" start="0" length="0">
    <dxf/>
  </rfmt>
  <rfmt sheetId="11" sqref="AD183" start="0" length="0">
    <dxf/>
  </rfmt>
  <rfmt sheetId="11" sqref="AE183" start="0" length="0">
    <dxf/>
  </rfmt>
  <rfmt sheetId="11" sqref="AF183" start="0" length="0">
    <dxf/>
  </rfmt>
  <rfmt sheetId="11" sqref="AG183" start="0" length="0">
    <dxf/>
  </rfmt>
  <rfmt sheetId="11" sqref="AH183" start="0" length="0">
    <dxf/>
  </rfmt>
  <rfmt sheetId="11" sqref="AI183" start="0" length="0">
    <dxf/>
  </rfmt>
  <rfmt sheetId="11" sqref="AJ183" start="0" length="0">
    <dxf/>
  </rfmt>
  <rfmt sheetId="11" sqref="AK183" start="0" length="0">
    <dxf/>
  </rfmt>
  <rfmt sheetId="11" sqref="AL183" start="0" length="0">
    <dxf/>
  </rfmt>
  <rfmt sheetId="11" sqref="AM183" start="0" length="0">
    <dxf/>
  </rfmt>
  <rfmt sheetId="11" sqref="AN183" start="0" length="0">
    <dxf/>
  </rfmt>
  <rfmt sheetId="11" sqref="AO183" start="0" length="0">
    <dxf/>
  </rfmt>
  <rfmt sheetId="11" sqref="AP183" start="0" length="0">
    <dxf/>
  </rfmt>
  <rfmt sheetId="11" sqref="AQ183" start="0" length="0">
    <dxf/>
  </rfmt>
  <rfmt sheetId="11" sqref="AR183" start="0" length="0">
    <dxf/>
  </rfmt>
  <rfmt sheetId="11" sqref="AS183" start="0" length="0">
    <dxf/>
  </rfmt>
  <rfmt sheetId="11" sqref="AT183" start="0" length="0">
    <dxf/>
  </rfmt>
  <rfmt sheetId="11" sqref="AU183" start="0" length="0">
    <dxf/>
  </rfmt>
  <rfmt sheetId="11" sqref="AV183" start="0" length="0">
    <dxf/>
  </rfmt>
  <rfmt sheetId="11" sqref="AW183" start="0" length="0">
    <dxf/>
  </rfmt>
  <rfmt sheetId="11" sqref="AX183" start="0" length="0">
    <dxf/>
  </rfmt>
  <rfmt sheetId="11" sqref="AY183" start="0" length="0">
    <dxf/>
  </rfmt>
  <rfmt sheetId="11" sqref="AZ183" start="0" length="0">
    <dxf/>
  </rfmt>
  <rfmt sheetId="11" sqref="BA183" start="0" length="0">
    <dxf/>
  </rfmt>
  <rfmt sheetId="11" sqref="BB183" start="0" length="0">
    <dxf/>
  </rfmt>
  <rfmt sheetId="11" sqref="A183:XFD183" start="0" length="0">
    <dxf/>
  </rfmt>
  <rfmt sheetId="11" sqref="A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356" sId="11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357" sId="11" odxf="1" dxf="1">
    <nc r="K184">
      <f>IF(J184=0,"",IF(OR(J184&lt;0,J184&gt;0.03),"X",""))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58" sId="11" odxf="1" dxf="1">
    <nc r="L184">
      <f>F184/(O184*P184)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359" sId="11" odxf="1" dxf="1">
    <nc r="M184">
      <f>IF(L184=0,"",IF(OR(L184&lt;7,L184&gt;7.8),"X",""))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60" sId="11" odxf="1" dxf="1">
    <nc r="N184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61" sId="11" odxf="1" dxf="1" numFmtId="4">
    <nc r="O184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62" sId="11" odxf="1" dxf="1" numFmtId="4">
    <nc r="P1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4" start="0" length="0">
    <dxf/>
  </rfmt>
  <rfmt sheetId="11" sqref="W184" start="0" length="0">
    <dxf/>
  </rfmt>
  <rfmt sheetId="11" sqref="X184" start="0" length="0">
    <dxf/>
  </rfmt>
  <rfmt sheetId="11" sqref="Y184" start="0" length="0">
    <dxf/>
  </rfmt>
  <rfmt sheetId="11" sqref="Z184" start="0" length="0">
    <dxf/>
  </rfmt>
  <rfmt sheetId="11" sqref="AA184" start="0" length="0">
    <dxf/>
  </rfmt>
  <rfmt sheetId="11" sqref="AB184" start="0" length="0">
    <dxf/>
  </rfmt>
  <rfmt sheetId="11" sqref="AC184" start="0" length="0">
    <dxf/>
  </rfmt>
  <rfmt sheetId="11" sqref="AD184" start="0" length="0">
    <dxf/>
  </rfmt>
  <rfmt sheetId="11" sqref="AE184" start="0" length="0">
    <dxf/>
  </rfmt>
  <rfmt sheetId="11" sqref="AF184" start="0" length="0">
    <dxf/>
  </rfmt>
  <rfmt sheetId="11" sqref="AG184" start="0" length="0">
    <dxf/>
  </rfmt>
  <rfmt sheetId="11" sqref="AH184" start="0" length="0">
    <dxf/>
  </rfmt>
  <rfmt sheetId="11" sqref="AI184" start="0" length="0">
    <dxf/>
  </rfmt>
  <rfmt sheetId="11" sqref="AJ184" start="0" length="0">
    <dxf/>
  </rfmt>
  <rfmt sheetId="11" sqref="AK184" start="0" length="0">
    <dxf/>
  </rfmt>
  <rfmt sheetId="11" sqref="AL184" start="0" length="0">
    <dxf/>
  </rfmt>
  <rfmt sheetId="11" sqref="AM184" start="0" length="0">
    <dxf/>
  </rfmt>
  <rfmt sheetId="11" sqref="AN184" start="0" length="0">
    <dxf/>
  </rfmt>
  <rfmt sheetId="11" sqref="AO184" start="0" length="0">
    <dxf/>
  </rfmt>
  <rfmt sheetId="11" sqref="AP184" start="0" length="0">
    <dxf/>
  </rfmt>
  <rfmt sheetId="11" sqref="AQ184" start="0" length="0">
    <dxf/>
  </rfmt>
  <rfmt sheetId="11" sqref="AR184" start="0" length="0">
    <dxf/>
  </rfmt>
  <rfmt sheetId="11" sqref="AS184" start="0" length="0">
    <dxf/>
  </rfmt>
  <rfmt sheetId="11" sqref="AT184" start="0" length="0">
    <dxf/>
  </rfmt>
  <rfmt sheetId="11" sqref="AU184" start="0" length="0">
    <dxf/>
  </rfmt>
  <rfmt sheetId="11" sqref="AV184" start="0" length="0">
    <dxf/>
  </rfmt>
  <rfmt sheetId="11" sqref="AW184" start="0" length="0">
    <dxf/>
  </rfmt>
  <rfmt sheetId="11" sqref="AX184" start="0" length="0">
    <dxf/>
  </rfmt>
  <rfmt sheetId="11" sqref="AY184" start="0" length="0">
    <dxf/>
  </rfmt>
  <rfmt sheetId="11" sqref="AZ184" start="0" length="0">
    <dxf/>
  </rfmt>
  <rfmt sheetId="11" sqref="BA184" start="0" length="0">
    <dxf/>
  </rfmt>
  <rfmt sheetId="11" sqref="BB184" start="0" length="0">
    <dxf/>
  </rfmt>
  <rfmt sheetId="11" sqref="A184:XFD184" start="0" length="0">
    <dxf/>
  </rfmt>
  <rcc rId="32363" sId="11" odxf="1" dxf="1">
    <nc r="A1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64" sId="11" odxf="1" dxf="1">
    <nc r="B1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365" sId="11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366" sId="11" odxf="1" dxf="1">
    <nc r="M185">
      <f>IF(L185=0,"",IF(OR(L185&lt;7.4,L185&gt;8),"X",""))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5" start="0" length="0">
    <dxf/>
  </rfmt>
  <rfmt sheetId="11" sqref="W185" start="0" length="0">
    <dxf/>
  </rfmt>
  <rfmt sheetId="11" sqref="X185" start="0" length="0">
    <dxf/>
  </rfmt>
  <rfmt sheetId="11" sqref="Y185" start="0" length="0">
    <dxf/>
  </rfmt>
  <rfmt sheetId="11" sqref="Z185" start="0" length="0">
    <dxf/>
  </rfmt>
  <rfmt sheetId="11" sqref="AA185" start="0" length="0">
    <dxf/>
  </rfmt>
  <rfmt sheetId="11" sqref="AB185" start="0" length="0">
    <dxf/>
  </rfmt>
  <rfmt sheetId="11" sqref="AC185" start="0" length="0">
    <dxf/>
  </rfmt>
  <rfmt sheetId="11" sqref="AD185" start="0" length="0">
    <dxf/>
  </rfmt>
  <rfmt sheetId="11" sqref="AE185" start="0" length="0">
    <dxf/>
  </rfmt>
  <rfmt sheetId="11" sqref="AF185" start="0" length="0">
    <dxf/>
  </rfmt>
  <rfmt sheetId="11" sqref="AG185" start="0" length="0">
    <dxf/>
  </rfmt>
  <rfmt sheetId="11" sqref="AH185" start="0" length="0">
    <dxf/>
  </rfmt>
  <rfmt sheetId="11" sqref="AI185" start="0" length="0">
    <dxf/>
  </rfmt>
  <rfmt sheetId="11" sqref="AJ185" start="0" length="0">
    <dxf/>
  </rfmt>
  <rfmt sheetId="11" sqref="AK185" start="0" length="0">
    <dxf/>
  </rfmt>
  <rfmt sheetId="11" sqref="AL185" start="0" length="0">
    <dxf/>
  </rfmt>
  <rfmt sheetId="11" sqref="AM185" start="0" length="0">
    <dxf/>
  </rfmt>
  <rfmt sheetId="11" sqref="AN185" start="0" length="0">
    <dxf/>
  </rfmt>
  <rfmt sheetId="11" sqref="AO185" start="0" length="0">
    <dxf/>
  </rfmt>
  <rfmt sheetId="11" sqref="AP185" start="0" length="0">
    <dxf/>
  </rfmt>
  <rfmt sheetId="11" sqref="AQ185" start="0" length="0">
    <dxf/>
  </rfmt>
  <rfmt sheetId="11" sqref="AR185" start="0" length="0">
    <dxf/>
  </rfmt>
  <rfmt sheetId="11" sqref="AS185" start="0" length="0">
    <dxf/>
  </rfmt>
  <rfmt sheetId="11" sqref="AT185" start="0" length="0">
    <dxf/>
  </rfmt>
  <rfmt sheetId="11" sqref="AU185" start="0" length="0">
    <dxf/>
  </rfmt>
  <rfmt sheetId="11" sqref="AV185" start="0" length="0">
    <dxf/>
  </rfmt>
  <rfmt sheetId="11" sqref="AW185" start="0" length="0">
    <dxf/>
  </rfmt>
  <rfmt sheetId="11" sqref="AX185" start="0" length="0">
    <dxf/>
  </rfmt>
  <rfmt sheetId="11" sqref="AY185" start="0" length="0">
    <dxf/>
  </rfmt>
  <rfmt sheetId="11" sqref="AZ185" start="0" length="0">
    <dxf/>
  </rfmt>
  <rfmt sheetId="11" sqref="BA185" start="0" length="0">
    <dxf/>
  </rfmt>
  <rfmt sheetId="11" sqref="BB185" start="0" length="0">
    <dxf/>
  </rfmt>
  <rfmt sheetId="11" sqref="A185:XFD185" start="0" length="0">
    <dxf/>
  </rfmt>
  <rcc rId="32367" sId="11" odxf="1" dxf="1">
    <nc r="A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68" sId="11" odxf="1" dxf="1">
    <nc r="B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369" sId="11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370" sId="11" odxf="1" dxf="1">
    <nc r="M186">
      <f>IF(L186=0,"",IF(OR(L186&lt;7.4,L186&gt;8),"X",""))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6" start="0" length="0">
    <dxf/>
  </rfmt>
  <rfmt sheetId="11" sqref="W186" start="0" length="0">
    <dxf/>
  </rfmt>
  <rfmt sheetId="11" sqref="X186" start="0" length="0">
    <dxf/>
  </rfmt>
  <rfmt sheetId="11" sqref="Y186" start="0" length="0">
    <dxf/>
  </rfmt>
  <rfmt sheetId="11" sqref="Z186" start="0" length="0">
    <dxf/>
  </rfmt>
  <rfmt sheetId="11" sqref="AA186" start="0" length="0">
    <dxf/>
  </rfmt>
  <rfmt sheetId="11" sqref="AB186" start="0" length="0">
    <dxf/>
  </rfmt>
  <rfmt sheetId="11" sqref="AC186" start="0" length="0">
    <dxf/>
  </rfmt>
  <rfmt sheetId="11" sqref="AD186" start="0" length="0">
    <dxf/>
  </rfmt>
  <rfmt sheetId="11" sqref="AE186" start="0" length="0">
    <dxf/>
  </rfmt>
  <rfmt sheetId="11" sqref="AF186" start="0" length="0">
    <dxf/>
  </rfmt>
  <rfmt sheetId="11" sqref="AG186" start="0" length="0">
    <dxf/>
  </rfmt>
  <rfmt sheetId="11" sqref="AH186" start="0" length="0">
    <dxf/>
  </rfmt>
  <rfmt sheetId="11" sqref="AI186" start="0" length="0">
    <dxf/>
  </rfmt>
  <rfmt sheetId="11" sqref="AJ186" start="0" length="0">
    <dxf/>
  </rfmt>
  <rfmt sheetId="11" sqref="AK186" start="0" length="0">
    <dxf/>
  </rfmt>
  <rfmt sheetId="11" sqref="AL186" start="0" length="0">
    <dxf/>
  </rfmt>
  <rfmt sheetId="11" sqref="AM186" start="0" length="0">
    <dxf/>
  </rfmt>
  <rfmt sheetId="11" sqref="AN186" start="0" length="0">
    <dxf/>
  </rfmt>
  <rfmt sheetId="11" sqref="AO186" start="0" length="0">
    <dxf/>
  </rfmt>
  <rfmt sheetId="11" sqref="AP186" start="0" length="0">
    <dxf/>
  </rfmt>
  <rfmt sheetId="11" sqref="AQ186" start="0" length="0">
    <dxf/>
  </rfmt>
  <rfmt sheetId="11" sqref="AR186" start="0" length="0">
    <dxf/>
  </rfmt>
  <rfmt sheetId="11" sqref="AS186" start="0" length="0">
    <dxf/>
  </rfmt>
  <rfmt sheetId="11" sqref="AT186" start="0" length="0">
    <dxf/>
  </rfmt>
  <rfmt sheetId="11" sqref="AU186" start="0" length="0">
    <dxf/>
  </rfmt>
  <rfmt sheetId="11" sqref="AV186" start="0" length="0">
    <dxf/>
  </rfmt>
  <rfmt sheetId="11" sqref="AW186" start="0" length="0">
    <dxf/>
  </rfmt>
  <rfmt sheetId="11" sqref="AX186" start="0" length="0">
    <dxf/>
  </rfmt>
  <rfmt sheetId="11" sqref="AY186" start="0" length="0">
    <dxf/>
  </rfmt>
  <rfmt sheetId="11" sqref="AZ186" start="0" length="0">
    <dxf/>
  </rfmt>
  <rfmt sheetId="11" sqref="BA186" start="0" length="0">
    <dxf/>
  </rfmt>
  <rfmt sheetId="11" sqref="BB186" start="0" length="0">
    <dxf/>
  </rfmt>
  <rfmt sheetId="11" sqref="A186:XFD186" start="0" length="0">
    <dxf/>
  </rfmt>
  <rcc rId="32371" sId="11" odxf="1" dxf="1">
    <nc r="A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72" sId="11" odxf="1" dxf="1">
    <nc r="B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373" sId="11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374" sId="11" odxf="1" dxf="1">
    <nc r="M187">
      <f>IF(L187=0,"",IF(OR(L187&lt;7.4,L187&gt;8),"X",""))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7" start="0" length="0">
    <dxf/>
  </rfmt>
  <rfmt sheetId="11" sqref="W187" start="0" length="0">
    <dxf/>
  </rfmt>
  <rfmt sheetId="11" sqref="X187" start="0" length="0">
    <dxf/>
  </rfmt>
  <rfmt sheetId="11" sqref="Y187" start="0" length="0">
    <dxf/>
  </rfmt>
  <rfmt sheetId="11" sqref="Z187" start="0" length="0">
    <dxf/>
  </rfmt>
  <rfmt sheetId="11" sqref="AA187" start="0" length="0">
    <dxf/>
  </rfmt>
  <rfmt sheetId="11" sqref="AB187" start="0" length="0">
    <dxf/>
  </rfmt>
  <rfmt sheetId="11" sqref="AC187" start="0" length="0">
    <dxf/>
  </rfmt>
  <rfmt sheetId="11" sqref="AD187" start="0" length="0">
    <dxf/>
  </rfmt>
  <rfmt sheetId="11" sqref="AE187" start="0" length="0">
    <dxf/>
  </rfmt>
  <rfmt sheetId="11" sqref="AF187" start="0" length="0">
    <dxf/>
  </rfmt>
  <rfmt sheetId="11" sqref="AG187" start="0" length="0">
    <dxf/>
  </rfmt>
  <rfmt sheetId="11" sqref="AH187" start="0" length="0">
    <dxf/>
  </rfmt>
  <rfmt sheetId="11" sqref="AI187" start="0" length="0">
    <dxf/>
  </rfmt>
  <rfmt sheetId="11" sqref="AJ187" start="0" length="0">
    <dxf/>
  </rfmt>
  <rfmt sheetId="11" sqref="AK187" start="0" length="0">
    <dxf/>
  </rfmt>
  <rfmt sheetId="11" sqref="AL187" start="0" length="0">
    <dxf/>
  </rfmt>
  <rfmt sheetId="11" sqref="AM187" start="0" length="0">
    <dxf/>
  </rfmt>
  <rfmt sheetId="11" sqref="AN187" start="0" length="0">
    <dxf/>
  </rfmt>
  <rfmt sheetId="11" sqref="AO187" start="0" length="0">
    <dxf/>
  </rfmt>
  <rfmt sheetId="11" sqref="AP187" start="0" length="0">
    <dxf/>
  </rfmt>
  <rfmt sheetId="11" sqref="AQ187" start="0" length="0">
    <dxf/>
  </rfmt>
  <rfmt sheetId="11" sqref="AR187" start="0" length="0">
    <dxf/>
  </rfmt>
  <rfmt sheetId="11" sqref="AS187" start="0" length="0">
    <dxf/>
  </rfmt>
  <rfmt sheetId="11" sqref="AT187" start="0" length="0">
    <dxf/>
  </rfmt>
  <rfmt sheetId="11" sqref="AU187" start="0" length="0">
    <dxf/>
  </rfmt>
  <rfmt sheetId="11" sqref="AV187" start="0" length="0">
    <dxf/>
  </rfmt>
  <rfmt sheetId="11" sqref="AW187" start="0" length="0">
    <dxf/>
  </rfmt>
  <rfmt sheetId="11" sqref="AX187" start="0" length="0">
    <dxf/>
  </rfmt>
  <rfmt sheetId="11" sqref="AY187" start="0" length="0">
    <dxf/>
  </rfmt>
  <rfmt sheetId="11" sqref="AZ187" start="0" length="0">
    <dxf/>
  </rfmt>
  <rfmt sheetId="11" sqref="BA187" start="0" length="0">
    <dxf/>
  </rfmt>
  <rfmt sheetId="11" sqref="BB187" start="0" length="0">
    <dxf/>
  </rfmt>
  <rfmt sheetId="11" sqref="A187:XFD187" start="0" length="0">
    <dxf/>
  </rfmt>
  <rcc rId="32375" sId="11">
    <nc r="A184" t="inlineStr">
      <is>
        <t>B21081</t>
      </is>
    </nc>
  </rcc>
  <rcc rId="32376" sId="11">
    <nc r="B184" t="inlineStr">
      <is>
        <t>20E-0056Z</t>
      </is>
    </nc>
  </rcc>
  <rcc rId="32377" sId="11">
    <nc r="U184" t="inlineStr">
      <is>
        <t>LP/CS</t>
      </is>
    </nc>
  </rcc>
  <rcc rId="32378" sId="11">
    <nc r="U185" t="inlineStr">
      <is>
        <t>LP/CS</t>
      </is>
    </nc>
  </rcc>
  <rcc rId="32379" sId="11">
    <nc r="U186" t="inlineStr">
      <is>
        <t>LP/CS</t>
      </is>
    </nc>
  </rcc>
  <rcc rId="32380" sId="11">
    <nc r="U187" t="inlineStr">
      <is>
        <t>LP/CS</t>
      </is>
    </nc>
  </rcc>
  <rcc rId="32381" sId="11">
    <nc r="C184" t="inlineStr">
      <is>
        <t>ALT</t>
      </is>
    </nc>
  </rcc>
  <rcc rId="32382" sId="11">
    <nc r="C185" t="inlineStr">
      <is>
        <t>"</t>
      </is>
    </nc>
  </rcc>
  <rcc rId="32383" sId="11">
    <nc r="C186" t="inlineStr">
      <is>
        <t>"</t>
      </is>
    </nc>
  </rcc>
  <rcc rId="32384" sId="11">
    <nc r="C187" t="inlineStr">
      <is>
        <t>"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386" sId="11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387" sId="11" odxf="1" dxf="1">
    <nc r="K188">
      <f>IF(J188=0,"",IF(OR(J188&lt;0,J188&gt;0.03),"X",""))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88" sId="11" odxf="1" dxf="1">
    <nc r="L188">
      <f>F188/(O188*P188)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389" sId="11" odxf="1" dxf="1">
    <nc r="M188">
      <f>IF(L188=0,"",IF(OR(L188&lt;7,L188&gt;7.8),"X",""))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0" sId="11" odxf="1" dxf="1">
    <nc r="N18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1" sId="11" odxf="1" dxf="1" numFmtId="4">
    <nc r="O1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2" sId="11" odxf="1" dxf="1" numFmtId="4">
    <nc r="P18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8" start="0" length="0">
    <dxf/>
  </rfmt>
  <rfmt sheetId="11" sqref="W188" start="0" length="0">
    <dxf/>
  </rfmt>
  <rfmt sheetId="11" sqref="X188" start="0" length="0">
    <dxf/>
  </rfmt>
  <rfmt sheetId="11" sqref="Y188" start="0" length="0">
    <dxf/>
  </rfmt>
  <rfmt sheetId="11" sqref="Z188" start="0" length="0">
    <dxf/>
  </rfmt>
  <rfmt sheetId="11" sqref="AA188" start="0" length="0">
    <dxf/>
  </rfmt>
  <rfmt sheetId="11" sqref="AB188" start="0" length="0">
    <dxf/>
  </rfmt>
  <rfmt sheetId="11" sqref="AC188" start="0" length="0">
    <dxf/>
  </rfmt>
  <rfmt sheetId="11" sqref="AD188" start="0" length="0">
    <dxf/>
  </rfmt>
  <rfmt sheetId="11" sqref="AE188" start="0" length="0">
    <dxf/>
  </rfmt>
  <rfmt sheetId="11" sqref="AF188" start="0" length="0">
    <dxf/>
  </rfmt>
  <rfmt sheetId="11" sqref="AG188" start="0" length="0">
    <dxf/>
  </rfmt>
  <rfmt sheetId="11" sqref="AH188" start="0" length="0">
    <dxf/>
  </rfmt>
  <rfmt sheetId="11" sqref="AI188" start="0" length="0">
    <dxf/>
  </rfmt>
  <rfmt sheetId="11" sqref="AJ188" start="0" length="0">
    <dxf/>
  </rfmt>
  <rfmt sheetId="11" sqref="AK188" start="0" length="0">
    <dxf/>
  </rfmt>
  <rfmt sheetId="11" sqref="AL188" start="0" length="0">
    <dxf/>
  </rfmt>
  <rfmt sheetId="11" sqref="AM188" start="0" length="0">
    <dxf/>
  </rfmt>
  <rfmt sheetId="11" sqref="AN188" start="0" length="0">
    <dxf/>
  </rfmt>
  <rfmt sheetId="11" sqref="AO188" start="0" length="0">
    <dxf/>
  </rfmt>
  <rfmt sheetId="11" sqref="AP188" start="0" length="0">
    <dxf/>
  </rfmt>
  <rfmt sheetId="11" sqref="AQ188" start="0" length="0">
    <dxf/>
  </rfmt>
  <rfmt sheetId="11" sqref="AR188" start="0" length="0">
    <dxf/>
  </rfmt>
  <rfmt sheetId="11" sqref="AS188" start="0" length="0">
    <dxf/>
  </rfmt>
  <rfmt sheetId="11" sqref="AT188" start="0" length="0">
    <dxf/>
  </rfmt>
  <rfmt sheetId="11" sqref="AU188" start="0" length="0">
    <dxf/>
  </rfmt>
  <rfmt sheetId="11" sqref="AV188" start="0" length="0">
    <dxf/>
  </rfmt>
  <rfmt sheetId="11" sqref="AW188" start="0" length="0">
    <dxf/>
  </rfmt>
  <rfmt sheetId="11" sqref="AX188" start="0" length="0">
    <dxf/>
  </rfmt>
  <rfmt sheetId="11" sqref="AY188" start="0" length="0">
    <dxf/>
  </rfmt>
  <rfmt sheetId="11" sqref="AZ188" start="0" length="0">
    <dxf/>
  </rfmt>
  <rfmt sheetId="11" sqref="BA188" start="0" length="0">
    <dxf/>
  </rfmt>
  <rfmt sheetId="11" sqref="BB188" start="0" length="0">
    <dxf/>
  </rfmt>
  <rfmt sheetId="11" sqref="A188:XFD188" start="0" length="0">
    <dxf/>
  </rfmt>
  <rfmt sheetId="11" sqref="A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393" sId="11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394" sId="11" odxf="1" dxf="1">
    <nc r="K189">
      <f>IF(J189=0,"",IF(OR(J189&lt;0,J189&gt;0.03),"X",""))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5" sId="11" odxf="1" dxf="1">
    <nc r="L189">
      <f>F189/(O189*P189)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396" sId="11" odxf="1" dxf="1">
    <nc r="M189">
      <f>IF(L189=0,"",IF(OR(L189&lt;7,L189&gt;7.8),"X",""))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7" sId="11" odxf="1" dxf="1">
    <nc r="N1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8" sId="11" odxf="1" dxf="1" numFmtId="4">
    <nc r="O1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399" sId="11" odxf="1" dxf="1" numFmtId="4">
    <nc r="P1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9" start="0" length="0">
    <dxf/>
  </rfmt>
  <rfmt sheetId="11" sqref="W189" start="0" length="0">
    <dxf/>
  </rfmt>
  <rfmt sheetId="11" sqref="X189" start="0" length="0">
    <dxf/>
  </rfmt>
  <rfmt sheetId="11" sqref="Y189" start="0" length="0">
    <dxf/>
  </rfmt>
  <rfmt sheetId="11" sqref="Z189" start="0" length="0">
    <dxf/>
  </rfmt>
  <rfmt sheetId="11" sqref="AA189" start="0" length="0">
    <dxf/>
  </rfmt>
  <rfmt sheetId="11" sqref="AB189" start="0" length="0">
    <dxf/>
  </rfmt>
  <rfmt sheetId="11" sqref="AC189" start="0" length="0">
    <dxf/>
  </rfmt>
  <rfmt sheetId="11" sqref="AD189" start="0" length="0">
    <dxf/>
  </rfmt>
  <rfmt sheetId="11" sqref="AE189" start="0" length="0">
    <dxf/>
  </rfmt>
  <rfmt sheetId="11" sqref="AF189" start="0" length="0">
    <dxf/>
  </rfmt>
  <rfmt sheetId="11" sqref="AG189" start="0" length="0">
    <dxf/>
  </rfmt>
  <rfmt sheetId="11" sqref="AH189" start="0" length="0">
    <dxf/>
  </rfmt>
  <rfmt sheetId="11" sqref="AI189" start="0" length="0">
    <dxf/>
  </rfmt>
  <rfmt sheetId="11" sqref="AJ189" start="0" length="0">
    <dxf/>
  </rfmt>
  <rfmt sheetId="11" sqref="AK189" start="0" length="0">
    <dxf/>
  </rfmt>
  <rfmt sheetId="11" sqref="AL189" start="0" length="0">
    <dxf/>
  </rfmt>
  <rfmt sheetId="11" sqref="AM189" start="0" length="0">
    <dxf/>
  </rfmt>
  <rfmt sheetId="11" sqref="AN189" start="0" length="0">
    <dxf/>
  </rfmt>
  <rfmt sheetId="11" sqref="AO189" start="0" length="0">
    <dxf/>
  </rfmt>
  <rfmt sheetId="11" sqref="AP189" start="0" length="0">
    <dxf/>
  </rfmt>
  <rfmt sheetId="11" sqref="AQ189" start="0" length="0">
    <dxf/>
  </rfmt>
  <rfmt sheetId="11" sqref="AR189" start="0" length="0">
    <dxf/>
  </rfmt>
  <rfmt sheetId="11" sqref="AS189" start="0" length="0">
    <dxf/>
  </rfmt>
  <rfmt sheetId="11" sqref="AT189" start="0" length="0">
    <dxf/>
  </rfmt>
  <rfmt sheetId="11" sqref="AU189" start="0" length="0">
    <dxf/>
  </rfmt>
  <rfmt sheetId="11" sqref="AV189" start="0" length="0">
    <dxf/>
  </rfmt>
  <rfmt sheetId="11" sqref="AW189" start="0" length="0">
    <dxf/>
  </rfmt>
  <rfmt sheetId="11" sqref="AX189" start="0" length="0">
    <dxf/>
  </rfmt>
  <rfmt sheetId="11" sqref="AY189" start="0" length="0">
    <dxf/>
  </rfmt>
  <rfmt sheetId="11" sqref="AZ189" start="0" length="0">
    <dxf/>
  </rfmt>
  <rfmt sheetId="11" sqref="BA189" start="0" length="0">
    <dxf/>
  </rfmt>
  <rfmt sheetId="11" sqref="BB189" start="0" length="0">
    <dxf/>
  </rfmt>
  <rfmt sheetId="11" sqref="A189:XFD189" start="0" length="0">
    <dxf/>
  </rfmt>
  <rcc rId="32400" sId="11">
    <nc r="U188" t="inlineStr">
      <is>
        <t>LP/CS</t>
      </is>
    </nc>
  </rcc>
  <rcc rId="32401" sId="11">
    <nc r="U189" t="inlineStr">
      <is>
        <t>LP/CS</t>
      </is>
    </nc>
  </rcc>
  <rcc rId="32402" sId="11">
    <nc r="A188" t="inlineStr">
      <is>
        <t>B20986</t>
      </is>
    </nc>
  </rcc>
  <rcc rId="32403" sId="11">
    <nc r="B188" t="inlineStr">
      <is>
        <t>20C-0130Z</t>
      </is>
    </nc>
  </rcc>
  <rcc rId="32404" sId="11">
    <nc r="C188" t="inlineStr">
      <is>
        <t>ALT</t>
      </is>
    </nc>
  </rcc>
  <rcc rId="32405" sId="11">
    <nc r="C189" t="inlineStr">
      <is>
        <t>ALT</t>
      </is>
    </nc>
  </rcc>
</revisions>
</file>

<file path=xl/revisions/revisionLog1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06" sId="11">
    <nc r="B189" t="inlineStr">
      <is>
        <t>20G-0026Z</t>
      </is>
    </nc>
  </rcc>
</revisions>
</file>

<file path=xl/revisions/revisionLog1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07" sId="11">
    <nc r="A189" t="inlineStr">
      <is>
        <t>B20985</t>
      </is>
    </nc>
  </rcc>
</revisions>
</file>

<file path=xl/revisions/revisionLog1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08" sId="11" numFmtId="4">
    <nc r="D184">
      <v>1</v>
    </nc>
  </rcc>
  <rcc rId="32409" sId="11" numFmtId="4">
    <nc r="D185">
      <v>1</v>
    </nc>
  </rcc>
  <rcc rId="32410" sId="11" numFmtId="4">
    <nc r="D186">
      <v>1</v>
    </nc>
  </rcc>
  <rcc rId="32411" sId="11" numFmtId="4">
    <nc r="D187">
      <v>1</v>
    </nc>
  </rcc>
  <rcc rId="32412" sId="11" odxf="1" s="1" dxf="1" numFmtId="4">
    <nc r="D18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2413" sId="11" odxf="1" s="1" dxf="1" numFmtId="4">
    <nc r="D18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1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14" sId="11" numFmtId="4">
    <nc r="F184">
      <v>1173</v>
    </nc>
  </rcc>
  <rcc rId="32415" sId="11" numFmtId="4">
    <nc r="G185">
      <v>2.3149999999999999</v>
    </nc>
  </rcc>
  <rcc rId="32416" sId="11" numFmtId="4">
    <nc r="G186">
      <v>2.3330000000000002</v>
    </nc>
  </rcc>
  <rcc rId="32417" sId="11" numFmtId="4">
    <nc r="G187">
      <v>2.2770000000000001</v>
    </nc>
  </rcc>
  <rcc rId="32418" sId="11" numFmtId="4">
    <nc r="G184">
      <v>2.048</v>
    </nc>
  </rcc>
  <rcc rId="32419" sId="11" numFmtId="4">
    <nc r="H184">
      <v>8.94</v>
    </nc>
  </rcc>
  <rcc rId="32420" sId="11" numFmtId="4">
    <nc r="E184">
      <v>0.4</v>
    </nc>
  </rcc>
  <rcc rId="32421" sId="11" numFmtId="4">
    <nc r="I184">
      <v>8.77</v>
    </nc>
  </rcc>
</revisions>
</file>

<file path=xl/revisions/revisionLog1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184">
    <dxf>
      <alignment horizontal="left" readingOrder="0"/>
    </dxf>
  </rfmt>
  <rcc rId="32422" sId="11">
    <nc r="R184" t="inlineStr">
      <is>
        <t>Fluss ist ok. Zellspannung zu hoch,Zelle stark verschmutzt. Keine Garantie</t>
      </is>
    </nc>
  </rcc>
</revisions>
</file>

<file path=xl/revisions/revisionLog1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23" sId="11">
    <nc r="R188" t="inlineStr">
      <is>
        <t>Loch in Membrane. Kat.Temp zu hoch.</t>
      </is>
    </nc>
  </rcc>
</revisions>
</file>

<file path=xl/revisions/revisionLog1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24" sId="11">
    <nc r="R189" t="inlineStr">
      <is>
        <t>Loch in Membrane. Kat.Temp zu hoch.</t>
      </is>
    </nc>
  </rcc>
</revision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189">
    <dxf>
      <alignment horizontal="left" readingOrder="0"/>
    </dxf>
  </rfmt>
  <rfmt sheetId="11" sqref="R188" start="0" length="0">
    <dxf>
      <alignment horizontal="left" readingOrder="0"/>
    </dxf>
  </rfmt>
  <rcc rId="32425" sId="11">
    <oc r="R188" t="inlineStr">
      <is>
        <t>Loch in Membrane. Kat.Temp zu hoch.</t>
      </is>
    </oc>
    <nc r="R188" t="inlineStr">
      <is>
        <t>Loch in Membrane. Kat.Temp zu hoch. Spuren von Überhizung,ewentuell zu wenig Wasser</t>
      </is>
    </nc>
  </rcc>
  <rcc rId="32426" sId="11">
    <oc r="R189" t="inlineStr">
      <is>
        <t>Loch in Membrane. Kat.Temp zu hoch.</t>
      </is>
    </oc>
    <nc r="R189" t="inlineStr">
      <is>
        <t>Loch in Membrane. Kat.Temp zu hoch. Spuren von Überhizung,ewentuell zu wenig Wasser</t>
      </is>
    </nc>
  </rcc>
</revisions>
</file>

<file path=xl/revisions/revisionLog1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427" sId="11">
    <oc r="R188" t="inlineStr">
      <is>
        <t>Loch in Membrane. Kat.Temp zu hoch. Spuren von Überhizung,ewentuell zu wenig Wasser</t>
      </is>
    </oc>
    <nc r="R188" t="inlineStr">
      <is>
        <t>Loch in Membrane. Kat.Temp zu hoch. Spuren von Überhitzung,eventuell zu wenig Wasser</t>
      </is>
    </nc>
  </rcc>
  <rcc rId="32428" sId="11">
    <oc r="R189" t="inlineStr">
      <is>
        <t>Loch in Membrane. Kat.Temp zu hoch. Spuren von Überhizung,ewentuell zu wenig Wasser</t>
      </is>
    </oc>
    <nc r="R189" t="inlineStr">
      <is>
        <t>Loch in Membrane. Kat.Temp zu hoch. Spuren von Überhitzung,eventuell zu wenig Wasser</t>
      </is>
    </nc>
  </rcc>
</revisions>
</file>

<file path=xl/revisions/revisionLog1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429" sId="11" ref="A166:XFD181" action="insertRow"/>
  <rrc rId="32430" sId="11" ref="A166:XFD181" action="insertRow"/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A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32" sId="11" odxf="1" dxf="1">
    <nc r="J165">
      <f>IF(O165&lt;&gt;"",(H165-I165)/O165,"")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33" sId="11" odxf="1" dxf="1">
    <nc r="K165">
      <f>IF(J165=0,"",IF(OR(J165&lt;0,J165&gt;0.03),"X",""))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34" sId="11" odxf="1" dxf="1">
    <nc r="L165">
      <f>F165/(O165*P165)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435" sId="11" odxf="1" dxf="1">
    <nc r="M165">
      <f>IF(L165=0,"",IF(OR(L165&lt;7,L165&gt;7.8),"X",""))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36" sId="11" odxf="1" dxf="1">
    <nc r="N16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37" sId="11" odxf="1" dxf="1" numFmtId="4">
    <nc r="O16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38" sId="11" odxf="1" dxf="1" numFmtId="4">
    <nc r="P1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5" start="0" length="0">
    <dxf/>
  </rfmt>
  <rfmt sheetId="11" sqref="W165" start="0" length="0">
    <dxf/>
  </rfmt>
  <rfmt sheetId="11" sqref="X165" start="0" length="0">
    <dxf/>
  </rfmt>
  <rfmt sheetId="11" sqref="Y165" start="0" length="0">
    <dxf/>
  </rfmt>
  <rfmt sheetId="11" sqref="Z165" start="0" length="0">
    <dxf/>
  </rfmt>
  <rfmt sheetId="11" sqref="AA165" start="0" length="0">
    <dxf/>
  </rfmt>
  <rfmt sheetId="11" sqref="AB165" start="0" length="0">
    <dxf/>
  </rfmt>
  <rfmt sheetId="11" sqref="AC165" start="0" length="0">
    <dxf/>
  </rfmt>
  <rfmt sheetId="11" sqref="AD165" start="0" length="0">
    <dxf/>
  </rfmt>
  <rfmt sheetId="11" sqref="AE165" start="0" length="0">
    <dxf/>
  </rfmt>
  <rfmt sheetId="11" sqref="AF165" start="0" length="0">
    <dxf/>
  </rfmt>
  <rfmt sheetId="11" sqref="AG165" start="0" length="0">
    <dxf/>
  </rfmt>
  <rfmt sheetId="11" sqref="AH165" start="0" length="0">
    <dxf/>
  </rfmt>
  <rfmt sheetId="11" sqref="AI165" start="0" length="0">
    <dxf/>
  </rfmt>
  <rfmt sheetId="11" sqref="AJ165" start="0" length="0">
    <dxf/>
  </rfmt>
  <rfmt sheetId="11" sqref="AK165" start="0" length="0">
    <dxf/>
  </rfmt>
  <rfmt sheetId="11" sqref="AL165" start="0" length="0">
    <dxf/>
  </rfmt>
  <rfmt sheetId="11" sqref="AM165" start="0" length="0">
    <dxf/>
  </rfmt>
  <rfmt sheetId="11" sqref="AN165" start="0" length="0">
    <dxf/>
  </rfmt>
  <rfmt sheetId="11" sqref="AO165" start="0" length="0">
    <dxf/>
  </rfmt>
  <rfmt sheetId="11" sqref="AP165" start="0" length="0">
    <dxf/>
  </rfmt>
  <rfmt sheetId="11" sqref="AQ165" start="0" length="0">
    <dxf/>
  </rfmt>
  <rfmt sheetId="11" sqref="AR165" start="0" length="0">
    <dxf/>
  </rfmt>
  <rfmt sheetId="11" sqref="AS165" start="0" length="0">
    <dxf/>
  </rfmt>
  <rfmt sheetId="11" sqref="AT165" start="0" length="0">
    <dxf/>
  </rfmt>
  <rfmt sheetId="11" sqref="AU165" start="0" length="0">
    <dxf/>
  </rfmt>
  <rfmt sheetId="11" sqref="AV165" start="0" length="0">
    <dxf/>
  </rfmt>
  <rfmt sheetId="11" sqref="AW165" start="0" length="0">
    <dxf/>
  </rfmt>
  <rfmt sheetId="11" sqref="AX165" start="0" length="0">
    <dxf/>
  </rfmt>
  <rfmt sheetId="11" sqref="AY165" start="0" length="0">
    <dxf/>
  </rfmt>
  <rfmt sheetId="11" sqref="AZ165" start="0" length="0">
    <dxf/>
  </rfmt>
  <rfmt sheetId="11" sqref="BA165" start="0" length="0">
    <dxf/>
  </rfmt>
  <rfmt sheetId="11" sqref="BB165" start="0" length="0">
    <dxf/>
  </rfmt>
  <rfmt sheetId="11" sqref="A165:XFD165" start="0" length="0">
    <dxf/>
  </rfmt>
  <rcc rId="32439" sId="11" odxf="1" dxf="1">
    <nc r="A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40" sId="11" odxf="1" dxf="1">
    <nc r="B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6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441" sId="11" odxf="1" dxf="1">
    <nc r="K166">
      <f>IF(J166=0,"",IF(OR(J166&lt;0,J166&gt;0.03),"X",""))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442" sId="11" odxf="1" dxf="1">
    <nc r="M166">
      <f>IF(L166=0,"",IF(OR(L166&lt;7.4,L166&gt;8),"X",""))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6" start="0" length="0">
    <dxf/>
  </rfmt>
  <rfmt sheetId="11" sqref="W166" start="0" length="0">
    <dxf/>
  </rfmt>
  <rfmt sheetId="11" sqref="X166" start="0" length="0">
    <dxf/>
  </rfmt>
  <rfmt sheetId="11" sqref="Y166" start="0" length="0">
    <dxf/>
  </rfmt>
  <rfmt sheetId="11" sqref="Z166" start="0" length="0">
    <dxf/>
  </rfmt>
  <rfmt sheetId="11" sqref="AA166" start="0" length="0">
    <dxf/>
  </rfmt>
  <rfmt sheetId="11" sqref="AB166" start="0" length="0">
    <dxf/>
  </rfmt>
  <rfmt sheetId="11" sqref="AC166" start="0" length="0">
    <dxf/>
  </rfmt>
  <rfmt sheetId="11" sqref="AD166" start="0" length="0">
    <dxf/>
  </rfmt>
  <rfmt sheetId="11" sqref="AE166" start="0" length="0">
    <dxf/>
  </rfmt>
  <rfmt sheetId="11" sqref="AF166" start="0" length="0">
    <dxf/>
  </rfmt>
  <rfmt sheetId="11" sqref="AG166" start="0" length="0">
    <dxf/>
  </rfmt>
  <rfmt sheetId="11" sqref="AH166" start="0" length="0">
    <dxf/>
  </rfmt>
  <rfmt sheetId="11" sqref="AI166" start="0" length="0">
    <dxf/>
  </rfmt>
  <rfmt sheetId="11" sqref="AJ166" start="0" length="0">
    <dxf/>
  </rfmt>
  <rfmt sheetId="11" sqref="AK166" start="0" length="0">
    <dxf/>
  </rfmt>
  <rfmt sheetId="11" sqref="AL166" start="0" length="0">
    <dxf/>
  </rfmt>
  <rfmt sheetId="11" sqref="AM166" start="0" length="0">
    <dxf/>
  </rfmt>
  <rfmt sheetId="11" sqref="AN166" start="0" length="0">
    <dxf/>
  </rfmt>
  <rfmt sheetId="11" sqref="AO166" start="0" length="0">
    <dxf/>
  </rfmt>
  <rfmt sheetId="11" sqref="AP166" start="0" length="0">
    <dxf/>
  </rfmt>
  <rfmt sheetId="11" sqref="AQ166" start="0" length="0">
    <dxf/>
  </rfmt>
  <rfmt sheetId="11" sqref="AR166" start="0" length="0">
    <dxf/>
  </rfmt>
  <rfmt sheetId="11" sqref="AS166" start="0" length="0">
    <dxf/>
  </rfmt>
  <rfmt sheetId="11" sqref="AT166" start="0" length="0">
    <dxf/>
  </rfmt>
  <rfmt sheetId="11" sqref="AU166" start="0" length="0">
    <dxf/>
  </rfmt>
  <rfmt sheetId="11" sqref="AV166" start="0" length="0">
    <dxf/>
  </rfmt>
  <rfmt sheetId="11" sqref="AW166" start="0" length="0">
    <dxf/>
  </rfmt>
  <rfmt sheetId="11" sqref="AX166" start="0" length="0">
    <dxf/>
  </rfmt>
  <rfmt sheetId="11" sqref="AY166" start="0" length="0">
    <dxf/>
  </rfmt>
  <rfmt sheetId="11" sqref="AZ166" start="0" length="0">
    <dxf/>
  </rfmt>
  <rfmt sheetId="11" sqref="BA166" start="0" length="0">
    <dxf/>
  </rfmt>
  <rfmt sheetId="11" sqref="BB166" start="0" length="0">
    <dxf/>
  </rfmt>
  <rfmt sheetId="11" sqref="A166:XFD166" start="0" length="0">
    <dxf/>
  </rfmt>
  <rfmt sheetId="11" sqref="A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43" sId="11" odxf="1" dxf="1">
    <nc r="J167">
      <f>IF(O167&lt;&gt;"",(H167-I167)/O167,"")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44" sId="11" odxf="1" dxf="1">
    <nc r="K167">
      <f>IF(J167=0,"",IF(OR(J167&lt;0,J167&gt;0.03),"X",""))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45" sId="11" odxf="1" dxf="1">
    <nc r="L167">
      <f>F167/(O167*P167)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446" sId="11" odxf="1" dxf="1">
    <nc r="M167">
      <f>IF(L167=0,"",IF(OR(L167&lt;7,L167&gt;7.8),"X",""))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47" sId="11" odxf="1" dxf="1">
    <nc r="N16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48" sId="11" odxf="1" dxf="1" numFmtId="4">
    <nc r="O16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49" sId="11" odxf="1" dxf="1" numFmtId="4">
    <nc r="P1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7" start="0" length="0">
    <dxf/>
  </rfmt>
  <rfmt sheetId="11" sqref="W167" start="0" length="0">
    <dxf/>
  </rfmt>
  <rfmt sheetId="11" sqref="X167" start="0" length="0">
    <dxf/>
  </rfmt>
  <rfmt sheetId="11" sqref="Y167" start="0" length="0">
    <dxf/>
  </rfmt>
  <rfmt sheetId="11" sqref="Z167" start="0" length="0">
    <dxf/>
  </rfmt>
  <rfmt sheetId="11" sqref="AA167" start="0" length="0">
    <dxf/>
  </rfmt>
  <rfmt sheetId="11" sqref="AB167" start="0" length="0">
    <dxf/>
  </rfmt>
  <rfmt sheetId="11" sqref="AC167" start="0" length="0">
    <dxf/>
  </rfmt>
  <rfmt sheetId="11" sqref="AD167" start="0" length="0">
    <dxf/>
  </rfmt>
  <rfmt sheetId="11" sqref="AE167" start="0" length="0">
    <dxf/>
  </rfmt>
  <rfmt sheetId="11" sqref="AF167" start="0" length="0">
    <dxf/>
  </rfmt>
  <rfmt sheetId="11" sqref="AG167" start="0" length="0">
    <dxf/>
  </rfmt>
  <rfmt sheetId="11" sqref="AH167" start="0" length="0">
    <dxf/>
  </rfmt>
  <rfmt sheetId="11" sqref="AI167" start="0" length="0">
    <dxf/>
  </rfmt>
  <rfmt sheetId="11" sqref="AJ167" start="0" length="0">
    <dxf/>
  </rfmt>
  <rfmt sheetId="11" sqref="AK167" start="0" length="0">
    <dxf/>
  </rfmt>
  <rfmt sheetId="11" sqref="AL167" start="0" length="0">
    <dxf/>
  </rfmt>
  <rfmt sheetId="11" sqref="AM167" start="0" length="0">
    <dxf/>
  </rfmt>
  <rfmt sheetId="11" sqref="AN167" start="0" length="0">
    <dxf/>
  </rfmt>
  <rfmt sheetId="11" sqref="AO167" start="0" length="0">
    <dxf/>
  </rfmt>
  <rfmt sheetId="11" sqref="AP167" start="0" length="0">
    <dxf/>
  </rfmt>
  <rfmt sheetId="11" sqref="AQ167" start="0" length="0">
    <dxf/>
  </rfmt>
  <rfmt sheetId="11" sqref="AR167" start="0" length="0">
    <dxf/>
  </rfmt>
  <rfmt sheetId="11" sqref="AS167" start="0" length="0">
    <dxf/>
  </rfmt>
  <rfmt sheetId="11" sqref="AT167" start="0" length="0">
    <dxf/>
  </rfmt>
  <rfmt sheetId="11" sqref="AU167" start="0" length="0">
    <dxf/>
  </rfmt>
  <rfmt sheetId="11" sqref="AV167" start="0" length="0">
    <dxf/>
  </rfmt>
  <rfmt sheetId="11" sqref="AW167" start="0" length="0">
    <dxf/>
  </rfmt>
  <rfmt sheetId="11" sqref="AX167" start="0" length="0">
    <dxf/>
  </rfmt>
  <rfmt sheetId="11" sqref="AY167" start="0" length="0">
    <dxf/>
  </rfmt>
  <rfmt sheetId="11" sqref="AZ167" start="0" length="0">
    <dxf/>
  </rfmt>
  <rfmt sheetId="11" sqref="BA167" start="0" length="0">
    <dxf/>
  </rfmt>
  <rfmt sheetId="11" sqref="BB167" start="0" length="0">
    <dxf/>
  </rfmt>
  <rfmt sheetId="11" sqref="A167:XFD167" start="0" length="0">
    <dxf/>
  </rfmt>
  <rcc rId="32450" sId="11" odxf="1" dxf="1">
    <nc r="A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51" sId="11" odxf="1" dxf="1">
    <nc r="B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6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452" sId="11" odxf="1" dxf="1">
    <nc r="K168">
      <f>IF(J168=0,"",IF(OR(J168&lt;0,J168&gt;0.03),"X",""))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453" sId="11" odxf="1" dxf="1">
    <nc r="M168">
      <f>IF(L168=0,"",IF(OR(L168&lt;7.4,L168&gt;8),"X",""))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8" start="0" length="0">
    <dxf/>
  </rfmt>
  <rfmt sheetId="11" sqref="W168" start="0" length="0">
    <dxf/>
  </rfmt>
  <rfmt sheetId="11" sqref="X168" start="0" length="0">
    <dxf/>
  </rfmt>
  <rfmt sheetId="11" sqref="Y168" start="0" length="0">
    <dxf/>
  </rfmt>
  <rfmt sheetId="11" sqref="Z168" start="0" length="0">
    <dxf/>
  </rfmt>
  <rfmt sheetId="11" sqref="AA168" start="0" length="0">
    <dxf/>
  </rfmt>
  <rfmt sheetId="11" sqref="AB168" start="0" length="0">
    <dxf/>
  </rfmt>
  <rfmt sheetId="11" sqref="AC168" start="0" length="0">
    <dxf/>
  </rfmt>
  <rfmt sheetId="11" sqref="AD168" start="0" length="0">
    <dxf/>
  </rfmt>
  <rfmt sheetId="11" sqref="AE168" start="0" length="0">
    <dxf/>
  </rfmt>
  <rfmt sheetId="11" sqref="AF168" start="0" length="0">
    <dxf/>
  </rfmt>
  <rfmt sheetId="11" sqref="AG168" start="0" length="0">
    <dxf/>
  </rfmt>
  <rfmt sheetId="11" sqref="AH168" start="0" length="0">
    <dxf/>
  </rfmt>
  <rfmt sheetId="11" sqref="AI168" start="0" length="0">
    <dxf/>
  </rfmt>
  <rfmt sheetId="11" sqref="AJ168" start="0" length="0">
    <dxf/>
  </rfmt>
  <rfmt sheetId="11" sqref="AK168" start="0" length="0">
    <dxf/>
  </rfmt>
  <rfmt sheetId="11" sqref="AL168" start="0" length="0">
    <dxf/>
  </rfmt>
  <rfmt sheetId="11" sqref="AM168" start="0" length="0">
    <dxf/>
  </rfmt>
  <rfmt sheetId="11" sqref="AN168" start="0" length="0">
    <dxf/>
  </rfmt>
  <rfmt sheetId="11" sqref="AO168" start="0" length="0">
    <dxf/>
  </rfmt>
  <rfmt sheetId="11" sqref="AP168" start="0" length="0">
    <dxf/>
  </rfmt>
  <rfmt sheetId="11" sqref="AQ168" start="0" length="0">
    <dxf/>
  </rfmt>
  <rfmt sheetId="11" sqref="AR168" start="0" length="0">
    <dxf/>
  </rfmt>
  <rfmt sheetId="11" sqref="AS168" start="0" length="0">
    <dxf/>
  </rfmt>
  <rfmt sheetId="11" sqref="AT168" start="0" length="0">
    <dxf/>
  </rfmt>
  <rfmt sheetId="11" sqref="AU168" start="0" length="0">
    <dxf/>
  </rfmt>
  <rfmt sheetId="11" sqref="AV168" start="0" length="0">
    <dxf/>
  </rfmt>
  <rfmt sheetId="11" sqref="AW168" start="0" length="0">
    <dxf/>
  </rfmt>
  <rfmt sheetId="11" sqref="AX168" start="0" length="0">
    <dxf/>
  </rfmt>
  <rfmt sheetId="11" sqref="AY168" start="0" length="0">
    <dxf/>
  </rfmt>
  <rfmt sheetId="11" sqref="AZ168" start="0" length="0">
    <dxf/>
  </rfmt>
  <rfmt sheetId="11" sqref="BA168" start="0" length="0">
    <dxf/>
  </rfmt>
  <rfmt sheetId="11" sqref="BB168" start="0" length="0">
    <dxf/>
  </rfmt>
  <rfmt sheetId="11" sqref="A168:XFD168" start="0" length="0">
    <dxf/>
  </rfmt>
  <rfmt sheetId="11" sqref="A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54" sId="11" odxf="1" dxf="1">
    <nc r="J169">
      <f>IF(O169&lt;&gt;"",(H169-I169)/O169,"")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55" sId="11" odxf="1" dxf="1">
    <nc r="K169">
      <f>IF(J169=0,"",IF(OR(J169&lt;0,J169&gt;0.03),"X",""))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56" sId="11" odxf="1" dxf="1">
    <nc r="L169">
      <f>F169/(O169*P169)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457" sId="11" odxf="1" dxf="1">
    <nc r="M169">
      <f>IF(L169=0,"",IF(OR(L169&lt;7,L169&gt;7.8),"X",""))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58" sId="11" odxf="1" dxf="1">
    <nc r="N16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59" sId="11" odxf="1" dxf="1" numFmtId="4">
    <nc r="O16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60" sId="11" odxf="1" dxf="1" numFmtId="4">
    <nc r="P1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69" start="0" length="0">
    <dxf/>
  </rfmt>
  <rfmt sheetId="11" sqref="W169" start="0" length="0">
    <dxf/>
  </rfmt>
  <rfmt sheetId="11" sqref="X169" start="0" length="0">
    <dxf/>
  </rfmt>
  <rfmt sheetId="11" sqref="Y169" start="0" length="0">
    <dxf/>
  </rfmt>
  <rfmt sheetId="11" sqref="Z169" start="0" length="0">
    <dxf/>
  </rfmt>
  <rfmt sheetId="11" sqref="AA169" start="0" length="0">
    <dxf/>
  </rfmt>
  <rfmt sheetId="11" sqref="AB169" start="0" length="0">
    <dxf/>
  </rfmt>
  <rfmt sheetId="11" sqref="AC169" start="0" length="0">
    <dxf/>
  </rfmt>
  <rfmt sheetId="11" sqref="AD169" start="0" length="0">
    <dxf/>
  </rfmt>
  <rfmt sheetId="11" sqref="AE169" start="0" length="0">
    <dxf/>
  </rfmt>
  <rfmt sheetId="11" sqref="AF169" start="0" length="0">
    <dxf/>
  </rfmt>
  <rfmt sheetId="11" sqref="AG169" start="0" length="0">
    <dxf/>
  </rfmt>
  <rfmt sheetId="11" sqref="AH169" start="0" length="0">
    <dxf/>
  </rfmt>
  <rfmt sheetId="11" sqref="AI169" start="0" length="0">
    <dxf/>
  </rfmt>
  <rfmt sheetId="11" sqref="AJ169" start="0" length="0">
    <dxf/>
  </rfmt>
  <rfmt sheetId="11" sqref="AK169" start="0" length="0">
    <dxf/>
  </rfmt>
  <rfmt sheetId="11" sqref="AL169" start="0" length="0">
    <dxf/>
  </rfmt>
  <rfmt sheetId="11" sqref="AM169" start="0" length="0">
    <dxf/>
  </rfmt>
  <rfmt sheetId="11" sqref="AN169" start="0" length="0">
    <dxf/>
  </rfmt>
  <rfmt sheetId="11" sqref="AO169" start="0" length="0">
    <dxf/>
  </rfmt>
  <rfmt sheetId="11" sqref="AP169" start="0" length="0">
    <dxf/>
  </rfmt>
  <rfmt sheetId="11" sqref="AQ169" start="0" length="0">
    <dxf/>
  </rfmt>
  <rfmt sheetId="11" sqref="AR169" start="0" length="0">
    <dxf/>
  </rfmt>
  <rfmt sheetId="11" sqref="AS169" start="0" length="0">
    <dxf/>
  </rfmt>
  <rfmt sheetId="11" sqref="AT169" start="0" length="0">
    <dxf/>
  </rfmt>
  <rfmt sheetId="11" sqref="AU169" start="0" length="0">
    <dxf/>
  </rfmt>
  <rfmt sheetId="11" sqref="AV169" start="0" length="0">
    <dxf/>
  </rfmt>
  <rfmt sheetId="11" sqref="AW169" start="0" length="0">
    <dxf/>
  </rfmt>
  <rfmt sheetId="11" sqref="AX169" start="0" length="0">
    <dxf/>
  </rfmt>
  <rfmt sheetId="11" sqref="AY169" start="0" length="0">
    <dxf/>
  </rfmt>
  <rfmt sheetId="11" sqref="AZ169" start="0" length="0">
    <dxf/>
  </rfmt>
  <rfmt sheetId="11" sqref="BA169" start="0" length="0">
    <dxf/>
  </rfmt>
  <rfmt sheetId="11" sqref="BB169" start="0" length="0">
    <dxf/>
  </rfmt>
  <rfmt sheetId="11" sqref="A169:XFD169" start="0" length="0">
    <dxf/>
  </rfmt>
  <rcc rId="32461" sId="11" odxf="1" dxf="1">
    <nc r="A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62" sId="11" odxf="1" dxf="1">
    <nc r="B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7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463" sId="11" odxf="1" dxf="1">
    <nc r="K170">
      <f>IF(J170=0,"",IF(OR(J170&lt;0,J170&gt;0.03),"X",""))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464" sId="11" odxf="1" dxf="1">
    <nc r="M170">
      <f>IF(L170=0,"",IF(OR(L170&lt;7.4,L170&gt;8),"X",""))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0" start="0" length="0">
    <dxf/>
  </rfmt>
  <rfmt sheetId="11" sqref="W170" start="0" length="0">
    <dxf/>
  </rfmt>
  <rfmt sheetId="11" sqref="X170" start="0" length="0">
    <dxf/>
  </rfmt>
  <rfmt sheetId="11" sqref="Y170" start="0" length="0">
    <dxf/>
  </rfmt>
  <rfmt sheetId="11" sqref="Z170" start="0" length="0">
    <dxf/>
  </rfmt>
  <rfmt sheetId="11" sqref="AA170" start="0" length="0">
    <dxf/>
  </rfmt>
  <rfmt sheetId="11" sqref="AB170" start="0" length="0">
    <dxf/>
  </rfmt>
  <rfmt sheetId="11" sqref="AC170" start="0" length="0">
    <dxf/>
  </rfmt>
  <rfmt sheetId="11" sqref="AD170" start="0" length="0">
    <dxf/>
  </rfmt>
  <rfmt sheetId="11" sqref="AE170" start="0" length="0">
    <dxf/>
  </rfmt>
  <rfmt sheetId="11" sqref="AF170" start="0" length="0">
    <dxf/>
  </rfmt>
  <rfmt sheetId="11" sqref="AG170" start="0" length="0">
    <dxf/>
  </rfmt>
  <rfmt sheetId="11" sqref="AH170" start="0" length="0">
    <dxf/>
  </rfmt>
  <rfmt sheetId="11" sqref="AI170" start="0" length="0">
    <dxf/>
  </rfmt>
  <rfmt sheetId="11" sqref="AJ170" start="0" length="0">
    <dxf/>
  </rfmt>
  <rfmt sheetId="11" sqref="AK170" start="0" length="0">
    <dxf/>
  </rfmt>
  <rfmt sheetId="11" sqref="AL170" start="0" length="0">
    <dxf/>
  </rfmt>
  <rfmt sheetId="11" sqref="AM170" start="0" length="0">
    <dxf/>
  </rfmt>
  <rfmt sheetId="11" sqref="AN170" start="0" length="0">
    <dxf/>
  </rfmt>
  <rfmt sheetId="11" sqref="AO170" start="0" length="0">
    <dxf/>
  </rfmt>
  <rfmt sheetId="11" sqref="AP170" start="0" length="0">
    <dxf/>
  </rfmt>
  <rfmt sheetId="11" sqref="AQ170" start="0" length="0">
    <dxf/>
  </rfmt>
  <rfmt sheetId="11" sqref="AR170" start="0" length="0">
    <dxf/>
  </rfmt>
  <rfmt sheetId="11" sqref="AS170" start="0" length="0">
    <dxf/>
  </rfmt>
  <rfmt sheetId="11" sqref="AT170" start="0" length="0">
    <dxf/>
  </rfmt>
  <rfmt sheetId="11" sqref="AU170" start="0" length="0">
    <dxf/>
  </rfmt>
  <rfmt sheetId="11" sqref="AV170" start="0" length="0">
    <dxf/>
  </rfmt>
  <rfmt sheetId="11" sqref="AW170" start="0" length="0">
    <dxf/>
  </rfmt>
  <rfmt sheetId="11" sqref="AX170" start="0" length="0">
    <dxf/>
  </rfmt>
  <rfmt sheetId="11" sqref="AY170" start="0" length="0">
    <dxf/>
  </rfmt>
  <rfmt sheetId="11" sqref="AZ170" start="0" length="0">
    <dxf/>
  </rfmt>
  <rfmt sheetId="11" sqref="BA170" start="0" length="0">
    <dxf/>
  </rfmt>
  <rfmt sheetId="11" sqref="BB170" start="0" length="0">
    <dxf/>
  </rfmt>
  <rfmt sheetId="11" sqref="A170:XFD170" start="0" length="0">
    <dxf/>
  </rfmt>
  <rfmt sheetId="11" sqref="A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65" sId="11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66" sId="11" odxf="1" dxf="1">
    <nc r="K171">
      <f>IF(J171=0,"",IF(OR(J171&lt;0,J171&gt;0.03),"X",""))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67" sId="11" odxf="1" dxf="1">
    <nc r="L171">
      <f>F171/(O171*P171)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468" sId="11" odxf="1" dxf="1">
    <nc r="M171">
      <f>IF(L171=0,"",IF(OR(L171&lt;7,L171&gt;7.8),"X",""))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69" sId="11" odxf="1" dxf="1">
    <nc r="N17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70" sId="11" odxf="1" dxf="1" numFmtId="4">
    <nc r="O17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71" sId="11" odxf="1" dxf="1" numFmtId="4">
    <nc r="P1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1" start="0" length="0">
    <dxf/>
  </rfmt>
  <rfmt sheetId="11" sqref="W171" start="0" length="0">
    <dxf/>
  </rfmt>
  <rfmt sheetId="11" sqref="X171" start="0" length="0">
    <dxf/>
  </rfmt>
  <rfmt sheetId="11" sqref="Y171" start="0" length="0">
    <dxf/>
  </rfmt>
  <rfmt sheetId="11" sqref="Z171" start="0" length="0">
    <dxf/>
  </rfmt>
  <rfmt sheetId="11" sqref="AA171" start="0" length="0">
    <dxf/>
  </rfmt>
  <rfmt sheetId="11" sqref="AB171" start="0" length="0">
    <dxf/>
  </rfmt>
  <rfmt sheetId="11" sqref="AC171" start="0" length="0">
    <dxf/>
  </rfmt>
  <rfmt sheetId="11" sqref="AD171" start="0" length="0">
    <dxf/>
  </rfmt>
  <rfmt sheetId="11" sqref="AE171" start="0" length="0">
    <dxf/>
  </rfmt>
  <rfmt sheetId="11" sqref="AF171" start="0" length="0">
    <dxf/>
  </rfmt>
  <rfmt sheetId="11" sqref="AG171" start="0" length="0">
    <dxf/>
  </rfmt>
  <rfmt sheetId="11" sqref="AH171" start="0" length="0">
    <dxf/>
  </rfmt>
  <rfmt sheetId="11" sqref="AI171" start="0" length="0">
    <dxf/>
  </rfmt>
  <rfmt sheetId="11" sqref="AJ171" start="0" length="0">
    <dxf/>
  </rfmt>
  <rfmt sheetId="11" sqref="AK171" start="0" length="0">
    <dxf/>
  </rfmt>
  <rfmt sheetId="11" sqref="AL171" start="0" length="0">
    <dxf/>
  </rfmt>
  <rfmt sheetId="11" sqref="AM171" start="0" length="0">
    <dxf/>
  </rfmt>
  <rfmt sheetId="11" sqref="AN171" start="0" length="0">
    <dxf/>
  </rfmt>
  <rfmt sheetId="11" sqref="AO171" start="0" length="0">
    <dxf/>
  </rfmt>
  <rfmt sheetId="11" sqref="AP171" start="0" length="0">
    <dxf/>
  </rfmt>
  <rfmt sheetId="11" sqref="AQ171" start="0" length="0">
    <dxf/>
  </rfmt>
  <rfmt sheetId="11" sqref="AR171" start="0" length="0">
    <dxf/>
  </rfmt>
  <rfmt sheetId="11" sqref="AS171" start="0" length="0">
    <dxf/>
  </rfmt>
  <rfmt sheetId="11" sqref="AT171" start="0" length="0">
    <dxf/>
  </rfmt>
  <rfmt sheetId="11" sqref="AU171" start="0" length="0">
    <dxf/>
  </rfmt>
  <rfmt sheetId="11" sqref="AV171" start="0" length="0">
    <dxf/>
  </rfmt>
  <rfmt sheetId="11" sqref="AW171" start="0" length="0">
    <dxf/>
  </rfmt>
  <rfmt sheetId="11" sqref="AX171" start="0" length="0">
    <dxf/>
  </rfmt>
  <rfmt sheetId="11" sqref="AY171" start="0" length="0">
    <dxf/>
  </rfmt>
  <rfmt sheetId="11" sqref="AZ171" start="0" length="0">
    <dxf/>
  </rfmt>
  <rfmt sheetId="11" sqref="BA171" start="0" length="0">
    <dxf/>
  </rfmt>
  <rfmt sheetId="11" sqref="BB171" start="0" length="0">
    <dxf/>
  </rfmt>
  <rfmt sheetId="11" sqref="A171:XFD171" start="0" length="0">
    <dxf/>
  </rfmt>
  <rcc rId="32472" sId="11" odxf="1" dxf="1">
    <nc r="A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73" sId="11" odxf="1" dxf="1">
    <nc r="B1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7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474" sId="11" odxf="1" dxf="1">
    <nc r="K172">
      <f>IF(J172=0,"",IF(OR(J172&lt;0,J172&gt;0.03),"X",""))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475" sId="11" odxf="1" dxf="1">
    <nc r="M172">
      <f>IF(L172=0,"",IF(OR(L172&lt;7.4,L172&gt;8),"X",""))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2" start="0" length="0">
    <dxf/>
  </rfmt>
  <rfmt sheetId="11" sqref="W172" start="0" length="0">
    <dxf/>
  </rfmt>
  <rfmt sheetId="11" sqref="X172" start="0" length="0">
    <dxf/>
  </rfmt>
  <rfmt sheetId="11" sqref="Y172" start="0" length="0">
    <dxf/>
  </rfmt>
  <rfmt sheetId="11" sqref="Z172" start="0" length="0">
    <dxf/>
  </rfmt>
  <rfmt sheetId="11" sqref="AA172" start="0" length="0">
    <dxf/>
  </rfmt>
  <rfmt sheetId="11" sqref="AB172" start="0" length="0">
    <dxf/>
  </rfmt>
  <rfmt sheetId="11" sqref="AC172" start="0" length="0">
    <dxf/>
  </rfmt>
  <rfmt sheetId="11" sqref="AD172" start="0" length="0">
    <dxf/>
  </rfmt>
  <rfmt sheetId="11" sqref="AE172" start="0" length="0">
    <dxf/>
  </rfmt>
  <rfmt sheetId="11" sqref="AF172" start="0" length="0">
    <dxf/>
  </rfmt>
  <rfmt sheetId="11" sqref="AG172" start="0" length="0">
    <dxf/>
  </rfmt>
  <rfmt sheetId="11" sqref="AH172" start="0" length="0">
    <dxf/>
  </rfmt>
  <rfmt sheetId="11" sqref="AI172" start="0" length="0">
    <dxf/>
  </rfmt>
  <rfmt sheetId="11" sqref="AJ172" start="0" length="0">
    <dxf/>
  </rfmt>
  <rfmt sheetId="11" sqref="AK172" start="0" length="0">
    <dxf/>
  </rfmt>
  <rfmt sheetId="11" sqref="AL172" start="0" length="0">
    <dxf/>
  </rfmt>
  <rfmt sheetId="11" sqref="AM172" start="0" length="0">
    <dxf/>
  </rfmt>
  <rfmt sheetId="11" sqref="AN172" start="0" length="0">
    <dxf/>
  </rfmt>
  <rfmt sheetId="11" sqref="AO172" start="0" length="0">
    <dxf/>
  </rfmt>
  <rfmt sheetId="11" sqref="AP172" start="0" length="0">
    <dxf/>
  </rfmt>
  <rfmt sheetId="11" sqref="AQ172" start="0" length="0">
    <dxf/>
  </rfmt>
  <rfmt sheetId="11" sqref="AR172" start="0" length="0">
    <dxf/>
  </rfmt>
  <rfmt sheetId="11" sqref="AS172" start="0" length="0">
    <dxf/>
  </rfmt>
  <rfmt sheetId="11" sqref="AT172" start="0" length="0">
    <dxf/>
  </rfmt>
  <rfmt sheetId="11" sqref="AU172" start="0" length="0">
    <dxf/>
  </rfmt>
  <rfmt sheetId="11" sqref="AV172" start="0" length="0">
    <dxf/>
  </rfmt>
  <rfmt sheetId="11" sqref="AW172" start="0" length="0">
    <dxf/>
  </rfmt>
  <rfmt sheetId="11" sqref="AX172" start="0" length="0">
    <dxf/>
  </rfmt>
  <rfmt sheetId="11" sqref="AY172" start="0" length="0">
    <dxf/>
  </rfmt>
  <rfmt sheetId="11" sqref="AZ172" start="0" length="0">
    <dxf/>
  </rfmt>
  <rfmt sheetId="11" sqref="BA172" start="0" length="0">
    <dxf/>
  </rfmt>
  <rfmt sheetId="11" sqref="BB172" start="0" length="0">
    <dxf/>
  </rfmt>
  <rfmt sheetId="11" sqref="A172:XFD172" start="0" length="0">
    <dxf/>
  </rfmt>
  <rfmt sheetId="11" sqref="A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76" sId="11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77" sId="11" odxf="1" dxf="1">
    <nc r="K173">
      <f>IF(J173=0,"",IF(OR(J173&lt;0,J173&gt;0.03),"X",""))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78" sId="11" odxf="1" dxf="1">
    <nc r="L173">
      <f>F173/(O173*P173)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479" sId="11" odxf="1" dxf="1">
    <nc r="M173">
      <f>IF(L173=0,"",IF(OR(L173&lt;7,L173&gt;7.8),"X",""))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80" sId="11" odxf="1" dxf="1">
    <nc r="N17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81" sId="11" odxf="1" dxf="1" numFmtId="4">
    <nc r="O17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82" sId="11" odxf="1" dxf="1" numFmtId="4">
    <nc r="P1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3" start="0" length="0">
    <dxf/>
  </rfmt>
  <rfmt sheetId="11" sqref="W173" start="0" length="0">
    <dxf/>
  </rfmt>
  <rfmt sheetId="11" sqref="X173" start="0" length="0">
    <dxf/>
  </rfmt>
  <rfmt sheetId="11" sqref="Y173" start="0" length="0">
    <dxf/>
  </rfmt>
  <rfmt sheetId="11" sqref="Z173" start="0" length="0">
    <dxf/>
  </rfmt>
  <rfmt sheetId="11" sqref="AA173" start="0" length="0">
    <dxf/>
  </rfmt>
  <rfmt sheetId="11" sqref="AB173" start="0" length="0">
    <dxf/>
  </rfmt>
  <rfmt sheetId="11" sqref="AC173" start="0" length="0">
    <dxf/>
  </rfmt>
  <rfmt sheetId="11" sqref="AD173" start="0" length="0">
    <dxf/>
  </rfmt>
  <rfmt sheetId="11" sqref="AE173" start="0" length="0">
    <dxf/>
  </rfmt>
  <rfmt sheetId="11" sqref="AF173" start="0" length="0">
    <dxf/>
  </rfmt>
  <rfmt sheetId="11" sqref="AG173" start="0" length="0">
    <dxf/>
  </rfmt>
  <rfmt sheetId="11" sqref="AH173" start="0" length="0">
    <dxf/>
  </rfmt>
  <rfmt sheetId="11" sqref="AI173" start="0" length="0">
    <dxf/>
  </rfmt>
  <rfmt sheetId="11" sqref="AJ173" start="0" length="0">
    <dxf/>
  </rfmt>
  <rfmt sheetId="11" sqref="AK173" start="0" length="0">
    <dxf/>
  </rfmt>
  <rfmt sheetId="11" sqref="AL173" start="0" length="0">
    <dxf/>
  </rfmt>
  <rfmt sheetId="11" sqref="AM173" start="0" length="0">
    <dxf/>
  </rfmt>
  <rfmt sheetId="11" sqref="AN173" start="0" length="0">
    <dxf/>
  </rfmt>
  <rfmt sheetId="11" sqref="AO173" start="0" length="0">
    <dxf/>
  </rfmt>
  <rfmt sheetId="11" sqref="AP173" start="0" length="0">
    <dxf/>
  </rfmt>
  <rfmt sheetId="11" sqref="AQ173" start="0" length="0">
    <dxf/>
  </rfmt>
  <rfmt sheetId="11" sqref="AR173" start="0" length="0">
    <dxf/>
  </rfmt>
  <rfmt sheetId="11" sqref="AS173" start="0" length="0">
    <dxf/>
  </rfmt>
  <rfmt sheetId="11" sqref="AT173" start="0" length="0">
    <dxf/>
  </rfmt>
  <rfmt sheetId="11" sqref="AU173" start="0" length="0">
    <dxf/>
  </rfmt>
  <rfmt sheetId="11" sqref="AV173" start="0" length="0">
    <dxf/>
  </rfmt>
  <rfmt sheetId="11" sqref="AW173" start="0" length="0">
    <dxf/>
  </rfmt>
  <rfmt sheetId="11" sqref="AX173" start="0" length="0">
    <dxf/>
  </rfmt>
  <rfmt sheetId="11" sqref="AY173" start="0" length="0">
    <dxf/>
  </rfmt>
  <rfmt sheetId="11" sqref="AZ173" start="0" length="0">
    <dxf/>
  </rfmt>
  <rfmt sheetId="11" sqref="BA173" start="0" length="0">
    <dxf/>
  </rfmt>
  <rfmt sheetId="11" sqref="BB173" start="0" length="0">
    <dxf/>
  </rfmt>
  <rfmt sheetId="11" sqref="A173:XFD173" start="0" length="0">
    <dxf/>
  </rfmt>
  <rcc rId="32483" sId="11" odxf="1" dxf="1">
    <nc r="A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84" sId="11" odxf="1" dxf="1">
    <nc r="B1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7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485" sId="11" odxf="1" dxf="1">
    <nc r="K174">
      <f>IF(J174=0,"",IF(OR(J174&lt;0,J174&gt;0.03),"X",""))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486" sId="11" odxf="1" dxf="1">
    <nc r="M174">
      <f>IF(L174=0,"",IF(OR(L174&lt;7.4,L174&gt;8),"X",""))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4" start="0" length="0">
    <dxf/>
  </rfmt>
  <rfmt sheetId="11" sqref="W174" start="0" length="0">
    <dxf/>
  </rfmt>
  <rfmt sheetId="11" sqref="X174" start="0" length="0">
    <dxf/>
  </rfmt>
  <rfmt sheetId="11" sqref="Y174" start="0" length="0">
    <dxf/>
  </rfmt>
  <rfmt sheetId="11" sqref="Z174" start="0" length="0">
    <dxf/>
  </rfmt>
  <rfmt sheetId="11" sqref="AA174" start="0" length="0">
    <dxf/>
  </rfmt>
  <rfmt sheetId="11" sqref="AB174" start="0" length="0">
    <dxf/>
  </rfmt>
  <rfmt sheetId="11" sqref="AC174" start="0" length="0">
    <dxf/>
  </rfmt>
  <rfmt sheetId="11" sqref="AD174" start="0" length="0">
    <dxf/>
  </rfmt>
  <rfmt sheetId="11" sqref="AE174" start="0" length="0">
    <dxf/>
  </rfmt>
  <rfmt sheetId="11" sqref="AF174" start="0" length="0">
    <dxf/>
  </rfmt>
  <rfmt sheetId="11" sqref="AG174" start="0" length="0">
    <dxf/>
  </rfmt>
  <rfmt sheetId="11" sqref="AH174" start="0" length="0">
    <dxf/>
  </rfmt>
  <rfmt sheetId="11" sqref="AI174" start="0" length="0">
    <dxf/>
  </rfmt>
  <rfmt sheetId="11" sqref="AJ174" start="0" length="0">
    <dxf/>
  </rfmt>
  <rfmt sheetId="11" sqref="AK174" start="0" length="0">
    <dxf/>
  </rfmt>
  <rfmt sheetId="11" sqref="AL174" start="0" length="0">
    <dxf/>
  </rfmt>
  <rfmt sheetId="11" sqref="AM174" start="0" length="0">
    <dxf/>
  </rfmt>
  <rfmt sheetId="11" sqref="AN174" start="0" length="0">
    <dxf/>
  </rfmt>
  <rfmt sheetId="11" sqref="AO174" start="0" length="0">
    <dxf/>
  </rfmt>
  <rfmt sheetId="11" sqref="AP174" start="0" length="0">
    <dxf/>
  </rfmt>
  <rfmt sheetId="11" sqref="AQ174" start="0" length="0">
    <dxf/>
  </rfmt>
  <rfmt sheetId="11" sqref="AR174" start="0" length="0">
    <dxf/>
  </rfmt>
  <rfmt sheetId="11" sqref="AS174" start="0" length="0">
    <dxf/>
  </rfmt>
  <rfmt sheetId="11" sqref="AT174" start="0" length="0">
    <dxf/>
  </rfmt>
  <rfmt sheetId="11" sqref="AU174" start="0" length="0">
    <dxf/>
  </rfmt>
  <rfmt sheetId="11" sqref="AV174" start="0" length="0">
    <dxf/>
  </rfmt>
  <rfmt sheetId="11" sqref="AW174" start="0" length="0">
    <dxf/>
  </rfmt>
  <rfmt sheetId="11" sqref="AX174" start="0" length="0">
    <dxf/>
  </rfmt>
  <rfmt sheetId="11" sqref="AY174" start="0" length="0">
    <dxf/>
  </rfmt>
  <rfmt sheetId="11" sqref="AZ174" start="0" length="0">
    <dxf/>
  </rfmt>
  <rfmt sheetId="11" sqref="BA174" start="0" length="0">
    <dxf/>
  </rfmt>
  <rfmt sheetId="11" sqref="BB174" start="0" length="0">
    <dxf/>
  </rfmt>
  <rfmt sheetId="11" sqref="A174:XFD174" start="0" length="0">
    <dxf/>
  </rfmt>
  <rfmt sheetId="11" sqref="A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87" sId="11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88" sId="11" odxf="1" dxf="1">
    <nc r="K175">
      <f>IF(J175=0,"",IF(OR(J175&lt;0,J175&gt;0.03),"X",""))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89" sId="11" odxf="1" dxf="1">
    <nc r="L175">
      <f>F175/(O175*P175)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490" sId="11" odxf="1" dxf="1">
    <nc r="M175">
      <f>IF(L175=0,"",IF(OR(L175&lt;7,L175&gt;7.8),"X",""))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91" sId="11" odxf="1" dxf="1">
    <nc r="N17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92" sId="11" odxf="1" dxf="1" numFmtId="4">
    <nc r="O17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93" sId="11" odxf="1" dxf="1" numFmtId="4">
    <nc r="P1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5" start="0" length="0">
    <dxf/>
  </rfmt>
  <rfmt sheetId="11" sqref="W175" start="0" length="0">
    <dxf/>
  </rfmt>
  <rfmt sheetId="11" sqref="X175" start="0" length="0">
    <dxf/>
  </rfmt>
  <rfmt sheetId="11" sqref="Y175" start="0" length="0">
    <dxf/>
  </rfmt>
  <rfmt sheetId="11" sqref="Z175" start="0" length="0">
    <dxf/>
  </rfmt>
  <rfmt sheetId="11" sqref="AA175" start="0" length="0">
    <dxf/>
  </rfmt>
  <rfmt sheetId="11" sqref="AB175" start="0" length="0">
    <dxf/>
  </rfmt>
  <rfmt sheetId="11" sqref="AC175" start="0" length="0">
    <dxf/>
  </rfmt>
  <rfmt sheetId="11" sqref="AD175" start="0" length="0">
    <dxf/>
  </rfmt>
  <rfmt sheetId="11" sqref="AE175" start="0" length="0">
    <dxf/>
  </rfmt>
  <rfmt sheetId="11" sqref="AF175" start="0" length="0">
    <dxf/>
  </rfmt>
  <rfmt sheetId="11" sqref="AG175" start="0" length="0">
    <dxf/>
  </rfmt>
  <rfmt sheetId="11" sqref="AH175" start="0" length="0">
    <dxf/>
  </rfmt>
  <rfmt sheetId="11" sqref="AI175" start="0" length="0">
    <dxf/>
  </rfmt>
  <rfmt sheetId="11" sqref="AJ175" start="0" length="0">
    <dxf/>
  </rfmt>
  <rfmt sheetId="11" sqref="AK175" start="0" length="0">
    <dxf/>
  </rfmt>
  <rfmt sheetId="11" sqref="AL175" start="0" length="0">
    <dxf/>
  </rfmt>
  <rfmt sheetId="11" sqref="AM175" start="0" length="0">
    <dxf/>
  </rfmt>
  <rfmt sheetId="11" sqref="AN175" start="0" length="0">
    <dxf/>
  </rfmt>
  <rfmt sheetId="11" sqref="AO175" start="0" length="0">
    <dxf/>
  </rfmt>
  <rfmt sheetId="11" sqref="AP175" start="0" length="0">
    <dxf/>
  </rfmt>
  <rfmt sheetId="11" sqref="AQ175" start="0" length="0">
    <dxf/>
  </rfmt>
  <rfmt sheetId="11" sqref="AR175" start="0" length="0">
    <dxf/>
  </rfmt>
  <rfmt sheetId="11" sqref="AS175" start="0" length="0">
    <dxf/>
  </rfmt>
  <rfmt sheetId="11" sqref="AT175" start="0" length="0">
    <dxf/>
  </rfmt>
  <rfmt sheetId="11" sqref="AU175" start="0" length="0">
    <dxf/>
  </rfmt>
  <rfmt sheetId="11" sqref="AV175" start="0" length="0">
    <dxf/>
  </rfmt>
  <rfmt sheetId="11" sqref="AW175" start="0" length="0">
    <dxf/>
  </rfmt>
  <rfmt sheetId="11" sqref="AX175" start="0" length="0">
    <dxf/>
  </rfmt>
  <rfmt sheetId="11" sqref="AY175" start="0" length="0">
    <dxf/>
  </rfmt>
  <rfmt sheetId="11" sqref="AZ175" start="0" length="0">
    <dxf/>
  </rfmt>
  <rfmt sheetId="11" sqref="BA175" start="0" length="0">
    <dxf/>
  </rfmt>
  <rfmt sheetId="11" sqref="BB175" start="0" length="0">
    <dxf/>
  </rfmt>
  <rfmt sheetId="11" sqref="A175:XFD175" start="0" length="0">
    <dxf/>
  </rfmt>
  <rcc rId="32494" sId="11" odxf="1" dxf="1">
    <nc r="A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495" sId="11" odxf="1" dxf="1">
    <nc r="B1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7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496" sId="11" odxf="1" dxf="1">
    <nc r="K176">
      <f>IF(J176=0,"",IF(OR(J176&lt;0,J176&gt;0.03),"X",""))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497" sId="11" odxf="1" dxf="1">
    <nc r="M176">
      <f>IF(L176=0,"",IF(OR(L176&lt;7.4,L176&gt;8),"X",""))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6" start="0" length="0">
    <dxf/>
  </rfmt>
  <rfmt sheetId="11" sqref="W176" start="0" length="0">
    <dxf/>
  </rfmt>
  <rfmt sheetId="11" sqref="X176" start="0" length="0">
    <dxf/>
  </rfmt>
  <rfmt sheetId="11" sqref="Y176" start="0" length="0">
    <dxf/>
  </rfmt>
  <rfmt sheetId="11" sqref="Z176" start="0" length="0">
    <dxf/>
  </rfmt>
  <rfmt sheetId="11" sqref="AA176" start="0" length="0">
    <dxf/>
  </rfmt>
  <rfmt sheetId="11" sqref="AB176" start="0" length="0">
    <dxf/>
  </rfmt>
  <rfmt sheetId="11" sqref="AC176" start="0" length="0">
    <dxf/>
  </rfmt>
  <rfmt sheetId="11" sqref="AD176" start="0" length="0">
    <dxf/>
  </rfmt>
  <rfmt sheetId="11" sqref="AE176" start="0" length="0">
    <dxf/>
  </rfmt>
  <rfmt sheetId="11" sqref="AF176" start="0" length="0">
    <dxf/>
  </rfmt>
  <rfmt sheetId="11" sqref="AG176" start="0" length="0">
    <dxf/>
  </rfmt>
  <rfmt sheetId="11" sqref="AH176" start="0" length="0">
    <dxf/>
  </rfmt>
  <rfmt sheetId="11" sqref="AI176" start="0" length="0">
    <dxf/>
  </rfmt>
  <rfmt sheetId="11" sqref="AJ176" start="0" length="0">
    <dxf/>
  </rfmt>
  <rfmt sheetId="11" sqref="AK176" start="0" length="0">
    <dxf/>
  </rfmt>
  <rfmt sheetId="11" sqref="AL176" start="0" length="0">
    <dxf/>
  </rfmt>
  <rfmt sheetId="11" sqref="AM176" start="0" length="0">
    <dxf/>
  </rfmt>
  <rfmt sheetId="11" sqref="AN176" start="0" length="0">
    <dxf/>
  </rfmt>
  <rfmt sheetId="11" sqref="AO176" start="0" length="0">
    <dxf/>
  </rfmt>
  <rfmt sheetId="11" sqref="AP176" start="0" length="0">
    <dxf/>
  </rfmt>
  <rfmt sheetId="11" sqref="AQ176" start="0" length="0">
    <dxf/>
  </rfmt>
  <rfmt sheetId="11" sqref="AR176" start="0" length="0">
    <dxf/>
  </rfmt>
  <rfmt sheetId="11" sqref="AS176" start="0" length="0">
    <dxf/>
  </rfmt>
  <rfmt sheetId="11" sqref="AT176" start="0" length="0">
    <dxf/>
  </rfmt>
  <rfmt sheetId="11" sqref="AU176" start="0" length="0">
    <dxf/>
  </rfmt>
  <rfmt sheetId="11" sqref="AV176" start="0" length="0">
    <dxf/>
  </rfmt>
  <rfmt sheetId="11" sqref="AW176" start="0" length="0">
    <dxf/>
  </rfmt>
  <rfmt sheetId="11" sqref="AX176" start="0" length="0">
    <dxf/>
  </rfmt>
  <rfmt sheetId="11" sqref="AY176" start="0" length="0">
    <dxf/>
  </rfmt>
  <rfmt sheetId="11" sqref="AZ176" start="0" length="0">
    <dxf/>
  </rfmt>
  <rfmt sheetId="11" sqref="BA176" start="0" length="0">
    <dxf/>
  </rfmt>
  <rfmt sheetId="11" sqref="BB176" start="0" length="0">
    <dxf/>
  </rfmt>
  <rfmt sheetId="11" sqref="A176:XFD176" start="0" length="0">
    <dxf/>
  </rfmt>
  <rfmt sheetId="11" sqref="A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498" sId="11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499" sId="11" odxf="1" dxf="1">
    <nc r="K177">
      <f>IF(J177=0,"",IF(OR(J177&lt;0,J177&gt;0.03),"X",""))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00" sId="11" odxf="1" dxf="1">
    <nc r="L177">
      <f>F177/(O177*P177)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501" sId="11" odxf="1" dxf="1">
    <nc r="M177">
      <f>IF(L177=0,"",IF(OR(L177&lt;7,L177&gt;7.8),"X",""))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02" sId="11" odxf="1" dxf="1">
    <nc r="N17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03" sId="11" odxf="1" dxf="1" numFmtId="4">
    <nc r="O17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04" sId="11" odxf="1" dxf="1" numFmtId="4">
    <nc r="P1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7" start="0" length="0">
    <dxf/>
  </rfmt>
  <rfmt sheetId="11" sqref="W177" start="0" length="0">
    <dxf/>
  </rfmt>
  <rfmt sheetId="11" sqref="X177" start="0" length="0">
    <dxf/>
  </rfmt>
  <rfmt sheetId="11" sqref="Y177" start="0" length="0">
    <dxf/>
  </rfmt>
  <rfmt sheetId="11" sqref="Z177" start="0" length="0">
    <dxf/>
  </rfmt>
  <rfmt sheetId="11" sqref="AA177" start="0" length="0">
    <dxf/>
  </rfmt>
  <rfmt sheetId="11" sqref="AB177" start="0" length="0">
    <dxf/>
  </rfmt>
  <rfmt sheetId="11" sqref="AC177" start="0" length="0">
    <dxf/>
  </rfmt>
  <rfmt sheetId="11" sqref="AD177" start="0" length="0">
    <dxf/>
  </rfmt>
  <rfmt sheetId="11" sqref="AE177" start="0" length="0">
    <dxf/>
  </rfmt>
  <rfmt sheetId="11" sqref="AF177" start="0" length="0">
    <dxf/>
  </rfmt>
  <rfmt sheetId="11" sqref="AG177" start="0" length="0">
    <dxf/>
  </rfmt>
  <rfmt sheetId="11" sqref="AH177" start="0" length="0">
    <dxf/>
  </rfmt>
  <rfmt sheetId="11" sqref="AI177" start="0" length="0">
    <dxf/>
  </rfmt>
  <rfmt sheetId="11" sqref="AJ177" start="0" length="0">
    <dxf/>
  </rfmt>
  <rfmt sheetId="11" sqref="AK177" start="0" length="0">
    <dxf/>
  </rfmt>
  <rfmt sheetId="11" sqref="AL177" start="0" length="0">
    <dxf/>
  </rfmt>
  <rfmt sheetId="11" sqref="AM177" start="0" length="0">
    <dxf/>
  </rfmt>
  <rfmt sheetId="11" sqref="AN177" start="0" length="0">
    <dxf/>
  </rfmt>
  <rfmt sheetId="11" sqref="AO177" start="0" length="0">
    <dxf/>
  </rfmt>
  <rfmt sheetId="11" sqref="AP177" start="0" length="0">
    <dxf/>
  </rfmt>
  <rfmt sheetId="11" sqref="AQ177" start="0" length="0">
    <dxf/>
  </rfmt>
  <rfmt sheetId="11" sqref="AR177" start="0" length="0">
    <dxf/>
  </rfmt>
  <rfmt sheetId="11" sqref="AS177" start="0" length="0">
    <dxf/>
  </rfmt>
  <rfmt sheetId="11" sqref="AT177" start="0" length="0">
    <dxf/>
  </rfmt>
  <rfmt sheetId="11" sqref="AU177" start="0" length="0">
    <dxf/>
  </rfmt>
  <rfmt sheetId="11" sqref="AV177" start="0" length="0">
    <dxf/>
  </rfmt>
  <rfmt sheetId="11" sqref="AW177" start="0" length="0">
    <dxf/>
  </rfmt>
  <rfmt sheetId="11" sqref="AX177" start="0" length="0">
    <dxf/>
  </rfmt>
  <rfmt sheetId="11" sqref="AY177" start="0" length="0">
    <dxf/>
  </rfmt>
  <rfmt sheetId="11" sqref="AZ177" start="0" length="0">
    <dxf/>
  </rfmt>
  <rfmt sheetId="11" sqref="BA177" start="0" length="0">
    <dxf/>
  </rfmt>
  <rfmt sheetId="11" sqref="BB177" start="0" length="0">
    <dxf/>
  </rfmt>
  <rfmt sheetId="11" sqref="A177:XFD177" start="0" length="0">
    <dxf/>
  </rfmt>
  <rcc rId="32505" sId="11" odxf="1" dxf="1">
    <nc r="A1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06" sId="11" odxf="1" dxf="1">
    <nc r="B1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7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507" sId="11" odxf="1" dxf="1">
    <nc r="K178">
      <f>IF(J178=0,"",IF(OR(J178&lt;0,J178&gt;0.03),"X",""))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508" sId="11" odxf="1" dxf="1">
    <nc r="M178">
      <f>IF(L178=0,"",IF(OR(L178&lt;7.4,L178&gt;8),"X",""))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8" start="0" length="0">
    <dxf/>
  </rfmt>
  <rfmt sheetId="11" sqref="W178" start="0" length="0">
    <dxf/>
  </rfmt>
  <rfmt sheetId="11" sqref="X178" start="0" length="0">
    <dxf/>
  </rfmt>
  <rfmt sheetId="11" sqref="Y178" start="0" length="0">
    <dxf/>
  </rfmt>
  <rfmt sheetId="11" sqref="Z178" start="0" length="0">
    <dxf/>
  </rfmt>
  <rfmt sheetId="11" sqref="AA178" start="0" length="0">
    <dxf/>
  </rfmt>
  <rfmt sheetId="11" sqref="AB178" start="0" length="0">
    <dxf/>
  </rfmt>
  <rfmt sheetId="11" sqref="AC178" start="0" length="0">
    <dxf/>
  </rfmt>
  <rfmt sheetId="11" sqref="AD178" start="0" length="0">
    <dxf/>
  </rfmt>
  <rfmt sheetId="11" sqref="AE178" start="0" length="0">
    <dxf/>
  </rfmt>
  <rfmt sheetId="11" sqref="AF178" start="0" length="0">
    <dxf/>
  </rfmt>
  <rfmt sheetId="11" sqref="AG178" start="0" length="0">
    <dxf/>
  </rfmt>
  <rfmt sheetId="11" sqref="AH178" start="0" length="0">
    <dxf/>
  </rfmt>
  <rfmt sheetId="11" sqref="AI178" start="0" length="0">
    <dxf/>
  </rfmt>
  <rfmt sheetId="11" sqref="AJ178" start="0" length="0">
    <dxf/>
  </rfmt>
  <rfmt sheetId="11" sqref="AK178" start="0" length="0">
    <dxf/>
  </rfmt>
  <rfmt sheetId="11" sqref="AL178" start="0" length="0">
    <dxf/>
  </rfmt>
  <rfmt sheetId="11" sqref="AM178" start="0" length="0">
    <dxf/>
  </rfmt>
  <rfmt sheetId="11" sqref="AN178" start="0" length="0">
    <dxf/>
  </rfmt>
  <rfmt sheetId="11" sqref="AO178" start="0" length="0">
    <dxf/>
  </rfmt>
  <rfmt sheetId="11" sqref="AP178" start="0" length="0">
    <dxf/>
  </rfmt>
  <rfmt sheetId="11" sqref="AQ178" start="0" length="0">
    <dxf/>
  </rfmt>
  <rfmt sheetId="11" sqref="AR178" start="0" length="0">
    <dxf/>
  </rfmt>
  <rfmt sheetId="11" sqref="AS178" start="0" length="0">
    <dxf/>
  </rfmt>
  <rfmt sheetId="11" sqref="AT178" start="0" length="0">
    <dxf/>
  </rfmt>
  <rfmt sheetId="11" sqref="AU178" start="0" length="0">
    <dxf/>
  </rfmt>
  <rfmt sheetId="11" sqref="AV178" start="0" length="0">
    <dxf/>
  </rfmt>
  <rfmt sheetId="11" sqref="AW178" start="0" length="0">
    <dxf/>
  </rfmt>
  <rfmt sheetId="11" sqref="AX178" start="0" length="0">
    <dxf/>
  </rfmt>
  <rfmt sheetId="11" sqref="AY178" start="0" length="0">
    <dxf/>
  </rfmt>
  <rfmt sheetId="11" sqref="AZ178" start="0" length="0">
    <dxf/>
  </rfmt>
  <rfmt sheetId="11" sqref="BA178" start="0" length="0">
    <dxf/>
  </rfmt>
  <rfmt sheetId="11" sqref="BB178" start="0" length="0">
    <dxf/>
  </rfmt>
  <rfmt sheetId="11" sqref="A178:XFD178" start="0" length="0">
    <dxf/>
  </rfmt>
  <rfmt sheetId="11" sqref="A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509" sId="11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510" sId="11" odxf="1" dxf="1">
    <nc r="K179">
      <f>IF(J179=0,"",IF(OR(J179&lt;0,J179&gt;0.03),"X",""))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11" sId="11" odxf="1" dxf="1">
    <nc r="L179">
      <f>F179/(O179*P179)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512" sId="11" odxf="1" dxf="1">
    <nc r="M179">
      <f>IF(L179=0,"",IF(OR(L179&lt;7,L179&gt;7.8),"X",""))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13" sId="11" odxf="1" dxf="1">
    <nc r="N17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14" sId="11" odxf="1" dxf="1" numFmtId="4">
    <nc r="O17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15" sId="11" odxf="1" dxf="1" numFmtId="4">
    <nc r="P1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79" start="0" length="0">
    <dxf/>
  </rfmt>
  <rfmt sheetId="11" sqref="W179" start="0" length="0">
    <dxf/>
  </rfmt>
  <rfmt sheetId="11" sqref="X179" start="0" length="0">
    <dxf/>
  </rfmt>
  <rfmt sheetId="11" sqref="Y179" start="0" length="0">
    <dxf/>
  </rfmt>
  <rfmt sheetId="11" sqref="Z179" start="0" length="0">
    <dxf/>
  </rfmt>
  <rfmt sheetId="11" sqref="AA179" start="0" length="0">
    <dxf/>
  </rfmt>
  <rfmt sheetId="11" sqref="AB179" start="0" length="0">
    <dxf/>
  </rfmt>
  <rfmt sheetId="11" sqref="AC179" start="0" length="0">
    <dxf/>
  </rfmt>
  <rfmt sheetId="11" sqref="AD179" start="0" length="0">
    <dxf/>
  </rfmt>
  <rfmt sheetId="11" sqref="AE179" start="0" length="0">
    <dxf/>
  </rfmt>
  <rfmt sheetId="11" sqref="AF179" start="0" length="0">
    <dxf/>
  </rfmt>
  <rfmt sheetId="11" sqref="AG179" start="0" length="0">
    <dxf/>
  </rfmt>
  <rfmt sheetId="11" sqref="AH179" start="0" length="0">
    <dxf/>
  </rfmt>
  <rfmt sheetId="11" sqref="AI179" start="0" length="0">
    <dxf/>
  </rfmt>
  <rfmt sheetId="11" sqref="AJ179" start="0" length="0">
    <dxf/>
  </rfmt>
  <rfmt sheetId="11" sqref="AK179" start="0" length="0">
    <dxf/>
  </rfmt>
  <rfmt sheetId="11" sqref="AL179" start="0" length="0">
    <dxf/>
  </rfmt>
  <rfmt sheetId="11" sqref="AM179" start="0" length="0">
    <dxf/>
  </rfmt>
  <rfmt sheetId="11" sqref="AN179" start="0" length="0">
    <dxf/>
  </rfmt>
  <rfmt sheetId="11" sqref="AO179" start="0" length="0">
    <dxf/>
  </rfmt>
  <rfmt sheetId="11" sqref="AP179" start="0" length="0">
    <dxf/>
  </rfmt>
  <rfmt sheetId="11" sqref="AQ179" start="0" length="0">
    <dxf/>
  </rfmt>
  <rfmt sheetId="11" sqref="AR179" start="0" length="0">
    <dxf/>
  </rfmt>
  <rfmt sheetId="11" sqref="AS179" start="0" length="0">
    <dxf/>
  </rfmt>
  <rfmt sheetId="11" sqref="AT179" start="0" length="0">
    <dxf/>
  </rfmt>
  <rfmt sheetId="11" sqref="AU179" start="0" length="0">
    <dxf/>
  </rfmt>
  <rfmt sheetId="11" sqref="AV179" start="0" length="0">
    <dxf/>
  </rfmt>
  <rfmt sheetId="11" sqref="AW179" start="0" length="0">
    <dxf/>
  </rfmt>
  <rfmt sheetId="11" sqref="AX179" start="0" length="0">
    <dxf/>
  </rfmt>
  <rfmt sheetId="11" sqref="AY179" start="0" length="0">
    <dxf/>
  </rfmt>
  <rfmt sheetId="11" sqref="AZ179" start="0" length="0">
    <dxf/>
  </rfmt>
  <rfmt sheetId="11" sqref="BA179" start="0" length="0">
    <dxf/>
  </rfmt>
  <rfmt sheetId="11" sqref="BB179" start="0" length="0">
    <dxf/>
  </rfmt>
  <rfmt sheetId="11" sqref="A179:XFD179" start="0" length="0">
    <dxf/>
  </rfmt>
  <rcc rId="32516" sId="11" odxf="1" dxf="1">
    <nc r="A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17" sId="11" odxf="1" dxf="1">
    <nc r="B1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8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518" sId="11" odxf="1" dxf="1">
    <nc r="K180">
      <f>IF(J180=0,"",IF(OR(J180&lt;0,J180&gt;0.03),"X",""))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519" sId="11" odxf="1" dxf="1">
    <nc r="M180">
      <f>IF(L180=0,"",IF(OR(L180&lt;7.4,L180&gt;8),"X",""))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0" start="0" length="0">
    <dxf/>
  </rfmt>
  <rfmt sheetId="11" sqref="W180" start="0" length="0">
    <dxf/>
  </rfmt>
  <rfmt sheetId="11" sqref="X180" start="0" length="0">
    <dxf/>
  </rfmt>
  <rfmt sheetId="11" sqref="Y180" start="0" length="0">
    <dxf/>
  </rfmt>
  <rfmt sheetId="11" sqref="Z180" start="0" length="0">
    <dxf/>
  </rfmt>
  <rfmt sheetId="11" sqref="AA180" start="0" length="0">
    <dxf/>
  </rfmt>
  <rfmt sheetId="11" sqref="AB180" start="0" length="0">
    <dxf/>
  </rfmt>
  <rfmt sheetId="11" sqref="AC180" start="0" length="0">
    <dxf/>
  </rfmt>
  <rfmt sheetId="11" sqref="AD180" start="0" length="0">
    <dxf/>
  </rfmt>
  <rfmt sheetId="11" sqref="AE180" start="0" length="0">
    <dxf/>
  </rfmt>
  <rfmt sheetId="11" sqref="AF180" start="0" length="0">
    <dxf/>
  </rfmt>
  <rfmt sheetId="11" sqref="AG180" start="0" length="0">
    <dxf/>
  </rfmt>
  <rfmt sheetId="11" sqref="AH180" start="0" length="0">
    <dxf/>
  </rfmt>
  <rfmt sheetId="11" sqref="AI180" start="0" length="0">
    <dxf/>
  </rfmt>
  <rfmt sheetId="11" sqref="AJ180" start="0" length="0">
    <dxf/>
  </rfmt>
  <rfmt sheetId="11" sqref="AK180" start="0" length="0">
    <dxf/>
  </rfmt>
  <rfmt sheetId="11" sqref="AL180" start="0" length="0">
    <dxf/>
  </rfmt>
  <rfmt sheetId="11" sqref="AM180" start="0" length="0">
    <dxf/>
  </rfmt>
  <rfmt sheetId="11" sqref="AN180" start="0" length="0">
    <dxf/>
  </rfmt>
  <rfmt sheetId="11" sqref="AO180" start="0" length="0">
    <dxf/>
  </rfmt>
  <rfmt sheetId="11" sqref="AP180" start="0" length="0">
    <dxf/>
  </rfmt>
  <rfmt sheetId="11" sqref="AQ180" start="0" length="0">
    <dxf/>
  </rfmt>
  <rfmt sheetId="11" sqref="AR180" start="0" length="0">
    <dxf/>
  </rfmt>
  <rfmt sheetId="11" sqref="AS180" start="0" length="0">
    <dxf/>
  </rfmt>
  <rfmt sheetId="11" sqref="AT180" start="0" length="0">
    <dxf/>
  </rfmt>
  <rfmt sheetId="11" sqref="AU180" start="0" length="0">
    <dxf/>
  </rfmt>
  <rfmt sheetId="11" sqref="AV180" start="0" length="0">
    <dxf/>
  </rfmt>
  <rfmt sheetId="11" sqref="AW180" start="0" length="0">
    <dxf/>
  </rfmt>
  <rfmt sheetId="11" sqref="AX180" start="0" length="0">
    <dxf/>
  </rfmt>
  <rfmt sheetId="11" sqref="AY180" start="0" length="0">
    <dxf/>
  </rfmt>
  <rfmt sheetId="11" sqref="AZ180" start="0" length="0">
    <dxf/>
  </rfmt>
  <rfmt sheetId="11" sqref="BA180" start="0" length="0">
    <dxf/>
  </rfmt>
  <rfmt sheetId="11" sqref="BB180" start="0" length="0">
    <dxf/>
  </rfmt>
  <rfmt sheetId="11" sqref="A180:XFD180" start="0" length="0">
    <dxf/>
  </rfmt>
  <rfmt sheetId="11" sqref="A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520" sId="11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521" sId="11" odxf="1" dxf="1">
    <nc r="K181">
      <f>IF(J181=0,"",IF(OR(J181&lt;0,J181&gt;0.03),"X",""))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22" sId="11" odxf="1" dxf="1">
    <nc r="L181">
      <f>F181/(O181*P181)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523" sId="11" odxf="1" dxf="1">
    <nc r="M181">
      <f>IF(L181=0,"",IF(OR(L181&lt;7,L181&gt;7.8),"X",""))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24" sId="11" odxf="1" dxf="1">
    <nc r="N18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25" sId="11" odxf="1" dxf="1" numFmtId="4">
    <nc r="O18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26" sId="11" odxf="1" dxf="1" numFmtId="4">
    <nc r="P1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1" start="0" length="0">
    <dxf/>
  </rfmt>
  <rfmt sheetId="11" sqref="W181" start="0" length="0">
    <dxf/>
  </rfmt>
  <rfmt sheetId="11" sqref="X181" start="0" length="0">
    <dxf/>
  </rfmt>
  <rfmt sheetId="11" sqref="Y181" start="0" length="0">
    <dxf/>
  </rfmt>
  <rfmt sheetId="11" sqref="Z181" start="0" length="0">
    <dxf/>
  </rfmt>
  <rfmt sheetId="11" sqref="AA181" start="0" length="0">
    <dxf/>
  </rfmt>
  <rfmt sheetId="11" sqref="AB181" start="0" length="0">
    <dxf/>
  </rfmt>
  <rfmt sheetId="11" sqref="AC181" start="0" length="0">
    <dxf/>
  </rfmt>
  <rfmt sheetId="11" sqref="AD181" start="0" length="0">
    <dxf/>
  </rfmt>
  <rfmt sheetId="11" sqref="AE181" start="0" length="0">
    <dxf/>
  </rfmt>
  <rfmt sheetId="11" sqref="AF181" start="0" length="0">
    <dxf/>
  </rfmt>
  <rfmt sheetId="11" sqref="AG181" start="0" length="0">
    <dxf/>
  </rfmt>
  <rfmt sheetId="11" sqref="AH181" start="0" length="0">
    <dxf/>
  </rfmt>
  <rfmt sheetId="11" sqref="AI181" start="0" length="0">
    <dxf/>
  </rfmt>
  <rfmt sheetId="11" sqref="AJ181" start="0" length="0">
    <dxf/>
  </rfmt>
  <rfmt sheetId="11" sqref="AK181" start="0" length="0">
    <dxf/>
  </rfmt>
  <rfmt sheetId="11" sqref="AL181" start="0" length="0">
    <dxf/>
  </rfmt>
  <rfmt sheetId="11" sqref="AM181" start="0" length="0">
    <dxf/>
  </rfmt>
  <rfmt sheetId="11" sqref="AN181" start="0" length="0">
    <dxf/>
  </rfmt>
  <rfmt sheetId="11" sqref="AO181" start="0" length="0">
    <dxf/>
  </rfmt>
  <rfmt sheetId="11" sqref="AP181" start="0" length="0">
    <dxf/>
  </rfmt>
  <rfmt sheetId="11" sqref="AQ181" start="0" length="0">
    <dxf/>
  </rfmt>
  <rfmt sheetId="11" sqref="AR181" start="0" length="0">
    <dxf/>
  </rfmt>
  <rfmt sheetId="11" sqref="AS181" start="0" length="0">
    <dxf/>
  </rfmt>
  <rfmt sheetId="11" sqref="AT181" start="0" length="0">
    <dxf/>
  </rfmt>
  <rfmt sheetId="11" sqref="AU181" start="0" length="0">
    <dxf/>
  </rfmt>
  <rfmt sheetId="11" sqref="AV181" start="0" length="0">
    <dxf/>
  </rfmt>
  <rfmt sheetId="11" sqref="AW181" start="0" length="0">
    <dxf/>
  </rfmt>
  <rfmt sheetId="11" sqref="AX181" start="0" length="0">
    <dxf/>
  </rfmt>
  <rfmt sheetId="11" sqref="AY181" start="0" length="0">
    <dxf/>
  </rfmt>
  <rfmt sheetId="11" sqref="AZ181" start="0" length="0">
    <dxf/>
  </rfmt>
  <rfmt sheetId="11" sqref="BA181" start="0" length="0">
    <dxf/>
  </rfmt>
  <rfmt sheetId="11" sqref="BB181" start="0" length="0">
    <dxf/>
  </rfmt>
  <rfmt sheetId="11" sqref="A181:XFD181" start="0" length="0">
    <dxf/>
  </rfmt>
  <rcc rId="32527" sId="11" odxf="1" dxf="1">
    <nc r="A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28" sId="11" odxf="1" dxf="1">
    <nc r="B1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8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529" sId="11" odxf="1" dxf="1">
    <nc r="K182">
      <f>IF(J182=0,"",IF(OR(J182&lt;0,J182&gt;0.03),"X",""))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530" sId="11" odxf="1" dxf="1">
    <nc r="M182">
      <f>IF(L182=0,"",IF(OR(L182&lt;7.4,L182&gt;8),"X",""))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2" start="0" length="0">
    <dxf/>
  </rfmt>
  <rfmt sheetId="11" sqref="W182" start="0" length="0">
    <dxf/>
  </rfmt>
  <rfmt sheetId="11" sqref="X182" start="0" length="0">
    <dxf/>
  </rfmt>
  <rfmt sheetId="11" sqref="Y182" start="0" length="0">
    <dxf/>
  </rfmt>
  <rfmt sheetId="11" sqref="Z182" start="0" length="0">
    <dxf/>
  </rfmt>
  <rfmt sheetId="11" sqref="AA182" start="0" length="0">
    <dxf/>
  </rfmt>
  <rfmt sheetId="11" sqref="AB182" start="0" length="0">
    <dxf/>
  </rfmt>
  <rfmt sheetId="11" sqref="AC182" start="0" length="0">
    <dxf/>
  </rfmt>
  <rfmt sheetId="11" sqref="AD182" start="0" length="0">
    <dxf/>
  </rfmt>
  <rfmt sheetId="11" sqref="AE182" start="0" length="0">
    <dxf/>
  </rfmt>
  <rfmt sheetId="11" sqref="AF182" start="0" length="0">
    <dxf/>
  </rfmt>
  <rfmt sheetId="11" sqref="AG182" start="0" length="0">
    <dxf/>
  </rfmt>
  <rfmt sheetId="11" sqref="AH182" start="0" length="0">
    <dxf/>
  </rfmt>
  <rfmt sheetId="11" sqref="AI182" start="0" length="0">
    <dxf/>
  </rfmt>
  <rfmt sheetId="11" sqref="AJ182" start="0" length="0">
    <dxf/>
  </rfmt>
  <rfmt sheetId="11" sqref="AK182" start="0" length="0">
    <dxf/>
  </rfmt>
  <rfmt sheetId="11" sqref="AL182" start="0" length="0">
    <dxf/>
  </rfmt>
  <rfmt sheetId="11" sqref="AM182" start="0" length="0">
    <dxf/>
  </rfmt>
  <rfmt sheetId="11" sqref="AN182" start="0" length="0">
    <dxf/>
  </rfmt>
  <rfmt sheetId="11" sqref="AO182" start="0" length="0">
    <dxf/>
  </rfmt>
  <rfmt sheetId="11" sqref="AP182" start="0" length="0">
    <dxf/>
  </rfmt>
  <rfmt sheetId="11" sqref="AQ182" start="0" length="0">
    <dxf/>
  </rfmt>
  <rfmt sheetId="11" sqref="AR182" start="0" length="0">
    <dxf/>
  </rfmt>
  <rfmt sheetId="11" sqref="AS182" start="0" length="0">
    <dxf/>
  </rfmt>
  <rfmt sheetId="11" sqref="AT182" start="0" length="0">
    <dxf/>
  </rfmt>
  <rfmt sheetId="11" sqref="AU182" start="0" length="0">
    <dxf/>
  </rfmt>
  <rfmt sheetId="11" sqref="AV182" start="0" length="0">
    <dxf/>
  </rfmt>
  <rfmt sheetId="11" sqref="AW182" start="0" length="0">
    <dxf/>
  </rfmt>
  <rfmt sheetId="11" sqref="AX182" start="0" length="0">
    <dxf/>
  </rfmt>
  <rfmt sheetId="11" sqref="AY182" start="0" length="0">
    <dxf/>
  </rfmt>
  <rfmt sheetId="11" sqref="AZ182" start="0" length="0">
    <dxf/>
  </rfmt>
  <rfmt sheetId="11" sqref="BA182" start="0" length="0">
    <dxf/>
  </rfmt>
  <rfmt sheetId="11" sqref="BB182" start="0" length="0">
    <dxf/>
  </rfmt>
  <rfmt sheetId="11" sqref="A182:XFD182" start="0" length="0">
    <dxf/>
  </rfmt>
  <rfmt sheetId="11" sqref="A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531" sId="11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532" sId="11" odxf="1" dxf="1">
    <nc r="K183">
      <f>IF(J183=0,"",IF(OR(J183&lt;0,J183&gt;0.03),"X",""))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33" sId="11" odxf="1" dxf="1">
    <nc r="L183">
      <f>F183/(O183*P183)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534" sId="11" odxf="1" dxf="1">
    <nc r="M183">
      <f>IF(L183=0,"",IF(OR(L183&lt;7,L183&gt;7.8),"X",""))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35" sId="11" odxf="1" dxf="1">
    <nc r="N18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36" sId="11" odxf="1" dxf="1" numFmtId="4">
    <nc r="O18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37" sId="11" odxf="1" dxf="1" numFmtId="4">
    <nc r="P1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3" start="0" length="0">
    <dxf/>
  </rfmt>
  <rfmt sheetId="11" sqref="W183" start="0" length="0">
    <dxf/>
  </rfmt>
  <rfmt sheetId="11" sqref="X183" start="0" length="0">
    <dxf/>
  </rfmt>
  <rfmt sheetId="11" sqref="Y183" start="0" length="0">
    <dxf/>
  </rfmt>
  <rfmt sheetId="11" sqref="Z183" start="0" length="0">
    <dxf/>
  </rfmt>
  <rfmt sheetId="11" sqref="AA183" start="0" length="0">
    <dxf/>
  </rfmt>
  <rfmt sheetId="11" sqref="AB183" start="0" length="0">
    <dxf/>
  </rfmt>
  <rfmt sheetId="11" sqref="AC183" start="0" length="0">
    <dxf/>
  </rfmt>
  <rfmt sheetId="11" sqref="AD183" start="0" length="0">
    <dxf/>
  </rfmt>
  <rfmt sheetId="11" sqref="AE183" start="0" length="0">
    <dxf/>
  </rfmt>
  <rfmt sheetId="11" sqref="AF183" start="0" length="0">
    <dxf/>
  </rfmt>
  <rfmt sheetId="11" sqref="AG183" start="0" length="0">
    <dxf/>
  </rfmt>
  <rfmt sheetId="11" sqref="AH183" start="0" length="0">
    <dxf/>
  </rfmt>
  <rfmt sheetId="11" sqref="AI183" start="0" length="0">
    <dxf/>
  </rfmt>
  <rfmt sheetId="11" sqref="AJ183" start="0" length="0">
    <dxf/>
  </rfmt>
  <rfmt sheetId="11" sqref="AK183" start="0" length="0">
    <dxf/>
  </rfmt>
  <rfmt sheetId="11" sqref="AL183" start="0" length="0">
    <dxf/>
  </rfmt>
  <rfmt sheetId="11" sqref="AM183" start="0" length="0">
    <dxf/>
  </rfmt>
  <rfmt sheetId="11" sqref="AN183" start="0" length="0">
    <dxf/>
  </rfmt>
  <rfmt sheetId="11" sqref="AO183" start="0" length="0">
    <dxf/>
  </rfmt>
  <rfmt sheetId="11" sqref="AP183" start="0" length="0">
    <dxf/>
  </rfmt>
  <rfmt sheetId="11" sqref="AQ183" start="0" length="0">
    <dxf/>
  </rfmt>
  <rfmt sheetId="11" sqref="AR183" start="0" length="0">
    <dxf/>
  </rfmt>
  <rfmt sheetId="11" sqref="AS183" start="0" length="0">
    <dxf/>
  </rfmt>
  <rfmt sheetId="11" sqref="AT183" start="0" length="0">
    <dxf/>
  </rfmt>
  <rfmt sheetId="11" sqref="AU183" start="0" length="0">
    <dxf/>
  </rfmt>
  <rfmt sheetId="11" sqref="AV183" start="0" length="0">
    <dxf/>
  </rfmt>
  <rfmt sheetId="11" sqref="AW183" start="0" length="0">
    <dxf/>
  </rfmt>
  <rfmt sheetId="11" sqref="AX183" start="0" length="0">
    <dxf/>
  </rfmt>
  <rfmt sheetId="11" sqref="AY183" start="0" length="0">
    <dxf/>
  </rfmt>
  <rfmt sheetId="11" sqref="AZ183" start="0" length="0">
    <dxf/>
  </rfmt>
  <rfmt sheetId="11" sqref="BA183" start="0" length="0">
    <dxf/>
  </rfmt>
  <rfmt sheetId="11" sqref="BB183" start="0" length="0">
    <dxf/>
  </rfmt>
  <rfmt sheetId="11" sqref="A183:XFD183" start="0" length="0">
    <dxf/>
  </rfmt>
  <rcc rId="32538" sId="11" odxf="1" dxf="1">
    <nc r="A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539" sId="11" odxf="1" dxf="1">
    <nc r="B18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J18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2540" sId="11" odxf="1" dxf="1">
    <nc r="K184">
      <f>IF(J184=0,"",IF(OR(J184&lt;0,J184&gt;0.03),"X",""))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L18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541" sId="11" odxf="1" dxf="1">
    <nc r="M184">
      <f>IF(L184=0,"",IF(OR(L184&lt;7.4,L184&gt;8),"X",""))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4" start="0" length="0">
    <dxf/>
  </rfmt>
  <rfmt sheetId="11" sqref="W184" start="0" length="0">
    <dxf/>
  </rfmt>
  <rfmt sheetId="11" sqref="X184" start="0" length="0">
    <dxf/>
  </rfmt>
  <rfmt sheetId="11" sqref="Y184" start="0" length="0">
    <dxf/>
  </rfmt>
  <rfmt sheetId="11" sqref="Z184" start="0" length="0">
    <dxf/>
  </rfmt>
  <rfmt sheetId="11" sqref="AA184" start="0" length="0">
    <dxf/>
  </rfmt>
  <rfmt sheetId="11" sqref="AB184" start="0" length="0">
    <dxf/>
  </rfmt>
  <rfmt sheetId="11" sqref="AC184" start="0" length="0">
    <dxf/>
  </rfmt>
  <rfmt sheetId="11" sqref="AD184" start="0" length="0">
    <dxf/>
  </rfmt>
  <rfmt sheetId="11" sqref="AE184" start="0" length="0">
    <dxf/>
  </rfmt>
  <rfmt sheetId="11" sqref="AF184" start="0" length="0">
    <dxf/>
  </rfmt>
  <rfmt sheetId="11" sqref="AG184" start="0" length="0">
    <dxf/>
  </rfmt>
  <rfmt sheetId="11" sqref="AH184" start="0" length="0">
    <dxf/>
  </rfmt>
  <rfmt sheetId="11" sqref="AI184" start="0" length="0">
    <dxf/>
  </rfmt>
  <rfmt sheetId="11" sqref="AJ184" start="0" length="0">
    <dxf/>
  </rfmt>
  <rfmt sheetId="11" sqref="AK184" start="0" length="0">
    <dxf/>
  </rfmt>
  <rfmt sheetId="11" sqref="AL184" start="0" length="0">
    <dxf/>
  </rfmt>
  <rfmt sheetId="11" sqref="AM184" start="0" length="0">
    <dxf/>
  </rfmt>
  <rfmt sheetId="11" sqref="AN184" start="0" length="0">
    <dxf/>
  </rfmt>
  <rfmt sheetId="11" sqref="AO184" start="0" length="0">
    <dxf/>
  </rfmt>
  <rfmt sheetId="11" sqref="AP184" start="0" length="0">
    <dxf/>
  </rfmt>
  <rfmt sheetId="11" sqref="AQ184" start="0" length="0">
    <dxf/>
  </rfmt>
  <rfmt sheetId="11" sqref="AR184" start="0" length="0">
    <dxf/>
  </rfmt>
  <rfmt sheetId="11" sqref="AS184" start="0" length="0">
    <dxf/>
  </rfmt>
  <rfmt sheetId="11" sqref="AT184" start="0" length="0">
    <dxf/>
  </rfmt>
  <rfmt sheetId="11" sqref="AU184" start="0" length="0">
    <dxf/>
  </rfmt>
  <rfmt sheetId="11" sqref="AV184" start="0" length="0">
    <dxf/>
  </rfmt>
  <rfmt sheetId="11" sqref="AW184" start="0" length="0">
    <dxf/>
  </rfmt>
  <rfmt sheetId="11" sqref="AX184" start="0" length="0">
    <dxf/>
  </rfmt>
  <rfmt sheetId="11" sqref="AY184" start="0" length="0">
    <dxf/>
  </rfmt>
  <rfmt sheetId="11" sqref="AZ184" start="0" length="0">
    <dxf/>
  </rfmt>
  <rfmt sheetId="11" sqref="BA184" start="0" length="0">
    <dxf/>
  </rfmt>
  <rfmt sheetId="11" sqref="BB184" start="0" length="0">
    <dxf/>
  </rfmt>
  <rfmt sheetId="11" sqref="A184:XFD184" start="0" length="0">
    <dxf/>
  </rfmt>
  <rcc rId="32542" sId="11">
    <nc r="U165" t="inlineStr">
      <is>
        <t>LP</t>
      </is>
    </nc>
  </rcc>
  <rcc rId="32543" sId="11">
    <nc r="U166" t="inlineStr">
      <is>
        <t>LP</t>
      </is>
    </nc>
  </rcc>
  <rcc rId="32544" sId="11">
    <nc r="U167" t="inlineStr">
      <is>
        <t>LP</t>
      </is>
    </nc>
  </rcc>
  <rcc rId="32545" sId="11">
    <nc r="U168" t="inlineStr">
      <is>
        <t>LP</t>
      </is>
    </nc>
  </rcc>
  <rcc rId="32546" sId="11">
    <nc r="U169" t="inlineStr">
      <is>
        <t>LP</t>
      </is>
    </nc>
  </rcc>
  <rcc rId="32547" sId="11">
    <nc r="U170" t="inlineStr">
      <is>
        <t>LP</t>
      </is>
    </nc>
  </rcc>
  <rcc rId="32548" sId="11">
    <nc r="U171" t="inlineStr">
      <is>
        <t>LP</t>
      </is>
    </nc>
  </rcc>
  <rcc rId="32549" sId="11">
    <nc r="U172" t="inlineStr">
      <is>
        <t>LP</t>
      </is>
    </nc>
  </rcc>
  <rcc rId="32550" sId="11">
    <nc r="U173" t="inlineStr">
      <is>
        <t>LP</t>
      </is>
    </nc>
  </rcc>
  <rcc rId="32551" sId="11">
    <nc r="U174" t="inlineStr">
      <is>
        <t>LP</t>
      </is>
    </nc>
  </rcc>
  <rcc rId="32552" sId="11">
    <nc r="U175" t="inlineStr">
      <is>
        <t>LP</t>
      </is>
    </nc>
  </rcc>
  <rcc rId="32553" sId="11">
    <nc r="U176" t="inlineStr">
      <is>
        <t>LP</t>
      </is>
    </nc>
  </rcc>
  <rcc rId="32554" sId="11">
    <nc r="U177" t="inlineStr">
      <is>
        <t>LP</t>
      </is>
    </nc>
  </rcc>
  <rcc rId="32555" sId="11">
    <nc r="U178" t="inlineStr">
      <is>
        <t>LP</t>
      </is>
    </nc>
  </rcc>
  <rcc rId="32556" sId="11">
    <nc r="U179" t="inlineStr">
      <is>
        <t>LP</t>
      </is>
    </nc>
  </rcc>
  <rcc rId="32557" sId="11">
    <nc r="U180" t="inlineStr">
      <is>
        <t>LP</t>
      </is>
    </nc>
  </rcc>
  <rcc rId="32558" sId="11">
    <nc r="U181" t="inlineStr">
      <is>
        <t>LP</t>
      </is>
    </nc>
  </rcc>
  <rcc rId="32559" sId="11">
    <nc r="U182" t="inlineStr">
      <is>
        <t>LP</t>
      </is>
    </nc>
  </rcc>
  <rcc rId="32560" sId="11">
    <nc r="U183" t="inlineStr">
      <is>
        <t>LP</t>
      </is>
    </nc>
  </rcc>
  <rcc rId="32561" sId="11">
    <nc r="U184" t="inlineStr">
      <is>
        <t>LP</t>
      </is>
    </nc>
  </rcc>
</revisions>
</file>

<file path=xl/revisions/revisionLog1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62" sId="11">
    <nc r="A165" t="inlineStr">
      <is>
        <t>FA627143</t>
      </is>
    </nc>
  </rcc>
  <rcc rId="32563" sId="11">
    <nc r="A167" t="inlineStr">
      <is>
        <t>"</t>
      </is>
    </nc>
  </rcc>
  <rcc rId="32564" sId="11">
    <nc r="A169" t="inlineStr">
      <is>
        <t>"</t>
      </is>
    </nc>
  </rcc>
  <rcc rId="32565" sId="11">
    <nc r="A171" t="inlineStr">
      <is>
        <t>"</t>
      </is>
    </nc>
  </rcc>
  <rcc rId="32566" sId="11">
    <nc r="A173" t="inlineStr">
      <is>
        <t>"</t>
      </is>
    </nc>
  </rcc>
  <rcc rId="32567" sId="11">
    <nc r="A175" t="inlineStr">
      <is>
        <t>"</t>
      </is>
    </nc>
  </rcc>
  <rcc rId="32568" sId="11">
    <nc r="A177" t="inlineStr">
      <is>
        <t>"</t>
      </is>
    </nc>
  </rcc>
  <rcc rId="32569" sId="11">
    <nc r="A179" t="inlineStr">
      <is>
        <t>"</t>
      </is>
    </nc>
  </rcc>
  <rcc rId="32570" sId="11">
    <nc r="A181" t="inlineStr">
      <is>
        <t>"</t>
      </is>
    </nc>
  </rcc>
  <rcc rId="32571" sId="11">
    <nc r="A183" t="inlineStr">
      <is>
        <t>"</t>
      </is>
    </nc>
  </rcc>
</revisions>
</file>

<file path=xl/revisions/revisionLog1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72" sId="11">
    <nc r="B165" t="inlineStr">
      <is>
        <t>21K-0072Z</t>
      </is>
    </nc>
  </rcc>
  <rcc rId="32573" sId="11">
    <nc r="B167" t="inlineStr">
      <is>
        <t>21K-0073Z</t>
      </is>
    </nc>
  </rcc>
  <rcc rId="32574" sId="11">
    <nc r="B169" t="inlineStr">
      <is>
        <t>21K-0074Z</t>
      </is>
    </nc>
  </rcc>
  <rcc rId="32575" sId="11">
    <nc r="B171" t="inlineStr">
      <is>
        <t>21K-0075Z</t>
      </is>
    </nc>
  </rcc>
  <rcc rId="32576" sId="11">
    <nc r="B173" t="inlineStr">
      <is>
        <t>21K-0076Z</t>
      </is>
    </nc>
  </rcc>
  <rcc rId="32577" sId="11">
    <nc r="B175" t="inlineStr">
      <is>
        <t>21K-0077Z</t>
      </is>
    </nc>
  </rcc>
  <rcc rId="32578" sId="11">
    <nc r="B177" t="inlineStr">
      <is>
        <t>21K-0078Z</t>
      </is>
    </nc>
  </rcc>
  <rcc rId="32579" sId="11">
    <nc r="B179" t="inlineStr">
      <is>
        <t>21K-0079Z</t>
      </is>
    </nc>
  </rcc>
  <rcc rId="32580" sId="11">
    <nc r="B181" t="inlineStr">
      <is>
        <t>21K-0080Z</t>
      </is>
    </nc>
  </rcc>
  <rcc rId="32581" sId="11">
    <nc r="B183" t="inlineStr">
      <is>
        <t>21K-0081Z</t>
      </is>
    </nc>
  </rcc>
</revisions>
</file>

<file path=xl/revisions/revisionLog1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1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583" sId="11">
    <nc r="C165">
      <v>604681</v>
    </nc>
  </rcc>
  <rcc rId="32584" sId="11">
    <nc r="C166" t="inlineStr">
      <is>
        <t>"</t>
      </is>
    </nc>
  </rcc>
  <rcc rId="32585" sId="11">
    <nc r="C167" t="inlineStr">
      <is>
        <t>"</t>
      </is>
    </nc>
  </rcc>
  <rcc rId="32586" sId="11">
    <nc r="C168" t="inlineStr">
      <is>
        <t>"</t>
      </is>
    </nc>
  </rcc>
  <rcc rId="32587" sId="11">
    <nc r="C169" t="inlineStr">
      <is>
        <t>"</t>
      </is>
    </nc>
  </rcc>
  <rcc rId="32588" sId="11">
    <nc r="C170" t="inlineStr">
      <is>
        <t>"</t>
      </is>
    </nc>
  </rcc>
  <rcc rId="32589" sId="11">
    <nc r="C171" t="inlineStr">
      <is>
        <t>"</t>
      </is>
    </nc>
  </rcc>
  <rcc rId="32590" sId="11">
    <nc r="C172" t="inlineStr">
      <is>
        <t>"</t>
      </is>
    </nc>
  </rcc>
  <rcc rId="32591" sId="11">
    <nc r="C173" t="inlineStr">
      <is>
        <t>"</t>
      </is>
    </nc>
  </rcc>
  <rcc rId="32592" sId="11">
    <nc r="C174" t="inlineStr">
      <is>
        <t>"</t>
      </is>
    </nc>
  </rcc>
  <rcc rId="32593" sId="11">
    <nc r="C175" t="inlineStr">
      <is>
        <t>"</t>
      </is>
    </nc>
  </rcc>
  <rcc rId="32594" sId="11">
    <nc r="C176" t="inlineStr">
      <is>
        <t>"</t>
      </is>
    </nc>
  </rcc>
  <rcc rId="32595" sId="11">
    <nc r="C177" t="inlineStr">
      <is>
        <t>"</t>
      </is>
    </nc>
  </rcc>
  <rcc rId="32596" sId="11">
    <nc r="C178" t="inlineStr">
      <is>
        <t>"</t>
      </is>
    </nc>
  </rcc>
  <rcc rId="32597" sId="11">
    <nc r="C179" t="inlineStr">
      <is>
        <t>"</t>
      </is>
    </nc>
  </rcc>
  <rcc rId="32598" sId="11">
    <nc r="C180" t="inlineStr">
      <is>
        <t>"</t>
      </is>
    </nc>
  </rcc>
  <rcc rId="32599" sId="11">
    <nc r="C181" t="inlineStr">
      <is>
        <t>"</t>
      </is>
    </nc>
  </rcc>
  <rcc rId="32600" sId="11">
    <nc r="C182" t="inlineStr">
      <is>
        <t>"</t>
      </is>
    </nc>
  </rcc>
  <rcc rId="32601" sId="11">
    <nc r="C183" t="inlineStr">
      <is>
        <t>"</t>
      </is>
    </nc>
  </rcc>
  <rcc rId="32602" sId="11">
    <nc r="C184" t="inlineStr">
      <is>
        <t>"</t>
      </is>
    </nc>
  </rcc>
  <rcmt sheetId="11" cell="C165" guid="{47B5549F-C8B2-46E5-A130-F0169D0B5FFB}" author="Zellenmontage" newLength="45"/>
</revisions>
</file>

<file path=xl/revisions/revisionLog1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03" sId="11">
    <nc r="R166" t="inlineStr">
      <is>
        <t>MEM.ÜBERLAPPUNG</t>
      </is>
    </nc>
  </rcc>
</revisions>
</file>

<file path=xl/revisions/revisionLog1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04" sId="11" odxf="1" dxf="1">
    <nc r="R16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1" sqref="R168" start="0" length="0">
    <dxf>
      <font>
        <sz val="10"/>
        <color auto="1"/>
        <name val="Verdana"/>
        <scheme val="none"/>
      </font>
    </dxf>
  </rfmt>
  <rcc rId="32605" sId="11">
    <nc r="R168" t="inlineStr">
      <is>
        <t>MEM.PUNKTSTELLEN, ÜBERLAPPUNG</t>
      </is>
    </nc>
  </rcc>
</revisions>
</file>

<file path=xl/revisions/revisionLog1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06" sId="11" odxf="1" dxf="1">
    <nc r="R169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07" sId="11">
    <nc r="R172" t="inlineStr">
      <is>
        <t>MEM.STREIFEN</t>
      </is>
    </nc>
  </rcc>
</revisions>
</file>

<file path=xl/revisions/revisionLog1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08" sId="11">
    <nc r="R174" t="inlineStr">
      <is>
        <t>MEM.GROSSE PUNKTSTELLE</t>
      </is>
    </nc>
  </rcc>
</revisions>
</file>

<file path=xl/revisions/revisionLog1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09" sId="11" odxf="1" dxf="1">
    <nc r="R17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1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10" sId="11" odxf="1" dxf="1">
    <nc r="R17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611" sId="11">
    <nc r="R180" t="inlineStr">
      <is>
        <t>MEM.ÜBERLAPPUNG</t>
      </is>
    </nc>
  </rcc>
</revisions>
</file>

<file path=xl/revisions/revisionLog2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12" sId="11">
    <nc r="R182" t="inlineStr">
      <is>
        <t>MEHRERE GROSSE PUNKSTELLE</t>
      </is>
    </nc>
  </rcc>
</revisions>
</file>

<file path=xl/revisions/revisionLog2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13" sId="11">
    <oc r="R182" t="inlineStr">
      <is>
        <t>MEHRERE GROSSE PUNKSTELLE</t>
      </is>
    </oc>
    <nc r="R182" t="inlineStr">
      <is>
        <t>MEHRERE SEHR GROSSE PUNKTSTELLE</t>
      </is>
    </nc>
  </rcc>
  <rcc rId="32614" sId="11">
    <nc r="R184" t="inlineStr">
      <is>
        <t>MEHRERE SEHR GROSSE PUNKTSTELLE</t>
      </is>
    </nc>
  </rcc>
</revisions>
</file>

<file path=xl/revisions/revisionLog2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15" sId="11">
    <oc r="R184" t="inlineStr">
      <is>
        <t>MEHRERE SEHR GROSSE PUNKTSTELLE</t>
      </is>
    </oc>
    <nc r="R184" t="inlineStr">
      <is>
        <t>MEHRERE SEHR GROSSE PUNKTSTELLEN</t>
      </is>
    </nc>
  </rcc>
  <rcc rId="32616" sId="11">
    <oc r="R182" t="inlineStr">
      <is>
        <t>MEHRERE SEHR GROSSE PUNKTSTELLE</t>
      </is>
    </oc>
    <nc r="R182" t="inlineStr">
      <is>
        <t>MEHRERE SEHR GROSSE PUNKTSTELLEN</t>
      </is>
    </nc>
  </rcc>
</revisions>
</file>

<file path=xl/revisions/revisionLog2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17" sId="11" numFmtId="4">
    <nc r="D93">
      <v>2</v>
    </nc>
  </rcc>
  <rcc rId="32618" sId="11" numFmtId="4">
    <nc r="D94">
      <v>2</v>
    </nc>
  </rcc>
  <rcc rId="32619" sId="11" numFmtId="4">
    <nc r="D95">
      <v>2</v>
    </nc>
  </rcc>
  <rcc rId="32620" sId="11" numFmtId="4">
    <nc r="D96">
      <v>2</v>
    </nc>
  </rcc>
  <rcc rId="32621" sId="11" numFmtId="4">
    <nc r="D97">
      <v>2</v>
    </nc>
  </rcc>
  <rcc rId="32622" sId="11" numFmtId="4">
    <nc r="D98">
      <v>2</v>
    </nc>
  </rcc>
  <rcc rId="32623" sId="11" numFmtId="4">
    <nc r="D99">
      <v>2</v>
    </nc>
  </rcc>
  <rcc rId="32624" sId="11" numFmtId="4">
    <nc r="D100">
      <v>2</v>
    </nc>
  </rcc>
  <rcc rId="32625" sId="11" numFmtId="4">
    <nc r="D101">
      <v>2</v>
    </nc>
  </rcc>
  <rcc rId="32626" sId="11" numFmtId="4">
    <nc r="D102">
      <v>2</v>
    </nc>
  </rcc>
  <rcc rId="32627" sId="11" numFmtId="4">
    <nc r="D103">
      <v>2</v>
    </nc>
  </rcc>
  <rcc rId="32628" sId="11" numFmtId="4">
    <nc r="D104">
      <v>2</v>
    </nc>
  </rcc>
  <rcc rId="32629" sId="11" numFmtId="4">
    <nc r="D105">
      <v>2</v>
    </nc>
  </rcc>
  <rcc rId="32630" sId="11" numFmtId="4">
    <nc r="D106">
      <v>2</v>
    </nc>
  </rcc>
  <rcc rId="32631" sId="11" numFmtId="4">
    <nc r="D107">
      <v>2</v>
    </nc>
  </rcc>
  <rcc rId="32632" sId="11" numFmtId="4">
    <nc r="D108">
      <v>2</v>
    </nc>
  </rcc>
  <rcc rId="32633" sId="11" numFmtId="4">
    <nc r="D109">
      <v>2</v>
    </nc>
  </rcc>
  <rcc rId="32634" sId="11" numFmtId="4">
    <nc r="D110">
      <v>2</v>
    </nc>
  </rcc>
  <rcc rId="32635" sId="11" numFmtId="4">
    <nc r="D111">
      <v>2</v>
    </nc>
  </rcc>
  <rcc rId="32636" sId="11" numFmtId="4">
    <nc r="D112">
      <v>2</v>
    </nc>
  </rcc>
  <rcc rId="32637" sId="11" numFmtId="4">
    <nc r="D113">
      <v>2</v>
    </nc>
  </rcc>
  <rcc rId="32638" sId="11" numFmtId="4">
    <nc r="D114">
      <v>2</v>
    </nc>
  </rcc>
  <rcc rId="32639" sId="11" numFmtId="4">
    <nc r="D115">
      <v>2</v>
    </nc>
  </rcc>
  <rcc rId="32640" sId="11" numFmtId="4">
    <nc r="D116">
      <v>2</v>
    </nc>
  </rcc>
  <rcc rId="32641" sId="11" numFmtId="4">
    <nc r="D117">
      <v>2</v>
    </nc>
  </rcc>
  <rcc rId="32642" sId="11" numFmtId="4">
    <nc r="D118">
      <v>2</v>
    </nc>
  </rcc>
  <rcc rId="32643" sId="11" numFmtId="4">
    <nc r="D119">
      <v>2</v>
    </nc>
  </rcc>
  <rcc rId="32644" sId="11" numFmtId="4">
    <nc r="D120">
      <v>2</v>
    </nc>
  </rcc>
  <rcc rId="32645" sId="11" numFmtId="4">
    <nc r="D121">
      <v>2</v>
    </nc>
  </rcc>
  <rcc rId="32646" sId="11" numFmtId="4">
    <nc r="D122">
      <v>2</v>
    </nc>
  </rcc>
  <rcc rId="32647" sId="11" numFmtId="4">
    <nc r="D123">
      <v>2</v>
    </nc>
  </rcc>
  <rcc rId="32648" sId="11" numFmtId="4">
    <nc r="D124">
      <v>2</v>
    </nc>
  </rcc>
  <rcc rId="32649" sId="11" numFmtId="4">
    <nc r="D125">
      <v>2</v>
    </nc>
  </rcc>
  <rcc rId="32650" sId="11" numFmtId="4">
    <nc r="D126">
      <v>2</v>
    </nc>
  </rcc>
  <rcc rId="32651" sId="11" numFmtId="4">
    <nc r="D127">
      <v>2</v>
    </nc>
  </rcc>
  <rcc rId="32652" sId="11" numFmtId="4">
    <nc r="D128">
      <v>2</v>
    </nc>
  </rcc>
  <rcc rId="32653" sId="11" numFmtId="4">
    <nc r="D129">
      <v>2</v>
    </nc>
  </rcc>
  <rcc rId="32654" sId="11" numFmtId="4">
    <nc r="D130">
      <v>2</v>
    </nc>
  </rcc>
  <rcc rId="32655" sId="11" numFmtId="4">
    <nc r="D131">
      <v>2</v>
    </nc>
  </rcc>
  <rcc rId="32656" sId="11" numFmtId="4">
    <nc r="D132">
      <v>2</v>
    </nc>
  </rcc>
  <rcc rId="32657" sId="11" numFmtId="4">
    <nc r="D133">
      <v>2</v>
    </nc>
  </rcc>
  <rcc rId="32658" sId="11" numFmtId="4">
    <nc r="D134">
      <v>2</v>
    </nc>
  </rcc>
  <rcc rId="32659" sId="11" numFmtId="4">
    <nc r="D135">
      <v>2</v>
    </nc>
  </rcc>
  <rcc rId="32660" sId="11" numFmtId="4">
    <nc r="D136">
      <v>2</v>
    </nc>
  </rcc>
  <rcc rId="32661" sId="11" numFmtId="4">
    <nc r="D137">
      <v>2</v>
    </nc>
  </rcc>
  <rcc rId="32662" sId="11" numFmtId="4">
    <nc r="D138">
      <v>2</v>
    </nc>
  </rcc>
  <rcc rId="32663" sId="11" numFmtId="4">
    <nc r="D139">
      <v>2</v>
    </nc>
  </rcc>
  <rcc rId="32664" sId="11" numFmtId="4">
    <nc r="D140">
      <v>2</v>
    </nc>
  </rcc>
  <rcc rId="32665" sId="11" numFmtId="4">
    <nc r="D141">
      <v>2</v>
    </nc>
  </rcc>
  <rcc rId="32666" sId="11" numFmtId="4">
    <nc r="D142">
      <v>2</v>
    </nc>
  </rcc>
  <rcc rId="32667" sId="11" numFmtId="4">
    <nc r="D143">
      <v>2</v>
    </nc>
  </rcc>
  <rcc rId="32668" sId="11" numFmtId="4">
    <nc r="D144">
      <v>2</v>
    </nc>
  </rcc>
  <rcc rId="32669" sId="11" numFmtId="4">
    <nc r="D145">
      <v>2</v>
    </nc>
  </rcc>
  <rcc rId="32670" sId="11" numFmtId="4">
    <nc r="D146">
      <v>2</v>
    </nc>
  </rcc>
  <rcc rId="32671" sId="11" numFmtId="4">
    <nc r="D147">
      <v>2</v>
    </nc>
  </rcc>
  <rcc rId="32672" sId="11" numFmtId="4">
    <nc r="D148">
      <v>2</v>
    </nc>
  </rcc>
  <rcc rId="32673" sId="11" numFmtId="4">
    <nc r="D149">
      <v>2</v>
    </nc>
  </rcc>
  <rcc rId="32674" sId="11" numFmtId="4">
    <nc r="D150">
      <v>2</v>
    </nc>
  </rcc>
  <rcc rId="32675" sId="11" numFmtId="4">
    <nc r="D151">
      <v>2</v>
    </nc>
  </rcc>
  <rcc rId="32676" sId="11" numFmtId="4">
    <nc r="D152">
      <v>2</v>
    </nc>
  </rcc>
  <rcc rId="32677" sId="11" numFmtId="4">
    <nc r="D153">
      <v>2</v>
    </nc>
  </rcc>
  <rcc rId="32678" sId="11" numFmtId="4">
    <nc r="D154">
      <v>2</v>
    </nc>
  </rcc>
  <rcc rId="32679" sId="11" numFmtId="4">
    <nc r="D155">
      <v>2</v>
    </nc>
  </rcc>
  <rcc rId="32680" sId="11" numFmtId="4">
    <nc r="D156">
      <v>2</v>
    </nc>
  </rcc>
  <rcc rId="32681" sId="11" numFmtId="4">
    <nc r="D157">
      <v>2</v>
    </nc>
  </rcc>
  <rcc rId="32682" sId="11" numFmtId="4">
    <nc r="D158">
      <v>2</v>
    </nc>
  </rcc>
  <rcc rId="32683" sId="11" numFmtId="4">
    <nc r="D159">
      <v>2</v>
    </nc>
  </rcc>
  <rcc rId="32684" sId="11" numFmtId="4">
    <nc r="D160">
      <v>2</v>
    </nc>
  </rcc>
  <rcc rId="32685" sId="11" numFmtId="4">
    <nc r="D161">
      <v>2</v>
    </nc>
  </rcc>
  <rcc rId="32686" sId="11" numFmtId="4">
    <nc r="D162">
      <v>2</v>
    </nc>
  </rcc>
  <rcc rId="32687" sId="11" numFmtId="4">
    <nc r="D163">
      <v>2</v>
    </nc>
  </rcc>
  <rcc rId="32688" sId="11" numFmtId="4">
    <nc r="D164">
      <v>2</v>
    </nc>
  </rcc>
  <rcc rId="32689" sId="11" numFmtId="4">
    <nc r="D165">
      <v>2</v>
    </nc>
  </rcc>
  <rcc rId="32690" sId="11" numFmtId="4">
    <nc r="D166">
      <v>2</v>
    </nc>
  </rcc>
  <rcc rId="32691" sId="11" numFmtId="4">
    <nc r="D167">
      <v>2</v>
    </nc>
  </rcc>
  <rcc rId="32692" sId="11" numFmtId="4">
    <nc r="D168">
      <v>2</v>
    </nc>
  </rcc>
  <rcc rId="32693" sId="11" numFmtId="4">
    <nc r="D169">
      <v>2</v>
    </nc>
  </rcc>
  <rcc rId="32694" sId="11" numFmtId="4">
    <nc r="D170">
      <v>2</v>
    </nc>
  </rcc>
  <rcc rId="32695" sId="11" numFmtId="4">
    <nc r="D171">
      <v>2</v>
    </nc>
  </rcc>
  <rcc rId="32696" sId="11" numFmtId="4">
    <nc r="D172">
      <v>2</v>
    </nc>
  </rcc>
  <rcc rId="32697" sId="11" numFmtId="4">
    <nc r="D173">
      <v>2</v>
    </nc>
  </rcc>
  <rcc rId="32698" sId="11" numFmtId="4">
    <nc r="D174">
      <v>2</v>
    </nc>
  </rcc>
  <rcc rId="32699" sId="11" numFmtId="4">
    <nc r="D175">
      <v>2</v>
    </nc>
  </rcc>
  <rcc rId="32700" sId="11" numFmtId="4">
    <nc r="D176">
      <v>2</v>
    </nc>
  </rcc>
  <rcc rId="32701" sId="11" numFmtId="4">
    <nc r="D177">
      <v>2</v>
    </nc>
  </rcc>
  <rcc rId="32702" sId="11" numFmtId="4">
    <nc r="D178">
      <v>2</v>
    </nc>
  </rcc>
  <rcc rId="32703" sId="11" numFmtId="4">
    <nc r="D179">
      <v>2</v>
    </nc>
  </rcc>
  <rcc rId="32704" sId="11" numFmtId="4">
    <nc r="D180">
      <v>2</v>
    </nc>
  </rcc>
  <rcc rId="32705" sId="11" numFmtId="4">
    <nc r="D181">
      <v>2</v>
    </nc>
  </rcc>
  <rcc rId="32706" sId="11" numFmtId="4">
    <nc r="D182">
      <v>2</v>
    </nc>
  </rcc>
  <rcc rId="32707" sId="11" numFmtId="4">
    <nc r="D183">
      <v>2</v>
    </nc>
  </rcc>
  <rcc rId="32708" sId="11" numFmtId="4">
    <nc r="D184">
      <v>2</v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2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165:E184">
    <dxf>
      <fill>
        <patternFill>
          <bgColor rgb="FFFFFF00"/>
        </patternFill>
      </fill>
    </dxf>
  </rfmt>
  <rcc rId="32710" sId="11" odxf="1" dxf="1">
    <nc r="S165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32711" sId="11" odxf="1" dxf="1">
    <nc r="S16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2712" sId="11" odxf="1" dxf="1">
    <nc r="S1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13" sId="11" odxf="1" dxf="1">
    <nc r="S1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14" sId="11" odxf="1" dxf="1">
    <nc r="S1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15" sId="11" odxf="1" dxf="1">
    <nc r="S1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16" sId="11" odxf="1" dxf="1">
    <nc r="S1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17" sId="11" odxf="1" dxf="1">
    <nc r="S1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18" sId="11" odxf="1" dxf="1">
    <nc r="S1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1" sqref="S174" start="0" length="0">
    <dxf>
      <font>
        <sz val="10"/>
        <color auto="1"/>
        <name val="Verdana"/>
        <scheme val="none"/>
      </font>
    </dxf>
  </rfmt>
  <rfmt sheetId="11" sqref="S174" start="0" length="0">
    <dxf>
      <fill>
        <patternFill patternType="solid">
          <bgColor rgb="FFFFFF00"/>
        </patternFill>
      </fill>
    </dxf>
  </rfmt>
  <rcc rId="32719" sId="11" odxf="1" dxf="1">
    <nc r="S174" t="inlineStr">
      <is>
        <t>"</t>
      </is>
    </nc>
    <ndxf>
      <fill>
        <patternFill patternType="none">
          <bgColor indexed="65"/>
        </patternFill>
      </fill>
    </ndxf>
  </rcc>
  <rcc rId="32720" sId="11" odxf="1" dxf="1">
    <nc r="S175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32721" sId="11" odxf="1" dxf="1">
    <nc r="S176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2722" sId="11" odxf="1" dxf="1">
    <nc r="S1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3" sId="11" odxf="1" dxf="1">
    <nc r="S1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4" sId="11" odxf="1" dxf="1">
    <nc r="S1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5" sId="11" odxf="1" dxf="1">
    <nc r="S1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6" sId="11" odxf="1" dxf="1">
    <nc r="S1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7" sId="11" odxf="1" dxf="1">
    <nc r="S1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8" sId="11" odxf="1" dxf="1">
    <nc r="S1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2729" sId="11" odxf="1" dxf="1">
    <nc r="S1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30" sId="11" numFmtId="4">
    <nc r="G93">
      <v>1.8580000000000001</v>
    </nc>
  </rcc>
  <rcc rId="32731" sId="11" numFmtId="4">
    <nc r="G94">
      <v>1.831</v>
    </nc>
  </rcc>
  <rcc rId="32732" sId="11" numFmtId="4">
    <nc r="G95">
      <v>1.831</v>
    </nc>
  </rcc>
  <rcc rId="32733" sId="11" numFmtId="4">
    <nc r="G96">
      <v>1.829</v>
    </nc>
  </rcc>
  <rcc rId="32734" sId="11" numFmtId="4">
    <nc r="G97">
      <v>1.827</v>
    </nc>
  </rcc>
  <rcc rId="32735" sId="11" numFmtId="4">
    <nc r="G98">
      <v>1.821</v>
    </nc>
  </rcc>
  <rcc rId="32736" sId="11" numFmtId="4">
    <nc r="G99">
      <v>1.825</v>
    </nc>
  </rcc>
  <rcc rId="32737" sId="11" numFmtId="4">
    <nc r="G100">
      <v>1.8220000000000001</v>
    </nc>
  </rcc>
  <rcc rId="32738" sId="11" numFmtId="4">
    <nc r="G101">
      <v>1.825</v>
    </nc>
  </rcc>
  <rcc rId="32739" sId="11" numFmtId="4">
    <nc r="G102">
      <v>1.823</v>
    </nc>
  </rcc>
  <rcc rId="32740" sId="11" numFmtId="4">
    <nc r="G103">
      <v>1.8280000000000001</v>
    </nc>
  </rcc>
  <rcc rId="32741" sId="11" numFmtId="4">
    <nc r="G104">
      <v>1.8320000000000001</v>
    </nc>
  </rcc>
  <rcc rId="32742" sId="11" numFmtId="4">
    <nc r="H93">
      <v>21.95</v>
    </nc>
  </rcc>
  <rcc rId="32743" sId="11" numFmtId="4">
    <nc r="E93">
      <v>0.3</v>
    </nc>
  </rcc>
  <rcc rId="32744" sId="11" numFmtId="4">
    <nc r="F93">
      <v>3510</v>
    </nc>
  </rcc>
  <rcc rId="32745" sId="11" numFmtId="4">
    <nc r="I93">
      <v>21.72</v>
    </nc>
  </rcc>
</revisions>
</file>

<file path=xl/revisions/revisionLog2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0" cell="C214" guid="{00000000-0000-0000-0000-000000000000}" action="delete" author="Zellenmontage"/>
  <rcc rId="28770" sId="10">
    <oc r="C214">
      <v>640870</v>
    </oc>
    <nc r="C214">
      <v>640780</v>
    </nc>
  </rcc>
  <rcmt sheetId="10" cell="C214" guid="{32F1632C-7B21-42AB-8991-DD5206C5CFC0}" author="Zellenmontage" newLength="43"/>
</revisions>
</file>

<file path=xl/revisions/revisionLog2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71" sId="10">
    <nc r="R216" t="inlineStr">
      <is>
        <t>MEM.TRANSPARENT</t>
      </is>
    </nc>
  </rcc>
  <rcc rId="28772" sId="10">
    <nc r="R217" t="inlineStr">
      <is>
        <t>MEM.TRANSPARENT</t>
      </is>
    </nc>
  </rcc>
</revisions>
</file>

<file path=xl/revisions/revisionLog2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73" sId="10">
    <nc r="R218" t="inlineStr">
      <is>
        <t>MEM.TRANSPARENT</t>
      </is>
    </nc>
  </rcc>
  <rcc rId="28774" sId="10">
    <nc r="R219" t="inlineStr">
      <is>
        <t>MEM.TRANSPARENT</t>
      </is>
    </nc>
  </rcc>
</revisions>
</file>

<file path=xl/revisions/revisionLog2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75" sId="10">
    <nc r="R220" t="inlineStr">
      <is>
        <t>MEM.PUNKTSTELLEN,ÜBERLAPPUNG</t>
      </is>
    </nc>
  </rcc>
</revisions>
</file>

<file path=xl/revisions/revisionLog2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46" sId="11" numFmtId="4">
    <nc r="G105">
      <v>1.8440000000000001</v>
    </nc>
  </rcc>
  <rcc rId="32747" sId="11" numFmtId="4">
    <nc r="G106">
      <v>1.8240000000000001</v>
    </nc>
  </rcc>
  <rcc rId="32748" sId="11" numFmtId="4">
    <nc r="G107">
      <v>1.8280000000000001</v>
    </nc>
  </rcc>
  <rcc rId="32749" sId="11" numFmtId="4">
    <nc r="G108">
      <v>1.823</v>
    </nc>
  </rcc>
  <rcc rId="32750" sId="11" numFmtId="4">
    <nc r="G109">
      <v>1.829</v>
    </nc>
  </rcc>
  <rcc rId="32751" sId="11" numFmtId="4">
    <nc r="G110">
      <v>1.8260000000000001</v>
    </nc>
  </rcc>
  <rcc rId="32752" sId="11" numFmtId="4">
    <nc r="G111">
      <v>1.825</v>
    </nc>
  </rcc>
  <rcc rId="32753" sId="11" numFmtId="4">
    <nc r="G112">
      <v>1.8240000000000001</v>
    </nc>
  </rcc>
  <rcc rId="32754" sId="11" numFmtId="4">
    <nc r="G113">
      <v>1.8280000000000001</v>
    </nc>
  </rcc>
  <rcc rId="32755" sId="11" numFmtId="4">
    <nc r="G114">
      <v>1.821</v>
    </nc>
  </rcc>
  <rcc rId="32756" sId="11" numFmtId="4">
    <nc r="G115">
      <v>1.833</v>
    </nc>
  </rcc>
  <rcc rId="32757" sId="11" numFmtId="4">
    <nc r="G116">
      <v>1.8280000000000001</v>
    </nc>
  </rcc>
  <rcc rId="32758" sId="11" numFmtId="4">
    <nc r="H105">
      <v>21.94</v>
    </nc>
  </rcc>
  <rcc rId="32759" sId="11" numFmtId="4">
    <nc r="F105">
      <v>3510</v>
    </nc>
  </rcc>
  <rcc rId="32760" sId="11" numFmtId="4">
    <nc r="E105">
      <v>0.5</v>
    </nc>
  </rcc>
  <rcc rId="32761" sId="11" numFmtId="4">
    <nc r="I105">
      <v>21.72</v>
    </nc>
  </rcc>
</revisions>
</file>

<file path=xl/revisions/revisionLog2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62" sId="11" numFmtId="4">
    <nc r="G117">
      <v>1.8380000000000001</v>
    </nc>
  </rcc>
  <rcc rId="32763" sId="11" numFmtId="4">
    <nc r="G118">
      <v>1.8380000000000001</v>
    </nc>
  </rcc>
  <rcc rId="32764" sId="11" numFmtId="4">
    <nc r="G119">
      <v>1.837</v>
    </nc>
  </rcc>
  <rcc rId="32765" sId="11" numFmtId="4">
    <nc r="G120">
      <v>1.827</v>
    </nc>
  </rcc>
  <rcc rId="32766" sId="11" numFmtId="4">
    <nc r="G121">
      <v>1.831</v>
    </nc>
  </rcc>
  <rcc rId="32767" sId="11" numFmtId="4">
    <nc r="G122">
      <v>1.833</v>
    </nc>
  </rcc>
  <rcc rId="32768" sId="11" numFmtId="4">
    <nc r="G123">
      <v>1.8340000000000001</v>
    </nc>
  </rcc>
  <rcc rId="32769" sId="11" numFmtId="4">
    <nc r="G124">
      <v>1.833</v>
    </nc>
  </rcc>
  <rcc rId="32770" sId="11" numFmtId="4">
    <nc r="G125">
      <v>1.83</v>
    </nc>
  </rcc>
  <rcc rId="32771" sId="11" numFmtId="4">
    <nc r="G126">
      <v>1.831</v>
    </nc>
  </rcc>
  <rcc rId="32772" sId="11" numFmtId="4">
    <nc r="G127">
      <v>1.825</v>
    </nc>
  </rcc>
  <rcc rId="32773" sId="11" numFmtId="4">
    <nc r="G128">
      <v>1.84</v>
    </nc>
  </rcc>
  <rcc rId="32774" sId="11" numFmtId="4">
    <nc r="H117">
      <v>22</v>
    </nc>
  </rcc>
  <rcc rId="32775" sId="11" numFmtId="4">
    <nc r="F117">
      <v>3515</v>
    </nc>
  </rcc>
  <rcc rId="32776" sId="11" numFmtId="4">
    <nc r="E117">
      <v>0.4</v>
    </nc>
  </rcc>
  <rcc rId="32777" sId="11" numFmtId="4">
    <nc r="I117">
      <v>21.77</v>
    </nc>
  </rcc>
</revisions>
</file>

<file path=xl/revisions/revisionLog2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44" sId="10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745" sId="10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46" sId="10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747" sId="10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48" sId="10" odxf="1" dxf="1">
    <nc r="N67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49" sId="10" odxf="1" dxf="1" numFmtId="4">
    <nc r="O67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50" sId="10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7" start="0" length="0">
    <dxf/>
  </rfmt>
  <rfmt sheetId="10" sqref="W67" start="0" length="0">
    <dxf/>
  </rfmt>
  <rfmt sheetId="10" sqref="X67" start="0" length="0">
    <dxf/>
  </rfmt>
  <rfmt sheetId="10" sqref="Y67" start="0" length="0">
    <dxf/>
  </rfmt>
  <rfmt sheetId="10" sqref="Z67" start="0" length="0">
    <dxf/>
  </rfmt>
  <rfmt sheetId="10" sqref="AA67" start="0" length="0">
    <dxf/>
  </rfmt>
  <rfmt sheetId="10" sqref="AB67" start="0" length="0">
    <dxf/>
  </rfmt>
  <rfmt sheetId="10" sqref="AC67" start="0" length="0">
    <dxf/>
  </rfmt>
  <rfmt sheetId="10" sqref="AD67" start="0" length="0">
    <dxf/>
  </rfmt>
  <rfmt sheetId="10" sqref="AE67" start="0" length="0">
    <dxf/>
  </rfmt>
  <rfmt sheetId="10" sqref="AF67" start="0" length="0">
    <dxf/>
  </rfmt>
  <rfmt sheetId="10" sqref="AG67" start="0" length="0">
    <dxf/>
  </rfmt>
  <rfmt sheetId="10" sqref="AH67" start="0" length="0">
    <dxf/>
  </rfmt>
  <rfmt sheetId="10" sqref="AI67" start="0" length="0">
    <dxf/>
  </rfmt>
  <rfmt sheetId="10" sqref="AJ67" start="0" length="0">
    <dxf/>
  </rfmt>
  <rfmt sheetId="10" sqref="AK67" start="0" length="0">
    <dxf/>
  </rfmt>
  <rfmt sheetId="10" sqref="AL67" start="0" length="0">
    <dxf/>
  </rfmt>
  <rfmt sheetId="10" sqref="AM67" start="0" length="0">
    <dxf/>
  </rfmt>
  <rfmt sheetId="10" sqref="AN67" start="0" length="0">
    <dxf/>
  </rfmt>
  <rfmt sheetId="10" sqref="AO67" start="0" length="0">
    <dxf/>
  </rfmt>
  <rfmt sheetId="10" sqref="AP67" start="0" length="0">
    <dxf/>
  </rfmt>
  <rfmt sheetId="10" sqref="AQ67" start="0" length="0">
    <dxf/>
  </rfmt>
  <rfmt sheetId="10" sqref="AR67" start="0" length="0">
    <dxf/>
  </rfmt>
  <rfmt sheetId="10" sqref="AS67" start="0" length="0">
    <dxf/>
  </rfmt>
  <rfmt sheetId="10" sqref="AT67" start="0" length="0">
    <dxf/>
  </rfmt>
  <rfmt sheetId="10" sqref="AU67" start="0" length="0">
    <dxf/>
  </rfmt>
  <rfmt sheetId="10" sqref="AV67" start="0" length="0">
    <dxf/>
  </rfmt>
  <rfmt sheetId="10" sqref="AW67" start="0" length="0">
    <dxf/>
  </rfmt>
  <rfmt sheetId="10" sqref="AX67" start="0" length="0">
    <dxf/>
  </rfmt>
  <rfmt sheetId="10" sqref="AY67" start="0" length="0">
    <dxf/>
  </rfmt>
  <rfmt sheetId="10" sqref="AZ67" start="0" length="0">
    <dxf/>
  </rfmt>
  <rfmt sheetId="10" sqref="BA67" start="0" length="0">
    <dxf/>
  </rfmt>
  <rfmt sheetId="10" sqref="BB67" start="0" length="0">
    <dxf/>
  </rfmt>
  <rfmt sheetId="10" sqref="A67:XFD67" start="0" length="0">
    <dxf/>
  </rfmt>
  <rcc rId="27751" sId="10" odxf="1" dxf="1">
    <nc r="A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52" sId="10" odxf="1" dxf="1">
    <nc r="B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53" sId="10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6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54" sId="10" odxf="1" dxf="1">
    <nc r="M68">
      <f>IF(L68=0,"",IF(OR(L68&lt;7.4,L68&gt;8),"X",""))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8" start="0" length="0">
    <dxf/>
  </rfmt>
  <rfmt sheetId="10" sqref="W68" start="0" length="0">
    <dxf/>
  </rfmt>
  <rfmt sheetId="10" sqref="X68" start="0" length="0">
    <dxf/>
  </rfmt>
  <rfmt sheetId="10" sqref="Y68" start="0" length="0">
    <dxf/>
  </rfmt>
  <rfmt sheetId="10" sqref="Z68" start="0" length="0">
    <dxf/>
  </rfmt>
  <rfmt sheetId="10" sqref="AA68" start="0" length="0">
    <dxf/>
  </rfmt>
  <rfmt sheetId="10" sqref="AB68" start="0" length="0">
    <dxf/>
  </rfmt>
  <rfmt sheetId="10" sqref="AC68" start="0" length="0">
    <dxf/>
  </rfmt>
  <rfmt sheetId="10" sqref="AD68" start="0" length="0">
    <dxf/>
  </rfmt>
  <rfmt sheetId="10" sqref="AE68" start="0" length="0">
    <dxf/>
  </rfmt>
  <rfmt sheetId="10" sqref="AF68" start="0" length="0">
    <dxf/>
  </rfmt>
  <rfmt sheetId="10" sqref="AG68" start="0" length="0">
    <dxf/>
  </rfmt>
  <rfmt sheetId="10" sqref="AH68" start="0" length="0">
    <dxf/>
  </rfmt>
  <rfmt sheetId="10" sqref="AI68" start="0" length="0">
    <dxf/>
  </rfmt>
  <rfmt sheetId="10" sqref="AJ68" start="0" length="0">
    <dxf/>
  </rfmt>
  <rfmt sheetId="10" sqref="AK68" start="0" length="0">
    <dxf/>
  </rfmt>
  <rfmt sheetId="10" sqref="AL68" start="0" length="0">
    <dxf/>
  </rfmt>
  <rfmt sheetId="10" sqref="AM68" start="0" length="0">
    <dxf/>
  </rfmt>
  <rfmt sheetId="10" sqref="AN68" start="0" length="0">
    <dxf/>
  </rfmt>
  <rfmt sheetId="10" sqref="AO68" start="0" length="0">
    <dxf/>
  </rfmt>
  <rfmt sheetId="10" sqref="AP68" start="0" length="0">
    <dxf/>
  </rfmt>
  <rfmt sheetId="10" sqref="AQ68" start="0" length="0">
    <dxf/>
  </rfmt>
  <rfmt sheetId="10" sqref="AR68" start="0" length="0">
    <dxf/>
  </rfmt>
  <rfmt sheetId="10" sqref="AS68" start="0" length="0">
    <dxf/>
  </rfmt>
  <rfmt sheetId="10" sqref="AT68" start="0" length="0">
    <dxf/>
  </rfmt>
  <rfmt sheetId="10" sqref="AU68" start="0" length="0">
    <dxf/>
  </rfmt>
  <rfmt sheetId="10" sqref="AV68" start="0" length="0">
    <dxf/>
  </rfmt>
  <rfmt sheetId="10" sqref="AW68" start="0" length="0">
    <dxf/>
  </rfmt>
  <rfmt sheetId="10" sqref="AX68" start="0" length="0">
    <dxf/>
  </rfmt>
  <rfmt sheetId="10" sqref="AY68" start="0" length="0">
    <dxf/>
  </rfmt>
  <rfmt sheetId="10" sqref="AZ68" start="0" length="0">
    <dxf/>
  </rfmt>
  <rfmt sheetId="10" sqref="BA68" start="0" length="0">
    <dxf/>
  </rfmt>
  <rfmt sheetId="10" sqref="BB68" start="0" length="0">
    <dxf/>
  </rfmt>
  <rfmt sheetId="10" sqref="A68:XFD68" start="0" length="0">
    <dxf/>
  </rfmt>
  <rcc rId="27755" sId="10" odxf="1" dxf="1">
    <nc r="A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56" sId="10" odxf="1" dxf="1">
    <nc r="B6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57" sId="10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6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6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58" sId="10" odxf="1" dxf="1">
    <nc r="M69">
      <f>IF(L69=0,"",IF(OR(L69&lt;7.4,L69&gt;8),"X",""))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6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6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69" start="0" length="0">
    <dxf/>
  </rfmt>
  <rfmt sheetId="10" sqref="W69" start="0" length="0">
    <dxf/>
  </rfmt>
  <rfmt sheetId="10" sqref="X69" start="0" length="0">
    <dxf/>
  </rfmt>
  <rfmt sheetId="10" sqref="Y69" start="0" length="0">
    <dxf/>
  </rfmt>
  <rfmt sheetId="10" sqref="Z69" start="0" length="0">
    <dxf/>
  </rfmt>
  <rfmt sheetId="10" sqref="AA69" start="0" length="0">
    <dxf/>
  </rfmt>
  <rfmt sheetId="10" sqref="AB69" start="0" length="0">
    <dxf/>
  </rfmt>
  <rfmt sheetId="10" sqref="AC69" start="0" length="0">
    <dxf/>
  </rfmt>
  <rfmt sheetId="10" sqref="AD69" start="0" length="0">
    <dxf/>
  </rfmt>
  <rfmt sheetId="10" sqref="AE69" start="0" length="0">
    <dxf/>
  </rfmt>
  <rfmt sheetId="10" sqref="AF69" start="0" length="0">
    <dxf/>
  </rfmt>
  <rfmt sheetId="10" sqref="AG69" start="0" length="0">
    <dxf/>
  </rfmt>
  <rfmt sheetId="10" sqref="AH69" start="0" length="0">
    <dxf/>
  </rfmt>
  <rfmt sheetId="10" sqref="AI69" start="0" length="0">
    <dxf/>
  </rfmt>
  <rfmt sheetId="10" sqref="AJ69" start="0" length="0">
    <dxf/>
  </rfmt>
  <rfmt sheetId="10" sqref="AK69" start="0" length="0">
    <dxf/>
  </rfmt>
  <rfmt sheetId="10" sqref="AL69" start="0" length="0">
    <dxf/>
  </rfmt>
  <rfmt sheetId="10" sqref="AM69" start="0" length="0">
    <dxf/>
  </rfmt>
  <rfmt sheetId="10" sqref="AN69" start="0" length="0">
    <dxf/>
  </rfmt>
  <rfmt sheetId="10" sqref="AO69" start="0" length="0">
    <dxf/>
  </rfmt>
  <rfmt sheetId="10" sqref="AP69" start="0" length="0">
    <dxf/>
  </rfmt>
  <rfmt sheetId="10" sqref="AQ69" start="0" length="0">
    <dxf/>
  </rfmt>
  <rfmt sheetId="10" sqref="AR69" start="0" length="0">
    <dxf/>
  </rfmt>
  <rfmt sheetId="10" sqref="AS69" start="0" length="0">
    <dxf/>
  </rfmt>
  <rfmt sheetId="10" sqref="AT69" start="0" length="0">
    <dxf/>
  </rfmt>
  <rfmt sheetId="10" sqref="AU69" start="0" length="0">
    <dxf/>
  </rfmt>
  <rfmt sheetId="10" sqref="AV69" start="0" length="0">
    <dxf/>
  </rfmt>
  <rfmt sheetId="10" sqref="AW69" start="0" length="0">
    <dxf/>
  </rfmt>
  <rfmt sheetId="10" sqref="AX69" start="0" length="0">
    <dxf/>
  </rfmt>
  <rfmt sheetId="10" sqref="AY69" start="0" length="0">
    <dxf/>
  </rfmt>
  <rfmt sheetId="10" sqref="AZ69" start="0" length="0">
    <dxf/>
  </rfmt>
  <rfmt sheetId="10" sqref="BA69" start="0" length="0">
    <dxf/>
  </rfmt>
  <rfmt sheetId="10" sqref="BB69" start="0" length="0">
    <dxf/>
  </rfmt>
  <rfmt sheetId="10" sqref="A69:XFD69" start="0" length="0">
    <dxf/>
  </rfmt>
  <rcc rId="27759" sId="10" odxf="1" dxf="1">
    <nc r="A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60" sId="10" odxf="1" dxf="1">
    <nc r="B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61" sId="10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62" sId="10" odxf="1" dxf="1">
    <nc r="M70">
      <f>IF(L70=0,"",IF(OR(L70&lt;7.4,L70&gt;8),"X",""))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0" start="0" length="0">
    <dxf/>
  </rfmt>
  <rfmt sheetId="10" sqref="W70" start="0" length="0">
    <dxf/>
  </rfmt>
  <rfmt sheetId="10" sqref="X70" start="0" length="0">
    <dxf/>
  </rfmt>
  <rfmt sheetId="10" sqref="Y70" start="0" length="0">
    <dxf/>
  </rfmt>
  <rfmt sheetId="10" sqref="Z70" start="0" length="0">
    <dxf/>
  </rfmt>
  <rfmt sheetId="10" sqref="AA70" start="0" length="0">
    <dxf/>
  </rfmt>
  <rfmt sheetId="10" sqref="AB70" start="0" length="0">
    <dxf/>
  </rfmt>
  <rfmt sheetId="10" sqref="AC70" start="0" length="0">
    <dxf/>
  </rfmt>
  <rfmt sheetId="10" sqref="AD70" start="0" length="0">
    <dxf/>
  </rfmt>
  <rfmt sheetId="10" sqref="AE70" start="0" length="0">
    <dxf/>
  </rfmt>
  <rfmt sheetId="10" sqref="AF70" start="0" length="0">
    <dxf/>
  </rfmt>
  <rfmt sheetId="10" sqref="AG70" start="0" length="0">
    <dxf/>
  </rfmt>
  <rfmt sheetId="10" sqref="AH70" start="0" length="0">
    <dxf/>
  </rfmt>
  <rfmt sheetId="10" sqref="AI70" start="0" length="0">
    <dxf/>
  </rfmt>
  <rfmt sheetId="10" sqref="AJ70" start="0" length="0">
    <dxf/>
  </rfmt>
  <rfmt sheetId="10" sqref="AK70" start="0" length="0">
    <dxf/>
  </rfmt>
  <rfmt sheetId="10" sqref="AL70" start="0" length="0">
    <dxf/>
  </rfmt>
  <rfmt sheetId="10" sqref="AM70" start="0" length="0">
    <dxf/>
  </rfmt>
  <rfmt sheetId="10" sqref="AN70" start="0" length="0">
    <dxf/>
  </rfmt>
  <rfmt sheetId="10" sqref="AO70" start="0" length="0">
    <dxf/>
  </rfmt>
  <rfmt sheetId="10" sqref="AP70" start="0" length="0">
    <dxf/>
  </rfmt>
  <rfmt sheetId="10" sqref="AQ70" start="0" length="0">
    <dxf/>
  </rfmt>
  <rfmt sheetId="10" sqref="AR70" start="0" length="0">
    <dxf/>
  </rfmt>
  <rfmt sheetId="10" sqref="AS70" start="0" length="0">
    <dxf/>
  </rfmt>
  <rfmt sheetId="10" sqref="AT70" start="0" length="0">
    <dxf/>
  </rfmt>
  <rfmt sheetId="10" sqref="AU70" start="0" length="0">
    <dxf/>
  </rfmt>
  <rfmt sheetId="10" sqref="AV70" start="0" length="0">
    <dxf/>
  </rfmt>
  <rfmt sheetId="10" sqref="AW70" start="0" length="0">
    <dxf/>
  </rfmt>
  <rfmt sheetId="10" sqref="AX70" start="0" length="0">
    <dxf/>
  </rfmt>
  <rfmt sheetId="10" sqref="AY70" start="0" length="0">
    <dxf/>
  </rfmt>
  <rfmt sheetId="10" sqref="AZ70" start="0" length="0">
    <dxf/>
  </rfmt>
  <rfmt sheetId="10" sqref="BA70" start="0" length="0">
    <dxf/>
  </rfmt>
  <rfmt sheetId="10" sqref="BB70" start="0" length="0">
    <dxf/>
  </rfmt>
  <rfmt sheetId="10" sqref="A70:XFD70" start="0" length="0">
    <dxf/>
  </rfmt>
  <rcc rId="27763" sId="10" odxf="1" dxf="1">
    <nc r="A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64" sId="10" odxf="1" dxf="1">
    <nc r="B7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65" sId="10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66" sId="10" odxf="1" dxf="1">
    <nc r="M71">
      <f>IF(L71=0,"",IF(OR(L71&lt;7.4,L71&gt;8),"X",""))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1" start="0" length="0">
    <dxf/>
  </rfmt>
  <rfmt sheetId="10" sqref="W71" start="0" length="0">
    <dxf/>
  </rfmt>
  <rfmt sheetId="10" sqref="X71" start="0" length="0">
    <dxf/>
  </rfmt>
  <rfmt sheetId="10" sqref="Y71" start="0" length="0">
    <dxf/>
  </rfmt>
  <rfmt sheetId="10" sqref="Z71" start="0" length="0">
    <dxf/>
  </rfmt>
  <rfmt sheetId="10" sqref="AA71" start="0" length="0">
    <dxf/>
  </rfmt>
  <rfmt sheetId="10" sqref="AB71" start="0" length="0">
    <dxf/>
  </rfmt>
  <rfmt sheetId="10" sqref="AC71" start="0" length="0">
    <dxf/>
  </rfmt>
  <rfmt sheetId="10" sqref="AD71" start="0" length="0">
    <dxf/>
  </rfmt>
  <rfmt sheetId="10" sqref="AE71" start="0" length="0">
    <dxf/>
  </rfmt>
  <rfmt sheetId="10" sqref="AF71" start="0" length="0">
    <dxf/>
  </rfmt>
  <rfmt sheetId="10" sqref="AG71" start="0" length="0">
    <dxf/>
  </rfmt>
  <rfmt sheetId="10" sqref="AH71" start="0" length="0">
    <dxf/>
  </rfmt>
  <rfmt sheetId="10" sqref="AI71" start="0" length="0">
    <dxf/>
  </rfmt>
  <rfmt sheetId="10" sqref="AJ71" start="0" length="0">
    <dxf/>
  </rfmt>
  <rfmt sheetId="10" sqref="AK71" start="0" length="0">
    <dxf/>
  </rfmt>
  <rfmt sheetId="10" sqref="AL71" start="0" length="0">
    <dxf/>
  </rfmt>
  <rfmt sheetId="10" sqref="AM71" start="0" length="0">
    <dxf/>
  </rfmt>
  <rfmt sheetId="10" sqref="AN71" start="0" length="0">
    <dxf/>
  </rfmt>
  <rfmt sheetId="10" sqref="AO71" start="0" length="0">
    <dxf/>
  </rfmt>
  <rfmt sheetId="10" sqref="AP71" start="0" length="0">
    <dxf/>
  </rfmt>
  <rfmt sheetId="10" sqref="AQ71" start="0" length="0">
    <dxf/>
  </rfmt>
  <rfmt sheetId="10" sqref="AR71" start="0" length="0">
    <dxf/>
  </rfmt>
  <rfmt sheetId="10" sqref="AS71" start="0" length="0">
    <dxf/>
  </rfmt>
  <rfmt sheetId="10" sqref="AT71" start="0" length="0">
    <dxf/>
  </rfmt>
  <rfmt sheetId="10" sqref="AU71" start="0" length="0">
    <dxf/>
  </rfmt>
  <rfmt sheetId="10" sqref="AV71" start="0" length="0">
    <dxf/>
  </rfmt>
  <rfmt sheetId="10" sqref="AW71" start="0" length="0">
    <dxf/>
  </rfmt>
  <rfmt sheetId="10" sqref="AX71" start="0" length="0">
    <dxf/>
  </rfmt>
  <rfmt sheetId="10" sqref="AY71" start="0" length="0">
    <dxf/>
  </rfmt>
  <rfmt sheetId="10" sqref="AZ71" start="0" length="0">
    <dxf/>
  </rfmt>
  <rfmt sheetId="10" sqref="BA71" start="0" length="0">
    <dxf/>
  </rfmt>
  <rfmt sheetId="10" sqref="BB71" start="0" length="0">
    <dxf/>
  </rfmt>
  <rfmt sheetId="10" sqref="A71:XFD71" start="0" length="0">
    <dxf/>
  </rfmt>
  <rcc rId="27767" sId="10" odxf="1" dxf="1">
    <nc r="A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68" sId="10" odxf="1" dxf="1">
    <nc r="B7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69" sId="10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70" sId="10" odxf="1" dxf="1">
    <nc r="M72">
      <f>IF(L72=0,"",IF(OR(L72&lt;7.4,L72&gt;8),"X",""))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2" start="0" length="0">
    <dxf/>
  </rfmt>
  <rfmt sheetId="10" sqref="W72" start="0" length="0">
    <dxf/>
  </rfmt>
  <rfmt sheetId="10" sqref="X72" start="0" length="0">
    <dxf/>
  </rfmt>
  <rfmt sheetId="10" sqref="Y72" start="0" length="0">
    <dxf/>
  </rfmt>
  <rfmt sheetId="10" sqref="Z72" start="0" length="0">
    <dxf/>
  </rfmt>
  <rfmt sheetId="10" sqref="AA72" start="0" length="0">
    <dxf/>
  </rfmt>
  <rfmt sheetId="10" sqref="AB72" start="0" length="0">
    <dxf/>
  </rfmt>
  <rfmt sheetId="10" sqref="AC72" start="0" length="0">
    <dxf/>
  </rfmt>
  <rfmt sheetId="10" sqref="AD72" start="0" length="0">
    <dxf/>
  </rfmt>
  <rfmt sheetId="10" sqref="AE72" start="0" length="0">
    <dxf/>
  </rfmt>
  <rfmt sheetId="10" sqref="AF72" start="0" length="0">
    <dxf/>
  </rfmt>
  <rfmt sheetId="10" sqref="AG72" start="0" length="0">
    <dxf/>
  </rfmt>
  <rfmt sheetId="10" sqref="AH72" start="0" length="0">
    <dxf/>
  </rfmt>
  <rfmt sheetId="10" sqref="AI72" start="0" length="0">
    <dxf/>
  </rfmt>
  <rfmt sheetId="10" sqref="AJ72" start="0" length="0">
    <dxf/>
  </rfmt>
  <rfmt sheetId="10" sqref="AK72" start="0" length="0">
    <dxf/>
  </rfmt>
  <rfmt sheetId="10" sqref="AL72" start="0" length="0">
    <dxf/>
  </rfmt>
  <rfmt sheetId="10" sqref="AM72" start="0" length="0">
    <dxf/>
  </rfmt>
  <rfmt sheetId="10" sqref="AN72" start="0" length="0">
    <dxf/>
  </rfmt>
  <rfmt sheetId="10" sqref="AO72" start="0" length="0">
    <dxf/>
  </rfmt>
  <rfmt sheetId="10" sqref="AP72" start="0" length="0">
    <dxf/>
  </rfmt>
  <rfmt sheetId="10" sqref="AQ72" start="0" length="0">
    <dxf/>
  </rfmt>
  <rfmt sheetId="10" sqref="AR72" start="0" length="0">
    <dxf/>
  </rfmt>
  <rfmt sheetId="10" sqref="AS72" start="0" length="0">
    <dxf/>
  </rfmt>
  <rfmt sheetId="10" sqref="AT72" start="0" length="0">
    <dxf/>
  </rfmt>
  <rfmt sheetId="10" sqref="AU72" start="0" length="0">
    <dxf/>
  </rfmt>
  <rfmt sheetId="10" sqref="AV72" start="0" length="0">
    <dxf/>
  </rfmt>
  <rfmt sheetId="10" sqref="AW72" start="0" length="0">
    <dxf/>
  </rfmt>
  <rfmt sheetId="10" sqref="AX72" start="0" length="0">
    <dxf/>
  </rfmt>
  <rfmt sheetId="10" sqref="AY72" start="0" length="0">
    <dxf/>
  </rfmt>
  <rfmt sheetId="10" sqref="AZ72" start="0" length="0">
    <dxf/>
  </rfmt>
  <rfmt sheetId="10" sqref="BA72" start="0" length="0">
    <dxf/>
  </rfmt>
  <rfmt sheetId="10" sqref="BB72" start="0" length="0">
    <dxf/>
  </rfmt>
  <rfmt sheetId="10" sqref="A72:XFD72" start="0" length="0">
    <dxf/>
  </rfmt>
  <rcc rId="27771" sId="10" odxf="1" dxf="1">
    <nc r="A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72" sId="10" odxf="1" dxf="1">
    <nc r="B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73" sId="10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74" sId="10" odxf="1" dxf="1">
    <nc r="M73">
      <f>IF(L73=0,"",IF(OR(L73&lt;7.4,L73&gt;8),"X",""))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3" start="0" length="0">
    <dxf/>
  </rfmt>
  <rfmt sheetId="10" sqref="W73" start="0" length="0">
    <dxf/>
  </rfmt>
  <rfmt sheetId="10" sqref="X73" start="0" length="0">
    <dxf/>
  </rfmt>
  <rfmt sheetId="10" sqref="Y73" start="0" length="0">
    <dxf/>
  </rfmt>
  <rfmt sheetId="10" sqref="Z73" start="0" length="0">
    <dxf/>
  </rfmt>
  <rfmt sheetId="10" sqref="AA73" start="0" length="0">
    <dxf/>
  </rfmt>
  <rfmt sheetId="10" sqref="AB73" start="0" length="0">
    <dxf/>
  </rfmt>
  <rfmt sheetId="10" sqref="AC73" start="0" length="0">
    <dxf/>
  </rfmt>
  <rfmt sheetId="10" sqref="AD73" start="0" length="0">
    <dxf/>
  </rfmt>
  <rfmt sheetId="10" sqref="AE73" start="0" length="0">
    <dxf/>
  </rfmt>
  <rfmt sheetId="10" sqref="AF73" start="0" length="0">
    <dxf/>
  </rfmt>
  <rfmt sheetId="10" sqref="AG73" start="0" length="0">
    <dxf/>
  </rfmt>
  <rfmt sheetId="10" sqref="AH73" start="0" length="0">
    <dxf/>
  </rfmt>
  <rfmt sheetId="10" sqref="AI73" start="0" length="0">
    <dxf/>
  </rfmt>
  <rfmt sheetId="10" sqref="AJ73" start="0" length="0">
    <dxf/>
  </rfmt>
  <rfmt sheetId="10" sqref="AK73" start="0" length="0">
    <dxf/>
  </rfmt>
  <rfmt sheetId="10" sqref="AL73" start="0" length="0">
    <dxf/>
  </rfmt>
  <rfmt sheetId="10" sqref="AM73" start="0" length="0">
    <dxf/>
  </rfmt>
  <rfmt sheetId="10" sqref="AN73" start="0" length="0">
    <dxf/>
  </rfmt>
  <rfmt sheetId="10" sqref="AO73" start="0" length="0">
    <dxf/>
  </rfmt>
  <rfmt sheetId="10" sqref="AP73" start="0" length="0">
    <dxf/>
  </rfmt>
  <rfmt sheetId="10" sqref="AQ73" start="0" length="0">
    <dxf/>
  </rfmt>
  <rfmt sheetId="10" sqref="AR73" start="0" length="0">
    <dxf/>
  </rfmt>
  <rfmt sheetId="10" sqref="AS73" start="0" length="0">
    <dxf/>
  </rfmt>
  <rfmt sheetId="10" sqref="AT73" start="0" length="0">
    <dxf/>
  </rfmt>
  <rfmt sheetId="10" sqref="AU73" start="0" length="0">
    <dxf/>
  </rfmt>
  <rfmt sheetId="10" sqref="AV73" start="0" length="0">
    <dxf/>
  </rfmt>
  <rfmt sheetId="10" sqref="AW73" start="0" length="0">
    <dxf/>
  </rfmt>
  <rfmt sheetId="10" sqref="AX73" start="0" length="0">
    <dxf/>
  </rfmt>
  <rfmt sheetId="10" sqref="AY73" start="0" length="0">
    <dxf/>
  </rfmt>
  <rfmt sheetId="10" sqref="AZ73" start="0" length="0">
    <dxf/>
  </rfmt>
  <rfmt sheetId="10" sqref="BA73" start="0" length="0">
    <dxf/>
  </rfmt>
  <rfmt sheetId="10" sqref="BB73" start="0" length="0">
    <dxf/>
  </rfmt>
  <rfmt sheetId="10" sqref="A73:XFD73" start="0" length="0">
    <dxf/>
  </rfmt>
  <rcc rId="27775" sId="10" odxf="1" dxf="1">
    <nc r="A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76" sId="10" odxf="1" dxf="1">
    <nc r="B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77" sId="10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78" sId="10" odxf="1" dxf="1">
    <nc r="M74">
      <f>IF(L74=0,"",IF(OR(L74&lt;7.4,L74&gt;8),"X",""))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4" start="0" length="0">
    <dxf/>
  </rfmt>
  <rfmt sheetId="10" sqref="W74" start="0" length="0">
    <dxf/>
  </rfmt>
  <rfmt sheetId="10" sqref="X74" start="0" length="0">
    <dxf/>
  </rfmt>
  <rfmt sheetId="10" sqref="Y74" start="0" length="0">
    <dxf/>
  </rfmt>
  <rfmt sheetId="10" sqref="Z74" start="0" length="0">
    <dxf/>
  </rfmt>
  <rfmt sheetId="10" sqref="AA74" start="0" length="0">
    <dxf/>
  </rfmt>
  <rfmt sheetId="10" sqref="AB74" start="0" length="0">
    <dxf/>
  </rfmt>
  <rfmt sheetId="10" sqref="AC74" start="0" length="0">
    <dxf/>
  </rfmt>
  <rfmt sheetId="10" sqref="AD74" start="0" length="0">
    <dxf/>
  </rfmt>
  <rfmt sheetId="10" sqref="AE74" start="0" length="0">
    <dxf/>
  </rfmt>
  <rfmt sheetId="10" sqref="AF74" start="0" length="0">
    <dxf/>
  </rfmt>
  <rfmt sheetId="10" sqref="AG74" start="0" length="0">
    <dxf/>
  </rfmt>
  <rfmt sheetId="10" sqref="AH74" start="0" length="0">
    <dxf/>
  </rfmt>
  <rfmt sheetId="10" sqref="AI74" start="0" length="0">
    <dxf/>
  </rfmt>
  <rfmt sheetId="10" sqref="AJ74" start="0" length="0">
    <dxf/>
  </rfmt>
  <rfmt sheetId="10" sqref="AK74" start="0" length="0">
    <dxf/>
  </rfmt>
  <rfmt sheetId="10" sqref="AL74" start="0" length="0">
    <dxf/>
  </rfmt>
  <rfmt sheetId="10" sqref="AM74" start="0" length="0">
    <dxf/>
  </rfmt>
  <rfmt sheetId="10" sqref="AN74" start="0" length="0">
    <dxf/>
  </rfmt>
  <rfmt sheetId="10" sqref="AO74" start="0" length="0">
    <dxf/>
  </rfmt>
  <rfmt sheetId="10" sqref="AP74" start="0" length="0">
    <dxf/>
  </rfmt>
  <rfmt sheetId="10" sqref="AQ74" start="0" length="0">
    <dxf/>
  </rfmt>
  <rfmt sheetId="10" sqref="AR74" start="0" length="0">
    <dxf/>
  </rfmt>
  <rfmt sheetId="10" sqref="AS74" start="0" length="0">
    <dxf/>
  </rfmt>
  <rfmt sheetId="10" sqref="AT74" start="0" length="0">
    <dxf/>
  </rfmt>
  <rfmt sheetId="10" sqref="AU74" start="0" length="0">
    <dxf/>
  </rfmt>
  <rfmt sheetId="10" sqref="AV74" start="0" length="0">
    <dxf/>
  </rfmt>
  <rfmt sheetId="10" sqref="AW74" start="0" length="0">
    <dxf/>
  </rfmt>
  <rfmt sheetId="10" sqref="AX74" start="0" length="0">
    <dxf/>
  </rfmt>
  <rfmt sheetId="10" sqref="AY74" start="0" length="0">
    <dxf/>
  </rfmt>
  <rfmt sheetId="10" sqref="AZ74" start="0" length="0">
    <dxf/>
  </rfmt>
  <rfmt sheetId="10" sqref="BA74" start="0" length="0">
    <dxf/>
  </rfmt>
  <rfmt sheetId="10" sqref="BB74" start="0" length="0">
    <dxf/>
  </rfmt>
  <rfmt sheetId="10" sqref="A74:XFD74" start="0" length="0">
    <dxf/>
  </rfmt>
  <rcc rId="27779" sId="10" odxf="1" dxf="1">
    <nc r="A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80" sId="10" odxf="1" dxf="1">
    <nc r="B7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81" sId="10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82" sId="10" odxf="1" dxf="1">
    <nc r="M75">
      <f>IF(L75=0,"",IF(OR(L75&lt;7.4,L75&gt;8),"X",""))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5" start="0" length="0">
    <dxf/>
  </rfmt>
  <rfmt sheetId="10" sqref="W75" start="0" length="0">
    <dxf/>
  </rfmt>
  <rfmt sheetId="10" sqref="X75" start="0" length="0">
    <dxf/>
  </rfmt>
  <rfmt sheetId="10" sqref="Y75" start="0" length="0">
    <dxf/>
  </rfmt>
  <rfmt sheetId="10" sqref="Z75" start="0" length="0">
    <dxf/>
  </rfmt>
  <rfmt sheetId="10" sqref="AA75" start="0" length="0">
    <dxf/>
  </rfmt>
  <rfmt sheetId="10" sqref="AB75" start="0" length="0">
    <dxf/>
  </rfmt>
  <rfmt sheetId="10" sqref="AC75" start="0" length="0">
    <dxf/>
  </rfmt>
  <rfmt sheetId="10" sqref="AD75" start="0" length="0">
    <dxf/>
  </rfmt>
  <rfmt sheetId="10" sqref="AE75" start="0" length="0">
    <dxf/>
  </rfmt>
  <rfmt sheetId="10" sqref="AF75" start="0" length="0">
    <dxf/>
  </rfmt>
  <rfmt sheetId="10" sqref="AG75" start="0" length="0">
    <dxf/>
  </rfmt>
  <rfmt sheetId="10" sqref="AH75" start="0" length="0">
    <dxf/>
  </rfmt>
  <rfmt sheetId="10" sqref="AI75" start="0" length="0">
    <dxf/>
  </rfmt>
  <rfmt sheetId="10" sqref="AJ75" start="0" length="0">
    <dxf/>
  </rfmt>
  <rfmt sheetId="10" sqref="AK75" start="0" length="0">
    <dxf/>
  </rfmt>
  <rfmt sheetId="10" sqref="AL75" start="0" length="0">
    <dxf/>
  </rfmt>
  <rfmt sheetId="10" sqref="AM75" start="0" length="0">
    <dxf/>
  </rfmt>
  <rfmt sheetId="10" sqref="AN75" start="0" length="0">
    <dxf/>
  </rfmt>
  <rfmt sheetId="10" sqref="AO75" start="0" length="0">
    <dxf/>
  </rfmt>
  <rfmt sheetId="10" sqref="AP75" start="0" length="0">
    <dxf/>
  </rfmt>
  <rfmt sheetId="10" sqref="AQ75" start="0" length="0">
    <dxf/>
  </rfmt>
  <rfmt sheetId="10" sqref="AR75" start="0" length="0">
    <dxf/>
  </rfmt>
  <rfmt sheetId="10" sqref="AS75" start="0" length="0">
    <dxf/>
  </rfmt>
  <rfmt sheetId="10" sqref="AT75" start="0" length="0">
    <dxf/>
  </rfmt>
  <rfmt sheetId="10" sqref="AU75" start="0" length="0">
    <dxf/>
  </rfmt>
  <rfmt sheetId="10" sqref="AV75" start="0" length="0">
    <dxf/>
  </rfmt>
  <rfmt sheetId="10" sqref="AW75" start="0" length="0">
    <dxf/>
  </rfmt>
  <rfmt sheetId="10" sqref="AX75" start="0" length="0">
    <dxf/>
  </rfmt>
  <rfmt sheetId="10" sqref="AY75" start="0" length="0">
    <dxf/>
  </rfmt>
  <rfmt sheetId="10" sqref="AZ75" start="0" length="0">
    <dxf/>
  </rfmt>
  <rfmt sheetId="10" sqref="BA75" start="0" length="0">
    <dxf/>
  </rfmt>
  <rfmt sheetId="10" sqref="BB75" start="0" length="0">
    <dxf/>
  </rfmt>
  <rfmt sheetId="10" sqref="A75:XFD75" start="0" length="0">
    <dxf/>
  </rfmt>
  <rcc rId="27783" sId="10" odxf="1" dxf="1">
    <nc r="A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84" sId="10" odxf="1" dxf="1">
    <nc r="B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85" sId="10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86" sId="10" odxf="1" dxf="1">
    <nc r="M76">
      <f>IF(L76=0,"",IF(OR(L76&lt;7.4,L76&gt;8),"X",""))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6" start="0" length="0">
    <dxf/>
  </rfmt>
  <rfmt sheetId="10" sqref="W76" start="0" length="0">
    <dxf/>
  </rfmt>
  <rfmt sheetId="10" sqref="X76" start="0" length="0">
    <dxf/>
  </rfmt>
  <rfmt sheetId="10" sqref="Y76" start="0" length="0">
    <dxf/>
  </rfmt>
  <rfmt sheetId="10" sqref="Z76" start="0" length="0">
    <dxf/>
  </rfmt>
  <rfmt sheetId="10" sqref="AA76" start="0" length="0">
    <dxf/>
  </rfmt>
  <rfmt sheetId="10" sqref="AB76" start="0" length="0">
    <dxf/>
  </rfmt>
  <rfmt sheetId="10" sqref="AC76" start="0" length="0">
    <dxf/>
  </rfmt>
  <rfmt sheetId="10" sqref="AD76" start="0" length="0">
    <dxf/>
  </rfmt>
  <rfmt sheetId="10" sqref="AE76" start="0" length="0">
    <dxf/>
  </rfmt>
  <rfmt sheetId="10" sqref="AF76" start="0" length="0">
    <dxf/>
  </rfmt>
  <rfmt sheetId="10" sqref="AG76" start="0" length="0">
    <dxf/>
  </rfmt>
  <rfmt sheetId="10" sqref="AH76" start="0" length="0">
    <dxf/>
  </rfmt>
  <rfmt sheetId="10" sqref="AI76" start="0" length="0">
    <dxf/>
  </rfmt>
  <rfmt sheetId="10" sqref="AJ76" start="0" length="0">
    <dxf/>
  </rfmt>
  <rfmt sheetId="10" sqref="AK76" start="0" length="0">
    <dxf/>
  </rfmt>
  <rfmt sheetId="10" sqref="AL76" start="0" length="0">
    <dxf/>
  </rfmt>
  <rfmt sheetId="10" sqref="AM76" start="0" length="0">
    <dxf/>
  </rfmt>
  <rfmt sheetId="10" sqref="AN76" start="0" length="0">
    <dxf/>
  </rfmt>
  <rfmt sheetId="10" sqref="AO76" start="0" length="0">
    <dxf/>
  </rfmt>
  <rfmt sheetId="10" sqref="AP76" start="0" length="0">
    <dxf/>
  </rfmt>
  <rfmt sheetId="10" sqref="AQ76" start="0" length="0">
    <dxf/>
  </rfmt>
  <rfmt sheetId="10" sqref="AR76" start="0" length="0">
    <dxf/>
  </rfmt>
  <rfmt sheetId="10" sqref="AS76" start="0" length="0">
    <dxf/>
  </rfmt>
  <rfmt sheetId="10" sqref="AT76" start="0" length="0">
    <dxf/>
  </rfmt>
  <rfmt sheetId="10" sqref="AU76" start="0" length="0">
    <dxf/>
  </rfmt>
  <rfmt sheetId="10" sqref="AV76" start="0" length="0">
    <dxf/>
  </rfmt>
  <rfmt sheetId="10" sqref="AW76" start="0" length="0">
    <dxf/>
  </rfmt>
  <rfmt sheetId="10" sqref="AX76" start="0" length="0">
    <dxf/>
  </rfmt>
  <rfmt sheetId="10" sqref="AY76" start="0" length="0">
    <dxf/>
  </rfmt>
  <rfmt sheetId="10" sqref="AZ76" start="0" length="0">
    <dxf/>
  </rfmt>
  <rfmt sheetId="10" sqref="BA76" start="0" length="0">
    <dxf/>
  </rfmt>
  <rfmt sheetId="10" sqref="BB76" start="0" length="0">
    <dxf/>
  </rfmt>
  <rfmt sheetId="10" sqref="A76:XFD76" start="0" length="0">
    <dxf/>
  </rfmt>
  <rcc rId="27787" sId="10" odxf="1" dxf="1">
    <nc r="A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88" sId="10" odxf="1" dxf="1">
    <nc r="B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89" sId="10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90" sId="10" odxf="1" dxf="1">
    <nc r="M77">
      <f>IF(L77=0,"",IF(OR(L77&lt;7.4,L77&gt;8),"X",""))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7" start="0" length="0">
    <dxf/>
  </rfmt>
  <rfmt sheetId="10" sqref="W77" start="0" length="0">
    <dxf/>
  </rfmt>
  <rfmt sheetId="10" sqref="X77" start="0" length="0">
    <dxf/>
  </rfmt>
  <rfmt sheetId="10" sqref="Y77" start="0" length="0">
    <dxf/>
  </rfmt>
  <rfmt sheetId="10" sqref="Z77" start="0" length="0">
    <dxf/>
  </rfmt>
  <rfmt sheetId="10" sqref="AA77" start="0" length="0">
    <dxf/>
  </rfmt>
  <rfmt sheetId="10" sqref="AB77" start="0" length="0">
    <dxf/>
  </rfmt>
  <rfmt sheetId="10" sqref="AC77" start="0" length="0">
    <dxf/>
  </rfmt>
  <rfmt sheetId="10" sqref="AD77" start="0" length="0">
    <dxf/>
  </rfmt>
  <rfmt sheetId="10" sqref="AE77" start="0" length="0">
    <dxf/>
  </rfmt>
  <rfmt sheetId="10" sqref="AF77" start="0" length="0">
    <dxf/>
  </rfmt>
  <rfmt sheetId="10" sqref="AG77" start="0" length="0">
    <dxf/>
  </rfmt>
  <rfmt sheetId="10" sqref="AH77" start="0" length="0">
    <dxf/>
  </rfmt>
  <rfmt sheetId="10" sqref="AI77" start="0" length="0">
    <dxf/>
  </rfmt>
  <rfmt sheetId="10" sqref="AJ77" start="0" length="0">
    <dxf/>
  </rfmt>
  <rfmt sheetId="10" sqref="AK77" start="0" length="0">
    <dxf/>
  </rfmt>
  <rfmt sheetId="10" sqref="AL77" start="0" length="0">
    <dxf/>
  </rfmt>
  <rfmt sheetId="10" sqref="AM77" start="0" length="0">
    <dxf/>
  </rfmt>
  <rfmt sheetId="10" sqref="AN77" start="0" length="0">
    <dxf/>
  </rfmt>
  <rfmt sheetId="10" sqref="AO77" start="0" length="0">
    <dxf/>
  </rfmt>
  <rfmt sheetId="10" sqref="AP77" start="0" length="0">
    <dxf/>
  </rfmt>
  <rfmt sheetId="10" sqref="AQ77" start="0" length="0">
    <dxf/>
  </rfmt>
  <rfmt sheetId="10" sqref="AR77" start="0" length="0">
    <dxf/>
  </rfmt>
  <rfmt sheetId="10" sqref="AS77" start="0" length="0">
    <dxf/>
  </rfmt>
  <rfmt sheetId="10" sqref="AT77" start="0" length="0">
    <dxf/>
  </rfmt>
  <rfmt sheetId="10" sqref="AU77" start="0" length="0">
    <dxf/>
  </rfmt>
  <rfmt sheetId="10" sqref="AV77" start="0" length="0">
    <dxf/>
  </rfmt>
  <rfmt sheetId="10" sqref="AW77" start="0" length="0">
    <dxf/>
  </rfmt>
  <rfmt sheetId="10" sqref="AX77" start="0" length="0">
    <dxf/>
  </rfmt>
  <rfmt sheetId="10" sqref="AY77" start="0" length="0">
    <dxf/>
  </rfmt>
  <rfmt sheetId="10" sqref="AZ77" start="0" length="0">
    <dxf/>
  </rfmt>
  <rfmt sheetId="10" sqref="BA77" start="0" length="0">
    <dxf/>
  </rfmt>
  <rfmt sheetId="10" sqref="BB77" start="0" length="0">
    <dxf/>
  </rfmt>
  <rfmt sheetId="10" sqref="A77:XFD77" start="0" length="0">
    <dxf/>
  </rfmt>
  <rcc rId="27791" sId="10" odxf="1" dxf="1">
    <nc r="A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792" sId="10" odxf="1" dxf="1">
    <nc r="B7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793" sId="10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7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7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7794" sId="10" odxf="1" dxf="1">
    <nc r="M78">
      <f>IF(L78=0,"",IF(OR(L78&lt;7.4,L78&gt;8),"X",""))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7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7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8" start="0" length="0">
    <dxf/>
  </rfmt>
  <rfmt sheetId="10" sqref="W78" start="0" length="0">
    <dxf/>
  </rfmt>
  <rfmt sheetId="10" sqref="X78" start="0" length="0">
    <dxf/>
  </rfmt>
  <rfmt sheetId="10" sqref="Y78" start="0" length="0">
    <dxf/>
  </rfmt>
  <rfmt sheetId="10" sqref="Z78" start="0" length="0">
    <dxf/>
  </rfmt>
  <rfmt sheetId="10" sqref="AA78" start="0" length="0">
    <dxf/>
  </rfmt>
  <rfmt sheetId="10" sqref="AB78" start="0" length="0">
    <dxf/>
  </rfmt>
  <rfmt sheetId="10" sqref="AC78" start="0" length="0">
    <dxf/>
  </rfmt>
  <rfmt sheetId="10" sqref="AD78" start="0" length="0">
    <dxf/>
  </rfmt>
  <rfmt sheetId="10" sqref="AE78" start="0" length="0">
    <dxf/>
  </rfmt>
  <rfmt sheetId="10" sqref="AF78" start="0" length="0">
    <dxf/>
  </rfmt>
  <rfmt sheetId="10" sqref="AG78" start="0" length="0">
    <dxf/>
  </rfmt>
  <rfmt sheetId="10" sqref="AH78" start="0" length="0">
    <dxf/>
  </rfmt>
  <rfmt sheetId="10" sqref="AI78" start="0" length="0">
    <dxf/>
  </rfmt>
  <rfmt sheetId="10" sqref="AJ78" start="0" length="0">
    <dxf/>
  </rfmt>
  <rfmt sheetId="10" sqref="AK78" start="0" length="0">
    <dxf/>
  </rfmt>
  <rfmt sheetId="10" sqref="AL78" start="0" length="0">
    <dxf/>
  </rfmt>
  <rfmt sheetId="10" sqref="AM78" start="0" length="0">
    <dxf/>
  </rfmt>
  <rfmt sheetId="10" sqref="AN78" start="0" length="0">
    <dxf/>
  </rfmt>
  <rfmt sheetId="10" sqref="AO78" start="0" length="0">
    <dxf/>
  </rfmt>
  <rfmt sheetId="10" sqref="AP78" start="0" length="0">
    <dxf/>
  </rfmt>
  <rfmt sheetId="10" sqref="AQ78" start="0" length="0">
    <dxf/>
  </rfmt>
  <rfmt sheetId="10" sqref="AR78" start="0" length="0">
    <dxf/>
  </rfmt>
  <rfmt sheetId="10" sqref="AS78" start="0" length="0">
    <dxf/>
  </rfmt>
  <rfmt sheetId="10" sqref="AT78" start="0" length="0">
    <dxf/>
  </rfmt>
  <rfmt sheetId="10" sqref="AU78" start="0" length="0">
    <dxf/>
  </rfmt>
  <rfmt sheetId="10" sqref="AV78" start="0" length="0">
    <dxf/>
  </rfmt>
  <rfmt sheetId="10" sqref="AW78" start="0" length="0">
    <dxf/>
  </rfmt>
  <rfmt sheetId="10" sqref="AX78" start="0" length="0">
    <dxf/>
  </rfmt>
  <rfmt sheetId="10" sqref="AY78" start="0" length="0">
    <dxf/>
  </rfmt>
  <rfmt sheetId="10" sqref="AZ78" start="0" length="0">
    <dxf/>
  </rfmt>
  <rfmt sheetId="10" sqref="BA78" start="0" length="0">
    <dxf/>
  </rfmt>
  <rfmt sheetId="10" sqref="BB78" start="0" length="0">
    <dxf/>
  </rfmt>
  <rfmt sheetId="10" sqref="A78:XFD78" start="0" length="0">
    <dxf/>
  </rfmt>
  <rrc rId="27795" sId="10" ref="A82:XFD100" action="insertRow"/>
  <rcc rId="27796" sId="10">
    <nc r="A67" t="inlineStr">
      <is>
        <t>FA612975</t>
      </is>
    </nc>
  </rcc>
  <rfmt sheetId="10" sqref="B67" start="0" length="0">
    <dxf>
      <font>
        <sz val="10"/>
        <color auto="1"/>
        <name val="Verdana"/>
        <scheme val="none"/>
      </font>
    </dxf>
  </rfmt>
  <rcc rId="27797" sId="10">
    <nc r="B67" t="inlineStr">
      <is>
        <t>21J-0066Z</t>
      </is>
    </nc>
  </rcc>
  <rcc rId="27798" sId="10" odxf="1" dxf="1">
    <nc r="C67" t="inlineStr">
      <is>
        <t>"</t>
      </is>
    </nc>
    <ndxf>
      <font>
        <sz val="10"/>
        <color auto="1"/>
        <name val="Verdana"/>
        <scheme val="none"/>
      </font>
    </ndxf>
  </rcc>
  <rcc rId="27799" sId="10" odxf="1" dxf="1">
    <nc r="C68" t="inlineStr">
      <is>
        <t>"</t>
      </is>
    </nc>
    <ndxf>
      <font>
        <sz val="10"/>
        <color auto="1"/>
        <name val="Verdana"/>
        <scheme val="none"/>
      </font>
    </ndxf>
  </rcc>
  <rcc rId="27800" sId="10" odxf="1" dxf="1">
    <nc r="C69" t="inlineStr">
      <is>
        <t>"</t>
      </is>
    </nc>
    <ndxf>
      <font>
        <sz val="10"/>
        <color auto="1"/>
        <name val="Verdana"/>
        <scheme val="none"/>
      </font>
    </ndxf>
  </rcc>
  <rcc rId="27801" sId="10" odxf="1" dxf="1">
    <nc r="C70" t="inlineStr">
      <is>
        <t>"</t>
      </is>
    </nc>
    <ndxf>
      <font>
        <sz val="10"/>
        <color auto="1"/>
        <name val="Verdana"/>
        <scheme val="none"/>
      </font>
    </ndxf>
  </rcc>
  <rcc rId="27802" sId="10" odxf="1" dxf="1">
    <nc r="C71" t="inlineStr">
      <is>
        <t>"</t>
      </is>
    </nc>
    <ndxf>
      <font>
        <sz val="10"/>
        <color auto="1"/>
        <name val="Verdana"/>
        <scheme val="none"/>
      </font>
    </ndxf>
  </rcc>
  <rcc rId="27803" sId="10" odxf="1" dxf="1">
    <nc r="C72" t="inlineStr">
      <is>
        <t>"</t>
      </is>
    </nc>
    <ndxf>
      <font>
        <sz val="10"/>
        <color auto="1"/>
        <name val="Verdana"/>
        <scheme val="none"/>
      </font>
    </ndxf>
  </rcc>
  <rcc rId="27804" sId="10" odxf="1" dxf="1">
    <nc r="C73" t="inlineStr">
      <is>
        <t>"</t>
      </is>
    </nc>
    <ndxf>
      <font>
        <sz val="10"/>
        <color auto="1"/>
        <name val="Verdana"/>
        <scheme val="none"/>
      </font>
    </ndxf>
  </rcc>
  <rcc rId="27805" sId="10" odxf="1" dxf="1">
    <nc r="C74" t="inlineStr">
      <is>
        <t>"</t>
      </is>
    </nc>
    <ndxf>
      <font>
        <sz val="10"/>
        <color auto="1"/>
        <name val="Verdana"/>
        <scheme val="none"/>
      </font>
    </ndxf>
  </rcc>
  <rcc rId="27806" sId="10" odxf="1" dxf="1">
    <nc r="C75" t="inlineStr">
      <is>
        <t>"</t>
      </is>
    </nc>
    <ndxf>
      <font>
        <sz val="10"/>
        <color auto="1"/>
        <name val="Verdana"/>
        <scheme val="none"/>
      </font>
    </ndxf>
  </rcc>
  <rcc rId="27807" sId="10" odxf="1" dxf="1">
    <nc r="C76" t="inlineStr">
      <is>
        <t>"</t>
      </is>
    </nc>
    <ndxf>
      <font>
        <sz val="10"/>
        <color auto="1"/>
        <name val="Verdana"/>
        <scheme val="none"/>
      </font>
    </ndxf>
  </rcc>
  <rcc rId="27808" sId="10" odxf="1" dxf="1">
    <nc r="C77" t="inlineStr">
      <is>
        <t>"</t>
      </is>
    </nc>
    <ndxf>
      <font>
        <sz val="10"/>
        <color auto="1"/>
        <name val="Verdana"/>
        <scheme val="none"/>
      </font>
    </ndxf>
  </rcc>
  <rcc rId="27809" sId="10" odxf="1" dxf="1">
    <nc r="C78" t="inlineStr">
      <is>
        <t>"</t>
      </is>
    </nc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2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10" sId="10" odxf="1" dxf="1">
    <nc r="U6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1" sId="10" odxf="1" dxf="1">
    <nc r="U6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2" sId="10" odxf="1" dxf="1">
    <nc r="U6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3" sId="10" odxf="1" dxf="1">
    <nc r="U7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4" sId="10" odxf="1" dxf="1">
    <nc r="U7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5" sId="10" odxf="1" dxf="1">
    <nc r="U7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6" sId="10" odxf="1" dxf="1">
    <nc r="U7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7" sId="10" odxf="1" dxf="1">
    <nc r="U7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8" sId="10" odxf="1" dxf="1">
    <nc r="U7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19" sId="10" odxf="1" dxf="1">
    <nc r="U7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20" sId="10" odxf="1" dxf="1">
    <nc r="U7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21" sId="10" odxf="1" dxf="1">
    <nc r="U7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2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22" sId="10">
    <oc r="C68" t="inlineStr">
      <is>
        <t>"</t>
      </is>
    </oc>
    <nc r="C68">
      <v>640870</v>
    </nc>
  </rcc>
  <rcmt sheetId="10" cell="C68" guid="{8D9B1EF4-976C-4094-AA53-543B8E1AA459}" author="Zellenmontage" newLength="42"/>
</revisions>
</file>

<file path=xl/revisions/revisionLog2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23" sId="10" odxf="1" dxf="1">
    <nc r="R7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24" sId="10" odxf="1" dxf="1">
    <nc r="R7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25" sId="10" odxf="1" dxf="1">
    <nc r="R7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7826" sId="10" odxf="1" dxf="1">
    <nc r="R78" t="inlineStr">
      <is>
        <t>MEM.STREIFEN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7827" sId="10" ref="A84:XFD111" action="insertRow"/>
  <rfmt sheetId="10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28" sId="10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29" sId="10" odxf="1" dxf="1">
    <nc r="K79">
      <f>IF(J79=0,"",IF(OR(J79&lt;0,J79&gt;0.03),"X",""))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30" sId="10" odxf="1" dxf="1">
    <nc r="L79">
      <f>F79/(O79*P79)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31" sId="10" odxf="1" dxf="1">
    <nc r="M79">
      <f>IF(L79=0,"",IF(OR(L79&lt;7,L79&gt;7.8),"X",""))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32" sId="10" odxf="1" dxf="1">
    <nc r="N7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33" sId="10" odxf="1" dxf="1" numFmtId="4">
    <nc r="O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34" sId="10" odxf="1" dxf="1" numFmtId="4">
    <nc r="P7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7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79" start="0" length="0">
    <dxf/>
  </rfmt>
  <rfmt sheetId="10" sqref="W79" start="0" length="0">
    <dxf/>
  </rfmt>
  <rfmt sheetId="10" sqref="X79" start="0" length="0">
    <dxf/>
  </rfmt>
  <rfmt sheetId="10" sqref="Y79" start="0" length="0">
    <dxf/>
  </rfmt>
  <rfmt sheetId="10" sqref="Z79" start="0" length="0">
    <dxf/>
  </rfmt>
  <rfmt sheetId="10" sqref="AA79" start="0" length="0">
    <dxf/>
  </rfmt>
  <rfmt sheetId="10" sqref="AB79" start="0" length="0">
    <dxf/>
  </rfmt>
  <rfmt sheetId="10" sqref="AC79" start="0" length="0">
    <dxf/>
  </rfmt>
  <rfmt sheetId="10" sqref="AD79" start="0" length="0">
    <dxf/>
  </rfmt>
  <rfmt sheetId="10" sqref="AE79" start="0" length="0">
    <dxf/>
  </rfmt>
  <rfmt sheetId="10" sqref="AF79" start="0" length="0">
    <dxf/>
  </rfmt>
  <rfmt sheetId="10" sqref="AG79" start="0" length="0">
    <dxf/>
  </rfmt>
  <rfmt sheetId="10" sqref="AH79" start="0" length="0">
    <dxf/>
  </rfmt>
  <rfmt sheetId="10" sqref="AI79" start="0" length="0">
    <dxf/>
  </rfmt>
  <rfmt sheetId="10" sqref="AJ79" start="0" length="0">
    <dxf/>
  </rfmt>
  <rfmt sheetId="10" sqref="AK79" start="0" length="0">
    <dxf/>
  </rfmt>
  <rfmt sheetId="10" sqref="AL79" start="0" length="0">
    <dxf/>
  </rfmt>
  <rfmt sheetId="10" sqref="AM79" start="0" length="0">
    <dxf/>
  </rfmt>
  <rfmt sheetId="10" sqref="AN79" start="0" length="0">
    <dxf/>
  </rfmt>
  <rfmt sheetId="10" sqref="AO79" start="0" length="0">
    <dxf/>
  </rfmt>
  <rfmt sheetId="10" sqref="AP79" start="0" length="0">
    <dxf/>
  </rfmt>
  <rfmt sheetId="10" sqref="AQ79" start="0" length="0">
    <dxf/>
  </rfmt>
  <rfmt sheetId="10" sqref="AR79" start="0" length="0">
    <dxf/>
  </rfmt>
  <rfmt sheetId="10" sqref="AS79" start="0" length="0">
    <dxf/>
  </rfmt>
  <rfmt sheetId="10" sqref="AT79" start="0" length="0">
    <dxf/>
  </rfmt>
  <rfmt sheetId="10" sqref="AU79" start="0" length="0">
    <dxf/>
  </rfmt>
  <rfmt sheetId="10" sqref="AV79" start="0" length="0">
    <dxf/>
  </rfmt>
  <rfmt sheetId="10" sqref="AW79" start="0" length="0">
    <dxf/>
  </rfmt>
  <rfmt sheetId="10" sqref="AX79" start="0" length="0">
    <dxf/>
  </rfmt>
  <rfmt sheetId="10" sqref="AY79" start="0" length="0">
    <dxf/>
  </rfmt>
  <rfmt sheetId="10" sqref="AZ79" start="0" length="0">
    <dxf/>
  </rfmt>
  <rfmt sheetId="10" sqref="BA79" start="0" length="0">
    <dxf/>
  </rfmt>
  <rfmt sheetId="10" sqref="BB79" start="0" length="0">
    <dxf/>
  </rfmt>
  <rfmt sheetId="10" sqref="A79:XFD79" start="0" length="0">
    <dxf/>
  </rfmt>
  <rfmt sheetId="10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35" sId="10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36" sId="10" odxf="1" dxf="1">
    <nc r="K80">
      <f>IF(J80=0,"",IF(OR(J80&lt;0,J80&gt;0.03),"X",""))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37" sId="10" odxf="1" dxf="1">
    <nc r="L80">
      <f>F80/(O80*P80)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38" sId="10" odxf="1" dxf="1">
    <nc r="M80">
      <f>IF(L80=0,"",IF(OR(L80&lt;7,L80&gt;7.8),"X",""))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39" sId="10" odxf="1" dxf="1">
    <nc r="N8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40" sId="10" odxf="1" dxf="1" numFmtId="4">
    <nc r="O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41" sId="10" odxf="1" dxf="1" numFmtId="4">
    <nc r="P8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0" start="0" length="0">
    <dxf/>
  </rfmt>
  <rfmt sheetId="10" sqref="W80" start="0" length="0">
    <dxf/>
  </rfmt>
  <rfmt sheetId="10" sqref="X80" start="0" length="0">
    <dxf/>
  </rfmt>
  <rfmt sheetId="10" sqref="Y80" start="0" length="0">
    <dxf/>
  </rfmt>
  <rfmt sheetId="10" sqref="Z80" start="0" length="0">
    <dxf/>
  </rfmt>
  <rfmt sheetId="10" sqref="AA80" start="0" length="0">
    <dxf/>
  </rfmt>
  <rfmt sheetId="10" sqref="AB80" start="0" length="0">
    <dxf/>
  </rfmt>
  <rfmt sheetId="10" sqref="AC80" start="0" length="0">
    <dxf/>
  </rfmt>
  <rfmt sheetId="10" sqref="AD80" start="0" length="0">
    <dxf/>
  </rfmt>
  <rfmt sheetId="10" sqref="AE80" start="0" length="0">
    <dxf/>
  </rfmt>
  <rfmt sheetId="10" sqref="AF80" start="0" length="0">
    <dxf/>
  </rfmt>
  <rfmt sheetId="10" sqref="AG80" start="0" length="0">
    <dxf/>
  </rfmt>
  <rfmt sheetId="10" sqref="AH80" start="0" length="0">
    <dxf/>
  </rfmt>
  <rfmt sheetId="10" sqref="AI80" start="0" length="0">
    <dxf/>
  </rfmt>
  <rfmt sheetId="10" sqref="AJ80" start="0" length="0">
    <dxf/>
  </rfmt>
  <rfmt sheetId="10" sqref="AK80" start="0" length="0">
    <dxf/>
  </rfmt>
  <rfmt sheetId="10" sqref="AL80" start="0" length="0">
    <dxf/>
  </rfmt>
  <rfmt sheetId="10" sqref="AM80" start="0" length="0">
    <dxf/>
  </rfmt>
  <rfmt sheetId="10" sqref="AN80" start="0" length="0">
    <dxf/>
  </rfmt>
  <rfmt sheetId="10" sqref="AO80" start="0" length="0">
    <dxf/>
  </rfmt>
  <rfmt sheetId="10" sqref="AP80" start="0" length="0">
    <dxf/>
  </rfmt>
  <rfmt sheetId="10" sqref="AQ80" start="0" length="0">
    <dxf/>
  </rfmt>
  <rfmt sheetId="10" sqref="AR80" start="0" length="0">
    <dxf/>
  </rfmt>
  <rfmt sheetId="10" sqref="AS80" start="0" length="0">
    <dxf/>
  </rfmt>
  <rfmt sheetId="10" sqref="AT80" start="0" length="0">
    <dxf/>
  </rfmt>
  <rfmt sheetId="10" sqref="AU80" start="0" length="0">
    <dxf/>
  </rfmt>
  <rfmt sheetId="10" sqref="AV80" start="0" length="0">
    <dxf/>
  </rfmt>
  <rfmt sheetId="10" sqref="AW80" start="0" length="0">
    <dxf/>
  </rfmt>
  <rfmt sheetId="10" sqref="AX80" start="0" length="0">
    <dxf/>
  </rfmt>
  <rfmt sheetId="10" sqref="AY80" start="0" length="0">
    <dxf/>
  </rfmt>
  <rfmt sheetId="10" sqref="AZ80" start="0" length="0">
    <dxf/>
  </rfmt>
  <rfmt sheetId="10" sqref="BA80" start="0" length="0">
    <dxf/>
  </rfmt>
  <rfmt sheetId="10" sqref="BB80" start="0" length="0">
    <dxf/>
  </rfmt>
  <rfmt sheetId="10" sqref="A80:XFD80" start="0" length="0">
    <dxf/>
  </rfmt>
  <rfmt sheetId="10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42" sId="10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43" sId="10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44" sId="10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45" sId="10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46" sId="10" odxf="1" dxf="1">
    <nc r="N8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47" sId="10" odxf="1" dxf="1" numFmtId="4">
    <nc r="O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48" sId="10" odxf="1" dxf="1" numFmtId="4">
    <nc r="P8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1" start="0" length="0">
    <dxf/>
  </rfmt>
  <rfmt sheetId="10" sqref="W81" start="0" length="0">
    <dxf/>
  </rfmt>
  <rfmt sheetId="10" sqref="X81" start="0" length="0">
    <dxf/>
  </rfmt>
  <rfmt sheetId="10" sqref="Y81" start="0" length="0">
    <dxf/>
  </rfmt>
  <rfmt sheetId="10" sqref="Z81" start="0" length="0">
    <dxf/>
  </rfmt>
  <rfmt sheetId="10" sqref="AA81" start="0" length="0">
    <dxf/>
  </rfmt>
  <rfmt sheetId="10" sqref="AB81" start="0" length="0">
    <dxf/>
  </rfmt>
  <rfmt sheetId="10" sqref="AC81" start="0" length="0">
    <dxf/>
  </rfmt>
  <rfmt sheetId="10" sqref="AD81" start="0" length="0">
    <dxf/>
  </rfmt>
  <rfmt sheetId="10" sqref="AE81" start="0" length="0">
    <dxf/>
  </rfmt>
  <rfmt sheetId="10" sqref="AF81" start="0" length="0">
    <dxf/>
  </rfmt>
  <rfmt sheetId="10" sqref="AG81" start="0" length="0">
    <dxf/>
  </rfmt>
  <rfmt sheetId="10" sqref="AH81" start="0" length="0">
    <dxf/>
  </rfmt>
  <rfmt sheetId="10" sqref="AI81" start="0" length="0">
    <dxf/>
  </rfmt>
  <rfmt sheetId="10" sqref="AJ81" start="0" length="0">
    <dxf/>
  </rfmt>
  <rfmt sheetId="10" sqref="AK81" start="0" length="0">
    <dxf/>
  </rfmt>
  <rfmt sheetId="10" sqref="AL81" start="0" length="0">
    <dxf/>
  </rfmt>
  <rfmt sheetId="10" sqref="AM81" start="0" length="0">
    <dxf/>
  </rfmt>
  <rfmt sheetId="10" sqref="AN81" start="0" length="0">
    <dxf/>
  </rfmt>
  <rfmt sheetId="10" sqref="AO81" start="0" length="0">
    <dxf/>
  </rfmt>
  <rfmt sheetId="10" sqref="AP81" start="0" length="0">
    <dxf/>
  </rfmt>
  <rfmt sheetId="10" sqref="AQ81" start="0" length="0">
    <dxf/>
  </rfmt>
  <rfmt sheetId="10" sqref="AR81" start="0" length="0">
    <dxf/>
  </rfmt>
  <rfmt sheetId="10" sqref="AS81" start="0" length="0">
    <dxf/>
  </rfmt>
  <rfmt sheetId="10" sqref="AT81" start="0" length="0">
    <dxf/>
  </rfmt>
  <rfmt sheetId="10" sqref="AU81" start="0" length="0">
    <dxf/>
  </rfmt>
  <rfmt sheetId="10" sqref="AV81" start="0" length="0">
    <dxf/>
  </rfmt>
  <rfmt sheetId="10" sqref="AW81" start="0" length="0">
    <dxf/>
  </rfmt>
  <rfmt sheetId="10" sqref="AX81" start="0" length="0">
    <dxf/>
  </rfmt>
  <rfmt sheetId="10" sqref="AY81" start="0" length="0">
    <dxf/>
  </rfmt>
  <rfmt sheetId="10" sqref="AZ81" start="0" length="0">
    <dxf/>
  </rfmt>
  <rfmt sheetId="10" sqref="BA81" start="0" length="0">
    <dxf/>
  </rfmt>
  <rfmt sheetId="10" sqref="BB81" start="0" length="0">
    <dxf/>
  </rfmt>
  <rfmt sheetId="10" sqref="A81:XFD81" start="0" length="0">
    <dxf/>
  </rfmt>
  <rfmt sheetId="10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49" sId="10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50" sId="10" odxf="1" dxf="1">
    <nc r="K82">
      <f>IF(J82=0,"",IF(OR(J82&lt;0,J82&gt;0.03),"X",""))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51" sId="10" odxf="1" dxf="1">
    <nc r="L82">
      <f>F82/(O82*P82)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52" sId="10" odxf="1" dxf="1">
    <nc r="M82">
      <f>IF(L82=0,"",IF(OR(L82&lt;7,L82&gt;7.8),"X",""))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53" sId="10" odxf="1" dxf="1">
    <nc r="N8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54" sId="10" odxf="1" dxf="1" numFmtId="4">
    <nc r="O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55" sId="10" odxf="1" dxf="1" numFmtId="4">
    <nc r="P8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2" start="0" length="0">
    <dxf/>
  </rfmt>
  <rfmt sheetId="10" sqref="W82" start="0" length="0">
    <dxf/>
  </rfmt>
  <rfmt sheetId="10" sqref="X82" start="0" length="0">
    <dxf/>
  </rfmt>
  <rfmt sheetId="10" sqref="Y82" start="0" length="0">
    <dxf/>
  </rfmt>
  <rfmt sheetId="10" sqref="Z82" start="0" length="0">
    <dxf/>
  </rfmt>
  <rfmt sheetId="10" sqref="AA82" start="0" length="0">
    <dxf/>
  </rfmt>
  <rfmt sheetId="10" sqref="AB82" start="0" length="0">
    <dxf/>
  </rfmt>
  <rfmt sheetId="10" sqref="AC82" start="0" length="0">
    <dxf/>
  </rfmt>
  <rfmt sheetId="10" sqref="AD82" start="0" length="0">
    <dxf/>
  </rfmt>
  <rfmt sheetId="10" sqref="AE82" start="0" length="0">
    <dxf/>
  </rfmt>
  <rfmt sheetId="10" sqref="AF82" start="0" length="0">
    <dxf/>
  </rfmt>
  <rfmt sheetId="10" sqref="AG82" start="0" length="0">
    <dxf/>
  </rfmt>
  <rfmt sheetId="10" sqref="AH82" start="0" length="0">
    <dxf/>
  </rfmt>
  <rfmt sheetId="10" sqref="AI82" start="0" length="0">
    <dxf/>
  </rfmt>
  <rfmt sheetId="10" sqref="AJ82" start="0" length="0">
    <dxf/>
  </rfmt>
  <rfmt sheetId="10" sqref="AK82" start="0" length="0">
    <dxf/>
  </rfmt>
  <rfmt sheetId="10" sqref="AL82" start="0" length="0">
    <dxf/>
  </rfmt>
  <rfmt sheetId="10" sqref="AM82" start="0" length="0">
    <dxf/>
  </rfmt>
  <rfmt sheetId="10" sqref="AN82" start="0" length="0">
    <dxf/>
  </rfmt>
  <rfmt sheetId="10" sqref="AO82" start="0" length="0">
    <dxf/>
  </rfmt>
  <rfmt sheetId="10" sqref="AP82" start="0" length="0">
    <dxf/>
  </rfmt>
  <rfmt sheetId="10" sqref="AQ82" start="0" length="0">
    <dxf/>
  </rfmt>
  <rfmt sheetId="10" sqref="AR82" start="0" length="0">
    <dxf/>
  </rfmt>
  <rfmt sheetId="10" sqref="AS82" start="0" length="0">
    <dxf/>
  </rfmt>
  <rfmt sheetId="10" sqref="AT82" start="0" length="0">
    <dxf/>
  </rfmt>
  <rfmt sheetId="10" sqref="AU82" start="0" length="0">
    <dxf/>
  </rfmt>
  <rfmt sheetId="10" sqref="AV82" start="0" length="0">
    <dxf/>
  </rfmt>
  <rfmt sheetId="10" sqref="AW82" start="0" length="0">
    <dxf/>
  </rfmt>
  <rfmt sheetId="10" sqref="AX82" start="0" length="0">
    <dxf/>
  </rfmt>
  <rfmt sheetId="10" sqref="AY82" start="0" length="0">
    <dxf/>
  </rfmt>
  <rfmt sheetId="10" sqref="AZ82" start="0" length="0">
    <dxf/>
  </rfmt>
  <rfmt sheetId="10" sqref="BA82" start="0" length="0">
    <dxf/>
  </rfmt>
  <rfmt sheetId="10" sqref="BB82" start="0" length="0">
    <dxf/>
  </rfmt>
  <rfmt sheetId="10" sqref="A82:XFD82" start="0" length="0">
    <dxf/>
  </rfmt>
  <rfmt sheetId="10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56" sId="10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57" sId="10" odxf="1" dxf="1">
    <nc r="K83">
      <f>IF(J83=0,"",IF(OR(J83&lt;0,J83&gt;0.03),"X",""))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58" sId="10" odxf="1" dxf="1">
    <nc r="L83">
      <f>F83/(O83*P83)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59" sId="10" odxf="1" dxf="1">
    <nc r="M83">
      <f>IF(L83=0,"",IF(OR(L83&lt;7,L83&gt;7.8),"X",""))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0" sId="10" odxf="1" dxf="1">
    <nc r="N8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1" sId="10" odxf="1" dxf="1" numFmtId="4">
    <nc r="O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2" sId="10" odxf="1" dxf="1" numFmtId="4">
    <nc r="P8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3" start="0" length="0">
    <dxf/>
  </rfmt>
  <rfmt sheetId="10" sqref="W83" start="0" length="0">
    <dxf/>
  </rfmt>
  <rfmt sheetId="10" sqref="X83" start="0" length="0">
    <dxf/>
  </rfmt>
  <rfmt sheetId="10" sqref="Y83" start="0" length="0">
    <dxf/>
  </rfmt>
  <rfmt sheetId="10" sqref="Z83" start="0" length="0">
    <dxf/>
  </rfmt>
  <rfmt sheetId="10" sqref="AA83" start="0" length="0">
    <dxf/>
  </rfmt>
  <rfmt sheetId="10" sqref="AB83" start="0" length="0">
    <dxf/>
  </rfmt>
  <rfmt sheetId="10" sqref="AC83" start="0" length="0">
    <dxf/>
  </rfmt>
  <rfmt sheetId="10" sqref="AD83" start="0" length="0">
    <dxf/>
  </rfmt>
  <rfmt sheetId="10" sqref="AE83" start="0" length="0">
    <dxf/>
  </rfmt>
  <rfmt sheetId="10" sqref="AF83" start="0" length="0">
    <dxf/>
  </rfmt>
  <rfmt sheetId="10" sqref="AG83" start="0" length="0">
    <dxf/>
  </rfmt>
  <rfmt sheetId="10" sqref="AH83" start="0" length="0">
    <dxf/>
  </rfmt>
  <rfmt sheetId="10" sqref="AI83" start="0" length="0">
    <dxf/>
  </rfmt>
  <rfmt sheetId="10" sqref="AJ83" start="0" length="0">
    <dxf/>
  </rfmt>
  <rfmt sheetId="10" sqref="AK83" start="0" length="0">
    <dxf/>
  </rfmt>
  <rfmt sheetId="10" sqref="AL83" start="0" length="0">
    <dxf/>
  </rfmt>
  <rfmt sheetId="10" sqref="AM83" start="0" length="0">
    <dxf/>
  </rfmt>
  <rfmt sheetId="10" sqref="AN83" start="0" length="0">
    <dxf/>
  </rfmt>
  <rfmt sheetId="10" sqref="AO83" start="0" length="0">
    <dxf/>
  </rfmt>
  <rfmt sheetId="10" sqref="AP83" start="0" length="0">
    <dxf/>
  </rfmt>
  <rfmt sheetId="10" sqref="AQ83" start="0" length="0">
    <dxf/>
  </rfmt>
  <rfmt sheetId="10" sqref="AR83" start="0" length="0">
    <dxf/>
  </rfmt>
  <rfmt sheetId="10" sqref="AS83" start="0" length="0">
    <dxf/>
  </rfmt>
  <rfmt sheetId="10" sqref="AT83" start="0" length="0">
    <dxf/>
  </rfmt>
  <rfmt sheetId="10" sqref="AU83" start="0" length="0">
    <dxf/>
  </rfmt>
  <rfmt sheetId="10" sqref="AV83" start="0" length="0">
    <dxf/>
  </rfmt>
  <rfmt sheetId="10" sqref="AW83" start="0" length="0">
    <dxf/>
  </rfmt>
  <rfmt sheetId="10" sqref="AX83" start="0" length="0">
    <dxf/>
  </rfmt>
  <rfmt sheetId="10" sqref="AY83" start="0" length="0">
    <dxf/>
  </rfmt>
  <rfmt sheetId="10" sqref="AZ83" start="0" length="0">
    <dxf/>
  </rfmt>
  <rfmt sheetId="10" sqref="BA83" start="0" length="0">
    <dxf/>
  </rfmt>
  <rfmt sheetId="10" sqref="BB83" start="0" length="0">
    <dxf/>
  </rfmt>
  <rfmt sheetId="10" sqref="A83:XFD83" start="0" length="0">
    <dxf/>
  </rfmt>
  <rfmt sheetId="10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63" sId="10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64" sId="10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5" sId="10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66" sId="10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7" sId="10" odxf="1" dxf="1">
    <nc r="N8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8" sId="10" odxf="1" dxf="1" numFmtId="4">
    <nc r="O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69" sId="10" odxf="1" dxf="1" numFmtId="4">
    <nc r="P8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4" start="0" length="0">
    <dxf/>
  </rfmt>
  <rfmt sheetId="10" sqref="W84" start="0" length="0">
    <dxf/>
  </rfmt>
  <rfmt sheetId="10" sqref="X84" start="0" length="0">
    <dxf/>
  </rfmt>
  <rfmt sheetId="10" sqref="Y84" start="0" length="0">
    <dxf/>
  </rfmt>
  <rfmt sheetId="10" sqref="Z84" start="0" length="0">
    <dxf/>
  </rfmt>
  <rfmt sheetId="10" sqref="AA84" start="0" length="0">
    <dxf/>
  </rfmt>
  <rfmt sheetId="10" sqref="AB84" start="0" length="0">
    <dxf/>
  </rfmt>
  <rfmt sheetId="10" sqref="AC84" start="0" length="0">
    <dxf/>
  </rfmt>
  <rfmt sheetId="10" sqref="AD84" start="0" length="0">
    <dxf/>
  </rfmt>
  <rfmt sheetId="10" sqref="AE84" start="0" length="0">
    <dxf/>
  </rfmt>
  <rfmt sheetId="10" sqref="AF84" start="0" length="0">
    <dxf/>
  </rfmt>
  <rfmt sheetId="10" sqref="AG84" start="0" length="0">
    <dxf/>
  </rfmt>
  <rfmt sheetId="10" sqref="AH84" start="0" length="0">
    <dxf/>
  </rfmt>
  <rfmt sheetId="10" sqref="AI84" start="0" length="0">
    <dxf/>
  </rfmt>
  <rfmt sheetId="10" sqref="AJ84" start="0" length="0">
    <dxf/>
  </rfmt>
  <rfmt sheetId="10" sqref="AK84" start="0" length="0">
    <dxf/>
  </rfmt>
  <rfmt sheetId="10" sqref="AL84" start="0" length="0">
    <dxf/>
  </rfmt>
  <rfmt sheetId="10" sqref="AM84" start="0" length="0">
    <dxf/>
  </rfmt>
  <rfmt sheetId="10" sqref="AN84" start="0" length="0">
    <dxf/>
  </rfmt>
  <rfmt sheetId="10" sqref="AO84" start="0" length="0">
    <dxf/>
  </rfmt>
  <rfmt sheetId="10" sqref="AP84" start="0" length="0">
    <dxf/>
  </rfmt>
  <rfmt sheetId="10" sqref="AQ84" start="0" length="0">
    <dxf/>
  </rfmt>
  <rfmt sheetId="10" sqref="AR84" start="0" length="0">
    <dxf/>
  </rfmt>
  <rfmt sheetId="10" sqref="AS84" start="0" length="0">
    <dxf/>
  </rfmt>
  <rfmt sheetId="10" sqref="AT84" start="0" length="0">
    <dxf/>
  </rfmt>
  <rfmt sheetId="10" sqref="AU84" start="0" length="0">
    <dxf/>
  </rfmt>
  <rfmt sheetId="10" sqref="AV84" start="0" length="0">
    <dxf/>
  </rfmt>
  <rfmt sheetId="10" sqref="AW84" start="0" length="0">
    <dxf/>
  </rfmt>
  <rfmt sheetId="10" sqref="AX84" start="0" length="0">
    <dxf/>
  </rfmt>
  <rfmt sheetId="10" sqref="AY84" start="0" length="0">
    <dxf/>
  </rfmt>
  <rfmt sheetId="10" sqref="AZ84" start="0" length="0">
    <dxf/>
  </rfmt>
  <rfmt sheetId="10" sqref="BA84" start="0" length="0">
    <dxf/>
  </rfmt>
  <rfmt sheetId="10" sqref="BB84" start="0" length="0">
    <dxf/>
  </rfmt>
  <rfmt sheetId="10" sqref="A84:XFD84" start="0" length="0">
    <dxf/>
  </rfmt>
  <rfmt sheetId="10" sqref="A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70" sId="10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71" sId="10" odxf="1" dxf="1">
    <nc r="K85">
      <f>IF(J85=0,"",IF(OR(J85&lt;0,J85&gt;0.03),"X",""))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72" sId="10" odxf="1" dxf="1">
    <nc r="L85">
      <f>F85/(O85*P85)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73" sId="10" odxf="1" dxf="1">
    <nc r="M85">
      <f>IF(L85=0,"",IF(OR(L85&lt;7,L85&gt;7.8),"X",""))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74" sId="10" odxf="1" dxf="1">
    <nc r="N8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75" sId="10" odxf="1" dxf="1" numFmtId="4">
    <nc r="O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76" sId="10" odxf="1" dxf="1" numFmtId="4">
    <nc r="P8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5" start="0" length="0">
    <dxf/>
  </rfmt>
  <rfmt sheetId="10" sqref="W85" start="0" length="0">
    <dxf/>
  </rfmt>
  <rfmt sheetId="10" sqref="X85" start="0" length="0">
    <dxf/>
  </rfmt>
  <rfmt sheetId="10" sqref="Y85" start="0" length="0">
    <dxf/>
  </rfmt>
  <rfmt sheetId="10" sqref="Z85" start="0" length="0">
    <dxf/>
  </rfmt>
  <rfmt sheetId="10" sqref="AA85" start="0" length="0">
    <dxf/>
  </rfmt>
  <rfmt sheetId="10" sqref="AB85" start="0" length="0">
    <dxf/>
  </rfmt>
  <rfmt sheetId="10" sqref="AC85" start="0" length="0">
    <dxf/>
  </rfmt>
  <rfmt sheetId="10" sqref="AD85" start="0" length="0">
    <dxf/>
  </rfmt>
  <rfmt sheetId="10" sqref="AE85" start="0" length="0">
    <dxf/>
  </rfmt>
  <rfmt sheetId="10" sqref="AF85" start="0" length="0">
    <dxf/>
  </rfmt>
  <rfmt sheetId="10" sqref="AG85" start="0" length="0">
    <dxf/>
  </rfmt>
  <rfmt sheetId="10" sqref="AH85" start="0" length="0">
    <dxf/>
  </rfmt>
  <rfmt sheetId="10" sqref="AI85" start="0" length="0">
    <dxf/>
  </rfmt>
  <rfmt sheetId="10" sqref="AJ85" start="0" length="0">
    <dxf/>
  </rfmt>
  <rfmt sheetId="10" sqref="AK85" start="0" length="0">
    <dxf/>
  </rfmt>
  <rfmt sheetId="10" sqref="AL85" start="0" length="0">
    <dxf/>
  </rfmt>
  <rfmt sheetId="10" sqref="AM85" start="0" length="0">
    <dxf/>
  </rfmt>
  <rfmt sheetId="10" sqref="AN85" start="0" length="0">
    <dxf/>
  </rfmt>
  <rfmt sheetId="10" sqref="AO85" start="0" length="0">
    <dxf/>
  </rfmt>
  <rfmt sheetId="10" sqref="AP85" start="0" length="0">
    <dxf/>
  </rfmt>
  <rfmt sheetId="10" sqref="AQ85" start="0" length="0">
    <dxf/>
  </rfmt>
  <rfmt sheetId="10" sqref="AR85" start="0" length="0">
    <dxf/>
  </rfmt>
  <rfmt sheetId="10" sqref="AS85" start="0" length="0">
    <dxf/>
  </rfmt>
  <rfmt sheetId="10" sqref="AT85" start="0" length="0">
    <dxf/>
  </rfmt>
  <rfmt sheetId="10" sqref="AU85" start="0" length="0">
    <dxf/>
  </rfmt>
  <rfmt sheetId="10" sqref="AV85" start="0" length="0">
    <dxf/>
  </rfmt>
  <rfmt sheetId="10" sqref="AW85" start="0" length="0">
    <dxf/>
  </rfmt>
  <rfmt sheetId="10" sqref="AX85" start="0" length="0">
    <dxf/>
  </rfmt>
  <rfmt sheetId="10" sqref="AY85" start="0" length="0">
    <dxf/>
  </rfmt>
  <rfmt sheetId="10" sqref="AZ85" start="0" length="0">
    <dxf/>
  </rfmt>
  <rfmt sheetId="10" sqref="BA85" start="0" length="0">
    <dxf/>
  </rfmt>
  <rfmt sheetId="10" sqref="BB85" start="0" length="0">
    <dxf/>
  </rfmt>
  <rfmt sheetId="10" sqref="A85:XFD85" start="0" length="0">
    <dxf/>
  </rfmt>
  <rfmt sheetId="10" sqref="A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77" sId="10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78" sId="10" odxf="1" dxf="1">
    <nc r="K86">
      <f>IF(J86=0,"",IF(OR(J86&lt;0,J86&gt;0.03),"X",""))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79" sId="10" odxf="1" dxf="1">
    <nc r="L86">
      <f>F86/(O86*P86)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80" sId="10" odxf="1" dxf="1">
    <nc r="M86">
      <f>IF(L86=0,"",IF(OR(L86&lt;7,L86&gt;7.8),"X",""))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81" sId="10" odxf="1" dxf="1">
    <nc r="N8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82" sId="10" odxf="1" dxf="1" numFmtId="4">
    <nc r="O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83" sId="10" odxf="1" dxf="1" numFmtId="4">
    <nc r="P8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6" start="0" length="0">
    <dxf/>
  </rfmt>
  <rfmt sheetId="10" sqref="W86" start="0" length="0">
    <dxf/>
  </rfmt>
  <rfmt sheetId="10" sqref="X86" start="0" length="0">
    <dxf/>
  </rfmt>
  <rfmt sheetId="10" sqref="Y86" start="0" length="0">
    <dxf/>
  </rfmt>
  <rfmt sheetId="10" sqref="Z86" start="0" length="0">
    <dxf/>
  </rfmt>
  <rfmt sheetId="10" sqref="AA86" start="0" length="0">
    <dxf/>
  </rfmt>
  <rfmt sheetId="10" sqref="AB86" start="0" length="0">
    <dxf/>
  </rfmt>
  <rfmt sheetId="10" sqref="AC86" start="0" length="0">
    <dxf/>
  </rfmt>
  <rfmt sheetId="10" sqref="AD86" start="0" length="0">
    <dxf/>
  </rfmt>
  <rfmt sheetId="10" sqref="AE86" start="0" length="0">
    <dxf/>
  </rfmt>
  <rfmt sheetId="10" sqref="AF86" start="0" length="0">
    <dxf/>
  </rfmt>
  <rfmt sheetId="10" sqref="AG86" start="0" length="0">
    <dxf/>
  </rfmt>
  <rfmt sheetId="10" sqref="AH86" start="0" length="0">
    <dxf/>
  </rfmt>
  <rfmt sheetId="10" sqref="AI86" start="0" length="0">
    <dxf/>
  </rfmt>
  <rfmt sheetId="10" sqref="AJ86" start="0" length="0">
    <dxf/>
  </rfmt>
  <rfmt sheetId="10" sqref="AK86" start="0" length="0">
    <dxf/>
  </rfmt>
  <rfmt sheetId="10" sqref="AL86" start="0" length="0">
    <dxf/>
  </rfmt>
  <rfmt sheetId="10" sqref="AM86" start="0" length="0">
    <dxf/>
  </rfmt>
  <rfmt sheetId="10" sqref="AN86" start="0" length="0">
    <dxf/>
  </rfmt>
  <rfmt sheetId="10" sqref="AO86" start="0" length="0">
    <dxf/>
  </rfmt>
  <rfmt sheetId="10" sqref="AP86" start="0" length="0">
    <dxf/>
  </rfmt>
  <rfmt sheetId="10" sqref="AQ86" start="0" length="0">
    <dxf/>
  </rfmt>
  <rfmt sheetId="10" sqref="AR86" start="0" length="0">
    <dxf/>
  </rfmt>
  <rfmt sheetId="10" sqref="AS86" start="0" length="0">
    <dxf/>
  </rfmt>
  <rfmt sheetId="10" sqref="AT86" start="0" length="0">
    <dxf/>
  </rfmt>
  <rfmt sheetId="10" sqref="AU86" start="0" length="0">
    <dxf/>
  </rfmt>
  <rfmt sheetId="10" sqref="AV86" start="0" length="0">
    <dxf/>
  </rfmt>
  <rfmt sheetId="10" sqref="AW86" start="0" length="0">
    <dxf/>
  </rfmt>
  <rfmt sheetId="10" sqref="AX86" start="0" length="0">
    <dxf/>
  </rfmt>
  <rfmt sheetId="10" sqref="AY86" start="0" length="0">
    <dxf/>
  </rfmt>
  <rfmt sheetId="10" sqref="AZ86" start="0" length="0">
    <dxf/>
  </rfmt>
  <rfmt sheetId="10" sqref="BA86" start="0" length="0">
    <dxf/>
  </rfmt>
  <rfmt sheetId="10" sqref="BB86" start="0" length="0">
    <dxf/>
  </rfmt>
  <rfmt sheetId="10" sqref="A86:XFD86" start="0" length="0">
    <dxf/>
  </rfmt>
  <rfmt sheetId="10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84" sId="10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85" sId="10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86" sId="10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87" sId="10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88" sId="10" odxf="1" dxf="1">
    <nc r="N8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89" sId="10" odxf="1" dxf="1" numFmtId="4">
    <nc r="O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90" sId="10" odxf="1" dxf="1" numFmtId="4">
    <nc r="P8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7" start="0" length="0">
    <dxf/>
  </rfmt>
  <rfmt sheetId="10" sqref="W87" start="0" length="0">
    <dxf/>
  </rfmt>
  <rfmt sheetId="10" sqref="X87" start="0" length="0">
    <dxf/>
  </rfmt>
  <rfmt sheetId="10" sqref="Y87" start="0" length="0">
    <dxf/>
  </rfmt>
  <rfmt sheetId="10" sqref="Z87" start="0" length="0">
    <dxf/>
  </rfmt>
  <rfmt sheetId="10" sqref="AA87" start="0" length="0">
    <dxf/>
  </rfmt>
  <rfmt sheetId="10" sqref="AB87" start="0" length="0">
    <dxf/>
  </rfmt>
  <rfmt sheetId="10" sqref="AC87" start="0" length="0">
    <dxf/>
  </rfmt>
  <rfmt sheetId="10" sqref="AD87" start="0" length="0">
    <dxf/>
  </rfmt>
  <rfmt sheetId="10" sqref="AE87" start="0" length="0">
    <dxf/>
  </rfmt>
  <rfmt sheetId="10" sqref="AF87" start="0" length="0">
    <dxf/>
  </rfmt>
  <rfmt sheetId="10" sqref="AG87" start="0" length="0">
    <dxf/>
  </rfmt>
  <rfmt sheetId="10" sqref="AH87" start="0" length="0">
    <dxf/>
  </rfmt>
  <rfmt sheetId="10" sqref="AI87" start="0" length="0">
    <dxf/>
  </rfmt>
  <rfmt sheetId="10" sqref="AJ87" start="0" length="0">
    <dxf/>
  </rfmt>
  <rfmt sheetId="10" sqref="AK87" start="0" length="0">
    <dxf/>
  </rfmt>
  <rfmt sheetId="10" sqref="AL87" start="0" length="0">
    <dxf/>
  </rfmt>
  <rfmt sheetId="10" sqref="AM87" start="0" length="0">
    <dxf/>
  </rfmt>
  <rfmt sheetId="10" sqref="AN87" start="0" length="0">
    <dxf/>
  </rfmt>
  <rfmt sheetId="10" sqref="AO87" start="0" length="0">
    <dxf/>
  </rfmt>
  <rfmt sheetId="10" sqref="AP87" start="0" length="0">
    <dxf/>
  </rfmt>
  <rfmt sheetId="10" sqref="AQ87" start="0" length="0">
    <dxf/>
  </rfmt>
  <rfmt sheetId="10" sqref="AR87" start="0" length="0">
    <dxf/>
  </rfmt>
  <rfmt sheetId="10" sqref="AS87" start="0" length="0">
    <dxf/>
  </rfmt>
  <rfmt sheetId="10" sqref="AT87" start="0" length="0">
    <dxf/>
  </rfmt>
  <rfmt sheetId="10" sqref="AU87" start="0" length="0">
    <dxf/>
  </rfmt>
  <rfmt sheetId="10" sqref="AV87" start="0" length="0">
    <dxf/>
  </rfmt>
  <rfmt sheetId="10" sqref="AW87" start="0" length="0">
    <dxf/>
  </rfmt>
  <rfmt sheetId="10" sqref="AX87" start="0" length="0">
    <dxf/>
  </rfmt>
  <rfmt sheetId="10" sqref="AY87" start="0" length="0">
    <dxf/>
  </rfmt>
  <rfmt sheetId="10" sqref="AZ87" start="0" length="0">
    <dxf/>
  </rfmt>
  <rfmt sheetId="10" sqref="BA87" start="0" length="0">
    <dxf/>
  </rfmt>
  <rfmt sheetId="10" sqref="BB87" start="0" length="0">
    <dxf/>
  </rfmt>
  <rfmt sheetId="10" sqref="A87:XFD87" start="0" length="0">
    <dxf/>
  </rfmt>
  <rfmt sheetId="10" sqref="A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91" sId="10" odxf="1" dxf="1">
    <nc r="J88">
      <f>IF(O88&lt;&gt;"",(H88-I88)/O88,"")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92" sId="10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93" sId="10" odxf="1" dxf="1">
    <nc r="L88">
      <f>F88/(O88*P88)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894" sId="10" odxf="1" dxf="1">
    <nc r="M88">
      <f>IF(L88=0,"",IF(OR(L88&lt;7,L88&gt;7.8),"X",""))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95" sId="10" odxf="1" dxf="1">
    <nc r="N8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96" sId="10" odxf="1" dxf="1" numFmtId="4">
    <nc r="O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897" sId="10" odxf="1" dxf="1" numFmtId="4">
    <nc r="P8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8" start="0" length="0">
    <dxf/>
  </rfmt>
  <rfmt sheetId="10" sqref="W88" start="0" length="0">
    <dxf/>
  </rfmt>
  <rfmt sheetId="10" sqref="X88" start="0" length="0">
    <dxf/>
  </rfmt>
  <rfmt sheetId="10" sqref="Y88" start="0" length="0">
    <dxf/>
  </rfmt>
  <rfmt sheetId="10" sqref="Z88" start="0" length="0">
    <dxf/>
  </rfmt>
  <rfmt sheetId="10" sqref="AA88" start="0" length="0">
    <dxf/>
  </rfmt>
  <rfmt sheetId="10" sqref="AB88" start="0" length="0">
    <dxf/>
  </rfmt>
  <rfmt sheetId="10" sqref="AC88" start="0" length="0">
    <dxf/>
  </rfmt>
  <rfmt sheetId="10" sqref="AD88" start="0" length="0">
    <dxf/>
  </rfmt>
  <rfmt sheetId="10" sqref="AE88" start="0" length="0">
    <dxf/>
  </rfmt>
  <rfmt sheetId="10" sqref="AF88" start="0" length="0">
    <dxf/>
  </rfmt>
  <rfmt sheetId="10" sqref="AG88" start="0" length="0">
    <dxf/>
  </rfmt>
  <rfmt sheetId="10" sqref="AH88" start="0" length="0">
    <dxf/>
  </rfmt>
  <rfmt sheetId="10" sqref="AI88" start="0" length="0">
    <dxf/>
  </rfmt>
  <rfmt sheetId="10" sqref="AJ88" start="0" length="0">
    <dxf/>
  </rfmt>
  <rfmt sheetId="10" sqref="AK88" start="0" length="0">
    <dxf/>
  </rfmt>
  <rfmt sheetId="10" sqref="AL88" start="0" length="0">
    <dxf/>
  </rfmt>
  <rfmt sheetId="10" sqref="AM88" start="0" length="0">
    <dxf/>
  </rfmt>
  <rfmt sheetId="10" sqref="AN88" start="0" length="0">
    <dxf/>
  </rfmt>
  <rfmt sheetId="10" sqref="AO88" start="0" length="0">
    <dxf/>
  </rfmt>
  <rfmt sheetId="10" sqref="AP88" start="0" length="0">
    <dxf/>
  </rfmt>
  <rfmt sheetId="10" sqref="AQ88" start="0" length="0">
    <dxf/>
  </rfmt>
  <rfmt sheetId="10" sqref="AR88" start="0" length="0">
    <dxf/>
  </rfmt>
  <rfmt sheetId="10" sqref="AS88" start="0" length="0">
    <dxf/>
  </rfmt>
  <rfmt sheetId="10" sqref="AT88" start="0" length="0">
    <dxf/>
  </rfmt>
  <rfmt sheetId="10" sqref="AU88" start="0" length="0">
    <dxf/>
  </rfmt>
  <rfmt sheetId="10" sqref="AV88" start="0" length="0">
    <dxf/>
  </rfmt>
  <rfmt sheetId="10" sqref="AW88" start="0" length="0">
    <dxf/>
  </rfmt>
  <rfmt sheetId="10" sqref="AX88" start="0" length="0">
    <dxf/>
  </rfmt>
  <rfmt sheetId="10" sqref="AY88" start="0" length="0">
    <dxf/>
  </rfmt>
  <rfmt sheetId="10" sqref="AZ88" start="0" length="0">
    <dxf/>
  </rfmt>
  <rfmt sheetId="10" sqref="BA88" start="0" length="0">
    <dxf/>
  </rfmt>
  <rfmt sheetId="10" sqref="BB88" start="0" length="0">
    <dxf/>
  </rfmt>
  <rfmt sheetId="10" sqref="A88:XFD88" start="0" length="0">
    <dxf/>
  </rfmt>
  <rfmt sheetId="10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898" sId="10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899" sId="10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00" sId="10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01" sId="10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02" sId="10" odxf="1" dxf="1">
    <nc r="N8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03" sId="10" odxf="1" dxf="1" numFmtId="4">
    <nc r="O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04" sId="10" odxf="1" dxf="1" numFmtId="4">
    <nc r="P8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8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89" start="0" length="0">
    <dxf/>
  </rfmt>
  <rfmt sheetId="10" sqref="W89" start="0" length="0">
    <dxf/>
  </rfmt>
  <rfmt sheetId="10" sqref="X89" start="0" length="0">
    <dxf/>
  </rfmt>
  <rfmt sheetId="10" sqref="Y89" start="0" length="0">
    <dxf/>
  </rfmt>
  <rfmt sheetId="10" sqref="Z89" start="0" length="0">
    <dxf/>
  </rfmt>
  <rfmt sheetId="10" sqref="AA89" start="0" length="0">
    <dxf/>
  </rfmt>
  <rfmt sheetId="10" sqref="AB89" start="0" length="0">
    <dxf/>
  </rfmt>
  <rfmt sheetId="10" sqref="AC89" start="0" length="0">
    <dxf/>
  </rfmt>
  <rfmt sheetId="10" sqref="AD89" start="0" length="0">
    <dxf/>
  </rfmt>
  <rfmt sheetId="10" sqref="AE89" start="0" length="0">
    <dxf/>
  </rfmt>
  <rfmt sheetId="10" sqref="AF89" start="0" length="0">
    <dxf/>
  </rfmt>
  <rfmt sheetId="10" sqref="AG89" start="0" length="0">
    <dxf/>
  </rfmt>
  <rfmt sheetId="10" sqref="AH89" start="0" length="0">
    <dxf/>
  </rfmt>
  <rfmt sheetId="10" sqref="AI89" start="0" length="0">
    <dxf/>
  </rfmt>
  <rfmt sheetId="10" sqref="AJ89" start="0" length="0">
    <dxf/>
  </rfmt>
  <rfmt sheetId="10" sqref="AK89" start="0" length="0">
    <dxf/>
  </rfmt>
  <rfmt sheetId="10" sqref="AL89" start="0" length="0">
    <dxf/>
  </rfmt>
  <rfmt sheetId="10" sqref="AM89" start="0" length="0">
    <dxf/>
  </rfmt>
  <rfmt sheetId="10" sqref="AN89" start="0" length="0">
    <dxf/>
  </rfmt>
  <rfmt sheetId="10" sqref="AO89" start="0" length="0">
    <dxf/>
  </rfmt>
  <rfmt sheetId="10" sqref="AP89" start="0" length="0">
    <dxf/>
  </rfmt>
  <rfmt sheetId="10" sqref="AQ89" start="0" length="0">
    <dxf/>
  </rfmt>
  <rfmt sheetId="10" sqref="AR89" start="0" length="0">
    <dxf/>
  </rfmt>
  <rfmt sheetId="10" sqref="AS89" start="0" length="0">
    <dxf/>
  </rfmt>
  <rfmt sheetId="10" sqref="AT89" start="0" length="0">
    <dxf/>
  </rfmt>
  <rfmt sheetId="10" sqref="AU89" start="0" length="0">
    <dxf/>
  </rfmt>
  <rfmt sheetId="10" sqref="AV89" start="0" length="0">
    <dxf/>
  </rfmt>
  <rfmt sheetId="10" sqref="AW89" start="0" length="0">
    <dxf/>
  </rfmt>
  <rfmt sheetId="10" sqref="AX89" start="0" length="0">
    <dxf/>
  </rfmt>
  <rfmt sheetId="10" sqref="AY89" start="0" length="0">
    <dxf/>
  </rfmt>
  <rfmt sheetId="10" sqref="AZ89" start="0" length="0">
    <dxf/>
  </rfmt>
  <rfmt sheetId="10" sqref="BA89" start="0" length="0">
    <dxf/>
  </rfmt>
  <rfmt sheetId="10" sqref="BB89" start="0" length="0">
    <dxf/>
  </rfmt>
  <rfmt sheetId="10" sqref="A89:XFD89" start="0" length="0">
    <dxf/>
  </rfmt>
  <rfmt sheetId="10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05" sId="10" odxf="1" dxf="1">
    <nc r="J90">
      <f>IF(O90&lt;&gt;"",(H90-I90)/O90,"")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06" sId="10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07" sId="10" odxf="1" dxf="1">
    <nc r="L90">
      <f>F90/(O90*P90)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08" sId="10" odxf="1" dxf="1">
    <nc r="M90">
      <f>IF(L90=0,"",IF(OR(L90&lt;7,L90&gt;7.8),"X",""))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09" sId="10" odxf="1" dxf="1">
    <nc r="N9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10" sId="10" odxf="1" dxf="1" numFmtId="4">
    <nc r="O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11" sId="10" odxf="1" dxf="1" numFmtId="4">
    <nc r="P9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0" start="0" length="0">
    <dxf/>
  </rfmt>
  <rfmt sheetId="10" sqref="W90" start="0" length="0">
    <dxf/>
  </rfmt>
  <rfmt sheetId="10" sqref="X90" start="0" length="0">
    <dxf/>
  </rfmt>
  <rfmt sheetId="10" sqref="Y90" start="0" length="0">
    <dxf/>
  </rfmt>
  <rfmt sheetId="10" sqref="Z90" start="0" length="0">
    <dxf/>
  </rfmt>
  <rfmt sheetId="10" sqref="AA90" start="0" length="0">
    <dxf/>
  </rfmt>
  <rfmt sheetId="10" sqref="AB90" start="0" length="0">
    <dxf/>
  </rfmt>
  <rfmt sheetId="10" sqref="AC90" start="0" length="0">
    <dxf/>
  </rfmt>
  <rfmt sheetId="10" sqref="AD90" start="0" length="0">
    <dxf/>
  </rfmt>
  <rfmt sheetId="10" sqref="AE90" start="0" length="0">
    <dxf/>
  </rfmt>
  <rfmt sheetId="10" sqref="AF90" start="0" length="0">
    <dxf/>
  </rfmt>
  <rfmt sheetId="10" sqref="AG90" start="0" length="0">
    <dxf/>
  </rfmt>
  <rfmt sheetId="10" sqref="AH90" start="0" length="0">
    <dxf/>
  </rfmt>
  <rfmt sheetId="10" sqref="AI90" start="0" length="0">
    <dxf/>
  </rfmt>
  <rfmt sheetId="10" sqref="AJ90" start="0" length="0">
    <dxf/>
  </rfmt>
  <rfmt sheetId="10" sqref="AK90" start="0" length="0">
    <dxf/>
  </rfmt>
  <rfmt sheetId="10" sqref="AL90" start="0" length="0">
    <dxf/>
  </rfmt>
  <rfmt sheetId="10" sqref="AM90" start="0" length="0">
    <dxf/>
  </rfmt>
  <rfmt sheetId="10" sqref="AN90" start="0" length="0">
    <dxf/>
  </rfmt>
  <rfmt sheetId="10" sqref="AO90" start="0" length="0">
    <dxf/>
  </rfmt>
  <rfmt sheetId="10" sqref="AP90" start="0" length="0">
    <dxf/>
  </rfmt>
  <rfmt sheetId="10" sqref="AQ90" start="0" length="0">
    <dxf/>
  </rfmt>
  <rfmt sheetId="10" sqref="AR90" start="0" length="0">
    <dxf/>
  </rfmt>
  <rfmt sheetId="10" sqref="AS90" start="0" length="0">
    <dxf/>
  </rfmt>
  <rfmt sheetId="10" sqref="AT90" start="0" length="0">
    <dxf/>
  </rfmt>
  <rfmt sheetId="10" sqref="AU90" start="0" length="0">
    <dxf/>
  </rfmt>
  <rfmt sheetId="10" sqref="AV90" start="0" length="0">
    <dxf/>
  </rfmt>
  <rfmt sheetId="10" sqref="AW90" start="0" length="0">
    <dxf/>
  </rfmt>
  <rfmt sheetId="10" sqref="AX90" start="0" length="0">
    <dxf/>
  </rfmt>
  <rfmt sheetId="10" sqref="AY90" start="0" length="0">
    <dxf/>
  </rfmt>
  <rfmt sheetId="10" sqref="AZ90" start="0" length="0">
    <dxf/>
  </rfmt>
  <rfmt sheetId="10" sqref="BA90" start="0" length="0">
    <dxf/>
  </rfmt>
  <rfmt sheetId="10" sqref="BB90" start="0" length="0">
    <dxf/>
  </rfmt>
  <rfmt sheetId="10" sqref="A90:XFD90" start="0" length="0">
    <dxf/>
  </rfmt>
  <rfmt sheetId="10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12" sId="10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13" sId="10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14" sId="10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15" sId="10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16" sId="10" odxf="1" dxf="1">
    <nc r="N9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17" sId="10" odxf="1" dxf="1" numFmtId="4">
    <nc r="O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18" sId="10" odxf="1" dxf="1" numFmtId="4">
    <nc r="P9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1" start="0" length="0">
    <dxf/>
  </rfmt>
  <rfmt sheetId="10" sqref="W91" start="0" length="0">
    <dxf/>
  </rfmt>
  <rfmt sheetId="10" sqref="X91" start="0" length="0">
    <dxf/>
  </rfmt>
  <rfmt sheetId="10" sqref="Y91" start="0" length="0">
    <dxf/>
  </rfmt>
  <rfmt sheetId="10" sqref="Z91" start="0" length="0">
    <dxf/>
  </rfmt>
  <rfmt sheetId="10" sqref="AA91" start="0" length="0">
    <dxf/>
  </rfmt>
  <rfmt sheetId="10" sqref="AB91" start="0" length="0">
    <dxf/>
  </rfmt>
  <rfmt sheetId="10" sqref="AC91" start="0" length="0">
    <dxf/>
  </rfmt>
  <rfmt sheetId="10" sqref="AD91" start="0" length="0">
    <dxf/>
  </rfmt>
  <rfmt sheetId="10" sqref="AE91" start="0" length="0">
    <dxf/>
  </rfmt>
  <rfmt sheetId="10" sqref="AF91" start="0" length="0">
    <dxf/>
  </rfmt>
  <rfmt sheetId="10" sqref="AG91" start="0" length="0">
    <dxf/>
  </rfmt>
  <rfmt sheetId="10" sqref="AH91" start="0" length="0">
    <dxf/>
  </rfmt>
  <rfmt sheetId="10" sqref="AI91" start="0" length="0">
    <dxf/>
  </rfmt>
  <rfmt sheetId="10" sqref="AJ91" start="0" length="0">
    <dxf/>
  </rfmt>
  <rfmt sheetId="10" sqref="AK91" start="0" length="0">
    <dxf/>
  </rfmt>
  <rfmt sheetId="10" sqref="AL91" start="0" length="0">
    <dxf/>
  </rfmt>
  <rfmt sheetId="10" sqref="AM91" start="0" length="0">
    <dxf/>
  </rfmt>
  <rfmt sheetId="10" sqref="AN91" start="0" length="0">
    <dxf/>
  </rfmt>
  <rfmt sheetId="10" sqref="AO91" start="0" length="0">
    <dxf/>
  </rfmt>
  <rfmt sheetId="10" sqref="AP91" start="0" length="0">
    <dxf/>
  </rfmt>
  <rfmt sheetId="10" sqref="AQ91" start="0" length="0">
    <dxf/>
  </rfmt>
  <rfmt sheetId="10" sqref="AR91" start="0" length="0">
    <dxf/>
  </rfmt>
  <rfmt sheetId="10" sqref="AS91" start="0" length="0">
    <dxf/>
  </rfmt>
  <rfmt sheetId="10" sqref="AT91" start="0" length="0">
    <dxf/>
  </rfmt>
  <rfmt sheetId="10" sqref="AU91" start="0" length="0">
    <dxf/>
  </rfmt>
  <rfmt sheetId="10" sqref="AV91" start="0" length="0">
    <dxf/>
  </rfmt>
  <rfmt sheetId="10" sqref="AW91" start="0" length="0">
    <dxf/>
  </rfmt>
  <rfmt sheetId="10" sqref="AX91" start="0" length="0">
    <dxf/>
  </rfmt>
  <rfmt sheetId="10" sqref="AY91" start="0" length="0">
    <dxf/>
  </rfmt>
  <rfmt sheetId="10" sqref="AZ91" start="0" length="0">
    <dxf/>
  </rfmt>
  <rfmt sheetId="10" sqref="BA91" start="0" length="0">
    <dxf/>
  </rfmt>
  <rfmt sheetId="10" sqref="BB91" start="0" length="0">
    <dxf/>
  </rfmt>
  <rfmt sheetId="10" sqref="A91:XFD91" start="0" length="0">
    <dxf/>
  </rfmt>
  <rfmt sheetId="10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19" sId="10" odxf="1" dxf="1">
    <nc r="J92">
      <f>IF(O92&lt;&gt;"",(H92-I92)/O92,"")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20" sId="10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21" sId="10" odxf="1" dxf="1">
    <nc r="L92">
      <f>F92/(O92*P92)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22" sId="10" odxf="1" dxf="1">
    <nc r="M92">
      <f>IF(L92=0,"",IF(OR(L92&lt;7,L92&gt;7.8),"X",""))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23" sId="10" odxf="1" dxf="1">
    <nc r="N9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24" sId="10" odxf="1" dxf="1" numFmtId="4">
    <nc r="O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25" sId="10" odxf="1" dxf="1" numFmtId="4">
    <nc r="P9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2" start="0" length="0">
    <dxf/>
  </rfmt>
  <rfmt sheetId="10" sqref="W92" start="0" length="0">
    <dxf/>
  </rfmt>
  <rfmt sheetId="10" sqref="X92" start="0" length="0">
    <dxf/>
  </rfmt>
  <rfmt sheetId="10" sqref="Y92" start="0" length="0">
    <dxf/>
  </rfmt>
  <rfmt sheetId="10" sqref="Z92" start="0" length="0">
    <dxf/>
  </rfmt>
  <rfmt sheetId="10" sqref="AA92" start="0" length="0">
    <dxf/>
  </rfmt>
  <rfmt sheetId="10" sqref="AB92" start="0" length="0">
    <dxf/>
  </rfmt>
  <rfmt sheetId="10" sqref="AC92" start="0" length="0">
    <dxf/>
  </rfmt>
  <rfmt sheetId="10" sqref="AD92" start="0" length="0">
    <dxf/>
  </rfmt>
  <rfmt sheetId="10" sqref="AE92" start="0" length="0">
    <dxf/>
  </rfmt>
  <rfmt sheetId="10" sqref="AF92" start="0" length="0">
    <dxf/>
  </rfmt>
  <rfmt sheetId="10" sqref="AG92" start="0" length="0">
    <dxf/>
  </rfmt>
  <rfmt sheetId="10" sqref="AH92" start="0" length="0">
    <dxf/>
  </rfmt>
  <rfmt sheetId="10" sqref="AI92" start="0" length="0">
    <dxf/>
  </rfmt>
  <rfmt sheetId="10" sqref="AJ92" start="0" length="0">
    <dxf/>
  </rfmt>
  <rfmt sheetId="10" sqref="AK92" start="0" length="0">
    <dxf/>
  </rfmt>
  <rfmt sheetId="10" sqref="AL92" start="0" length="0">
    <dxf/>
  </rfmt>
  <rfmt sheetId="10" sqref="AM92" start="0" length="0">
    <dxf/>
  </rfmt>
  <rfmt sheetId="10" sqref="AN92" start="0" length="0">
    <dxf/>
  </rfmt>
  <rfmt sheetId="10" sqref="AO92" start="0" length="0">
    <dxf/>
  </rfmt>
  <rfmt sheetId="10" sqref="AP92" start="0" length="0">
    <dxf/>
  </rfmt>
  <rfmt sheetId="10" sqref="AQ92" start="0" length="0">
    <dxf/>
  </rfmt>
  <rfmt sheetId="10" sqref="AR92" start="0" length="0">
    <dxf/>
  </rfmt>
  <rfmt sheetId="10" sqref="AS92" start="0" length="0">
    <dxf/>
  </rfmt>
  <rfmt sheetId="10" sqref="AT92" start="0" length="0">
    <dxf/>
  </rfmt>
  <rfmt sheetId="10" sqref="AU92" start="0" length="0">
    <dxf/>
  </rfmt>
  <rfmt sheetId="10" sqref="AV92" start="0" length="0">
    <dxf/>
  </rfmt>
  <rfmt sheetId="10" sqref="AW92" start="0" length="0">
    <dxf/>
  </rfmt>
  <rfmt sheetId="10" sqref="AX92" start="0" length="0">
    <dxf/>
  </rfmt>
  <rfmt sheetId="10" sqref="AY92" start="0" length="0">
    <dxf/>
  </rfmt>
  <rfmt sheetId="10" sqref="AZ92" start="0" length="0">
    <dxf/>
  </rfmt>
  <rfmt sheetId="10" sqref="BA92" start="0" length="0">
    <dxf/>
  </rfmt>
  <rfmt sheetId="10" sqref="BB92" start="0" length="0">
    <dxf/>
  </rfmt>
  <rfmt sheetId="10" sqref="A92:XFD92" start="0" length="0">
    <dxf/>
  </rfmt>
  <rfmt sheetId="10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26" sId="10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27" sId="10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28" sId="10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29" sId="10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0" sId="10" odxf="1" dxf="1">
    <nc r="N9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1" sId="10" odxf="1" dxf="1" numFmtId="4">
    <nc r="O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2" sId="10" odxf="1" dxf="1" numFmtId="4">
    <nc r="P9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3" start="0" length="0">
    <dxf/>
  </rfmt>
  <rfmt sheetId="10" sqref="W93" start="0" length="0">
    <dxf/>
  </rfmt>
  <rfmt sheetId="10" sqref="X93" start="0" length="0">
    <dxf/>
  </rfmt>
  <rfmt sheetId="10" sqref="Y93" start="0" length="0">
    <dxf/>
  </rfmt>
  <rfmt sheetId="10" sqref="Z93" start="0" length="0">
    <dxf/>
  </rfmt>
  <rfmt sheetId="10" sqref="AA93" start="0" length="0">
    <dxf/>
  </rfmt>
  <rfmt sheetId="10" sqref="AB93" start="0" length="0">
    <dxf/>
  </rfmt>
  <rfmt sheetId="10" sqref="AC93" start="0" length="0">
    <dxf/>
  </rfmt>
  <rfmt sheetId="10" sqref="AD93" start="0" length="0">
    <dxf/>
  </rfmt>
  <rfmt sheetId="10" sqref="AE93" start="0" length="0">
    <dxf/>
  </rfmt>
  <rfmt sheetId="10" sqref="AF93" start="0" length="0">
    <dxf/>
  </rfmt>
  <rfmt sheetId="10" sqref="AG93" start="0" length="0">
    <dxf/>
  </rfmt>
  <rfmt sheetId="10" sqref="AH93" start="0" length="0">
    <dxf/>
  </rfmt>
  <rfmt sheetId="10" sqref="AI93" start="0" length="0">
    <dxf/>
  </rfmt>
  <rfmt sheetId="10" sqref="AJ93" start="0" length="0">
    <dxf/>
  </rfmt>
  <rfmt sheetId="10" sqref="AK93" start="0" length="0">
    <dxf/>
  </rfmt>
  <rfmt sheetId="10" sqref="AL93" start="0" length="0">
    <dxf/>
  </rfmt>
  <rfmt sheetId="10" sqref="AM93" start="0" length="0">
    <dxf/>
  </rfmt>
  <rfmt sheetId="10" sqref="AN93" start="0" length="0">
    <dxf/>
  </rfmt>
  <rfmt sheetId="10" sqref="AO93" start="0" length="0">
    <dxf/>
  </rfmt>
  <rfmt sheetId="10" sqref="AP93" start="0" length="0">
    <dxf/>
  </rfmt>
  <rfmt sheetId="10" sqref="AQ93" start="0" length="0">
    <dxf/>
  </rfmt>
  <rfmt sheetId="10" sqref="AR93" start="0" length="0">
    <dxf/>
  </rfmt>
  <rfmt sheetId="10" sqref="AS93" start="0" length="0">
    <dxf/>
  </rfmt>
  <rfmt sheetId="10" sqref="AT93" start="0" length="0">
    <dxf/>
  </rfmt>
  <rfmt sheetId="10" sqref="AU93" start="0" length="0">
    <dxf/>
  </rfmt>
  <rfmt sheetId="10" sqref="AV93" start="0" length="0">
    <dxf/>
  </rfmt>
  <rfmt sheetId="10" sqref="AW93" start="0" length="0">
    <dxf/>
  </rfmt>
  <rfmt sheetId="10" sqref="AX93" start="0" length="0">
    <dxf/>
  </rfmt>
  <rfmt sheetId="10" sqref="AY93" start="0" length="0">
    <dxf/>
  </rfmt>
  <rfmt sheetId="10" sqref="AZ93" start="0" length="0">
    <dxf/>
  </rfmt>
  <rfmt sheetId="10" sqref="BA93" start="0" length="0">
    <dxf/>
  </rfmt>
  <rfmt sheetId="10" sqref="BB93" start="0" length="0">
    <dxf/>
  </rfmt>
  <rfmt sheetId="10" sqref="A93:XFD93" start="0" length="0">
    <dxf/>
  </rfmt>
  <rfmt sheetId="10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33" sId="10" odxf="1" dxf="1">
    <nc r="J94">
      <f>IF(O94&lt;&gt;"",(H94-I94)/O94,"")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34" sId="10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5" sId="10" odxf="1" dxf="1">
    <nc r="L94">
      <f>F94/(O94*P94)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36" sId="10" odxf="1" dxf="1">
    <nc r="M94">
      <f>IF(L94=0,"",IF(OR(L94&lt;7,L94&gt;7.8),"X",""))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7" sId="10" odxf="1" dxf="1">
    <nc r="N9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8" sId="10" odxf="1" dxf="1" numFmtId="4">
    <nc r="O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39" sId="10" odxf="1" dxf="1" numFmtId="4">
    <nc r="P9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4" start="0" length="0">
    <dxf/>
  </rfmt>
  <rfmt sheetId="10" sqref="W94" start="0" length="0">
    <dxf/>
  </rfmt>
  <rfmt sheetId="10" sqref="X94" start="0" length="0">
    <dxf/>
  </rfmt>
  <rfmt sheetId="10" sqref="Y94" start="0" length="0">
    <dxf/>
  </rfmt>
  <rfmt sheetId="10" sqref="Z94" start="0" length="0">
    <dxf/>
  </rfmt>
  <rfmt sheetId="10" sqref="AA94" start="0" length="0">
    <dxf/>
  </rfmt>
  <rfmt sheetId="10" sqref="AB94" start="0" length="0">
    <dxf/>
  </rfmt>
  <rfmt sheetId="10" sqref="AC94" start="0" length="0">
    <dxf/>
  </rfmt>
  <rfmt sheetId="10" sqref="AD94" start="0" length="0">
    <dxf/>
  </rfmt>
  <rfmt sheetId="10" sqref="AE94" start="0" length="0">
    <dxf/>
  </rfmt>
  <rfmt sheetId="10" sqref="AF94" start="0" length="0">
    <dxf/>
  </rfmt>
  <rfmt sheetId="10" sqref="AG94" start="0" length="0">
    <dxf/>
  </rfmt>
  <rfmt sheetId="10" sqref="AH94" start="0" length="0">
    <dxf/>
  </rfmt>
  <rfmt sheetId="10" sqref="AI94" start="0" length="0">
    <dxf/>
  </rfmt>
  <rfmt sheetId="10" sqref="AJ94" start="0" length="0">
    <dxf/>
  </rfmt>
  <rfmt sheetId="10" sqref="AK94" start="0" length="0">
    <dxf/>
  </rfmt>
  <rfmt sheetId="10" sqref="AL94" start="0" length="0">
    <dxf/>
  </rfmt>
  <rfmt sheetId="10" sqref="AM94" start="0" length="0">
    <dxf/>
  </rfmt>
  <rfmt sheetId="10" sqref="AN94" start="0" length="0">
    <dxf/>
  </rfmt>
  <rfmt sheetId="10" sqref="AO94" start="0" length="0">
    <dxf/>
  </rfmt>
  <rfmt sheetId="10" sqref="AP94" start="0" length="0">
    <dxf/>
  </rfmt>
  <rfmt sheetId="10" sqref="AQ94" start="0" length="0">
    <dxf/>
  </rfmt>
  <rfmt sheetId="10" sqref="AR94" start="0" length="0">
    <dxf/>
  </rfmt>
  <rfmt sheetId="10" sqref="AS94" start="0" length="0">
    <dxf/>
  </rfmt>
  <rfmt sheetId="10" sqref="AT94" start="0" length="0">
    <dxf/>
  </rfmt>
  <rfmt sheetId="10" sqref="AU94" start="0" length="0">
    <dxf/>
  </rfmt>
  <rfmt sheetId="10" sqref="AV94" start="0" length="0">
    <dxf/>
  </rfmt>
  <rfmt sheetId="10" sqref="AW94" start="0" length="0">
    <dxf/>
  </rfmt>
  <rfmt sheetId="10" sqref="AX94" start="0" length="0">
    <dxf/>
  </rfmt>
  <rfmt sheetId="10" sqref="AY94" start="0" length="0">
    <dxf/>
  </rfmt>
  <rfmt sheetId="10" sqref="AZ94" start="0" length="0">
    <dxf/>
  </rfmt>
  <rfmt sheetId="10" sqref="BA94" start="0" length="0">
    <dxf/>
  </rfmt>
  <rfmt sheetId="10" sqref="BB94" start="0" length="0">
    <dxf/>
  </rfmt>
  <rfmt sheetId="10" sqref="A94:XFD94" start="0" length="0">
    <dxf/>
  </rfmt>
  <rfmt sheetId="10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40" sId="10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41" sId="10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42" sId="10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43" sId="10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44" sId="10" odxf="1" dxf="1">
    <nc r="N9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45" sId="10" odxf="1" dxf="1" numFmtId="4">
    <nc r="O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46" sId="10" odxf="1" dxf="1" numFmtId="4">
    <nc r="P9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5" start="0" length="0">
    <dxf/>
  </rfmt>
  <rfmt sheetId="10" sqref="W95" start="0" length="0">
    <dxf/>
  </rfmt>
  <rfmt sheetId="10" sqref="X95" start="0" length="0">
    <dxf/>
  </rfmt>
  <rfmt sheetId="10" sqref="Y95" start="0" length="0">
    <dxf/>
  </rfmt>
  <rfmt sheetId="10" sqref="Z95" start="0" length="0">
    <dxf/>
  </rfmt>
  <rfmt sheetId="10" sqref="AA95" start="0" length="0">
    <dxf/>
  </rfmt>
  <rfmt sheetId="10" sqref="AB95" start="0" length="0">
    <dxf/>
  </rfmt>
  <rfmt sheetId="10" sqref="AC95" start="0" length="0">
    <dxf/>
  </rfmt>
  <rfmt sheetId="10" sqref="AD95" start="0" length="0">
    <dxf/>
  </rfmt>
  <rfmt sheetId="10" sqref="AE95" start="0" length="0">
    <dxf/>
  </rfmt>
  <rfmt sheetId="10" sqref="AF95" start="0" length="0">
    <dxf/>
  </rfmt>
  <rfmt sheetId="10" sqref="AG95" start="0" length="0">
    <dxf/>
  </rfmt>
  <rfmt sheetId="10" sqref="AH95" start="0" length="0">
    <dxf/>
  </rfmt>
  <rfmt sheetId="10" sqref="AI95" start="0" length="0">
    <dxf/>
  </rfmt>
  <rfmt sheetId="10" sqref="AJ95" start="0" length="0">
    <dxf/>
  </rfmt>
  <rfmt sheetId="10" sqref="AK95" start="0" length="0">
    <dxf/>
  </rfmt>
  <rfmt sheetId="10" sqref="AL95" start="0" length="0">
    <dxf/>
  </rfmt>
  <rfmt sheetId="10" sqref="AM95" start="0" length="0">
    <dxf/>
  </rfmt>
  <rfmt sheetId="10" sqref="AN95" start="0" length="0">
    <dxf/>
  </rfmt>
  <rfmt sheetId="10" sqref="AO95" start="0" length="0">
    <dxf/>
  </rfmt>
  <rfmt sheetId="10" sqref="AP95" start="0" length="0">
    <dxf/>
  </rfmt>
  <rfmt sheetId="10" sqref="AQ95" start="0" length="0">
    <dxf/>
  </rfmt>
  <rfmt sheetId="10" sqref="AR95" start="0" length="0">
    <dxf/>
  </rfmt>
  <rfmt sheetId="10" sqref="AS95" start="0" length="0">
    <dxf/>
  </rfmt>
  <rfmt sheetId="10" sqref="AT95" start="0" length="0">
    <dxf/>
  </rfmt>
  <rfmt sheetId="10" sqref="AU95" start="0" length="0">
    <dxf/>
  </rfmt>
  <rfmt sheetId="10" sqref="AV95" start="0" length="0">
    <dxf/>
  </rfmt>
  <rfmt sheetId="10" sqref="AW95" start="0" length="0">
    <dxf/>
  </rfmt>
  <rfmt sheetId="10" sqref="AX95" start="0" length="0">
    <dxf/>
  </rfmt>
  <rfmt sheetId="10" sqref="AY95" start="0" length="0">
    <dxf/>
  </rfmt>
  <rfmt sheetId="10" sqref="AZ95" start="0" length="0">
    <dxf/>
  </rfmt>
  <rfmt sheetId="10" sqref="BA95" start="0" length="0">
    <dxf/>
  </rfmt>
  <rfmt sheetId="10" sqref="BB95" start="0" length="0">
    <dxf/>
  </rfmt>
  <rfmt sheetId="10" sqref="A95:XFD95" start="0" length="0">
    <dxf/>
  </rfmt>
  <rfmt sheetId="10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47" sId="10" odxf="1" dxf="1">
    <nc r="J96">
      <f>IF(O96&lt;&gt;"",(H96-I96)/O96,"")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48" sId="10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49" sId="10" odxf="1" dxf="1">
    <nc r="L96">
      <f>F96/(O96*P96)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50" sId="10" odxf="1" dxf="1">
    <nc r="M96">
      <f>IF(L96=0,"",IF(OR(L96&lt;7,L96&gt;7.8),"X",""))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51" sId="10" odxf="1" dxf="1">
    <nc r="N9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52" sId="10" odxf="1" dxf="1" numFmtId="4">
    <nc r="O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53" sId="10" odxf="1" dxf="1" numFmtId="4">
    <nc r="P9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6" start="0" length="0">
    <dxf/>
  </rfmt>
  <rfmt sheetId="10" sqref="W96" start="0" length="0">
    <dxf/>
  </rfmt>
  <rfmt sheetId="10" sqref="X96" start="0" length="0">
    <dxf/>
  </rfmt>
  <rfmt sheetId="10" sqref="Y96" start="0" length="0">
    <dxf/>
  </rfmt>
  <rfmt sheetId="10" sqref="Z96" start="0" length="0">
    <dxf/>
  </rfmt>
  <rfmt sheetId="10" sqref="AA96" start="0" length="0">
    <dxf/>
  </rfmt>
  <rfmt sheetId="10" sqref="AB96" start="0" length="0">
    <dxf/>
  </rfmt>
  <rfmt sheetId="10" sqref="AC96" start="0" length="0">
    <dxf/>
  </rfmt>
  <rfmt sheetId="10" sqref="AD96" start="0" length="0">
    <dxf/>
  </rfmt>
  <rfmt sheetId="10" sqref="AE96" start="0" length="0">
    <dxf/>
  </rfmt>
  <rfmt sheetId="10" sqref="AF96" start="0" length="0">
    <dxf/>
  </rfmt>
  <rfmt sheetId="10" sqref="AG96" start="0" length="0">
    <dxf/>
  </rfmt>
  <rfmt sheetId="10" sqref="AH96" start="0" length="0">
    <dxf/>
  </rfmt>
  <rfmt sheetId="10" sqref="AI96" start="0" length="0">
    <dxf/>
  </rfmt>
  <rfmt sheetId="10" sqref="AJ96" start="0" length="0">
    <dxf/>
  </rfmt>
  <rfmt sheetId="10" sqref="AK96" start="0" length="0">
    <dxf/>
  </rfmt>
  <rfmt sheetId="10" sqref="AL96" start="0" length="0">
    <dxf/>
  </rfmt>
  <rfmt sheetId="10" sqref="AM96" start="0" length="0">
    <dxf/>
  </rfmt>
  <rfmt sheetId="10" sqref="AN96" start="0" length="0">
    <dxf/>
  </rfmt>
  <rfmt sheetId="10" sqref="AO96" start="0" length="0">
    <dxf/>
  </rfmt>
  <rfmt sheetId="10" sqref="AP96" start="0" length="0">
    <dxf/>
  </rfmt>
  <rfmt sheetId="10" sqref="AQ96" start="0" length="0">
    <dxf/>
  </rfmt>
  <rfmt sheetId="10" sqref="AR96" start="0" length="0">
    <dxf/>
  </rfmt>
  <rfmt sheetId="10" sqref="AS96" start="0" length="0">
    <dxf/>
  </rfmt>
  <rfmt sheetId="10" sqref="AT96" start="0" length="0">
    <dxf/>
  </rfmt>
  <rfmt sheetId="10" sqref="AU96" start="0" length="0">
    <dxf/>
  </rfmt>
  <rfmt sheetId="10" sqref="AV96" start="0" length="0">
    <dxf/>
  </rfmt>
  <rfmt sheetId="10" sqref="AW96" start="0" length="0">
    <dxf/>
  </rfmt>
  <rfmt sheetId="10" sqref="AX96" start="0" length="0">
    <dxf/>
  </rfmt>
  <rfmt sheetId="10" sqref="AY96" start="0" length="0">
    <dxf/>
  </rfmt>
  <rfmt sheetId="10" sqref="AZ96" start="0" length="0">
    <dxf/>
  </rfmt>
  <rfmt sheetId="10" sqref="BA96" start="0" length="0">
    <dxf/>
  </rfmt>
  <rfmt sheetId="10" sqref="BB96" start="0" length="0">
    <dxf/>
  </rfmt>
  <rfmt sheetId="10" sqref="A96:XFD96" start="0" length="0">
    <dxf/>
  </rfmt>
  <rfmt sheetId="10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54" sId="10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55" sId="10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56" sId="10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57" sId="10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58" sId="10" odxf="1" dxf="1">
    <nc r="N9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59" sId="10" odxf="1" dxf="1" numFmtId="4">
    <nc r="O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60" sId="10" odxf="1" dxf="1" numFmtId="4">
    <nc r="P9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7" start="0" length="0">
    <dxf/>
  </rfmt>
  <rfmt sheetId="10" sqref="W97" start="0" length="0">
    <dxf/>
  </rfmt>
  <rfmt sheetId="10" sqref="X97" start="0" length="0">
    <dxf/>
  </rfmt>
  <rfmt sheetId="10" sqref="Y97" start="0" length="0">
    <dxf/>
  </rfmt>
  <rfmt sheetId="10" sqref="Z97" start="0" length="0">
    <dxf/>
  </rfmt>
  <rfmt sheetId="10" sqref="AA97" start="0" length="0">
    <dxf/>
  </rfmt>
  <rfmt sheetId="10" sqref="AB97" start="0" length="0">
    <dxf/>
  </rfmt>
  <rfmt sheetId="10" sqref="AC97" start="0" length="0">
    <dxf/>
  </rfmt>
  <rfmt sheetId="10" sqref="AD97" start="0" length="0">
    <dxf/>
  </rfmt>
  <rfmt sheetId="10" sqref="AE97" start="0" length="0">
    <dxf/>
  </rfmt>
  <rfmt sheetId="10" sqref="AF97" start="0" length="0">
    <dxf/>
  </rfmt>
  <rfmt sheetId="10" sqref="AG97" start="0" length="0">
    <dxf/>
  </rfmt>
  <rfmt sheetId="10" sqref="AH97" start="0" length="0">
    <dxf/>
  </rfmt>
  <rfmt sheetId="10" sqref="AI97" start="0" length="0">
    <dxf/>
  </rfmt>
  <rfmt sheetId="10" sqref="AJ97" start="0" length="0">
    <dxf/>
  </rfmt>
  <rfmt sheetId="10" sqref="AK97" start="0" length="0">
    <dxf/>
  </rfmt>
  <rfmt sheetId="10" sqref="AL97" start="0" length="0">
    <dxf/>
  </rfmt>
  <rfmt sheetId="10" sqref="AM97" start="0" length="0">
    <dxf/>
  </rfmt>
  <rfmt sheetId="10" sqref="AN97" start="0" length="0">
    <dxf/>
  </rfmt>
  <rfmt sheetId="10" sqref="AO97" start="0" length="0">
    <dxf/>
  </rfmt>
  <rfmt sheetId="10" sqref="AP97" start="0" length="0">
    <dxf/>
  </rfmt>
  <rfmt sheetId="10" sqref="AQ97" start="0" length="0">
    <dxf/>
  </rfmt>
  <rfmt sheetId="10" sqref="AR97" start="0" length="0">
    <dxf/>
  </rfmt>
  <rfmt sheetId="10" sqref="AS97" start="0" length="0">
    <dxf/>
  </rfmt>
  <rfmt sheetId="10" sqref="AT97" start="0" length="0">
    <dxf/>
  </rfmt>
  <rfmt sheetId="10" sqref="AU97" start="0" length="0">
    <dxf/>
  </rfmt>
  <rfmt sheetId="10" sqref="AV97" start="0" length="0">
    <dxf/>
  </rfmt>
  <rfmt sheetId="10" sqref="AW97" start="0" length="0">
    <dxf/>
  </rfmt>
  <rfmt sheetId="10" sqref="AX97" start="0" length="0">
    <dxf/>
  </rfmt>
  <rfmt sheetId="10" sqref="AY97" start="0" length="0">
    <dxf/>
  </rfmt>
  <rfmt sheetId="10" sqref="AZ97" start="0" length="0">
    <dxf/>
  </rfmt>
  <rfmt sheetId="10" sqref="BA97" start="0" length="0">
    <dxf/>
  </rfmt>
  <rfmt sheetId="10" sqref="BB97" start="0" length="0">
    <dxf/>
  </rfmt>
  <rfmt sheetId="10" sqref="A97:XFD97" start="0" length="0">
    <dxf/>
  </rfmt>
  <rfmt sheetId="10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61" sId="10" odxf="1" dxf="1">
    <nc r="J98">
      <f>IF(O98&lt;&gt;"",(H98-I98)/O98,"")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62" sId="10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63" sId="10" odxf="1" dxf="1">
    <nc r="L98">
      <f>F98/(O98*P98)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64" sId="10" odxf="1" dxf="1">
    <nc r="M98">
      <f>IF(L98=0,"",IF(OR(L98&lt;7,L98&gt;7.8),"X",""))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65" sId="10" odxf="1" dxf="1">
    <nc r="N9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66" sId="10" odxf="1" dxf="1" numFmtId="4">
    <nc r="O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67" sId="10" odxf="1" dxf="1" numFmtId="4">
    <nc r="P9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8" start="0" length="0">
    <dxf/>
  </rfmt>
  <rfmt sheetId="10" sqref="W98" start="0" length="0">
    <dxf/>
  </rfmt>
  <rfmt sheetId="10" sqref="X98" start="0" length="0">
    <dxf/>
  </rfmt>
  <rfmt sheetId="10" sqref="Y98" start="0" length="0">
    <dxf/>
  </rfmt>
  <rfmt sheetId="10" sqref="Z98" start="0" length="0">
    <dxf/>
  </rfmt>
  <rfmt sheetId="10" sqref="AA98" start="0" length="0">
    <dxf/>
  </rfmt>
  <rfmt sheetId="10" sqref="AB98" start="0" length="0">
    <dxf/>
  </rfmt>
  <rfmt sheetId="10" sqref="AC98" start="0" length="0">
    <dxf/>
  </rfmt>
  <rfmt sheetId="10" sqref="AD98" start="0" length="0">
    <dxf/>
  </rfmt>
  <rfmt sheetId="10" sqref="AE98" start="0" length="0">
    <dxf/>
  </rfmt>
  <rfmt sheetId="10" sqref="AF98" start="0" length="0">
    <dxf/>
  </rfmt>
  <rfmt sheetId="10" sqref="AG98" start="0" length="0">
    <dxf/>
  </rfmt>
  <rfmt sheetId="10" sqref="AH98" start="0" length="0">
    <dxf/>
  </rfmt>
  <rfmt sheetId="10" sqref="AI98" start="0" length="0">
    <dxf/>
  </rfmt>
  <rfmt sheetId="10" sqref="AJ98" start="0" length="0">
    <dxf/>
  </rfmt>
  <rfmt sheetId="10" sqref="AK98" start="0" length="0">
    <dxf/>
  </rfmt>
  <rfmt sheetId="10" sqref="AL98" start="0" length="0">
    <dxf/>
  </rfmt>
  <rfmt sheetId="10" sqref="AM98" start="0" length="0">
    <dxf/>
  </rfmt>
  <rfmt sheetId="10" sqref="AN98" start="0" length="0">
    <dxf/>
  </rfmt>
  <rfmt sheetId="10" sqref="AO98" start="0" length="0">
    <dxf/>
  </rfmt>
  <rfmt sheetId="10" sqref="AP98" start="0" length="0">
    <dxf/>
  </rfmt>
  <rfmt sheetId="10" sqref="AQ98" start="0" length="0">
    <dxf/>
  </rfmt>
  <rfmt sheetId="10" sqref="AR98" start="0" length="0">
    <dxf/>
  </rfmt>
  <rfmt sheetId="10" sqref="AS98" start="0" length="0">
    <dxf/>
  </rfmt>
  <rfmt sheetId="10" sqref="AT98" start="0" length="0">
    <dxf/>
  </rfmt>
  <rfmt sheetId="10" sqref="AU98" start="0" length="0">
    <dxf/>
  </rfmt>
  <rfmt sheetId="10" sqref="AV98" start="0" length="0">
    <dxf/>
  </rfmt>
  <rfmt sheetId="10" sqref="AW98" start="0" length="0">
    <dxf/>
  </rfmt>
  <rfmt sheetId="10" sqref="AX98" start="0" length="0">
    <dxf/>
  </rfmt>
  <rfmt sheetId="10" sqref="AY98" start="0" length="0">
    <dxf/>
  </rfmt>
  <rfmt sheetId="10" sqref="AZ98" start="0" length="0">
    <dxf/>
  </rfmt>
  <rfmt sheetId="10" sqref="BA98" start="0" length="0">
    <dxf/>
  </rfmt>
  <rfmt sheetId="10" sqref="BB98" start="0" length="0">
    <dxf/>
  </rfmt>
  <rfmt sheetId="10" sqref="A98:XFD98" start="0" length="0">
    <dxf/>
  </rfmt>
  <rfmt sheetId="10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68" sId="10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69" sId="10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70" sId="10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71" sId="10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72" sId="10" odxf="1" dxf="1">
    <nc r="N9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73" sId="10" odxf="1" dxf="1" numFmtId="4">
    <nc r="O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74" sId="10" odxf="1" dxf="1" numFmtId="4">
    <nc r="P9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9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99" start="0" length="0">
    <dxf/>
  </rfmt>
  <rfmt sheetId="10" sqref="W99" start="0" length="0">
    <dxf/>
  </rfmt>
  <rfmt sheetId="10" sqref="X99" start="0" length="0">
    <dxf/>
  </rfmt>
  <rfmt sheetId="10" sqref="Y99" start="0" length="0">
    <dxf/>
  </rfmt>
  <rfmt sheetId="10" sqref="Z99" start="0" length="0">
    <dxf/>
  </rfmt>
  <rfmt sheetId="10" sqref="AA99" start="0" length="0">
    <dxf/>
  </rfmt>
  <rfmt sheetId="10" sqref="AB99" start="0" length="0">
    <dxf/>
  </rfmt>
  <rfmt sheetId="10" sqref="AC99" start="0" length="0">
    <dxf/>
  </rfmt>
  <rfmt sheetId="10" sqref="AD99" start="0" length="0">
    <dxf/>
  </rfmt>
  <rfmt sheetId="10" sqref="AE99" start="0" length="0">
    <dxf/>
  </rfmt>
  <rfmt sheetId="10" sqref="AF99" start="0" length="0">
    <dxf/>
  </rfmt>
  <rfmt sheetId="10" sqref="AG99" start="0" length="0">
    <dxf/>
  </rfmt>
  <rfmt sheetId="10" sqref="AH99" start="0" length="0">
    <dxf/>
  </rfmt>
  <rfmt sheetId="10" sqref="AI99" start="0" length="0">
    <dxf/>
  </rfmt>
  <rfmt sheetId="10" sqref="AJ99" start="0" length="0">
    <dxf/>
  </rfmt>
  <rfmt sheetId="10" sqref="AK99" start="0" length="0">
    <dxf/>
  </rfmt>
  <rfmt sheetId="10" sqref="AL99" start="0" length="0">
    <dxf/>
  </rfmt>
  <rfmt sheetId="10" sqref="AM99" start="0" length="0">
    <dxf/>
  </rfmt>
  <rfmt sheetId="10" sqref="AN99" start="0" length="0">
    <dxf/>
  </rfmt>
  <rfmt sheetId="10" sqref="AO99" start="0" length="0">
    <dxf/>
  </rfmt>
  <rfmt sheetId="10" sqref="AP99" start="0" length="0">
    <dxf/>
  </rfmt>
  <rfmt sheetId="10" sqref="AQ99" start="0" length="0">
    <dxf/>
  </rfmt>
  <rfmt sheetId="10" sqref="AR99" start="0" length="0">
    <dxf/>
  </rfmt>
  <rfmt sheetId="10" sqref="AS99" start="0" length="0">
    <dxf/>
  </rfmt>
  <rfmt sheetId="10" sqref="AT99" start="0" length="0">
    <dxf/>
  </rfmt>
  <rfmt sheetId="10" sqref="AU99" start="0" length="0">
    <dxf/>
  </rfmt>
  <rfmt sheetId="10" sqref="AV99" start="0" length="0">
    <dxf/>
  </rfmt>
  <rfmt sheetId="10" sqref="AW99" start="0" length="0">
    <dxf/>
  </rfmt>
  <rfmt sheetId="10" sqref="AX99" start="0" length="0">
    <dxf/>
  </rfmt>
  <rfmt sheetId="10" sqref="AY99" start="0" length="0">
    <dxf/>
  </rfmt>
  <rfmt sheetId="10" sqref="AZ99" start="0" length="0">
    <dxf/>
  </rfmt>
  <rfmt sheetId="10" sqref="BA99" start="0" length="0">
    <dxf/>
  </rfmt>
  <rfmt sheetId="10" sqref="BB99" start="0" length="0">
    <dxf/>
  </rfmt>
  <rfmt sheetId="10" sqref="A99:XFD99" start="0" length="0">
    <dxf/>
  </rfmt>
  <rfmt sheetId="10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75" sId="10" odxf="1" dxf="1">
    <nc r="J100">
      <f>IF(O100&lt;&gt;"",(H100-I100)/O100,"")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76" sId="10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77" sId="10" odxf="1" dxf="1">
    <nc r="L100">
      <f>F100/(O100*P100)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78" sId="10" odxf="1" dxf="1">
    <nc r="M100">
      <f>IF(L100=0,"",IF(OR(L100&lt;7,L100&gt;7.8),"X",""))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79" sId="10" odxf="1" dxf="1">
    <nc r="N10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80" sId="10" odxf="1" dxf="1" numFmtId="4">
    <nc r="O1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81" sId="10" odxf="1" dxf="1" numFmtId="4">
    <nc r="P10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0" start="0" length="0">
    <dxf/>
  </rfmt>
  <rfmt sheetId="10" sqref="W100" start="0" length="0">
    <dxf/>
  </rfmt>
  <rfmt sheetId="10" sqref="X100" start="0" length="0">
    <dxf/>
  </rfmt>
  <rfmt sheetId="10" sqref="Y100" start="0" length="0">
    <dxf/>
  </rfmt>
  <rfmt sheetId="10" sqref="Z100" start="0" length="0">
    <dxf/>
  </rfmt>
  <rfmt sheetId="10" sqref="AA100" start="0" length="0">
    <dxf/>
  </rfmt>
  <rfmt sheetId="10" sqref="AB100" start="0" length="0">
    <dxf/>
  </rfmt>
  <rfmt sheetId="10" sqref="AC100" start="0" length="0">
    <dxf/>
  </rfmt>
  <rfmt sheetId="10" sqref="AD100" start="0" length="0">
    <dxf/>
  </rfmt>
  <rfmt sheetId="10" sqref="AE100" start="0" length="0">
    <dxf/>
  </rfmt>
  <rfmt sheetId="10" sqref="AF100" start="0" length="0">
    <dxf/>
  </rfmt>
  <rfmt sheetId="10" sqref="AG100" start="0" length="0">
    <dxf/>
  </rfmt>
  <rfmt sheetId="10" sqref="AH100" start="0" length="0">
    <dxf/>
  </rfmt>
  <rfmt sheetId="10" sqref="AI100" start="0" length="0">
    <dxf/>
  </rfmt>
  <rfmt sheetId="10" sqref="AJ100" start="0" length="0">
    <dxf/>
  </rfmt>
  <rfmt sheetId="10" sqref="AK100" start="0" length="0">
    <dxf/>
  </rfmt>
  <rfmt sheetId="10" sqref="AL100" start="0" length="0">
    <dxf/>
  </rfmt>
  <rfmt sheetId="10" sqref="AM100" start="0" length="0">
    <dxf/>
  </rfmt>
  <rfmt sheetId="10" sqref="AN100" start="0" length="0">
    <dxf/>
  </rfmt>
  <rfmt sheetId="10" sqref="AO100" start="0" length="0">
    <dxf/>
  </rfmt>
  <rfmt sheetId="10" sqref="AP100" start="0" length="0">
    <dxf/>
  </rfmt>
  <rfmt sheetId="10" sqref="AQ100" start="0" length="0">
    <dxf/>
  </rfmt>
  <rfmt sheetId="10" sqref="AR100" start="0" length="0">
    <dxf/>
  </rfmt>
  <rfmt sheetId="10" sqref="AS100" start="0" length="0">
    <dxf/>
  </rfmt>
  <rfmt sheetId="10" sqref="AT100" start="0" length="0">
    <dxf/>
  </rfmt>
  <rfmt sheetId="10" sqref="AU100" start="0" length="0">
    <dxf/>
  </rfmt>
  <rfmt sheetId="10" sqref="AV100" start="0" length="0">
    <dxf/>
  </rfmt>
  <rfmt sheetId="10" sqref="AW100" start="0" length="0">
    <dxf/>
  </rfmt>
  <rfmt sheetId="10" sqref="AX100" start="0" length="0">
    <dxf/>
  </rfmt>
  <rfmt sheetId="10" sqref="AY100" start="0" length="0">
    <dxf/>
  </rfmt>
  <rfmt sheetId="10" sqref="AZ100" start="0" length="0">
    <dxf/>
  </rfmt>
  <rfmt sheetId="10" sqref="BA100" start="0" length="0">
    <dxf/>
  </rfmt>
  <rfmt sheetId="10" sqref="BB100" start="0" length="0">
    <dxf/>
  </rfmt>
  <rfmt sheetId="10" sqref="A100:XFD100" start="0" length="0">
    <dxf/>
  </rfmt>
  <rfmt sheetId="10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82" sId="10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83" sId="10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84" sId="10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85" sId="10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86" sId="10" odxf="1" dxf="1">
    <nc r="N10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87" sId="10" odxf="1" dxf="1" numFmtId="4">
    <nc r="O10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88" sId="10" odxf="1" dxf="1" numFmtId="4">
    <nc r="P10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1" start="0" length="0">
    <dxf/>
  </rfmt>
  <rfmt sheetId="10" sqref="W101" start="0" length="0">
    <dxf/>
  </rfmt>
  <rfmt sheetId="10" sqref="X101" start="0" length="0">
    <dxf/>
  </rfmt>
  <rfmt sheetId="10" sqref="Y101" start="0" length="0">
    <dxf/>
  </rfmt>
  <rfmt sheetId="10" sqref="Z101" start="0" length="0">
    <dxf/>
  </rfmt>
  <rfmt sheetId="10" sqref="AA101" start="0" length="0">
    <dxf/>
  </rfmt>
  <rfmt sheetId="10" sqref="AB101" start="0" length="0">
    <dxf/>
  </rfmt>
  <rfmt sheetId="10" sqref="AC101" start="0" length="0">
    <dxf/>
  </rfmt>
  <rfmt sheetId="10" sqref="AD101" start="0" length="0">
    <dxf/>
  </rfmt>
  <rfmt sheetId="10" sqref="AE101" start="0" length="0">
    <dxf/>
  </rfmt>
  <rfmt sheetId="10" sqref="AF101" start="0" length="0">
    <dxf/>
  </rfmt>
  <rfmt sheetId="10" sqref="AG101" start="0" length="0">
    <dxf/>
  </rfmt>
  <rfmt sheetId="10" sqref="AH101" start="0" length="0">
    <dxf/>
  </rfmt>
  <rfmt sheetId="10" sqref="AI101" start="0" length="0">
    <dxf/>
  </rfmt>
  <rfmt sheetId="10" sqref="AJ101" start="0" length="0">
    <dxf/>
  </rfmt>
  <rfmt sheetId="10" sqref="AK101" start="0" length="0">
    <dxf/>
  </rfmt>
  <rfmt sheetId="10" sqref="AL101" start="0" length="0">
    <dxf/>
  </rfmt>
  <rfmt sheetId="10" sqref="AM101" start="0" length="0">
    <dxf/>
  </rfmt>
  <rfmt sheetId="10" sqref="AN101" start="0" length="0">
    <dxf/>
  </rfmt>
  <rfmt sheetId="10" sqref="AO101" start="0" length="0">
    <dxf/>
  </rfmt>
  <rfmt sheetId="10" sqref="AP101" start="0" length="0">
    <dxf/>
  </rfmt>
  <rfmt sheetId="10" sqref="AQ101" start="0" length="0">
    <dxf/>
  </rfmt>
  <rfmt sheetId="10" sqref="AR101" start="0" length="0">
    <dxf/>
  </rfmt>
  <rfmt sheetId="10" sqref="AS101" start="0" length="0">
    <dxf/>
  </rfmt>
  <rfmt sheetId="10" sqref="AT101" start="0" length="0">
    <dxf/>
  </rfmt>
  <rfmt sheetId="10" sqref="AU101" start="0" length="0">
    <dxf/>
  </rfmt>
  <rfmt sheetId="10" sqref="AV101" start="0" length="0">
    <dxf/>
  </rfmt>
  <rfmt sheetId="10" sqref="AW101" start="0" length="0">
    <dxf/>
  </rfmt>
  <rfmt sheetId="10" sqref="AX101" start="0" length="0">
    <dxf/>
  </rfmt>
  <rfmt sheetId="10" sqref="AY101" start="0" length="0">
    <dxf/>
  </rfmt>
  <rfmt sheetId="10" sqref="AZ101" start="0" length="0">
    <dxf/>
  </rfmt>
  <rfmt sheetId="10" sqref="BA101" start="0" length="0">
    <dxf/>
  </rfmt>
  <rfmt sheetId="10" sqref="BB101" start="0" length="0">
    <dxf/>
  </rfmt>
  <rfmt sheetId="10" sqref="A101:XFD101" start="0" length="0">
    <dxf/>
  </rfmt>
  <rfmt sheetId="10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89" sId="10" odxf="1" dxf="1">
    <nc r="J102">
      <f>IF(O102&lt;&gt;"",(H102-I102)/O102,"")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90" sId="10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91" sId="10" odxf="1" dxf="1">
    <nc r="L102">
      <f>F102/(O102*P102)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92" sId="10" odxf="1" dxf="1">
    <nc r="M102">
      <f>IF(L102=0,"",IF(OR(L102&lt;7,L102&gt;7.8),"X",""))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93" sId="10" odxf="1" dxf="1">
    <nc r="N10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94" sId="10" odxf="1" dxf="1" numFmtId="4">
    <nc r="O10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95" sId="10" odxf="1" dxf="1" numFmtId="4">
    <nc r="P10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2" start="0" length="0">
    <dxf/>
  </rfmt>
  <rfmt sheetId="10" sqref="W102" start="0" length="0">
    <dxf/>
  </rfmt>
  <rfmt sheetId="10" sqref="X102" start="0" length="0">
    <dxf/>
  </rfmt>
  <rfmt sheetId="10" sqref="Y102" start="0" length="0">
    <dxf/>
  </rfmt>
  <rfmt sheetId="10" sqref="Z102" start="0" length="0">
    <dxf/>
  </rfmt>
  <rfmt sheetId="10" sqref="AA102" start="0" length="0">
    <dxf/>
  </rfmt>
  <rfmt sheetId="10" sqref="AB102" start="0" length="0">
    <dxf/>
  </rfmt>
  <rfmt sheetId="10" sqref="AC102" start="0" length="0">
    <dxf/>
  </rfmt>
  <rfmt sheetId="10" sqref="AD102" start="0" length="0">
    <dxf/>
  </rfmt>
  <rfmt sheetId="10" sqref="AE102" start="0" length="0">
    <dxf/>
  </rfmt>
  <rfmt sheetId="10" sqref="AF102" start="0" length="0">
    <dxf/>
  </rfmt>
  <rfmt sheetId="10" sqref="AG102" start="0" length="0">
    <dxf/>
  </rfmt>
  <rfmt sheetId="10" sqref="AH102" start="0" length="0">
    <dxf/>
  </rfmt>
  <rfmt sheetId="10" sqref="AI102" start="0" length="0">
    <dxf/>
  </rfmt>
  <rfmt sheetId="10" sqref="AJ102" start="0" length="0">
    <dxf/>
  </rfmt>
  <rfmt sheetId="10" sqref="AK102" start="0" length="0">
    <dxf/>
  </rfmt>
  <rfmt sheetId="10" sqref="AL102" start="0" length="0">
    <dxf/>
  </rfmt>
  <rfmt sheetId="10" sqref="AM102" start="0" length="0">
    <dxf/>
  </rfmt>
  <rfmt sheetId="10" sqref="AN102" start="0" length="0">
    <dxf/>
  </rfmt>
  <rfmt sheetId="10" sqref="AO102" start="0" length="0">
    <dxf/>
  </rfmt>
  <rfmt sheetId="10" sqref="AP102" start="0" length="0">
    <dxf/>
  </rfmt>
  <rfmt sheetId="10" sqref="AQ102" start="0" length="0">
    <dxf/>
  </rfmt>
  <rfmt sheetId="10" sqref="AR102" start="0" length="0">
    <dxf/>
  </rfmt>
  <rfmt sheetId="10" sqref="AS102" start="0" length="0">
    <dxf/>
  </rfmt>
  <rfmt sheetId="10" sqref="AT102" start="0" length="0">
    <dxf/>
  </rfmt>
  <rfmt sheetId="10" sqref="AU102" start="0" length="0">
    <dxf/>
  </rfmt>
  <rfmt sheetId="10" sqref="AV102" start="0" length="0">
    <dxf/>
  </rfmt>
  <rfmt sheetId="10" sqref="AW102" start="0" length="0">
    <dxf/>
  </rfmt>
  <rfmt sheetId="10" sqref="AX102" start="0" length="0">
    <dxf/>
  </rfmt>
  <rfmt sheetId="10" sqref="AY102" start="0" length="0">
    <dxf/>
  </rfmt>
  <rfmt sheetId="10" sqref="AZ102" start="0" length="0">
    <dxf/>
  </rfmt>
  <rfmt sheetId="10" sqref="BA102" start="0" length="0">
    <dxf/>
  </rfmt>
  <rfmt sheetId="10" sqref="BB102" start="0" length="0">
    <dxf/>
  </rfmt>
  <rfmt sheetId="10" sqref="A102:XFD102" start="0" length="0">
    <dxf/>
  </rfmt>
  <rfmt sheetId="10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7996" sId="10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7997" sId="10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998" sId="10" odxf="1" dxf="1">
    <nc r="L103">
      <f>F103/(O103*P103)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7999" sId="10" odxf="1" dxf="1">
    <nc r="M103">
      <f>IF(L103=0,"",IF(OR(L103&lt;7,L103&gt;7.8),"X",""))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0" sId="10" odxf="1" dxf="1">
    <nc r="N10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1" sId="10" odxf="1" dxf="1" numFmtId="4">
    <nc r="O10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2" sId="10" odxf="1" dxf="1" numFmtId="4">
    <nc r="P10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3" start="0" length="0">
    <dxf/>
  </rfmt>
  <rfmt sheetId="10" sqref="W103" start="0" length="0">
    <dxf/>
  </rfmt>
  <rfmt sheetId="10" sqref="X103" start="0" length="0">
    <dxf/>
  </rfmt>
  <rfmt sheetId="10" sqref="Y103" start="0" length="0">
    <dxf/>
  </rfmt>
  <rfmt sheetId="10" sqref="Z103" start="0" length="0">
    <dxf/>
  </rfmt>
  <rfmt sheetId="10" sqref="AA103" start="0" length="0">
    <dxf/>
  </rfmt>
  <rfmt sheetId="10" sqref="AB103" start="0" length="0">
    <dxf/>
  </rfmt>
  <rfmt sheetId="10" sqref="AC103" start="0" length="0">
    <dxf/>
  </rfmt>
  <rfmt sheetId="10" sqref="AD103" start="0" length="0">
    <dxf/>
  </rfmt>
  <rfmt sheetId="10" sqref="AE103" start="0" length="0">
    <dxf/>
  </rfmt>
  <rfmt sheetId="10" sqref="AF103" start="0" length="0">
    <dxf/>
  </rfmt>
  <rfmt sheetId="10" sqref="AG103" start="0" length="0">
    <dxf/>
  </rfmt>
  <rfmt sheetId="10" sqref="AH103" start="0" length="0">
    <dxf/>
  </rfmt>
  <rfmt sheetId="10" sqref="AI103" start="0" length="0">
    <dxf/>
  </rfmt>
  <rfmt sheetId="10" sqref="AJ103" start="0" length="0">
    <dxf/>
  </rfmt>
  <rfmt sheetId="10" sqref="AK103" start="0" length="0">
    <dxf/>
  </rfmt>
  <rfmt sheetId="10" sqref="AL103" start="0" length="0">
    <dxf/>
  </rfmt>
  <rfmt sheetId="10" sqref="AM103" start="0" length="0">
    <dxf/>
  </rfmt>
  <rfmt sheetId="10" sqref="AN103" start="0" length="0">
    <dxf/>
  </rfmt>
  <rfmt sheetId="10" sqref="AO103" start="0" length="0">
    <dxf/>
  </rfmt>
  <rfmt sheetId="10" sqref="AP103" start="0" length="0">
    <dxf/>
  </rfmt>
  <rfmt sheetId="10" sqref="AQ103" start="0" length="0">
    <dxf/>
  </rfmt>
  <rfmt sheetId="10" sqref="AR103" start="0" length="0">
    <dxf/>
  </rfmt>
  <rfmt sheetId="10" sqref="AS103" start="0" length="0">
    <dxf/>
  </rfmt>
  <rfmt sheetId="10" sqref="AT103" start="0" length="0">
    <dxf/>
  </rfmt>
  <rfmt sheetId="10" sqref="AU103" start="0" length="0">
    <dxf/>
  </rfmt>
  <rfmt sheetId="10" sqref="AV103" start="0" length="0">
    <dxf/>
  </rfmt>
  <rfmt sheetId="10" sqref="AW103" start="0" length="0">
    <dxf/>
  </rfmt>
  <rfmt sheetId="10" sqref="AX103" start="0" length="0">
    <dxf/>
  </rfmt>
  <rfmt sheetId="10" sqref="AY103" start="0" length="0">
    <dxf/>
  </rfmt>
  <rfmt sheetId="10" sqref="AZ103" start="0" length="0">
    <dxf/>
  </rfmt>
  <rfmt sheetId="10" sqref="BA103" start="0" length="0">
    <dxf/>
  </rfmt>
  <rfmt sheetId="10" sqref="BB103" start="0" length="0">
    <dxf/>
  </rfmt>
  <rfmt sheetId="10" sqref="A103:XFD103" start="0" length="0">
    <dxf/>
  </rfmt>
  <rfmt sheetId="10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03" sId="10" odxf="1" dxf="1">
    <nc r="J104">
      <f>IF(O104&lt;&gt;"",(H104-I104)/O104,"")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04" sId="10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5" sId="10" odxf="1" dxf="1">
    <nc r="L104">
      <f>F104/(O104*P104)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06" sId="10" odxf="1" dxf="1">
    <nc r="M104">
      <f>IF(L104=0,"",IF(OR(L104&lt;7,L104&gt;7.8),"X",""))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7" sId="10" odxf="1" dxf="1">
    <nc r="N10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8" sId="10" odxf="1" dxf="1" numFmtId="4">
    <nc r="O10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09" sId="10" odxf="1" dxf="1" numFmtId="4">
    <nc r="P10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4" start="0" length="0">
    <dxf/>
  </rfmt>
  <rfmt sheetId="10" sqref="W104" start="0" length="0">
    <dxf/>
  </rfmt>
  <rfmt sheetId="10" sqref="X104" start="0" length="0">
    <dxf/>
  </rfmt>
  <rfmt sheetId="10" sqref="Y104" start="0" length="0">
    <dxf/>
  </rfmt>
  <rfmt sheetId="10" sqref="Z104" start="0" length="0">
    <dxf/>
  </rfmt>
  <rfmt sheetId="10" sqref="AA104" start="0" length="0">
    <dxf/>
  </rfmt>
  <rfmt sheetId="10" sqref="AB104" start="0" length="0">
    <dxf/>
  </rfmt>
  <rfmt sheetId="10" sqref="AC104" start="0" length="0">
    <dxf/>
  </rfmt>
  <rfmt sheetId="10" sqref="AD104" start="0" length="0">
    <dxf/>
  </rfmt>
  <rfmt sheetId="10" sqref="AE104" start="0" length="0">
    <dxf/>
  </rfmt>
  <rfmt sheetId="10" sqref="AF104" start="0" length="0">
    <dxf/>
  </rfmt>
  <rfmt sheetId="10" sqref="AG104" start="0" length="0">
    <dxf/>
  </rfmt>
  <rfmt sheetId="10" sqref="AH104" start="0" length="0">
    <dxf/>
  </rfmt>
  <rfmt sheetId="10" sqref="AI104" start="0" length="0">
    <dxf/>
  </rfmt>
  <rfmt sheetId="10" sqref="AJ104" start="0" length="0">
    <dxf/>
  </rfmt>
  <rfmt sheetId="10" sqref="AK104" start="0" length="0">
    <dxf/>
  </rfmt>
  <rfmt sheetId="10" sqref="AL104" start="0" length="0">
    <dxf/>
  </rfmt>
  <rfmt sheetId="10" sqref="AM104" start="0" length="0">
    <dxf/>
  </rfmt>
  <rfmt sheetId="10" sqref="AN104" start="0" length="0">
    <dxf/>
  </rfmt>
  <rfmt sheetId="10" sqref="AO104" start="0" length="0">
    <dxf/>
  </rfmt>
  <rfmt sheetId="10" sqref="AP104" start="0" length="0">
    <dxf/>
  </rfmt>
  <rfmt sheetId="10" sqref="AQ104" start="0" length="0">
    <dxf/>
  </rfmt>
  <rfmt sheetId="10" sqref="AR104" start="0" length="0">
    <dxf/>
  </rfmt>
  <rfmt sheetId="10" sqref="AS104" start="0" length="0">
    <dxf/>
  </rfmt>
  <rfmt sheetId="10" sqref="AT104" start="0" length="0">
    <dxf/>
  </rfmt>
  <rfmt sheetId="10" sqref="AU104" start="0" length="0">
    <dxf/>
  </rfmt>
  <rfmt sheetId="10" sqref="AV104" start="0" length="0">
    <dxf/>
  </rfmt>
  <rfmt sheetId="10" sqref="AW104" start="0" length="0">
    <dxf/>
  </rfmt>
  <rfmt sheetId="10" sqref="AX104" start="0" length="0">
    <dxf/>
  </rfmt>
  <rfmt sheetId="10" sqref="AY104" start="0" length="0">
    <dxf/>
  </rfmt>
  <rfmt sheetId="10" sqref="AZ104" start="0" length="0">
    <dxf/>
  </rfmt>
  <rfmt sheetId="10" sqref="BA104" start="0" length="0">
    <dxf/>
  </rfmt>
  <rfmt sheetId="10" sqref="BB104" start="0" length="0">
    <dxf/>
  </rfmt>
  <rfmt sheetId="10" sqref="A104:XFD104" start="0" length="0">
    <dxf/>
  </rfmt>
  <rfmt sheetId="10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10" sId="10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11" sId="10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12" sId="10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13" sId="10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14" sId="10" odxf="1" dxf="1">
    <nc r="N10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15" sId="10" odxf="1" dxf="1" numFmtId="4">
    <nc r="O10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16" sId="10" odxf="1" dxf="1" numFmtId="4">
    <nc r="P10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5" start="0" length="0">
    <dxf/>
  </rfmt>
  <rfmt sheetId="10" sqref="W105" start="0" length="0">
    <dxf/>
  </rfmt>
  <rfmt sheetId="10" sqref="X105" start="0" length="0">
    <dxf/>
  </rfmt>
  <rfmt sheetId="10" sqref="Y105" start="0" length="0">
    <dxf/>
  </rfmt>
  <rfmt sheetId="10" sqref="Z105" start="0" length="0">
    <dxf/>
  </rfmt>
  <rfmt sheetId="10" sqref="AA105" start="0" length="0">
    <dxf/>
  </rfmt>
  <rfmt sheetId="10" sqref="AB105" start="0" length="0">
    <dxf/>
  </rfmt>
  <rfmt sheetId="10" sqref="AC105" start="0" length="0">
    <dxf/>
  </rfmt>
  <rfmt sheetId="10" sqref="AD105" start="0" length="0">
    <dxf/>
  </rfmt>
  <rfmt sheetId="10" sqref="AE105" start="0" length="0">
    <dxf/>
  </rfmt>
  <rfmt sheetId="10" sqref="AF105" start="0" length="0">
    <dxf/>
  </rfmt>
  <rfmt sheetId="10" sqref="AG105" start="0" length="0">
    <dxf/>
  </rfmt>
  <rfmt sheetId="10" sqref="AH105" start="0" length="0">
    <dxf/>
  </rfmt>
  <rfmt sheetId="10" sqref="AI105" start="0" length="0">
    <dxf/>
  </rfmt>
  <rfmt sheetId="10" sqref="AJ105" start="0" length="0">
    <dxf/>
  </rfmt>
  <rfmt sheetId="10" sqref="AK105" start="0" length="0">
    <dxf/>
  </rfmt>
  <rfmt sheetId="10" sqref="AL105" start="0" length="0">
    <dxf/>
  </rfmt>
  <rfmt sheetId="10" sqref="AM105" start="0" length="0">
    <dxf/>
  </rfmt>
  <rfmt sheetId="10" sqref="AN105" start="0" length="0">
    <dxf/>
  </rfmt>
  <rfmt sheetId="10" sqref="AO105" start="0" length="0">
    <dxf/>
  </rfmt>
  <rfmt sheetId="10" sqref="AP105" start="0" length="0">
    <dxf/>
  </rfmt>
  <rfmt sheetId="10" sqref="AQ105" start="0" length="0">
    <dxf/>
  </rfmt>
  <rfmt sheetId="10" sqref="AR105" start="0" length="0">
    <dxf/>
  </rfmt>
  <rfmt sheetId="10" sqref="AS105" start="0" length="0">
    <dxf/>
  </rfmt>
  <rfmt sheetId="10" sqref="AT105" start="0" length="0">
    <dxf/>
  </rfmt>
  <rfmt sheetId="10" sqref="AU105" start="0" length="0">
    <dxf/>
  </rfmt>
  <rfmt sheetId="10" sqref="AV105" start="0" length="0">
    <dxf/>
  </rfmt>
  <rfmt sheetId="10" sqref="AW105" start="0" length="0">
    <dxf/>
  </rfmt>
  <rfmt sheetId="10" sqref="AX105" start="0" length="0">
    <dxf/>
  </rfmt>
  <rfmt sheetId="10" sqref="AY105" start="0" length="0">
    <dxf/>
  </rfmt>
  <rfmt sheetId="10" sqref="AZ105" start="0" length="0">
    <dxf/>
  </rfmt>
  <rfmt sheetId="10" sqref="BA105" start="0" length="0">
    <dxf/>
  </rfmt>
  <rfmt sheetId="10" sqref="BB105" start="0" length="0">
    <dxf/>
  </rfmt>
  <rfmt sheetId="10" sqref="A105:XFD105" start="0" length="0">
    <dxf/>
  </rfmt>
  <rfmt sheetId="10" sqref="A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17" sId="10" odxf="1" dxf="1">
    <nc r="J106">
      <f>IF(O106&lt;&gt;"",(H106-I106)/O106,"")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18" sId="10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19" sId="10" odxf="1" dxf="1">
    <nc r="L106">
      <f>F106/(O106*P106)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20" sId="10" odxf="1" dxf="1">
    <nc r="M106">
      <f>IF(L106=0,"",IF(OR(L106&lt;7,L106&gt;7.8),"X",""))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21" sId="10" odxf="1" dxf="1">
    <nc r="N10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22" sId="10" odxf="1" dxf="1" numFmtId="4">
    <nc r="O10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23" sId="10" odxf="1" dxf="1" numFmtId="4">
    <nc r="P10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6" start="0" length="0">
    <dxf/>
  </rfmt>
  <rfmt sheetId="10" sqref="W106" start="0" length="0">
    <dxf/>
  </rfmt>
  <rfmt sheetId="10" sqref="X106" start="0" length="0">
    <dxf/>
  </rfmt>
  <rfmt sheetId="10" sqref="Y106" start="0" length="0">
    <dxf/>
  </rfmt>
  <rfmt sheetId="10" sqref="Z106" start="0" length="0">
    <dxf/>
  </rfmt>
  <rfmt sheetId="10" sqref="AA106" start="0" length="0">
    <dxf/>
  </rfmt>
  <rfmt sheetId="10" sqref="AB106" start="0" length="0">
    <dxf/>
  </rfmt>
  <rfmt sheetId="10" sqref="AC106" start="0" length="0">
    <dxf/>
  </rfmt>
  <rfmt sheetId="10" sqref="AD106" start="0" length="0">
    <dxf/>
  </rfmt>
  <rfmt sheetId="10" sqref="AE106" start="0" length="0">
    <dxf/>
  </rfmt>
  <rfmt sheetId="10" sqref="AF106" start="0" length="0">
    <dxf/>
  </rfmt>
  <rfmt sheetId="10" sqref="AG106" start="0" length="0">
    <dxf/>
  </rfmt>
  <rfmt sheetId="10" sqref="AH106" start="0" length="0">
    <dxf/>
  </rfmt>
  <rfmt sheetId="10" sqref="AI106" start="0" length="0">
    <dxf/>
  </rfmt>
  <rfmt sheetId="10" sqref="AJ106" start="0" length="0">
    <dxf/>
  </rfmt>
  <rfmt sheetId="10" sqref="AK106" start="0" length="0">
    <dxf/>
  </rfmt>
  <rfmt sheetId="10" sqref="AL106" start="0" length="0">
    <dxf/>
  </rfmt>
  <rfmt sheetId="10" sqref="AM106" start="0" length="0">
    <dxf/>
  </rfmt>
  <rfmt sheetId="10" sqref="AN106" start="0" length="0">
    <dxf/>
  </rfmt>
  <rfmt sheetId="10" sqref="AO106" start="0" length="0">
    <dxf/>
  </rfmt>
  <rfmt sheetId="10" sqref="AP106" start="0" length="0">
    <dxf/>
  </rfmt>
  <rfmt sheetId="10" sqref="AQ106" start="0" length="0">
    <dxf/>
  </rfmt>
  <rfmt sheetId="10" sqref="AR106" start="0" length="0">
    <dxf/>
  </rfmt>
  <rfmt sheetId="10" sqref="AS106" start="0" length="0">
    <dxf/>
  </rfmt>
  <rfmt sheetId="10" sqref="AT106" start="0" length="0">
    <dxf/>
  </rfmt>
  <rfmt sheetId="10" sqref="AU106" start="0" length="0">
    <dxf/>
  </rfmt>
  <rfmt sheetId="10" sqref="AV106" start="0" length="0">
    <dxf/>
  </rfmt>
  <rfmt sheetId="10" sqref="AW106" start="0" length="0">
    <dxf/>
  </rfmt>
  <rfmt sheetId="10" sqref="AX106" start="0" length="0">
    <dxf/>
  </rfmt>
  <rfmt sheetId="10" sqref="AY106" start="0" length="0">
    <dxf/>
  </rfmt>
  <rfmt sheetId="10" sqref="AZ106" start="0" length="0">
    <dxf/>
  </rfmt>
  <rfmt sheetId="10" sqref="BA106" start="0" length="0">
    <dxf/>
  </rfmt>
  <rfmt sheetId="10" sqref="BB106" start="0" length="0">
    <dxf/>
  </rfmt>
  <rfmt sheetId="10" sqref="A106:XFD106" start="0" length="0">
    <dxf/>
  </rfmt>
  <rfmt sheetId="10" sqref="A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24" sId="10" odxf="1" dxf="1">
    <nc r="J107">
      <f>IF(O107&lt;&gt;"",(H107-I107)/O107,"")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25" sId="10" odxf="1" dxf="1">
    <nc r="K107">
      <f>IF(J107=0,"",IF(OR(J107&lt;0,J107&gt;0.03),"X",""))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26" sId="10" odxf="1" dxf="1">
    <nc r="L107">
      <f>F107/(O107*P107)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27" sId="10" odxf="1" dxf="1">
    <nc r="M107">
      <f>IF(L107=0,"",IF(OR(L107&lt;7,L107&gt;7.8),"X",""))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28" sId="10" odxf="1" dxf="1">
    <nc r="N10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29" sId="10" odxf="1" dxf="1" numFmtId="4">
    <nc r="O10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30" sId="10" odxf="1" dxf="1" numFmtId="4">
    <nc r="P10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7" start="0" length="0">
    <dxf/>
  </rfmt>
  <rfmt sheetId="10" sqref="W107" start="0" length="0">
    <dxf/>
  </rfmt>
  <rfmt sheetId="10" sqref="X107" start="0" length="0">
    <dxf/>
  </rfmt>
  <rfmt sheetId="10" sqref="Y107" start="0" length="0">
    <dxf/>
  </rfmt>
  <rfmt sheetId="10" sqref="Z107" start="0" length="0">
    <dxf/>
  </rfmt>
  <rfmt sheetId="10" sqref="AA107" start="0" length="0">
    <dxf/>
  </rfmt>
  <rfmt sheetId="10" sqref="AB107" start="0" length="0">
    <dxf/>
  </rfmt>
  <rfmt sheetId="10" sqref="AC107" start="0" length="0">
    <dxf/>
  </rfmt>
  <rfmt sheetId="10" sqref="AD107" start="0" length="0">
    <dxf/>
  </rfmt>
  <rfmt sheetId="10" sqref="AE107" start="0" length="0">
    <dxf/>
  </rfmt>
  <rfmt sheetId="10" sqref="AF107" start="0" length="0">
    <dxf/>
  </rfmt>
  <rfmt sheetId="10" sqref="AG107" start="0" length="0">
    <dxf/>
  </rfmt>
  <rfmt sheetId="10" sqref="AH107" start="0" length="0">
    <dxf/>
  </rfmt>
  <rfmt sheetId="10" sqref="AI107" start="0" length="0">
    <dxf/>
  </rfmt>
  <rfmt sheetId="10" sqref="AJ107" start="0" length="0">
    <dxf/>
  </rfmt>
  <rfmt sheetId="10" sqref="AK107" start="0" length="0">
    <dxf/>
  </rfmt>
  <rfmt sheetId="10" sqref="AL107" start="0" length="0">
    <dxf/>
  </rfmt>
  <rfmt sheetId="10" sqref="AM107" start="0" length="0">
    <dxf/>
  </rfmt>
  <rfmt sheetId="10" sqref="AN107" start="0" length="0">
    <dxf/>
  </rfmt>
  <rfmt sheetId="10" sqref="AO107" start="0" length="0">
    <dxf/>
  </rfmt>
  <rfmt sheetId="10" sqref="AP107" start="0" length="0">
    <dxf/>
  </rfmt>
  <rfmt sheetId="10" sqref="AQ107" start="0" length="0">
    <dxf/>
  </rfmt>
  <rfmt sheetId="10" sqref="AR107" start="0" length="0">
    <dxf/>
  </rfmt>
  <rfmt sheetId="10" sqref="AS107" start="0" length="0">
    <dxf/>
  </rfmt>
  <rfmt sheetId="10" sqref="AT107" start="0" length="0">
    <dxf/>
  </rfmt>
  <rfmt sheetId="10" sqref="AU107" start="0" length="0">
    <dxf/>
  </rfmt>
  <rfmt sheetId="10" sqref="AV107" start="0" length="0">
    <dxf/>
  </rfmt>
  <rfmt sheetId="10" sqref="AW107" start="0" length="0">
    <dxf/>
  </rfmt>
  <rfmt sheetId="10" sqref="AX107" start="0" length="0">
    <dxf/>
  </rfmt>
  <rfmt sheetId="10" sqref="AY107" start="0" length="0">
    <dxf/>
  </rfmt>
  <rfmt sheetId="10" sqref="AZ107" start="0" length="0">
    <dxf/>
  </rfmt>
  <rfmt sheetId="10" sqref="BA107" start="0" length="0">
    <dxf/>
  </rfmt>
  <rfmt sheetId="10" sqref="BB107" start="0" length="0">
    <dxf/>
  </rfmt>
  <rfmt sheetId="10" sqref="A107:XFD107" start="0" length="0">
    <dxf/>
  </rfmt>
  <rfmt sheetId="10" sqref="A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31" sId="10" odxf="1" dxf="1">
    <nc r="J108">
      <f>IF(O108&lt;&gt;"",(H108-I108)/O108,"")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32" sId="10" odxf="1" dxf="1">
    <nc r="K108">
      <f>IF(J108=0,"",IF(OR(J108&lt;0,J108&gt;0.03),"X",""))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33" sId="10" odxf="1" dxf="1">
    <nc r="L108">
      <f>F108/(O108*P108)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34" sId="10" odxf="1" dxf="1">
    <nc r="M108">
      <f>IF(L108=0,"",IF(OR(L108&lt;7,L108&gt;7.8),"X",""))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35" sId="10" odxf="1" dxf="1">
    <nc r="N10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36" sId="10" odxf="1" dxf="1" numFmtId="4">
    <nc r="O10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37" sId="10" odxf="1" dxf="1" numFmtId="4">
    <nc r="P10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8" start="0" length="0">
    <dxf/>
  </rfmt>
  <rfmt sheetId="10" sqref="W108" start="0" length="0">
    <dxf/>
  </rfmt>
  <rfmt sheetId="10" sqref="X108" start="0" length="0">
    <dxf/>
  </rfmt>
  <rfmt sheetId="10" sqref="Y108" start="0" length="0">
    <dxf/>
  </rfmt>
  <rfmt sheetId="10" sqref="Z108" start="0" length="0">
    <dxf/>
  </rfmt>
  <rfmt sheetId="10" sqref="AA108" start="0" length="0">
    <dxf/>
  </rfmt>
  <rfmt sheetId="10" sqref="AB108" start="0" length="0">
    <dxf/>
  </rfmt>
  <rfmt sheetId="10" sqref="AC108" start="0" length="0">
    <dxf/>
  </rfmt>
  <rfmt sheetId="10" sqref="AD108" start="0" length="0">
    <dxf/>
  </rfmt>
  <rfmt sheetId="10" sqref="AE108" start="0" length="0">
    <dxf/>
  </rfmt>
  <rfmt sheetId="10" sqref="AF108" start="0" length="0">
    <dxf/>
  </rfmt>
  <rfmt sheetId="10" sqref="AG108" start="0" length="0">
    <dxf/>
  </rfmt>
  <rfmt sheetId="10" sqref="AH108" start="0" length="0">
    <dxf/>
  </rfmt>
  <rfmt sheetId="10" sqref="AI108" start="0" length="0">
    <dxf/>
  </rfmt>
  <rfmt sheetId="10" sqref="AJ108" start="0" length="0">
    <dxf/>
  </rfmt>
  <rfmt sheetId="10" sqref="AK108" start="0" length="0">
    <dxf/>
  </rfmt>
  <rfmt sheetId="10" sqref="AL108" start="0" length="0">
    <dxf/>
  </rfmt>
  <rfmt sheetId="10" sqref="AM108" start="0" length="0">
    <dxf/>
  </rfmt>
  <rfmt sheetId="10" sqref="AN108" start="0" length="0">
    <dxf/>
  </rfmt>
  <rfmt sheetId="10" sqref="AO108" start="0" length="0">
    <dxf/>
  </rfmt>
  <rfmt sheetId="10" sqref="AP108" start="0" length="0">
    <dxf/>
  </rfmt>
  <rfmt sheetId="10" sqref="AQ108" start="0" length="0">
    <dxf/>
  </rfmt>
  <rfmt sheetId="10" sqref="AR108" start="0" length="0">
    <dxf/>
  </rfmt>
  <rfmt sheetId="10" sqref="AS108" start="0" length="0">
    <dxf/>
  </rfmt>
  <rfmt sheetId="10" sqref="AT108" start="0" length="0">
    <dxf/>
  </rfmt>
  <rfmt sheetId="10" sqref="AU108" start="0" length="0">
    <dxf/>
  </rfmt>
  <rfmt sheetId="10" sqref="AV108" start="0" length="0">
    <dxf/>
  </rfmt>
  <rfmt sheetId="10" sqref="AW108" start="0" length="0">
    <dxf/>
  </rfmt>
  <rfmt sheetId="10" sqref="AX108" start="0" length="0">
    <dxf/>
  </rfmt>
  <rfmt sheetId="10" sqref="AY108" start="0" length="0">
    <dxf/>
  </rfmt>
  <rfmt sheetId="10" sqref="AZ108" start="0" length="0">
    <dxf/>
  </rfmt>
  <rfmt sheetId="10" sqref="BA108" start="0" length="0">
    <dxf/>
  </rfmt>
  <rfmt sheetId="10" sqref="BB108" start="0" length="0">
    <dxf/>
  </rfmt>
  <rfmt sheetId="10" sqref="A108:XFD108" start="0" length="0">
    <dxf/>
  </rfmt>
  <rfmt sheetId="10" sqref="A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38" sId="10" odxf="1" dxf="1">
    <nc r="J109">
      <f>IF(O109&lt;&gt;"",(H109-I109)/O109,"")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39" sId="10" odxf="1" dxf="1">
    <nc r="K109">
      <f>IF(J109=0,"",IF(OR(J109&lt;0,J109&gt;0.03),"X",""))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0" sId="10" odxf="1" dxf="1">
    <nc r="L109">
      <f>F109/(O109*P109)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41" sId="10" odxf="1" dxf="1">
    <nc r="M109">
      <f>IF(L109=0,"",IF(OR(L109&lt;7,L109&gt;7.8),"X",""))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2" sId="10" odxf="1" dxf="1">
    <nc r="N10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3" sId="10" odxf="1" dxf="1" numFmtId="4">
    <nc r="O10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4" sId="10" odxf="1" dxf="1" numFmtId="4">
    <nc r="P10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0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09" start="0" length="0">
    <dxf/>
  </rfmt>
  <rfmt sheetId="10" sqref="W109" start="0" length="0">
    <dxf/>
  </rfmt>
  <rfmt sheetId="10" sqref="X109" start="0" length="0">
    <dxf/>
  </rfmt>
  <rfmt sheetId="10" sqref="Y109" start="0" length="0">
    <dxf/>
  </rfmt>
  <rfmt sheetId="10" sqref="Z109" start="0" length="0">
    <dxf/>
  </rfmt>
  <rfmt sheetId="10" sqref="AA109" start="0" length="0">
    <dxf/>
  </rfmt>
  <rfmt sheetId="10" sqref="AB109" start="0" length="0">
    <dxf/>
  </rfmt>
  <rfmt sheetId="10" sqref="AC109" start="0" length="0">
    <dxf/>
  </rfmt>
  <rfmt sheetId="10" sqref="AD109" start="0" length="0">
    <dxf/>
  </rfmt>
  <rfmt sheetId="10" sqref="AE109" start="0" length="0">
    <dxf/>
  </rfmt>
  <rfmt sheetId="10" sqref="AF109" start="0" length="0">
    <dxf/>
  </rfmt>
  <rfmt sheetId="10" sqref="AG109" start="0" length="0">
    <dxf/>
  </rfmt>
  <rfmt sheetId="10" sqref="AH109" start="0" length="0">
    <dxf/>
  </rfmt>
  <rfmt sheetId="10" sqref="AI109" start="0" length="0">
    <dxf/>
  </rfmt>
  <rfmt sheetId="10" sqref="AJ109" start="0" length="0">
    <dxf/>
  </rfmt>
  <rfmt sheetId="10" sqref="AK109" start="0" length="0">
    <dxf/>
  </rfmt>
  <rfmt sheetId="10" sqref="AL109" start="0" length="0">
    <dxf/>
  </rfmt>
  <rfmt sheetId="10" sqref="AM109" start="0" length="0">
    <dxf/>
  </rfmt>
  <rfmt sheetId="10" sqref="AN109" start="0" length="0">
    <dxf/>
  </rfmt>
  <rfmt sheetId="10" sqref="AO109" start="0" length="0">
    <dxf/>
  </rfmt>
  <rfmt sheetId="10" sqref="AP109" start="0" length="0">
    <dxf/>
  </rfmt>
  <rfmt sheetId="10" sqref="AQ109" start="0" length="0">
    <dxf/>
  </rfmt>
  <rfmt sheetId="10" sqref="AR109" start="0" length="0">
    <dxf/>
  </rfmt>
  <rfmt sheetId="10" sqref="AS109" start="0" length="0">
    <dxf/>
  </rfmt>
  <rfmt sheetId="10" sqref="AT109" start="0" length="0">
    <dxf/>
  </rfmt>
  <rfmt sheetId="10" sqref="AU109" start="0" length="0">
    <dxf/>
  </rfmt>
  <rfmt sheetId="10" sqref="AV109" start="0" length="0">
    <dxf/>
  </rfmt>
  <rfmt sheetId="10" sqref="AW109" start="0" length="0">
    <dxf/>
  </rfmt>
  <rfmt sheetId="10" sqref="AX109" start="0" length="0">
    <dxf/>
  </rfmt>
  <rfmt sheetId="10" sqref="AY109" start="0" length="0">
    <dxf/>
  </rfmt>
  <rfmt sheetId="10" sqref="AZ109" start="0" length="0">
    <dxf/>
  </rfmt>
  <rfmt sheetId="10" sqref="BA109" start="0" length="0">
    <dxf/>
  </rfmt>
  <rfmt sheetId="10" sqref="BB109" start="0" length="0">
    <dxf/>
  </rfmt>
  <rfmt sheetId="10" sqref="A109:XFD109" start="0" length="0">
    <dxf/>
  </rfmt>
  <rfmt sheetId="10" sqref="A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45" sId="10" odxf="1" dxf="1">
    <nc r="J110">
      <f>IF(O110&lt;&gt;"",(H110-I110)/O110,"")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46" sId="10" odxf="1" dxf="1">
    <nc r="K110">
      <f>IF(J110=0,"",IF(OR(J110&lt;0,J110&gt;0.03),"X",""))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7" sId="10" odxf="1" dxf="1">
    <nc r="L110">
      <f>F110/(O110*P110)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48" sId="10" odxf="1" dxf="1">
    <nc r="M110">
      <f>IF(L110=0,"",IF(OR(L110&lt;7,L110&gt;7.8),"X",""))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49" sId="10" odxf="1" dxf="1">
    <nc r="N110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0" sId="10" odxf="1" dxf="1" numFmtId="4">
    <nc r="O1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1" sId="10" odxf="1" dxf="1" numFmtId="4">
    <nc r="P110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0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0" start="0" length="0">
    <dxf/>
  </rfmt>
  <rfmt sheetId="10" sqref="W110" start="0" length="0">
    <dxf/>
  </rfmt>
  <rfmt sheetId="10" sqref="X110" start="0" length="0">
    <dxf/>
  </rfmt>
  <rfmt sheetId="10" sqref="Y110" start="0" length="0">
    <dxf/>
  </rfmt>
  <rfmt sheetId="10" sqref="Z110" start="0" length="0">
    <dxf/>
  </rfmt>
  <rfmt sheetId="10" sqref="AA110" start="0" length="0">
    <dxf/>
  </rfmt>
  <rfmt sheetId="10" sqref="AB110" start="0" length="0">
    <dxf/>
  </rfmt>
  <rfmt sheetId="10" sqref="AC110" start="0" length="0">
    <dxf/>
  </rfmt>
  <rfmt sheetId="10" sqref="AD110" start="0" length="0">
    <dxf/>
  </rfmt>
  <rfmt sheetId="10" sqref="AE110" start="0" length="0">
    <dxf/>
  </rfmt>
  <rfmt sheetId="10" sqref="AF110" start="0" length="0">
    <dxf/>
  </rfmt>
  <rfmt sheetId="10" sqref="AG110" start="0" length="0">
    <dxf/>
  </rfmt>
  <rfmt sheetId="10" sqref="AH110" start="0" length="0">
    <dxf/>
  </rfmt>
  <rfmt sheetId="10" sqref="AI110" start="0" length="0">
    <dxf/>
  </rfmt>
  <rfmt sheetId="10" sqref="AJ110" start="0" length="0">
    <dxf/>
  </rfmt>
  <rfmt sheetId="10" sqref="AK110" start="0" length="0">
    <dxf/>
  </rfmt>
  <rfmt sheetId="10" sqref="AL110" start="0" length="0">
    <dxf/>
  </rfmt>
  <rfmt sheetId="10" sqref="AM110" start="0" length="0">
    <dxf/>
  </rfmt>
  <rfmt sheetId="10" sqref="AN110" start="0" length="0">
    <dxf/>
  </rfmt>
  <rfmt sheetId="10" sqref="AO110" start="0" length="0">
    <dxf/>
  </rfmt>
  <rfmt sheetId="10" sqref="AP110" start="0" length="0">
    <dxf/>
  </rfmt>
  <rfmt sheetId="10" sqref="AQ110" start="0" length="0">
    <dxf/>
  </rfmt>
  <rfmt sheetId="10" sqref="AR110" start="0" length="0">
    <dxf/>
  </rfmt>
  <rfmt sheetId="10" sqref="AS110" start="0" length="0">
    <dxf/>
  </rfmt>
  <rfmt sheetId="10" sqref="AT110" start="0" length="0">
    <dxf/>
  </rfmt>
  <rfmt sheetId="10" sqref="AU110" start="0" length="0">
    <dxf/>
  </rfmt>
  <rfmt sheetId="10" sqref="AV110" start="0" length="0">
    <dxf/>
  </rfmt>
  <rfmt sheetId="10" sqref="AW110" start="0" length="0">
    <dxf/>
  </rfmt>
  <rfmt sheetId="10" sqref="AX110" start="0" length="0">
    <dxf/>
  </rfmt>
  <rfmt sheetId="10" sqref="AY110" start="0" length="0">
    <dxf/>
  </rfmt>
  <rfmt sheetId="10" sqref="AZ110" start="0" length="0">
    <dxf/>
  </rfmt>
  <rfmt sheetId="10" sqref="BA110" start="0" length="0">
    <dxf/>
  </rfmt>
  <rfmt sheetId="10" sqref="BB110" start="0" length="0">
    <dxf/>
  </rfmt>
  <rfmt sheetId="10" sqref="A110:XFD110" start="0" length="0">
    <dxf/>
  </rfmt>
  <rfmt sheetId="10" sqref="A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52" sId="10" odxf="1" dxf="1">
    <nc r="J111">
      <f>IF(O111&lt;&gt;"",(H111-I111)/O111,"")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53" sId="10" odxf="1" dxf="1">
    <nc r="K111">
      <f>IF(J111=0,"",IF(OR(J111&lt;0,J111&gt;0.03),"X",""))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4" sId="10" odxf="1" dxf="1">
    <nc r="L111">
      <f>F111/(O111*P111)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55" sId="10" odxf="1" dxf="1">
    <nc r="M111">
      <f>IF(L111=0,"",IF(OR(L111&lt;7,L111&gt;7.8),"X",""))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6" sId="10" odxf="1" dxf="1">
    <nc r="N111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7" sId="10" odxf="1" dxf="1" numFmtId="4">
    <nc r="O1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58" sId="10" odxf="1" dxf="1" numFmtId="4">
    <nc r="P111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1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1" start="0" length="0">
    <dxf/>
  </rfmt>
  <rfmt sheetId="10" sqref="W111" start="0" length="0">
    <dxf/>
  </rfmt>
  <rfmt sheetId="10" sqref="X111" start="0" length="0">
    <dxf/>
  </rfmt>
  <rfmt sheetId="10" sqref="Y111" start="0" length="0">
    <dxf/>
  </rfmt>
  <rfmt sheetId="10" sqref="Z111" start="0" length="0">
    <dxf/>
  </rfmt>
  <rfmt sheetId="10" sqref="AA111" start="0" length="0">
    <dxf/>
  </rfmt>
  <rfmt sheetId="10" sqref="AB111" start="0" length="0">
    <dxf/>
  </rfmt>
  <rfmt sheetId="10" sqref="AC111" start="0" length="0">
    <dxf/>
  </rfmt>
  <rfmt sheetId="10" sqref="AD111" start="0" length="0">
    <dxf/>
  </rfmt>
  <rfmt sheetId="10" sqref="AE111" start="0" length="0">
    <dxf/>
  </rfmt>
  <rfmt sheetId="10" sqref="AF111" start="0" length="0">
    <dxf/>
  </rfmt>
  <rfmt sheetId="10" sqref="AG111" start="0" length="0">
    <dxf/>
  </rfmt>
  <rfmt sheetId="10" sqref="AH111" start="0" length="0">
    <dxf/>
  </rfmt>
  <rfmt sheetId="10" sqref="AI111" start="0" length="0">
    <dxf/>
  </rfmt>
  <rfmt sheetId="10" sqref="AJ111" start="0" length="0">
    <dxf/>
  </rfmt>
  <rfmt sheetId="10" sqref="AK111" start="0" length="0">
    <dxf/>
  </rfmt>
  <rfmt sheetId="10" sqref="AL111" start="0" length="0">
    <dxf/>
  </rfmt>
  <rfmt sheetId="10" sqref="AM111" start="0" length="0">
    <dxf/>
  </rfmt>
  <rfmt sheetId="10" sqref="AN111" start="0" length="0">
    <dxf/>
  </rfmt>
  <rfmt sheetId="10" sqref="AO111" start="0" length="0">
    <dxf/>
  </rfmt>
  <rfmt sheetId="10" sqref="AP111" start="0" length="0">
    <dxf/>
  </rfmt>
  <rfmt sheetId="10" sqref="AQ111" start="0" length="0">
    <dxf/>
  </rfmt>
  <rfmt sheetId="10" sqref="AR111" start="0" length="0">
    <dxf/>
  </rfmt>
  <rfmt sheetId="10" sqref="AS111" start="0" length="0">
    <dxf/>
  </rfmt>
  <rfmt sheetId="10" sqref="AT111" start="0" length="0">
    <dxf/>
  </rfmt>
  <rfmt sheetId="10" sqref="AU111" start="0" length="0">
    <dxf/>
  </rfmt>
  <rfmt sheetId="10" sqref="AV111" start="0" length="0">
    <dxf/>
  </rfmt>
  <rfmt sheetId="10" sqref="AW111" start="0" length="0">
    <dxf/>
  </rfmt>
  <rfmt sheetId="10" sqref="AX111" start="0" length="0">
    <dxf/>
  </rfmt>
  <rfmt sheetId="10" sqref="AY111" start="0" length="0">
    <dxf/>
  </rfmt>
  <rfmt sheetId="10" sqref="AZ111" start="0" length="0">
    <dxf/>
  </rfmt>
  <rfmt sheetId="10" sqref="BA111" start="0" length="0">
    <dxf/>
  </rfmt>
  <rfmt sheetId="10" sqref="BB111" start="0" length="0">
    <dxf/>
  </rfmt>
  <rfmt sheetId="10" sqref="A111:XFD111" start="0" length="0">
    <dxf/>
  </rfmt>
  <rfmt sheetId="10" sqref="A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59" sId="10" odxf="1" dxf="1">
    <nc r="J112">
      <f>IF(O112&lt;&gt;"",(H112-I112)/O112,"")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60" sId="10" odxf="1" dxf="1">
    <nc r="K112">
      <f>IF(J112=0,"",IF(OR(J112&lt;0,J112&gt;0.03),"X",""))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61" sId="10" odxf="1" dxf="1">
    <nc r="L112">
      <f>F112/(O112*P112)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62" sId="10" odxf="1" dxf="1">
    <nc r="M112">
      <f>IF(L112=0,"",IF(OR(L112&lt;7,L112&gt;7.8),"X",""))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63" sId="10" odxf="1" dxf="1">
    <nc r="N11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64" sId="10" odxf="1" dxf="1" numFmtId="4">
    <nc r="O1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65" sId="10" odxf="1" dxf="1" numFmtId="4">
    <nc r="P11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2" start="0" length="0">
    <dxf/>
  </rfmt>
  <rfmt sheetId="10" sqref="W112" start="0" length="0">
    <dxf/>
  </rfmt>
  <rfmt sheetId="10" sqref="X112" start="0" length="0">
    <dxf/>
  </rfmt>
  <rfmt sheetId="10" sqref="Y112" start="0" length="0">
    <dxf/>
  </rfmt>
  <rfmt sheetId="10" sqref="Z112" start="0" length="0">
    <dxf/>
  </rfmt>
  <rfmt sheetId="10" sqref="AA112" start="0" length="0">
    <dxf/>
  </rfmt>
  <rfmt sheetId="10" sqref="AB112" start="0" length="0">
    <dxf/>
  </rfmt>
  <rfmt sheetId="10" sqref="AC112" start="0" length="0">
    <dxf/>
  </rfmt>
  <rfmt sheetId="10" sqref="AD112" start="0" length="0">
    <dxf/>
  </rfmt>
  <rfmt sheetId="10" sqref="AE112" start="0" length="0">
    <dxf/>
  </rfmt>
  <rfmt sheetId="10" sqref="AF112" start="0" length="0">
    <dxf/>
  </rfmt>
  <rfmt sheetId="10" sqref="AG112" start="0" length="0">
    <dxf/>
  </rfmt>
  <rfmt sheetId="10" sqref="AH112" start="0" length="0">
    <dxf/>
  </rfmt>
  <rfmt sheetId="10" sqref="AI112" start="0" length="0">
    <dxf/>
  </rfmt>
  <rfmt sheetId="10" sqref="AJ112" start="0" length="0">
    <dxf/>
  </rfmt>
  <rfmt sheetId="10" sqref="AK112" start="0" length="0">
    <dxf/>
  </rfmt>
  <rfmt sheetId="10" sqref="AL112" start="0" length="0">
    <dxf/>
  </rfmt>
  <rfmt sheetId="10" sqref="AM112" start="0" length="0">
    <dxf/>
  </rfmt>
  <rfmt sheetId="10" sqref="AN112" start="0" length="0">
    <dxf/>
  </rfmt>
  <rfmt sheetId="10" sqref="AO112" start="0" length="0">
    <dxf/>
  </rfmt>
  <rfmt sheetId="10" sqref="AP112" start="0" length="0">
    <dxf/>
  </rfmt>
  <rfmt sheetId="10" sqref="AQ112" start="0" length="0">
    <dxf/>
  </rfmt>
  <rfmt sheetId="10" sqref="AR112" start="0" length="0">
    <dxf/>
  </rfmt>
  <rfmt sheetId="10" sqref="AS112" start="0" length="0">
    <dxf/>
  </rfmt>
  <rfmt sheetId="10" sqref="AT112" start="0" length="0">
    <dxf/>
  </rfmt>
  <rfmt sheetId="10" sqref="AU112" start="0" length="0">
    <dxf/>
  </rfmt>
  <rfmt sheetId="10" sqref="AV112" start="0" length="0">
    <dxf/>
  </rfmt>
  <rfmt sheetId="10" sqref="AW112" start="0" length="0">
    <dxf/>
  </rfmt>
  <rfmt sheetId="10" sqref="AX112" start="0" length="0">
    <dxf/>
  </rfmt>
  <rfmt sheetId="10" sqref="AY112" start="0" length="0">
    <dxf/>
  </rfmt>
  <rfmt sheetId="10" sqref="AZ112" start="0" length="0">
    <dxf/>
  </rfmt>
  <rfmt sheetId="10" sqref="BA112" start="0" length="0">
    <dxf/>
  </rfmt>
  <rfmt sheetId="10" sqref="BB112" start="0" length="0">
    <dxf/>
  </rfmt>
  <rfmt sheetId="10" sqref="A112:XFD112" start="0" length="0">
    <dxf/>
  </rfmt>
  <rfmt sheetId="10" sqref="A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66" sId="10" odxf="1" dxf="1">
    <nc r="J113">
      <f>IF(O113&lt;&gt;"",(H113-I113)/O113,"")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67" sId="10" odxf="1" dxf="1">
    <nc r="K113">
      <f>IF(J113=0,"",IF(OR(J113&lt;0,J113&gt;0.03),"X",""))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68" sId="10" odxf="1" dxf="1">
    <nc r="L113">
      <f>F113/(O113*P113)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69" sId="10" odxf="1" dxf="1">
    <nc r="M113">
      <f>IF(L113=0,"",IF(OR(L113&lt;7,L113&gt;7.8),"X",""))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0" sId="10" odxf="1" dxf="1">
    <nc r="N11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1" sId="10" odxf="1" dxf="1" numFmtId="4">
    <nc r="O1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2" sId="10" odxf="1" dxf="1" numFmtId="4">
    <nc r="P11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3" start="0" length="0">
    <dxf/>
  </rfmt>
  <rfmt sheetId="10" sqref="W113" start="0" length="0">
    <dxf/>
  </rfmt>
  <rfmt sheetId="10" sqref="X113" start="0" length="0">
    <dxf/>
  </rfmt>
  <rfmt sheetId="10" sqref="Y113" start="0" length="0">
    <dxf/>
  </rfmt>
  <rfmt sheetId="10" sqref="Z113" start="0" length="0">
    <dxf/>
  </rfmt>
  <rfmt sheetId="10" sqref="AA113" start="0" length="0">
    <dxf/>
  </rfmt>
  <rfmt sheetId="10" sqref="AB113" start="0" length="0">
    <dxf/>
  </rfmt>
  <rfmt sheetId="10" sqref="AC113" start="0" length="0">
    <dxf/>
  </rfmt>
  <rfmt sheetId="10" sqref="AD113" start="0" length="0">
    <dxf/>
  </rfmt>
  <rfmt sheetId="10" sqref="AE113" start="0" length="0">
    <dxf/>
  </rfmt>
  <rfmt sheetId="10" sqref="AF113" start="0" length="0">
    <dxf/>
  </rfmt>
  <rfmt sheetId="10" sqref="AG113" start="0" length="0">
    <dxf/>
  </rfmt>
  <rfmt sheetId="10" sqref="AH113" start="0" length="0">
    <dxf/>
  </rfmt>
  <rfmt sheetId="10" sqref="AI113" start="0" length="0">
    <dxf/>
  </rfmt>
  <rfmt sheetId="10" sqref="AJ113" start="0" length="0">
    <dxf/>
  </rfmt>
  <rfmt sheetId="10" sqref="AK113" start="0" length="0">
    <dxf/>
  </rfmt>
  <rfmt sheetId="10" sqref="AL113" start="0" length="0">
    <dxf/>
  </rfmt>
  <rfmt sheetId="10" sqref="AM113" start="0" length="0">
    <dxf/>
  </rfmt>
  <rfmt sheetId="10" sqref="AN113" start="0" length="0">
    <dxf/>
  </rfmt>
  <rfmt sheetId="10" sqref="AO113" start="0" length="0">
    <dxf/>
  </rfmt>
  <rfmt sheetId="10" sqref="AP113" start="0" length="0">
    <dxf/>
  </rfmt>
  <rfmt sheetId="10" sqref="AQ113" start="0" length="0">
    <dxf/>
  </rfmt>
  <rfmt sheetId="10" sqref="AR113" start="0" length="0">
    <dxf/>
  </rfmt>
  <rfmt sheetId="10" sqref="AS113" start="0" length="0">
    <dxf/>
  </rfmt>
  <rfmt sheetId="10" sqref="AT113" start="0" length="0">
    <dxf/>
  </rfmt>
  <rfmt sheetId="10" sqref="AU113" start="0" length="0">
    <dxf/>
  </rfmt>
  <rfmt sheetId="10" sqref="AV113" start="0" length="0">
    <dxf/>
  </rfmt>
  <rfmt sheetId="10" sqref="AW113" start="0" length="0">
    <dxf/>
  </rfmt>
  <rfmt sheetId="10" sqref="AX113" start="0" length="0">
    <dxf/>
  </rfmt>
  <rfmt sheetId="10" sqref="AY113" start="0" length="0">
    <dxf/>
  </rfmt>
  <rfmt sheetId="10" sqref="AZ113" start="0" length="0">
    <dxf/>
  </rfmt>
  <rfmt sheetId="10" sqref="BA113" start="0" length="0">
    <dxf/>
  </rfmt>
  <rfmt sheetId="10" sqref="BB113" start="0" length="0">
    <dxf/>
  </rfmt>
  <rfmt sheetId="10" sqref="A113:XFD113" start="0" length="0">
    <dxf/>
  </rfmt>
  <rfmt sheetId="10" sqref="A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73" sId="10" odxf="1" dxf="1">
    <nc r="J114">
      <f>IF(O114&lt;&gt;"",(H114-I114)/O114,"")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74" sId="10" odxf="1" dxf="1">
    <nc r="K114">
      <f>IF(J114=0,"",IF(OR(J114&lt;0,J114&gt;0.03),"X",""))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5" sId="10" odxf="1" dxf="1">
    <nc r="L114">
      <f>F114/(O114*P114)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76" sId="10" odxf="1" dxf="1">
    <nc r="M114">
      <f>IF(L114=0,"",IF(OR(L114&lt;7,L114&gt;7.8),"X",""))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7" sId="10" odxf="1" dxf="1">
    <nc r="N11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8" sId="10" odxf="1" dxf="1" numFmtId="4">
    <nc r="O1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79" sId="10" odxf="1" dxf="1" numFmtId="4">
    <nc r="P11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4" start="0" length="0">
    <dxf/>
  </rfmt>
  <rfmt sheetId="10" sqref="W114" start="0" length="0">
    <dxf/>
  </rfmt>
  <rfmt sheetId="10" sqref="X114" start="0" length="0">
    <dxf/>
  </rfmt>
  <rfmt sheetId="10" sqref="Y114" start="0" length="0">
    <dxf/>
  </rfmt>
  <rfmt sheetId="10" sqref="Z114" start="0" length="0">
    <dxf/>
  </rfmt>
  <rfmt sheetId="10" sqref="AA114" start="0" length="0">
    <dxf/>
  </rfmt>
  <rfmt sheetId="10" sqref="AB114" start="0" length="0">
    <dxf/>
  </rfmt>
  <rfmt sheetId="10" sqref="AC114" start="0" length="0">
    <dxf/>
  </rfmt>
  <rfmt sheetId="10" sqref="AD114" start="0" length="0">
    <dxf/>
  </rfmt>
  <rfmt sheetId="10" sqref="AE114" start="0" length="0">
    <dxf/>
  </rfmt>
  <rfmt sheetId="10" sqref="AF114" start="0" length="0">
    <dxf/>
  </rfmt>
  <rfmt sheetId="10" sqref="AG114" start="0" length="0">
    <dxf/>
  </rfmt>
  <rfmt sheetId="10" sqref="AH114" start="0" length="0">
    <dxf/>
  </rfmt>
  <rfmt sheetId="10" sqref="AI114" start="0" length="0">
    <dxf/>
  </rfmt>
  <rfmt sheetId="10" sqref="AJ114" start="0" length="0">
    <dxf/>
  </rfmt>
  <rfmt sheetId="10" sqref="AK114" start="0" length="0">
    <dxf/>
  </rfmt>
  <rfmt sheetId="10" sqref="AL114" start="0" length="0">
    <dxf/>
  </rfmt>
  <rfmt sheetId="10" sqref="AM114" start="0" length="0">
    <dxf/>
  </rfmt>
  <rfmt sheetId="10" sqref="AN114" start="0" length="0">
    <dxf/>
  </rfmt>
  <rfmt sheetId="10" sqref="AO114" start="0" length="0">
    <dxf/>
  </rfmt>
  <rfmt sheetId="10" sqref="AP114" start="0" length="0">
    <dxf/>
  </rfmt>
  <rfmt sheetId="10" sqref="AQ114" start="0" length="0">
    <dxf/>
  </rfmt>
  <rfmt sheetId="10" sqref="AR114" start="0" length="0">
    <dxf/>
  </rfmt>
  <rfmt sheetId="10" sqref="AS114" start="0" length="0">
    <dxf/>
  </rfmt>
  <rfmt sheetId="10" sqref="AT114" start="0" length="0">
    <dxf/>
  </rfmt>
  <rfmt sheetId="10" sqref="AU114" start="0" length="0">
    <dxf/>
  </rfmt>
  <rfmt sheetId="10" sqref="AV114" start="0" length="0">
    <dxf/>
  </rfmt>
  <rfmt sheetId="10" sqref="AW114" start="0" length="0">
    <dxf/>
  </rfmt>
  <rfmt sheetId="10" sqref="AX114" start="0" length="0">
    <dxf/>
  </rfmt>
  <rfmt sheetId="10" sqref="AY114" start="0" length="0">
    <dxf/>
  </rfmt>
  <rfmt sheetId="10" sqref="AZ114" start="0" length="0">
    <dxf/>
  </rfmt>
  <rfmt sheetId="10" sqref="BA114" start="0" length="0">
    <dxf/>
  </rfmt>
  <rfmt sheetId="10" sqref="BB114" start="0" length="0">
    <dxf/>
  </rfmt>
  <rfmt sheetId="10" sqref="A114:XFD114" start="0" length="0">
    <dxf/>
  </rfmt>
  <rfmt sheetId="10" sqref="A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80" sId="10" odxf="1" dxf="1">
    <nc r="J115">
      <f>IF(O115&lt;&gt;"",(H115-I115)/O115,"")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81" sId="10" odxf="1" dxf="1">
    <nc r="K115">
      <f>IF(J115=0,"",IF(OR(J115&lt;0,J115&gt;0.03),"X",""))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82" sId="10" odxf="1" dxf="1">
    <nc r="L115">
      <f>F115/(O115*P115)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83" sId="10" odxf="1" dxf="1">
    <nc r="M115">
      <f>IF(L115=0,"",IF(OR(L115&lt;7,L115&gt;7.8),"X",""))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84" sId="10" odxf="1" dxf="1">
    <nc r="N11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85" sId="10" odxf="1" dxf="1" numFmtId="4">
    <nc r="O1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86" sId="10" odxf="1" dxf="1" numFmtId="4">
    <nc r="P11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5" start="0" length="0">
    <dxf/>
  </rfmt>
  <rfmt sheetId="10" sqref="W115" start="0" length="0">
    <dxf/>
  </rfmt>
  <rfmt sheetId="10" sqref="X115" start="0" length="0">
    <dxf/>
  </rfmt>
  <rfmt sheetId="10" sqref="Y115" start="0" length="0">
    <dxf/>
  </rfmt>
  <rfmt sheetId="10" sqref="Z115" start="0" length="0">
    <dxf/>
  </rfmt>
  <rfmt sheetId="10" sqref="AA115" start="0" length="0">
    <dxf/>
  </rfmt>
  <rfmt sheetId="10" sqref="AB115" start="0" length="0">
    <dxf/>
  </rfmt>
  <rfmt sheetId="10" sqref="AC115" start="0" length="0">
    <dxf/>
  </rfmt>
  <rfmt sheetId="10" sqref="AD115" start="0" length="0">
    <dxf/>
  </rfmt>
  <rfmt sheetId="10" sqref="AE115" start="0" length="0">
    <dxf/>
  </rfmt>
  <rfmt sheetId="10" sqref="AF115" start="0" length="0">
    <dxf/>
  </rfmt>
  <rfmt sheetId="10" sqref="AG115" start="0" length="0">
    <dxf/>
  </rfmt>
  <rfmt sheetId="10" sqref="AH115" start="0" length="0">
    <dxf/>
  </rfmt>
  <rfmt sheetId="10" sqref="AI115" start="0" length="0">
    <dxf/>
  </rfmt>
  <rfmt sheetId="10" sqref="AJ115" start="0" length="0">
    <dxf/>
  </rfmt>
  <rfmt sheetId="10" sqref="AK115" start="0" length="0">
    <dxf/>
  </rfmt>
  <rfmt sheetId="10" sqref="AL115" start="0" length="0">
    <dxf/>
  </rfmt>
  <rfmt sheetId="10" sqref="AM115" start="0" length="0">
    <dxf/>
  </rfmt>
  <rfmt sheetId="10" sqref="AN115" start="0" length="0">
    <dxf/>
  </rfmt>
  <rfmt sheetId="10" sqref="AO115" start="0" length="0">
    <dxf/>
  </rfmt>
  <rfmt sheetId="10" sqref="AP115" start="0" length="0">
    <dxf/>
  </rfmt>
  <rfmt sheetId="10" sqref="AQ115" start="0" length="0">
    <dxf/>
  </rfmt>
  <rfmt sheetId="10" sqref="AR115" start="0" length="0">
    <dxf/>
  </rfmt>
  <rfmt sheetId="10" sqref="AS115" start="0" length="0">
    <dxf/>
  </rfmt>
  <rfmt sheetId="10" sqref="AT115" start="0" length="0">
    <dxf/>
  </rfmt>
  <rfmt sheetId="10" sqref="AU115" start="0" length="0">
    <dxf/>
  </rfmt>
  <rfmt sheetId="10" sqref="AV115" start="0" length="0">
    <dxf/>
  </rfmt>
  <rfmt sheetId="10" sqref="AW115" start="0" length="0">
    <dxf/>
  </rfmt>
  <rfmt sheetId="10" sqref="AX115" start="0" length="0">
    <dxf/>
  </rfmt>
  <rfmt sheetId="10" sqref="AY115" start="0" length="0">
    <dxf/>
  </rfmt>
  <rfmt sheetId="10" sqref="AZ115" start="0" length="0">
    <dxf/>
  </rfmt>
  <rfmt sheetId="10" sqref="BA115" start="0" length="0">
    <dxf/>
  </rfmt>
  <rfmt sheetId="10" sqref="BB115" start="0" length="0">
    <dxf/>
  </rfmt>
  <rfmt sheetId="10" sqref="A115:XFD115" start="0" length="0">
    <dxf/>
  </rfmt>
  <rfmt sheetId="10" sqref="A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87" sId="10" odxf="1" dxf="1">
    <nc r="J116">
      <f>IF(O116&lt;&gt;"",(H116-I116)/O116,"")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88" sId="10" odxf="1" dxf="1">
    <nc r="K116">
      <f>IF(J116=0,"",IF(OR(J116&lt;0,J116&gt;0.03),"X",""))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89" sId="10" odxf="1" dxf="1">
    <nc r="L116">
      <f>F116/(O116*P116)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90" sId="10" odxf="1" dxf="1">
    <nc r="M116">
      <f>IF(L116=0,"",IF(OR(L116&lt;7,L116&gt;7.8),"X",""))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91" sId="10" odxf="1" dxf="1">
    <nc r="N11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92" sId="10" odxf="1" dxf="1" numFmtId="4">
    <nc r="O1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93" sId="10" odxf="1" dxf="1" numFmtId="4">
    <nc r="P11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6" start="0" length="0">
    <dxf/>
  </rfmt>
  <rfmt sheetId="10" sqref="W116" start="0" length="0">
    <dxf/>
  </rfmt>
  <rfmt sheetId="10" sqref="X116" start="0" length="0">
    <dxf/>
  </rfmt>
  <rfmt sheetId="10" sqref="Y116" start="0" length="0">
    <dxf/>
  </rfmt>
  <rfmt sheetId="10" sqref="Z116" start="0" length="0">
    <dxf/>
  </rfmt>
  <rfmt sheetId="10" sqref="AA116" start="0" length="0">
    <dxf/>
  </rfmt>
  <rfmt sheetId="10" sqref="AB116" start="0" length="0">
    <dxf/>
  </rfmt>
  <rfmt sheetId="10" sqref="AC116" start="0" length="0">
    <dxf/>
  </rfmt>
  <rfmt sheetId="10" sqref="AD116" start="0" length="0">
    <dxf/>
  </rfmt>
  <rfmt sheetId="10" sqref="AE116" start="0" length="0">
    <dxf/>
  </rfmt>
  <rfmt sheetId="10" sqref="AF116" start="0" length="0">
    <dxf/>
  </rfmt>
  <rfmt sheetId="10" sqref="AG116" start="0" length="0">
    <dxf/>
  </rfmt>
  <rfmt sheetId="10" sqref="AH116" start="0" length="0">
    <dxf/>
  </rfmt>
  <rfmt sheetId="10" sqref="AI116" start="0" length="0">
    <dxf/>
  </rfmt>
  <rfmt sheetId="10" sqref="AJ116" start="0" length="0">
    <dxf/>
  </rfmt>
  <rfmt sheetId="10" sqref="AK116" start="0" length="0">
    <dxf/>
  </rfmt>
  <rfmt sheetId="10" sqref="AL116" start="0" length="0">
    <dxf/>
  </rfmt>
  <rfmt sheetId="10" sqref="AM116" start="0" length="0">
    <dxf/>
  </rfmt>
  <rfmt sheetId="10" sqref="AN116" start="0" length="0">
    <dxf/>
  </rfmt>
  <rfmt sheetId="10" sqref="AO116" start="0" length="0">
    <dxf/>
  </rfmt>
  <rfmt sheetId="10" sqref="AP116" start="0" length="0">
    <dxf/>
  </rfmt>
  <rfmt sheetId="10" sqref="AQ116" start="0" length="0">
    <dxf/>
  </rfmt>
  <rfmt sheetId="10" sqref="AR116" start="0" length="0">
    <dxf/>
  </rfmt>
  <rfmt sheetId="10" sqref="AS116" start="0" length="0">
    <dxf/>
  </rfmt>
  <rfmt sheetId="10" sqref="AT116" start="0" length="0">
    <dxf/>
  </rfmt>
  <rfmt sheetId="10" sqref="AU116" start="0" length="0">
    <dxf/>
  </rfmt>
  <rfmt sheetId="10" sqref="AV116" start="0" length="0">
    <dxf/>
  </rfmt>
  <rfmt sheetId="10" sqref="AW116" start="0" length="0">
    <dxf/>
  </rfmt>
  <rfmt sheetId="10" sqref="AX116" start="0" length="0">
    <dxf/>
  </rfmt>
  <rfmt sheetId="10" sqref="AY116" start="0" length="0">
    <dxf/>
  </rfmt>
  <rfmt sheetId="10" sqref="AZ116" start="0" length="0">
    <dxf/>
  </rfmt>
  <rfmt sheetId="10" sqref="BA116" start="0" length="0">
    <dxf/>
  </rfmt>
  <rfmt sheetId="10" sqref="BB116" start="0" length="0">
    <dxf/>
  </rfmt>
  <rfmt sheetId="10" sqref="A116:XFD116" start="0" length="0">
    <dxf/>
  </rfmt>
  <rfmt sheetId="10" sqref="A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094" sId="10" odxf="1" dxf="1">
    <nc r="J117">
      <f>IF(O117&lt;&gt;"",(H117-I117)/O117,"")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095" sId="10" odxf="1" dxf="1">
    <nc r="K117">
      <f>IF(J117=0,"",IF(OR(J117&lt;0,J117&gt;0.03),"X",""))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96" sId="10" odxf="1" dxf="1">
    <nc r="L117">
      <f>F117/(O117*P117)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097" sId="10" odxf="1" dxf="1">
    <nc r="M117">
      <f>IF(L117=0,"",IF(OR(L117&lt;7,L117&gt;7.8),"X",""))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98" sId="10" odxf="1" dxf="1">
    <nc r="N11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099" sId="10" odxf="1" dxf="1" numFmtId="4">
    <nc r="O1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100" sId="10" odxf="1" dxf="1" numFmtId="4">
    <nc r="P11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7" start="0" length="0">
    <dxf/>
  </rfmt>
  <rfmt sheetId="10" sqref="W117" start="0" length="0">
    <dxf/>
  </rfmt>
  <rfmt sheetId="10" sqref="X117" start="0" length="0">
    <dxf/>
  </rfmt>
  <rfmt sheetId="10" sqref="Y117" start="0" length="0">
    <dxf/>
  </rfmt>
  <rfmt sheetId="10" sqref="Z117" start="0" length="0">
    <dxf/>
  </rfmt>
  <rfmt sheetId="10" sqref="AA117" start="0" length="0">
    <dxf/>
  </rfmt>
  <rfmt sheetId="10" sqref="AB117" start="0" length="0">
    <dxf/>
  </rfmt>
  <rfmt sheetId="10" sqref="AC117" start="0" length="0">
    <dxf/>
  </rfmt>
  <rfmt sheetId="10" sqref="AD117" start="0" length="0">
    <dxf/>
  </rfmt>
  <rfmt sheetId="10" sqref="AE117" start="0" length="0">
    <dxf/>
  </rfmt>
  <rfmt sheetId="10" sqref="AF117" start="0" length="0">
    <dxf/>
  </rfmt>
  <rfmt sheetId="10" sqref="AG117" start="0" length="0">
    <dxf/>
  </rfmt>
  <rfmt sheetId="10" sqref="AH117" start="0" length="0">
    <dxf/>
  </rfmt>
  <rfmt sheetId="10" sqref="AI117" start="0" length="0">
    <dxf/>
  </rfmt>
  <rfmt sheetId="10" sqref="AJ117" start="0" length="0">
    <dxf/>
  </rfmt>
  <rfmt sheetId="10" sqref="AK117" start="0" length="0">
    <dxf/>
  </rfmt>
  <rfmt sheetId="10" sqref="AL117" start="0" length="0">
    <dxf/>
  </rfmt>
  <rfmt sheetId="10" sqref="AM117" start="0" length="0">
    <dxf/>
  </rfmt>
  <rfmt sheetId="10" sqref="AN117" start="0" length="0">
    <dxf/>
  </rfmt>
  <rfmt sheetId="10" sqref="AO117" start="0" length="0">
    <dxf/>
  </rfmt>
  <rfmt sheetId="10" sqref="AP117" start="0" length="0">
    <dxf/>
  </rfmt>
  <rfmt sheetId="10" sqref="AQ117" start="0" length="0">
    <dxf/>
  </rfmt>
  <rfmt sheetId="10" sqref="AR117" start="0" length="0">
    <dxf/>
  </rfmt>
  <rfmt sheetId="10" sqref="AS117" start="0" length="0">
    <dxf/>
  </rfmt>
  <rfmt sheetId="10" sqref="AT117" start="0" length="0">
    <dxf/>
  </rfmt>
  <rfmt sheetId="10" sqref="AU117" start="0" length="0">
    <dxf/>
  </rfmt>
  <rfmt sheetId="10" sqref="AV117" start="0" length="0">
    <dxf/>
  </rfmt>
  <rfmt sheetId="10" sqref="AW117" start="0" length="0">
    <dxf/>
  </rfmt>
  <rfmt sheetId="10" sqref="AX117" start="0" length="0">
    <dxf/>
  </rfmt>
  <rfmt sheetId="10" sqref="AY117" start="0" length="0">
    <dxf/>
  </rfmt>
  <rfmt sheetId="10" sqref="AZ117" start="0" length="0">
    <dxf/>
  </rfmt>
  <rfmt sheetId="10" sqref="BA117" start="0" length="0">
    <dxf/>
  </rfmt>
  <rfmt sheetId="10" sqref="BB117" start="0" length="0">
    <dxf/>
  </rfmt>
  <rfmt sheetId="10" sqref="A117:XFD117" start="0" length="0">
    <dxf/>
  </rfmt>
  <rfmt sheetId="10" sqref="A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101" sId="10" odxf="1" dxf="1">
    <nc r="J118">
      <f>IF(O118&lt;&gt;"",(H118-I118)/O118,"")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102" sId="10" odxf="1" dxf="1">
    <nc r="K118">
      <f>IF(J118=0,"",IF(OR(J118&lt;0,J118&gt;0.03),"X",""))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103" sId="10" odxf="1" dxf="1">
    <nc r="L118">
      <f>F118/(O118*P118)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104" sId="10" odxf="1" dxf="1">
    <nc r="M118">
      <f>IF(L118=0,"",IF(OR(L118&lt;7,L118&gt;7.8),"X",""))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105" sId="10" odxf="1" dxf="1">
    <nc r="N11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106" sId="10" odxf="1" dxf="1" numFmtId="4">
    <nc r="O1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107" sId="10" odxf="1" dxf="1" numFmtId="4">
    <nc r="P11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8" start="0" length="0">
    <dxf/>
  </rfmt>
  <rfmt sheetId="10" sqref="W118" start="0" length="0">
    <dxf/>
  </rfmt>
  <rfmt sheetId="10" sqref="X118" start="0" length="0">
    <dxf/>
  </rfmt>
  <rfmt sheetId="10" sqref="Y118" start="0" length="0">
    <dxf/>
  </rfmt>
  <rfmt sheetId="10" sqref="Z118" start="0" length="0">
    <dxf/>
  </rfmt>
  <rfmt sheetId="10" sqref="AA118" start="0" length="0">
    <dxf/>
  </rfmt>
  <rfmt sheetId="10" sqref="AB118" start="0" length="0">
    <dxf/>
  </rfmt>
  <rfmt sheetId="10" sqref="AC118" start="0" length="0">
    <dxf/>
  </rfmt>
  <rfmt sheetId="10" sqref="AD118" start="0" length="0">
    <dxf/>
  </rfmt>
  <rfmt sheetId="10" sqref="AE118" start="0" length="0">
    <dxf/>
  </rfmt>
  <rfmt sheetId="10" sqref="AF118" start="0" length="0">
    <dxf/>
  </rfmt>
  <rfmt sheetId="10" sqref="AG118" start="0" length="0">
    <dxf/>
  </rfmt>
  <rfmt sheetId="10" sqref="AH118" start="0" length="0">
    <dxf/>
  </rfmt>
  <rfmt sheetId="10" sqref="AI118" start="0" length="0">
    <dxf/>
  </rfmt>
  <rfmt sheetId="10" sqref="AJ118" start="0" length="0">
    <dxf/>
  </rfmt>
  <rfmt sheetId="10" sqref="AK118" start="0" length="0">
    <dxf/>
  </rfmt>
  <rfmt sheetId="10" sqref="AL118" start="0" length="0">
    <dxf/>
  </rfmt>
  <rfmt sheetId="10" sqref="AM118" start="0" length="0">
    <dxf/>
  </rfmt>
  <rfmt sheetId="10" sqref="AN118" start="0" length="0">
    <dxf/>
  </rfmt>
  <rfmt sheetId="10" sqref="AO118" start="0" length="0">
    <dxf/>
  </rfmt>
  <rfmt sheetId="10" sqref="AP118" start="0" length="0">
    <dxf/>
  </rfmt>
  <rfmt sheetId="10" sqref="AQ118" start="0" length="0">
    <dxf/>
  </rfmt>
  <rfmt sheetId="10" sqref="AR118" start="0" length="0">
    <dxf/>
  </rfmt>
  <rfmt sheetId="10" sqref="AS118" start="0" length="0">
    <dxf/>
  </rfmt>
  <rfmt sheetId="10" sqref="AT118" start="0" length="0">
    <dxf/>
  </rfmt>
  <rfmt sheetId="10" sqref="AU118" start="0" length="0">
    <dxf/>
  </rfmt>
  <rfmt sheetId="10" sqref="AV118" start="0" length="0">
    <dxf/>
  </rfmt>
  <rfmt sheetId="10" sqref="AW118" start="0" length="0">
    <dxf/>
  </rfmt>
  <rfmt sheetId="10" sqref="AX118" start="0" length="0">
    <dxf/>
  </rfmt>
  <rfmt sheetId="10" sqref="AY118" start="0" length="0">
    <dxf/>
  </rfmt>
  <rfmt sheetId="10" sqref="AZ118" start="0" length="0">
    <dxf/>
  </rfmt>
  <rfmt sheetId="10" sqref="BA118" start="0" length="0">
    <dxf/>
  </rfmt>
  <rfmt sheetId="10" sqref="BB118" start="0" length="0">
    <dxf/>
  </rfmt>
  <rfmt sheetId="10" sqref="A118:XFD118" start="0" length="0">
    <dxf/>
  </rfmt>
  <rcc rId="28108" sId="10">
    <nc r="A79" t="inlineStr">
      <is>
        <t>FA603845</t>
      </is>
    </nc>
  </rcc>
  <rcc rId="28109" sId="10">
    <nc r="A80" t="inlineStr">
      <is>
        <t>"</t>
      </is>
    </nc>
  </rcc>
  <rcc rId="28110" sId="10">
    <nc r="A81" t="inlineStr">
      <is>
        <t>"</t>
      </is>
    </nc>
  </rcc>
  <rcc rId="28111" sId="10">
    <nc r="A82" t="inlineStr">
      <is>
        <t>"</t>
      </is>
    </nc>
  </rcc>
  <rcc rId="28112" sId="10">
    <nc r="A83" t="inlineStr">
      <is>
        <t>"</t>
      </is>
    </nc>
  </rcc>
  <rcc rId="28113" sId="10">
    <nc r="A84" t="inlineStr">
      <is>
        <t>"</t>
      </is>
    </nc>
  </rcc>
  <rcc rId="28114" sId="10">
    <nc r="A85" t="inlineStr">
      <is>
        <t>"</t>
      </is>
    </nc>
  </rcc>
  <rcc rId="28115" sId="10">
    <nc r="A86" t="inlineStr">
      <is>
        <t>"</t>
      </is>
    </nc>
  </rcc>
  <rcc rId="28116" sId="10">
    <nc r="A87" t="inlineStr">
      <is>
        <t>"</t>
      </is>
    </nc>
  </rcc>
  <rcc rId="28117" sId="10">
    <nc r="A88" t="inlineStr">
      <is>
        <t>"</t>
      </is>
    </nc>
  </rcc>
  <rcc rId="28118" sId="10">
    <nc r="A89" t="inlineStr">
      <is>
        <t>"</t>
      </is>
    </nc>
  </rcc>
  <rcc rId="28119" sId="10">
    <nc r="A90" t="inlineStr">
      <is>
        <t>"</t>
      </is>
    </nc>
  </rcc>
  <rcc rId="28120" sId="10">
    <nc r="A91" t="inlineStr">
      <is>
        <t>"</t>
      </is>
    </nc>
  </rcc>
  <rcc rId="28121" sId="10">
    <nc r="A92" t="inlineStr">
      <is>
        <t>"</t>
      </is>
    </nc>
  </rcc>
  <rcc rId="28122" sId="10">
    <nc r="A93" t="inlineStr">
      <is>
        <t>"</t>
      </is>
    </nc>
  </rcc>
  <rcc rId="28123" sId="10">
    <nc r="A94" t="inlineStr">
      <is>
        <t>"</t>
      </is>
    </nc>
  </rcc>
  <rcc rId="28124" sId="10">
    <nc r="A95" t="inlineStr">
      <is>
        <t>"</t>
      </is>
    </nc>
  </rcc>
  <rcc rId="28125" sId="10">
    <nc r="A96" t="inlineStr">
      <is>
        <t>"</t>
      </is>
    </nc>
  </rcc>
  <rcc rId="28126" sId="10">
    <nc r="A97" t="inlineStr">
      <is>
        <t>"</t>
      </is>
    </nc>
  </rcc>
  <rcc rId="28127" sId="10">
    <nc r="A98" t="inlineStr">
      <is>
        <t>"</t>
      </is>
    </nc>
  </rcc>
  <rcc rId="28128" sId="10">
    <nc r="A99" t="inlineStr">
      <is>
        <t>"</t>
      </is>
    </nc>
  </rcc>
  <rcc rId="28129" sId="10">
    <nc r="A100" t="inlineStr">
      <is>
        <t>"</t>
      </is>
    </nc>
  </rcc>
  <rcc rId="28130" sId="10">
    <nc r="A101" t="inlineStr">
      <is>
        <t>"</t>
      </is>
    </nc>
  </rcc>
  <rcc rId="28131" sId="10">
    <nc r="A102" t="inlineStr">
      <is>
        <t>"</t>
      </is>
    </nc>
  </rcc>
  <rcc rId="28132" sId="10">
    <nc r="A103" t="inlineStr">
      <is>
        <t>"</t>
      </is>
    </nc>
  </rcc>
  <rcc rId="28133" sId="10">
    <nc r="A104" t="inlineStr">
      <is>
        <t>"</t>
      </is>
    </nc>
  </rcc>
  <rcc rId="28134" sId="10">
    <nc r="A105" t="inlineStr">
      <is>
        <t>"</t>
      </is>
    </nc>
  </rcc>
  <rcc rId="28135" sId="10">
    <nc r="A106" t="inlineStr">
      <is>
        <t>"</t>
      </is>
    </nc>
  </rcc>
  <rcc rId="28136" sId="10">
    <nc r="A107" t="inlineStr">
      <is>
        <t>"</t>
      </is>
    </nc>
  </rcc>
  <rcc rId="28137" sId="10">
    <nc r="A108" t="inlineStr">
      <is>
        <t>"</t>
      </is>
    </nc>
  </rcc>
  <rcc rId="28138" sId="10">
    <nc r="A109" t="inlineStr">
      <is>
        <t>"</t>
      </is>
    </nc>
  </rcc>
  <rcc rId="28139" sId="10">
    <nc r="A110" t="inlineStr">
      <is>
        <t>"</t>
      </is>
    </nc>
  </rcc>
  <rcc rId="28140" sId="10">
    <nc r="A111" t="inlineStr">
      <is>
        <t>"</t>
      </is>
    </nc>
  </rcc>
  <rcc rId="28141" sId="10">
    <nc r="A112" t="inlineStr">
      <is>
        <t>"</t>
      </is>
    </nc>
  </rcc>
  <rcc rId="28142" sId="10">
    <nc r="A113" t="inlineStr">
      <is>
        <t>"</t>
      </is>
    </nc>
  </rcc>
  <rcc rId="28143" sId="10">
    <nc r="A114" t="inlineStr">
      <is>
        <t>"</t>
      </is>
    </nc>
  </rcc>
  <rcc rId="28144" sId="10">
    <nc r="A115" t="inlineStr">
      <is>
        <t>"</t>
      </is>
    </nc>
  </rcc>
  <rcc rId="28145" sId="10">
    <nc r="A116" t="inlineStr">
      <is>
        <t>"</t>
      </is>
    </nc>
  </rcc>
  <rcc rId="28146" sId="10">
    <nc r="A117" t="inlineStr">
      <is>
        <t>"</t>
      </is>
    </nc>
  </rcc>
  <rcc rId="28147" sId="10">
    <nc r="A118" t="inlineStr">
      <is>
        <t>"</t>
      </is>
    </nc>
  </rcc>
  <rcv guid="{99662E73-60FE-4D39-BF51-EB945AD6710F}" action="delete"/>
  <rcv guid="{99662E73-60FE-4D39-BF51-EB945AD6710F}" action="add"/>
</revisions>
</file>

<file path=xl/revisions/revisionLog2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148" sId="10" odxf="1" dxf="1">
    <nc r="U7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49" sId="10" odxf="1" dxf="1">
    <nc r="U8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0" sId="10" odxf="1" dxf="1">
    <nc r="U8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1" sId="10" odxf="1" dxf="1">
    <nc r="U8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2" sId="10" odxf="1" dxf="1">
    <nc r="U8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3" sId="10" odxf="1" dxf="1">
    <nc r="U8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4" sId="10" odxf="1" dxf="1">
    <nc r="U8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5" sId="10" odxf="1" dxf="1">
    <nc r="U8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6" sId="10" odxf="1" dxf="1">
    <nc r="U8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7" sId="10" odxf="1" dxf="1">
    <nc r="U8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8" sId="10" odxf="1" dxf="1">
    <nc r="U8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59" sId="10" odxf="1" dxf="1">
    <nc r="U9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0" sId="10" odxf="1" dxf="1">
    <nc r="U9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1" sId="10" odxf="1" dxf="1">
    <nc r="U9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2" sId="10" odxf="1" dxf="1">
    <nc r="U9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3" sId="10" odxf="1" dxf="1">
    <nc r="U9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4" sId="10" odxf="1" dxf="1">
    <nc r="U9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5" sId="10" odxf="1" dxf="1">
    <nc r="U9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6" sId="10" odxf="1" dxf="1">
    <nc r="U9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7" sId="10" odxf="1" dxf="1">
    <nc r="U9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8" sId="10" odxf="1" dxf="1">
    <nc r="U9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69" sId="10" odxf="1" dxf="1">
    <nc r="U10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0" sId="10" odxf="1" dxf="1">
    <nc r="U10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1" sId="10" odxf="1" dxf="1">
    <nc r="U10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2" sId="10" odxf="1" dxf="1">
    <nc r="U10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3" sId="10" odxf="1" dxf="1">
    <nc r="U10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4" sId="10" odxf="1" dxf="1">
    <nc r="U10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5" sId="10" odxf="1" dxf="1">
    <nc r="U10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6" sId="10" odxf="1" dxf="1">
    <nc r="U10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7" sId="10" odxf="1" dxf="1">
    <nc r="U10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8" sId="10" odxf="1" dxf="1">
    <nc r="U10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79" sId="10" odxf="1" dxf="1">
    <nc r="U11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0" sId="10" odxf="1" dxf="1">
    <nc r="U11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1" sId="10" odxf="1" dxf="1">
    <nc r="U11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2" sId="10" odxf="1" dxf="1">
    <nc r="U11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3" sId="10" odxf="1" dxf="1">
    <nc r="U11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4" sId="10" odxf="1" dxf="1">
    <nc r="U11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5" sId="10" odxf="1" dxf="1">
    <nc r="U11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6" sId="10" odxf="1" dxf="1">
    <nc r="U11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87" sId="10" odxf="1" dxf="1">
    <nc r="U11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79" start="0" length="0">
    <dxf>
      <font>
        <sz val="10"/>
        <color auto="1"/>
        <name val="Verdana"/>
        <scheme val="none"/>
      </font>
    </dxf>
  </rfmt>
  <rcc rId="28188" sId="10">
    <nc r="B79" t="inlineStr">
      <is>
        <t>21J-0067</t>
      </is>
    </nc>
  </rcc>
  <rcc rId="28189" sId="10" odxf="1" dxf="1">
    <nc r="B80" t="inlineStr">
      <is>
        <t>21J-0068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0" sId="10" odxf="1" dxf="1">
    <nc r="B81" t="inlineStr">
      <is>
        <t>21J-0069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1" sId="10" odxf="1" dxf="1">
    <nc r="B82" t="inlineStr">
      <is>
        <t>21J-0070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2" sId="10" odxf="1" dxf="1">
    <nc r="B83" t="inlineStr">
      <is>
        <t>21J-0071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3" sId="10" odxf="1" dxf="1">
    <nc r="B84" t="inlineStr">
      <is>
        <t>21J-0072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4" sId="10" odxf="1" dxf="1">
    <nc r="B85" t="inlineStr">
      <is>
        <t>21J-0073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5" sId="10" odxf="1" dxf="1">
    <nc r="B86" t="inlineStr">
      <is>
        <t>21J-0074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6" sId="10" odxf="1" dxf="1">
    <nc r="B87" t="inlineStr">
      <is>
        <t>21J-0075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7" sId="10" odxf="1" dxf="1">
    <nc r="B88" t="inlineStr">
      <is>
        <t>21J-0076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8" sId="10" odxf="1" dxf="1">
    <nc r="B89" t="inlineStr">
      <is>
        <t>21J-0077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199" sId="10" odxf="1" dxf="1">
    <nc r="B90" t="inlineStr">
      <is>
        <t>21J-0078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0" sId="10" odxf="1" dxf="1">
    <nc r="B91" t="inlineStr">
      <is>
        <t>21J-0079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1" sId="10" odxf="1" dxf="1">
    <nc r="B92" t="inlineStr">
      <is>
        <t>21J-0080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2" sId="10" odxf="1" dxf="1">
    <nc r="B93" t="inlineStr">
      <is>
        <t>21J-0081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3" sId="10" odxf="1" dxf="1">
    <nc r="B94" t="inlineStr">
      <is>
        <t>21J-0082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4" sId="10" odxf="1" dxf="1">
    <nc r="B95" t="inlineStr">
      <is>
        <t>21J-0083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5" sId="10" odxf="1" dxf="1">
    <nc r="B96" t="inlineStr">
      <is>
        <t>21J-0084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6" sId="10" odxf="1" dxf="1">
    <nc r="B97" t="inlineStr">
      <is>
        <t>21J-0085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7" sId="10" odxf="1" dxf="1">
    <nc r="B98" t="inlineStr">
      <is>
        <t>21J-0086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8" sId="10" odxf="1" dxf="1">
    <nc r="B99" t="inlineStr">
      <is>
        <t>21J-0087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09" sId="10" odxf="1" dxf="1">
    <nc r="B100" t="inlineStr">
      <is>
        <t>21J-0088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0" sId="10" odxf="1" dxf="1">
    <nc r="B101" t="inlineStr">
      <is>
        <t>21J-0089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1" sId="10" odxf="1" dxf="1">
    <nc r="B102" t="inlineStr">
      <is>
        <t>21J-0090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2" sId="10" odxf="1" dxf="1">
    <nc r="B103" t="inlineStr">
      <is>
        <t>21J-0091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3" sId="10" odxf="1" dxf="1">
    <nc r="B104" t="inlineStr">
      <is>
        <t>21J-0092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4" sId="10" odxf="1" dxf="1">
    <nc r="B105" t="inlineStr">
      <is>
        <t>21J-0093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5" sId="10" odxf="1" dxf="1">
    <nc r="B106" t="inlineStr">
      <is>
        <t>21J-0094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6" sId="10" odxf="1" dxf="1">
    <nc r="B107" t="inlineStr">
      <is>
        <t>21J-0095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7" sId="10" odxf="1" dxf="1">
    <nc r="B108" t="inlineStr">
      <is>
        <t>21J-0096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8" sId="10" odxf="1" dxf="1">
    <nc r="B109" t="inlineStr">
      <is>
        <t>21J-0097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19" sId="10" odxf="1" dxf="1">
    <nc r="B110" t="inlineStr">
      <is>
        <t>21J-0098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0" sId="10" odxf="1" dxf="1">
    <nc r="B111" t="inlineStr">
      <is>
        <t>21J-0099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1" sId="10" odxf="1" dxf="1">
    <nc r="B112" t="inlineStr">
      <is>
        <t>21J-0100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2" sId="10" odxf="1" dxf="1">
    <nc r="B113" t="inlineStr">
      <is>
        <t>21J-0101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3" sId="10" odxf="1" dxf="1">
    <nc r="B114" t="inlineStr">
      <is>
        <t>21J-0102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4" sId="10" odxf="1" dxf="1">
    <nc r="B115" t="inlineStr">
      <is>
        <t>21J-0103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5" sId="10" odxf="1" dxf="1">
    <nc r="B116" t="inlineStr">
      <is>
        <t>21J-0104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6" sId="10" odxf="1" dxf="1">
    <nc r="B117" t="inlineStr">
      <is>
        <t>21J-0105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27" sId="10" odxf="1" dxf="1">
    <nc r="B118" t="inlineStr">
      <is>
        <t>21J-0106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228" sId="10">
    <oc r="B79" t="inlineStr">
      <is>
        <t>21J-0067</t>
      </is>
    </oc>
    <nc r="B79" t="inlineStr">
      <is>
        <t>21J-0067Z</t>
      </is>
    </nc>
  </rcc>
  <rcc rId="28229" sId="10">
    <oc r="B80" t="inlineStr">
      <is>
        <t>21J-0068</t>
      </is>
    </oc>
    <nc r="B80" t="inlineStr">
      <is>
        <t>21J-0068Z</t>
      </is>
    </nc>
  </rcc>
  <rcc rId="28230" sId="10">
    <oc r="B81" t="inlineStr">
      <is>
        <t>21J-0069</t>
      </is>
    </oc>
    <nc r="B81" t="inlineStr">
      <is>
        <t>21J-0069Z</t>
      </is>
    </nc>
  </rcc>
  <rcc rId="28231" sId="10">
    <oc r="B82" t="inlineStr">
      <is>
        <t>21J-0070</t>
      </is>
    </oc>
    <nc r="B82" t="inlineStr">
      <is>
        <t>21J-0070Z</t>
      </is>
    </nc>
  </rcc>
  <rcc rId="28232" sId="10">
    <oc r="B83" t="inlineStr">
      <is>
        <t>21J-0071</t>
      </is>
    </oc>
    <nc r="B83" t="inlineStr">
      <is>
        <t>21J-0071Z</t>
      </is>
    </nc>
  </rcc>
  <rcc rId="28233" sId="10">
    <oc r="B84" t="inlineStr">
      <is>
        <t>21J-0072</t>
      </is>
    </oc>
    <nc r="B84" t="inlineStr">
      <is>
        <t>21J-0072Z</t>
      </is>
    </nc>
  </rcc>
  <rcc rId="28234" sId="10">
    <oc r="B85" t="inlineStr">
      <is>
        <t>21J-0073</t>
      </is>
    </oc>
    <nc r="B85" t="inlineStr">
      <is>
        <t>21J-0073Z</t>
      </is>
    </nc>
  </rcc>
  <rcc rId="28235" sId="10">
    <oc r="B86" t="inlineStr">
      <is>
        <t>21J-0074</t>
      </is>
    </oc>
    <nc r="B86" t="inlineStr">
      <is>
        <t>21J-0074Z</t>
      </is>
    </nc>
  </rcc>
  <rcc rId="28236" sId="10">
    <oc r="B87" t="inlineStr">
      <is>
        <t>21J-0075</t>
      </is>
    </oc>
    <nc r="B87" t="inlineStr">
      <is>
        <t>21J-0075Z</t>
      </is>
    </nc>
  </rcc>
  <rcc rId="28237" sId="10">
    <oc r="B88" t="inlineStr">
      <is>
        <t>21J-0076</t>
      </is>
    </oc>
    <nc r="B88" t="inlineStr">
      <is>
        <t>21J-0076Z</t>
      </is>
    </nc>
  </rcc>
  <rcc rId="28238" sId="10">
    <oc r="B89" t="inlineStr">
      <is>
        <t>21J-0077</t>
      </is>
    </oc>
    <nc r="B89" t="inlineStr">
      <is>
        <t>21J-0077Z</t>
      </is>
    </nc>
  </rcc>
  <rcc rId="28239" sId="10">
    <oc r="B90" t="inlineStr">
      <is>
        <t>21J-0078</t>
      </is>
    </oc>
    <nc r="B90" t="inlineStr">
      <is>
        <t>21J-0078Z</t>
      </is>
    </nc>
  </rcc>
  <rcc rId="28240" sId="10">
    <oc r="B91" t="inlineStr">
      <is>
        <t>21J-0079</t>
      </is>
    </oc>
    <nc r="B91" t="inlineStr">
      <is>
        <t>21J-0079Z</t>
      </is>
    </nc>
  </rcc>
  <rcc rId="28241" sId="10">
    <oc r="B92" t="inlineStr">
      <is>
        <t>21J-0080</t>
      </is>
    </oc>
    <nc r="B92" t="inlineStr">
      <is>
        <t>21J-0080Z</t>
      </is>
    </nc>
  </rcc>
  <rcc rId="28242" sId="10">
    <oc r="B93" t="inlineStr">
      <is>
        <t>21J-0081</t>
      </is>
    </oc>
    <nc r="B93" t="inlineStr">
      <is>
        <t>21J-0081Z</t>
      </is>
    </nc>
  </rcc>
  <rcc rId="28243" sId="10">
    <oc r="B94" t="inlineStr">
      <is>
        <t>21J-0082</t>
      </is>
    </oc>
    <nc r="B94" t="inlineStr">
      <is>
        <t>21J-0082Z</t>
      </is>
    </nc>
  </rcc>
  <rcc rId="28244" sId="10">
    <oc r="B95" t="inlineStr">
      <is>
        <t>21J-0083</t>
      </is>
    </oc>
    <nc r="B95" t="inlineStr">
      <is>
        <t>21J-0083Z</t>
      </is>
    </nc>
  </rcc>
  <rcc rId="28245" sId="10">
    <oc r="B96" t="inlineStr">
      <is>
        <t>21J-0084</t>
      </is>
    </oc>
    <nc r="B96" t="inlineStr">
      <is>
        <t>21J-0084Z</t>
      </is>
    </nc>
  </rcc>
  <rcc rId="28246" sId="10">
    <oc r="B97" t="inlineStr">
      <is>
        <t>21J-0085</t>
      </is>
    </oc>
    <nc r="B97" t="inlineStr">
      <is>
        <t>21J-0085Z</t>
      </is>
    </nc>
  </rcc>
  <rcc rId="28247" sId="10">
    <oc r="B98" t="inlineStr">
      <is>
        <t>21J-0086</t>
      </is>
    </oc>
    <nc r="B98" t="inlineStr">
      <is>
        <t>21J-0086Z</t>
      </is>
    </nc>
  </rcc>
  <rcc rId="28248" sId="10">
    <oc r="B99" t="inlineStr">
      <is>
        <t>21J-0087</t>
      </is>
    </oc>
    <nc r="B99" t="inlineStr">
      <is>
        <t>21J-0087Z</t>
      </is>
    </nc>
  </rcc>
  <rcc rId="28249" sId="10">
    <oc r="B100" t="inlineStr">
      <is>
        <t>21J-0088</t>
      </is>
    </oc>
    <nc r="B100" t="inlineStr">
      <is>
        <t>21J-0088Z</t>
      </is>
    </nc>
  </rcc>
  <rcc rId="28250" sId="10">
    <oc r="B101" t="inlineStr">
      <is>
        <t>21J-0089</t>
      </is>
    </oc>
    <nc r="B101" t="inlineStr">
      <is>
        <t>21J-0089Z</t>
      </is>
    </nc>
  </rcc>
  <rcc rId="28251" sId="10">
    <oc r="B102" t="inlineStr">
      <is>
        <t>21J-0090</t>
      </is>
    </oc>
    <nc r="B102" t="inlineStr">
      <is>
        <t>21J-0090Z</t>
      </is>
    </nc>
  </rcc>
  <rcc rId="28252" sId="10">
    <oc r="B103" t="inlineStr">
      <is>
        <t>21J-0091</t>
      </is>
    </oc>
    <nc r="B103" t="inlineStr">
      <is>
        <t>21J-0091Z</t>
      </is>
    </nc>
  </rcc>
  <rcc rId="28253" sId="10">
    <oc r="B104" t="inlineStr">
      <is>
        <t>21J-0092</t>
      </is>
    </oc>
    <nc r="B104" t="inlineStr">
      <is>
        <t>21J-0092Z</t>
      </is>
    </nc>
  </rcc>
  <rcc rId="28254" sId="10">
    <oc r="B105" t="inlineStr">
      <is>
        <t>21J-0093</t>
      </is>
    </oc>
    <nc r="B105" t="inlineStr">
      <is>
        <t>21J-0093Z</t>
      </is>
    </nc>
  </rcc>
  <rcc rId="28255" sId="10">
    <oc r="B106" t="inlineStr">
      <is>
        <t>21J-0094</t>
      </is>
    </oc>
    <nc r="B106" t="inlineStr">
      <is>
        <t>21J-0094Z</t>
      </is>
    </nc>
  </rcc>
  <rcc rId="28256" sId="10">
    <oc r="B107" t="inlineStr">
      <is>
        <t>21J-0095</t>
      </is>
    </oc>
    <nc r="B107" t="inlineStr">
      <is>
        <t>21J-0095Z</t>
      </is>
    </nc>
  </rcc>
  <rcc rId="28257" sId="10">
    <oc r="B108" t="inlineStr">
      <is>
        <t>21J-0096</t>
      </is>
    </oc>
    <nc r="B108" t="inlineStr">
      <is>
        <t>21J-0096Z</t>
      </is>
    </nc>
  </rcc>
  <rcc rId="28258" sId="10">
    <oc r="B109" t="inlineStr">
      <is>
        <t>21J-0097</t>
      </is>
    </oc>
    <nc r="B109" t="inlineStr">
      <is>
        <t>21J-0097Z</t>
      </is>
    </nc>
  </rcc>
  <rcc rId="28259" sId="10">
    <oc r="B110" t="inlineStr">
      <is>
        <t>21J-0098</t>
      </is>
    </oc>
    <nc r="B110" t="inlineStr">
      <is>
        <t>21J-0098Z</t>
      </is>
    </nc>
  </rcc>
  <rcc rId="28260" sId="10">
    <oc r="B111" t="inlineStr">
      <is>
        <t>21J-0099</t>
      </is>
    </oc>
    <nc r="B111" t="inlineStr">
      <is>
        <t>21J-0099Z</t>
      </is>
    </nc>
  </rcc>
  <rcc rId="28261" sId="10">
    <oc r="B112" t="inlineStr">
      <is>
        <t>21J-0100</t>
      </is>
    </oc>
    <nc r="B112" t="inlineStr">
      <is>
        <t>21J-0100Z</t>
      </is>
    </nc>
  </rcc>
  <rcc rId="28262" sId="10">
    <oc r="B113" t="inlineStr">
      <is>
        <t>21J-0101</t>
      </is>
    </oc>
    <nc r="B113" t="inlineStr">
      <is>
        <t>21J-0101Z</t>
      </is>
    </nc>
  </rcc>
  <rcc rId="28263" sId="10">
    <oc r="B114" t="inlineStr">
      <is>
        <t>21J-0102</t>
      </is>
    </oc>
    <nc r="B114" t="inlineStr">
      <is>
        <t>21J-0102Z</t>
      </is>
    </nc>
  </rcc>
  <rcc rId="28264" sId="10">
    <oc r="B115" t="inlineStr">
      <is>
        <t>21J-0103</t>
      </is>
    </oc>
    <nc r="B115" t="inlineStr">
      <is>
        <t>21J-0103Z</t>
      </is>
    </nc>
  </rcc>
  <rcc rId="28265" sId="10">
    <oc r="B116" t="inlineStr">
      <is>
        <t>21J-0104</t>
      </is>
    </oc>
    <nc r="B116" t="inlineStr">
      <is>
        <t>21J-0104Z</t>
      </is>
    </nc>
  </rcc>
  <rcc rId="28266" sId="10">
    <oc r="B117" t="inlineStr">
      <is>
        <t>21J-0105</t>
      </is>
    </oc>
    <nc r="B117" t="inlineStr">
      <is>
        <t>21J-0105Z</t>
      </is>
    </nc>
  </rcc>
  <rcc rId="28267" sId="10">
    <oc r="B118" t="inlineStr">
      <is>
        <t>21J-0106</t>
      </is>
    </oc>
    <nc r="B118" t="inlineStr">
      <is>
        <t>21J-0106Z</t>
      </is>
    </nc>
  </rcc>
</revisions>
</file>

<file path=xl/revisions/revisionLog2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2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268" sId="10">
    <nc r="C79">
      <v>604669</v>
    </nc>
  </rcc>
  <rcc rId="28269" sId="10" odxf="1" dxf="1">
    <nc r="C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0" sId="10" odxf="1" dxf="1">
    <nc r="C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1" sId="10" odxf="1" dxf="1">
    <nc r="C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2" sId="10" odxf="1" dxf="1">
    <nc r="C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3" sId="10" odxf="1" dxf="1">
    <nc r="C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4" sId="10" odxf="1" dxf="1">
    <nc r="C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5" sId="10" odxf="1" dxf="1">
    <nc r="C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6" sId="10" odxf="1" dxf="1">
    <nc r="C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7" sId="10" odxf="1" dxf="1">
    <nc r="C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8" sId="10" odxf="1" dxf="1">
    <nc r="C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79" sId="10" odxf="1" dxf="1">
    <nc r="C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0" sId="10" odxf="1" dxf="1">
    <nc r="C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1" sId="10" odxf="1" dxf="1">
    <nc r="C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2" sId="10" odxf="1" dxf="1">
    <nc r="C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3" sId="10" odxf="1" dxf="1">
    <nc r="C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4" sId="10" odxf="1" dxf="1">
    <nc r="C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5" sId="10" odxf="1" dxf="1">
    <nc r="C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6" sId="10" odxf="1" dxf="1">
    <nc r="C9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7" sId="10" odxf="1" dxf="1">
    <nc r="C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8" sId="10" odxf="1" dxf="1">
    <nc r="C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89" sId="10" odxf="1" dxf="1">
    <nc r="C1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0" sId="10" odxf="1" dxf="1">
    <nc r="C1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1" sId="10" odxf="1" dxf="1">
    <nc r="C1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2" sId="10" odxf="1" dxf="1">
    <nc r="C1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3" sId="10" odxf="1" dxf="1">
    <nc r="C1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4" sId="10" odxf="1" dxf="1">
    <nc r="C1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5" sId="10" odxf="1" dxf="1">
    <nc r="C1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6" sId="10" odxf="1" dxf="1">
    <nc r="C10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7" sId="10" odxf="1" dxf="1">
    <nc r="C10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8" sId="10" odxf="1" dxf="1">
    <nc r="C10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299" sId="10" odxf="1" dxf="1">
    <nc r="C1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0" sId="10" odxf="1" dxf="1">
    <nc r="C1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1" sId="10" odxf="1" dxf="1">
    <nc r="C1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2" sId="10" odxf="1" dxf="1">
    <nc r="C1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3" sId="10" odxf="1" dxf="1">
    <nc r="C1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4" sId="10" odxf="1" dxf="1">
    <nc r="C1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5" sId="10" odxf="1" dxf="1">
    <nc r="C1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6" sId="10" odxf="1" dxf="1">
    <nc r="C1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307" sId="10" odxf="1" dxf="1">
    <nc r="C1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79" guid="{708F09C5-DF58-4090-8DC3-BB2EC3F97863}" author="Zellenmontage" newLength="46"/>
</revisions>
</file>

<file path=xl/revisions/revisionLog2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08" sId="10">
    <nc r="R82" t="inlineStr">
      <is>
        <t>MEM.PUNKTSTELLEN,ÜBERLAPPUNG</t>
      </is>
    </nc>
  </rcc>
</revisions>
</file>

<file path=xl/revisions/revisionLog2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09" sId="10">
    <nc r="R83" t="inlineStr">
      <is>
        <t>MEM.ÜBERLAPPUNG</t>
      </is>
    </nc>
  </rcc>
</revisions>
</file>

<file path=xl/revisions/revisionLog2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10" sId="10" odxf="1" dxf="1">
    <nc r="R8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11" sId="10" odxf="1" dxf="1">
    <nc r="R8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12" sId="10" odxf="1" dxf="1">
    <nc r="R92" t="inlineStr">
      <is>
        <t>MEM.ÜBERLAPPUNG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13" sId="10" odxf="1" dxf="1">
    <oc r="C95" t="inlineStr">
      <is>
        <t>"</t>
      </is>
    </oc>
    <nc r="C95">
      <v>604669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95" guid="{40000F6F-99AA-4245-B9B5-BA1B9BD5B6AE}" author="Zellenmontage" newLength="46"/>
</revisions>
</file>

<file path=xl/revisions/revisionLog2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14" sId="10" odxf="1" dxf="1">
    <nc r="R9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15" sId="10" numFmtId="4">
    <nc r="D79">
      <v>1</v>
    </nc>
  </rcc>
  <rcc rId="28316" sId="10" numFmtId="4">
    <nc r="D80">
      <v>1</v>
    </nc>
  </rcc>
  <rcc rId="28317" sId="10" numFmtId="4">
    <nc r="D81">
      <v>1</v>
    </nc>
  </rcc>
  <rcc rId="28318" sId="10" numFmtId="4">
    <nc r="D82">
      <v>1</v>
    </nc>
  </rcc>
  <rcc rId="28319" sId="10" numFmtId="4">
    <nc r="D83">
      <v>1</v>
    </nc>
  </rcc>
  <rcc rId="28320" sId="10" numFmtId="4">
    <nc r="D84">
      <v>1</v>
    </nc>
  </rcc>
  <rcc rId="28321" sId="10" numFmtId="4">
    <nc r="D85">
      <v>1</v>
    </nc>
  </rcc>
  <rcc rId="28322" sId="10" numFmtId="4">
    <nc r="D86">
      <v>1</v>
    </nc>
  </rcc>
  <rcc rId="28323" sId="10" numFmtId="4">
    <nc r="D87">
      <v>1</v>
    </nc>
  </rcc>
  <rcc rId="28324" sId="10" numFmtId="4">
    <nc r="D88">
      <v>1</v>
    </nc>
  </rcc>
  <rcc rId="28325" sId="10" numFmtId="4">
    <nc r="D89">
      <v>1</v>
    </nc>
  </rcc>
  <rcc rId="28326" sId="10" numFmtId="4">
    <nc r="D90">
      <v>1</v>
    </nc>
  </rcc>
  <rcc rId="28327" sId="10" numFmtId="4">
    <nc r="D91">
      <v>1</v>
    </nc>
  </rcc>
  <rcc rId="28328" sId="10" numFmtId="4">
    <nc r="D92">
      <v>1</v>
    </nc>
  </rcc>
  <rcc rId="28329" sId="10" numFmtId="4">
    <nc r="D93">
      <v>1</v>
    </nc>
  </rcc>
  <rcc rId="28330" sId="10" numFmtId="4">
    <nc r="D94">
      <v>1</v>
    </nc>
  </rcc>
  <rcc rId="28331" sId="10" numFmtId="4">
    <nc r="D95">
      <v>1</v>
    </nc>
  </rcc>
  <rcc rId="28332" sId="10" numFmtId="4">
    <nc r="D96">
      <v>1</v>
    </nc>
  </rcc>
  <rcc rId="28333" sId="10" numFmtId="4">
    <nc r="D97">
      <v>1</v>
    </nc>
  </rcc>
  <rcc rId="28334" sId="10" numFmtId="4">
    <nc r="D98">
      <v>1</v>
    </nc>
  </rcc>
  <rfmt sheetId="10" sqref="E79:E93">
    <dxf>
      <fill>
        <patternFill>
          <bgColor rgb="FFFFFF00"/>
        </patternFill>
      </fill>
    </dxf>
  </rfmt>
  <rcc rId="28335" sId="10" odxf="1" dxf="1">
    <nc r="S79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8336" sId="10" odxf="1" dxf="1">
    <nc r="S8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8337" sId="10" odxf="1" dxf="1">
    <nc r="S8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38" sId="10" odxf="1" dxf="1">
    <nc r="S8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39" sId="10" odxf="1" dxf="1">
    <nc r="S8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0" sId="10" odxf="1" dxf="1">
    <nc r="S8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1" sId="10" odxf="1" dxf="1">
    <nc r="S8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2" sId="10" odxf="1" dxf="1">
    <nc r="S8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3" sId="10" odxf="1" dxf="1">
    <nc r="S8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4" sId="10" odxf="1" dxf="1">
    <nc r="S8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5" sId="10" odxf="1" dxf="1">
    <nc r="S89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horizontal="left" vertical="top" readingOrder="0"/>
    </ndxf>
  </rcc>
  <rcc rId="28346" sId="10" odxf="1" dxf="1">
    <nc r="S9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8347" sId="10" odxf="1" dxf="1">
    <nc r="S9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8" sId="10" odxf="1" dxf="1">
    <nc r="S9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349" sId="10" odxf="1" dxf="1">
    <nc r="S9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v guid="{99662E73-60FE-4D39-BF51-EB945AD6710F}" action="delete"/>
  <rcv guid="{99662E73-60FE-4D39-BF51-EB945AD6710F}" action="add"/>
</revisions>
</file>

<file path=xl/revisions/revisionLog2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50" sId="10" numFmtId="4">
    <nc r="H94">
      <v>1.857</v>
    </nc>
  </rcc>
  <rcc rId="28351" sId="10" numFmtId="4">
    <nc r="F94">
      <v>183</v>
    </nc>
  </rcc>
  <rcc rId="28352" sId="10" numFmtId="4">
    <nc r="E94">
      <v>0.2</v>
    </nc>
  </rcc>
  <rcc rId="28353" sId="10" numFmtId="4">
    <nc r="I94">
      <v>1.847</v>
    </nc>
  </rcc>
  <rcv guid="{99662E73-60FE-4D39-BF51-EB945AD6710F}" action="delete"/>
  <rcv guid="{99662E73-60FE-4D39-BF51-EB945AD6710F}" action="add"/>
</revisions>
</file>

<file path=xl/revisions/revisionLog2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54" sId="10" numFmtId="4">
    <nc r="E95">
      <v>0.1</v>
    </nc>
  </rcc>
  <rcc rId="28355" sId="10" numFmtId="4">
    <nc r="F95">
      <v>183</v>
    </nc>
  </rcc>
  <rcc rId="28356" sId="10" numFmtId="4">
    <nc r="H95">
      <v>1.859</v>
    </nc>
  </rcc>
  <rcc rId="28357" sId="10" numFmtId="4">
    <nc r="I95">
      <v>1.8480000000000001</v>
    </nc>
  </rcc>
</revisions>
</file>

<file path=xl/revisions/revisionLog2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58" sId="10" numFmtId="4">
    <nc r="E96">
      <v>0.2</v>
    </nc>
  </rcc>
  <rcc rId="28359" sId="10" numFmtId="4">
    <nc r="H96">
      <v>1.8660000000000001</v>
    </nc>
  </rcc>
  <rcc rId="28360" sId="10" numFmtId="4">
    <nc r="F96">
      <v>183</v>
    </nc>
  </rcc>
  <rcc rId="28361" sId="10" numFmtId="4">
    <nc r="I96">
      <v>1.855</v>
    </nc>
  </rcc>
</revisions>
</file>

<file path=xl/revisions/revisionLog2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62" sId="10" numFmtId="4">
    <nc r="E97">
      <v>0.3</v>
    </nc>
  </rcc>
  <rcc rId="28363" sId="10" numFmtId="4">
    <nc r="F97">
      <v>183</v>
    </nc>
  </rcc>
  <rcc rId="28364" sId="10" numFmtId="4">
    <nc r="H97">
      <v>1.8640000000000001</v>
    </nc>
  </rcc>
  <rcc rId="28365" sId="10" numFmtId="4">
    <nc r="I97">
      <v>1.853</v>
    </nc>
  </rcc>
</revisions>
</file>

<file path=xl/revisions/revisionLog2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66" sId="10" numFmtId="4">
    <nc r="E98">
      <v>0.3</v>
    </nc>
  </rcc>
  <rcc rId="28367" sId="10" numFmtId="4">
    <nc r="F98">
      <v>183</v>
    </nc>
  </rcc>
  <rcc rId="28368" sId="10" numFmtId="4">
    <nc r="H98">
      <v>1.8620000000000001</v>
    </nc>
  </rcc>
  <rcc rId="28369" sId="10" numFmtId="4">
    <nc r="I98">
      <v>1.85</v>
    </nc>
  </rcc>
</revisions>
</file>

<file path=xl/revisions/revisionLog2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70" sId="10" numFmtId="4">
    <nc r="H79">
      <v>1.871</v>
    </nc>
  </rcc>
  <rcc rId="28371" sId="10" numFmtId="4">
    <nc r="E79">
      <v>2.5</v>
    </nc>
  </rcc>
  <rcc rId="28372" sId="10" numFmtId="4">
    <nc r="F79">
      <v>182</v>
    </nc>
  </rcc>
  <rcc rId="28373" sId="10" numFmtId="4">
    <nc r="I79">
      <v>1.8620000000000001</v>
    </nc>
  </rcc>
</revisions>
</file>

<file path=xl/revisions/revisionLog2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74" sId="10" numFmtId="4">
    <nc r="E80">
      <v>2.8</v>
    </nc>
  </rcc>
  <rcc rId="28375" sId="10" numFmtId="4">
    <nc r="F80">
      <v>183</v>
    </nc>
  </rcc>
  <rcc rId="28376" sId="10" numFmtId="4">
    <nc r="H80">
      <v>1.87</v>
    </nc>
  </rcc>
  <rcc rId="28377" sId="10" numFmtId="4">
    <nc r="I80">
      <v>1.859</v>
    </nc>
  </rcc>
</revisions>
</file>

<file path=xl/revisions/revisionLog2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78" sId="10" numFmtId="4">
    <nc r="E81">
      <v>2.6</v>
    </nc>
  </rcc>
  <rcc rId="28379" sId="10" numFmtId="4">
    <nc r="F81">
      <v>183</v>
    </nc>
  </rcc>
  <rcc rId="28380" sId="10" numFmtId="4">
    <nc r="H81">
      <v>1.8680000000000001</v>
    </nc>
  </rcc>
  <rcc rId="28381" sId="10" numFmtId="4">
    <nc r="I81">
      <v>1.857</v>
    </nc>
  </rcc>
</revisions>
</file>

<file path=xl/revisions/revisionLog2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82" sId="10" numFmtId="4">
    <nc r="F82">
      <v>183</v>
    </nc>
  </rcc>
  <rcc rId="28383" sId="10" numFmtId="4">
    <nc r="H82">
      <v>1.871</v>
    </nc>
  </rcc>
  <rcc rId="28384" sId="10" numFmtId="4">
    <nc r="E82">
      <v>2.8</v>
    </nc>
  </rcc>
  <rcc rId="28385" sId="10" numFmtId="4">
    <nc r="I82">
      <v>1.86</v>
    </nc>
  </rcc>
</revisions>
</file>

<file path=xl/revisions/revisionLog2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86" sId="10" numFmtId="4">
    <nc r="F83">
      <v>182</v>
    </nc>
  </rcc>
  <rcc rId="28387" sId="10" numFmtId="4">
    <nc r="H83">
      <v>1.871</v>
    </nc>
  </rcc>
  <rcc rId="28388" sId="10" numFmtId="4">
    <nc r="E83">
      <v>3</v>
    </nc>
  </rcc>
  <rcc rId="28389" sId="10" numFmtId="4">
    <nc r="I83">
      <v>1.86</v>
    </nc>
  </rcc>
</revisions>
</file>

<file path=xl/revisions/revisionLog2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90" sId="10" numFmtId="4">
    <nc r="E84">
      <v>3.2</v>
    </nc>
  </rcc>
  <rcc rId="28391" sId="10" numFmtId="4">
    <nc r="F84">
      <v>182</v>
    </nc>
  </rcc>
  <rcc rId="28392" sId="10" numFmtId="4">
    <nc r="H84">
      <v>1.875</v>
    </nc>
  </rcc>
  <rcc rId="28393" sId="10" numFmtId="4">
    <nc r="I84">
      <v>1.8640000000000001</v>
    </nc>
  </rcc>
</revisions>
</file>

<file path=xl/revisions/revisionLog2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94" sId="10" numFmtId="4">
    <nc r="F85">
      <v>183</v>
    </nc>
  </rcc>
  <rcc rId="28395" sId="10" numFmtId="4">
    <nc r="H85">
      <v>1.877</v>
    </nc>
  </rcc>
  <rcc rId="28396" sId="10" numFmtId="4">
    <nc r="E85">
      <v>3.5</v>
    </nc>
  </rcc>
  <rcc rId="28397" sId="10" numFmtId="4">
    <nc r="I85">
      <v>1.867</v>
    </nc>
  </rcc>
</revisions>
</file>

<file path=xl/revisions/revisionLog2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98" sId="10" numFmtId="4">
    <nc r="E86">
      <v>5</v>
    </nc>
  </rcc>
  <rcc rId="28399" sId="10" numFmtId="4">
    <nc r="F86">
      <v>182</v>
    </nc>
  </rcc>
  <rcc rId="28400" sId="10" numFmtId="4">
    <nc r="H86">
      <v>1.8819999999999999</v>
    </nc>
  </rcc>
</revisions>
</file>

<file path=xl/revisions/revisionLog2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01" sId="10" numFmtId="4">
    <nc r="I86">
      <v>1.8740000000000001</v>
    </nc>
  </rcc>
</revisions>
</file>

<file path=xl/revisions/revisionLog2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02" sId="10" numFmtId="4">
    <nc r="H87">
      <v>1.8660000000000001</v>
    </nc>
  </rcc>
  <rcc rId="28403" sId="10" numFmtId="4">
    <nc r="F87">
      <v>183</v>
    </nc>
  </rcc>
  <rcc rId="28404" sId="10" numFmtId="4">
    <nc r="E87">
      <v>4.3</v>
    </nc>
  </rcc>
  <rcc rId="28405" sId="10" numFmtId="4">
    <nc r="I87">
      <v>1.8560000000000001</v>
    </nc>
  </rcc>
</revisions>
</file>

<file path=xl/revisions/revisionLog2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06" sId="10" numFmtId="4">
    <nc r="F88">
      <v>182</v>
    </nc>
  </rcc>
  <rcc rId="28407" sId="10" numFmtId="4">
    <nc r="E88">
      <v>3.6</v>
    </nc>
  </rcc>
  <rcc rId="28408" sId="10" numFmtId="4">
    <nc r="H88">
      <v>1.879</v>
    </nc>
  </rcc>
  <rcc rId="28409" sId="10" numFmtId="4">
    <nc r="I88">
      <v>1.8680000000000001</v>
    </nc>
  </rcc>
</revisions>
</file>

<file path=xl/revisions/revisionLog2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10" sId="10" numFmtId="4">
    <nc r="E89">
      <v>2.9</v>
    </nc>
  </rcc>
  <rcc rId="28411" sId="10" numFmtId="4">
    <nc r="F89">
      <v>183</v>
    </nc>
  </rcc>
  <rcc rId="28412" sId="10" numFmtId="4">
    <nc r="H89">
      <v>1.8759999999999999</v>
    </nc>
  </rcc>
  <rcc rId="28413" sId="10" numFmtId="4">
    <nc r="I89">
      <v>1.8660000000000001</v>
    </nc>
  </rcc>
</revisions>
</file>

<file path=xl/revisions/revisionLog2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14" sId="10" numFmtId="4">
    <nc r="F90">
      <v>182</v>
    </nc>
  </rcc>
  <rcc rId="28415" sId="10" numFmtId="4">
    <nc r="E90">
      <v>3.6</v>
    </nc>
  </rcc>
  <rcc rId="28416" sId="10" numFmtId="4">
    <nc r="H90">
      <v>1.875</v>
    </nc>
  </rcc>
  <rcc rId="28417" sId="10" numFmtId="4">
    <nc r="I90">
      <v>1.867</v>
    </nc>
  </rcc>
</revisions>
</file>

<file path=xl/revisions/revisionLog2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418" sId="10" ref="A134:XFD145" action="insertRow"/>
</revisions>
</file>

<file path=xl/revisions/revisionLog2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19" sId="10" numFmtId="4">
    <nc r="F91">
      <v>183</v>
    </nc>
  </rcc>
  <rcc rId="28420" sId="10" numFmtId="4">
    <nc r="H91">
      <v>1.8839999999999999</v>
    </nc>
  </rcc>
  <rcc rId="28421" sId="10" numFmtId="4">
    <nc r="E91">
      <v>3.3</v>
    </nc>
  </rcc>
  <rcc rId="28422" sId="10" numFmtId="4">
    <nc r="I91">
      <v>1.8740000000000001</v>
    </nc>
  </rcc>
</revisions>
</file>

<file path=xl/revisions/revisionLog2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2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23" sId="10" numFmtId="4">
    <nc r="E92">
      <v>3</v>
    </nc>
  </rcc>
  <rcc rId="28424" sId="10" numFmtId="4">
    <nc r="F92">
      <v>182</v>
    </nc>
  </rcc>
  <rcc rId="28425" sId="10" numFmtId="4">
    <nc r="H92">
      <v>1.881</v>
    </nc>
  </rcc>
  <rcc rId="28426" sId="10" numFmtId="4">
    <nc r="I92">
      <v>1.8720000000000001</v>
    </nc>
  </rcc>
</revisions>
</file>

<file path=xl/revisions/revisionLog2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27" sId="10" numFmtId="4">
    <nc r="E93">
      <v>3.6</v>
    </nc>
  </rcc>
  <rcc rId="28428" sId="10" numFmtId="4">
    <nc r="F93">
      <v>182</v>
    </nc>
  </rcc>
  <rcc rId="28429" sId="10" numFmtId="4">
    <nc r="H93">
      <v>1.8779999999999999</v>
    </nc>
  </rcc>
  <rcc rId="28430" sId="10" numFmtId="4">
    <nc r="I93">
      <v>1.869</v>
    </nc>
  </rcc>
</revisions>
</file>

<file path=xl/revisions/revisionLog2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431" sId="10" ref="A124:XFD138" action="insertRow"/>
  <rfmt sheetId="10" sqref="A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32" sId="10" odxf="1" dxf="1">
    <nc r="J119">
      <f>IF(O119&lt;&gt;"",(H119-I119)/O119,"")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433" sId="10" odxf="1" dxf="1">
    <nc r="K119">
      <f>IF(J119=0,"",IF(OR(J119&lt;0,J119&gt;0.03),"X",""))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34" sId="10" odxf="1" dxf="1">
    <nc r="L119">
      <f>F119/(O119*P119)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435" sId="10" odxf="1" dxf="1">
    <nc r="M119">
      <f>IF(L119=0,"",IF(OR(L119&lt;7,L119&gt;7.8),"X",""))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36" sId="10" odxf="1" dxf="1">
    <nc r="N119" t="inlineStr">
      <is>
        <t>MU12-V1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37" sId="10" odxf="1" dxf="1" numFmtId="4">
    <nc r="O119">
      <v>12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38" sId="10" odxf="1" dxf="1" numFmtId="4">
    <nc r="P1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19" start="0" length="0">
    <dxf/>
  </rfmt>
  <rfmt sheetId="10" sqref="W119" start="0" length="0">
    <dxf/>
  </rfmt>
  <rfmt sheetId="10" sqref="X119" start="0" length="0">
    <dxf/>
  </rfmt>
  <rfmt sheetId="10" sqref="Y119" start="0" length="0">
    <dxf/>
  </rfmt>
  <rfmt sheetId="10" sqref="Z119" start="0" length="0">
    <dxf/>
  </rfmt>
  <rfmt sheetId="10" sqref="AA119" start="0" length="0">
    <dxf/>
  </rfmt>
  <rfmt sheetId="10" sqref="AB119" start="0" length="0">
    <dxf/>
  </rfmt>
  <rfmt sheetId="10" sqref="AC119" start="0" length="0">
    <dxf/>
  </rfmt>
  <rfmt sheetId="10" sqref="AD119" start="0" length="0">
    <dxf/>
  </rfmt>
  <rfmt sheetId="10" sqref="AE119" start="0" length="0">
    <dxf/>
  </rfmt>
  <rfmt sheetId="10" sqref="AF119" start="0" length="0">
    <dxf/>
  </rfmt>
  <rfmt sheetId="10" sqref="AG119" start="0" length="0">
    <dxf/>
  </rfmt>
  <rfmt sheetId="10" sqref="AH119" start="0" length="0">
    <dxf/>
  </rfmt>
  <rfmt sheetId="10" sqref="AI119" start="0" length="0">
    <dxf/>
  </rfmt>
  <rfmt sheetId="10" sqref="AJ119" start="0" length="0">
    <dxf/>
  </rfmt>
  <rfmt sheetId="10" sqref="AK119" start="0" length="0">
    <dxf/>
  </rfmt>
  <rfmt sheetId="10" sqref="AL119" start="0" length="0">
    <dxf/>
  </rfmt>
  <rfmt sheetId="10" sqref="AM119" start="0" length="0">
    <dxf/>
  </rfmt>
  <rfmt sheetId="10" sqref="AN119" start="0" length="0">
    <dxf/>
  </rfmt>
  <rfmt sheetId="10" sqref="AO119" start="0" length="0">
    <dxf/>
  </rfmt>
  <rfmt sheetId="10" sqref="AP119" start="0" length="0">
    <dxf/>
  </rfmt>
  <rfmt sheetId="10" sqref="AQ119" start="0" length="0">
    <dxf/>
  </rfmt>
  <rfmt sheetId="10" sqref="AR119" start="0" length="0">
    <dxf/>
  </rfmt>
  <rfmt sheetId="10" sqref="AS119" start="0" length="0">
    <dxf/>
  </rfmt>
  <rfmt sheetId="10" sqref="AT119" start="0" length="0">
    <dxf/>
  </rfmt>
  <rfmt sheetId="10" sqref="AU119" start="0" length="0">
    <dxf/>
  </rfmt>
  <rfmt sheetId="10" sqref="AV119" start="0" length="0">
    <dxf/>
  </rfmt>
  <rfmt sheetId="10" sqref="AW119" start="0" length="0">
    <dxf/>
  </rfmt>
  <rfmt sheetId="10" sqref="AX119" start="0" length="0">
    <dxf/>
  </rfmt>
  <rfmt sheetId="10" sqref="AY119" start="0" length="0">
    <dxf/>
  </rfmt>
  <rfmt sheetId="10" sqref="AZ119" start="0" length="0">
    <dxf/>
  </rfmt>
  <rfmt sheetId="10" sqref="BA119" start="0" length="0">
    <dxf/>
  </rfmt>
  <rfmt sheetId="10" sqref="BB119" start="0" length="0">
    <dxf/>
  </rfmt>
  <rfmt sheetId="10" sqref="A119:XFD119" start="0" length="0">
    <dxf/>
  </rfmt>
  <rcc rId="28439" sId="10" odxf="1" dxf="1">
    <nc r="A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40" sId="10" odxf="1" dxf="1">
    <nc r="B1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41" sId="10" odxf="1" dxf="1">
    <nc r="J120">
      <f>IF(O120&lt;&gt;"",(H120-I120)/O120,"")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42" sId="10" odxf="1" dxf="1">
    <nc r="M120">
      <f>IF(L120=0,"",IF(OR(L120&lt;7.4,L120&gt;8),"X",""))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0" start="0" length="0">
    <dxf/>
  </rfmt>
  <rfmt sheetId="10" sqref="W120" start="0" length="0">
    <dxf/>
  </rfmt>
  <rfmt sheetId="10" sqref="X120" start="0" length="0">
    <dxf/>
  </rfmt>
  <rfmt sheetId="10" sqref="Y120" start="0" length="0">
    <dxf/>
  </rfmt>
  <rfmt sheetId="10" sqref="Z120" start="0" length="0">
    <dxf/>
  </rfmt>
  <rfmt sheetId="10" sqref="AA120" start="0" length="0">
    <dxf/>
  </rfmt>
  <rfmt sheetId="10" sqref="AB120" start="0" length="0">
    <dxf/>
  </rfmt>
  <rfmt sheetId="10" sqref="AC120" start="0" length="0">
    <dxf/>
  </rfmt>
  <rfmt sheetId="10" sqref="AD120" start="0" length="0">
    <dxf/>
  </rfmt>
  <rfmt sheetId="10" sqref="AE120" start="0" length="0">
    <dxf/>
  </rfmt>
  <rfmt sheetId="10" sqref="AF120" start="0" length="0">
    <dxf/>
  </rfmt>
  <rfmt sheetId="10" sqref="AG120" start="0" length="0">
    <dxf/>
  </rfmt>
  <rfmt sheetId="10" sqref="AH120" start="0" length="0">
    <dxf/>
  </rfmt>
  <rfmt sheetId="10" sqref="AI120" start="0" length="0">
    <dxf/>
  </rfmt>
  <rfmt sheetId="10" sqref="AJ120" start="0" length="0">
    <dxf/>
  </rfmt>
  <rfmt sheetId="10" sqref="AK120" start="0" length="0">
    <dxf/>
  </rfmt>
  <rfmt sheetId="10" sqref="AL120" start="0" length="0">
    <dxf/>
  </rfmt>
  <rfmt sheetId="10" sqref="AM120" start="0" length="0">
    <dxf/>
  </rfmt>
  <rfmt sheetId="10" sqref="AN120" start="0" length="0">
    <dxf/>
  </rfmt>
  <rfmt sheetId="10" sqref="AO120" start="0" length="0">
    <dxf/>
  </rfmt>
  <rfmt sheetId="10" sqref="AP120" start="0" length="0">
    <dxf/>
  </rfmt>
  <rfmt sheetId="10" sqref="AQ120" start="0" length="0">
    <dxf/>
  </rfmt>
  <rfmt sheetId="10" sqref="AR120" start="0" length="0">
    <dxf/>
  </rfmt>
  <rfmt sheetId="10" sqref="AS120" start="0" length="0">
    <dxf/>
  </rfmt>
  <rfmt sheetId="10" sqref="AT120" start="0" length="0">
    <dxf/>
  </rfmt>
  <rfmt sheetId="10" sqref="AU120" start="0" length="0">
    <dxf/>
  </rfmt>
  <rfmt sheetId="10" sqref="AV120" start="0" length="0">
    <dxf/>
  </rfmt>
  <rfmt sheetId="10" sqref="AW120" start="0" length="0">
    <dxf/>
  </rfmt>
  <rfmt sheetId="10" sqref="AX120" start="0" length="0">
    <dxf/>
  </rfmt>
  <rfmt sheetId="10" sqref="AY120" start="0" length="0">
    <dxf/>
  </rfmt>
  <rfmt sheetId="10" sqref="AZ120" start="0" length="0">
    <dxf/>
  </rfmt>
  <rfmt sheetId="10" sqref="BA120" start="0" length="0">
    <dxf/>
  </rfmt>
  <rfmt sheetId="10" sqref="BB120" start="0" length="0">
    <dxf/>
  </rfmt>
  <rfmt sheetId="10" sqref="A120:XFD120" start="0" length="0">
    <dxf/>
  </rfmt>
  <rcc rId="28443" sId="10" odxf="1" dxf="1">
    <nc r="A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44" sId="10" odxf="1" dxf="1">
    <nc r="B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45" sId="10" odxf="1" dxf="1">
    <nc r="J121">
      <f>IF(O121&lt;&gt;"",(H121-I121)/O121,"")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46" sId="10" odxf="1" dxf="1">
    <nc r="M121">
      <f>IF(L121=0,"",IF(OR(L121&lt;7.4,L121&gt;8),"X",""))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1" start="0" length="0">
    <dxf/>
  </rfmt>
  <rfmt sheetId="10" sqref="W121" start="0" length="0">
    <dxf/>
  </rfmt>
  <rfmt sheetId="10" sqref="X121" start="0" length="0">
    <dxf/>
  </rfmt>
  <rfmt sheetId="10" sqref="Y121" start="0" length="0">
    <dxf/>
  </rfmt>
  <rfmt sheetId="10" sqref="Z121" start="0" length="0">
    <dxf/>
  </rfmt>
  <rfmt sheetId="10" sqref="AA121" start="0" length="0">
    <dxf/>
  </rfmt>
  <rfmt sheetId="10" sqref="AB121" start="0" length="0">
    <dxf/>
  </rfmt>
  <rfmt sheetId="10" sqref="AC121" start="0" length="0">
    <dxf/>
  </rfmt>
  <rfmt sheetId="10" sqref="AD121" start="0" length="0">
    <dxf/>
  </rfmt>
  <rfmt sheetId="10" sqref="AE121" start="0" length="0">
    <dxf/>
  </rfmt>
  <rfmt sheetId="10" sqref="AF121" start="0" length="0">
    <dxf/>
  </rfmt>
  <rfmt sheetId="10" sqref="AG121" start="0" length="0">
    <dxf/>
  </rfmt>
  <rfmt sheetId="10" sqref="AH121" start="0" length="0">
    <dxf/>
  </rfmt>
  <rfmt sheetId="10" sqref="AI121" start="0" length="0">
    <dxf/>
  </rfmt>
  <rfmt sheetId="10" sqref="AJ121" start="0" length="0">
    <dxf/>
  </rfmt>
  <rfmt sheetId="10" sqref="AK121" start="0" length="0">
    <dxf/>
  </rfmt>
  <rfmt sheetId="10" sqref="AL121" start="0" length="0">
    <dxf/>
  </rfmt>
  <rfmt sheetId="10" sqref="AM121" start="0" length="0">
    <dxf/>
  </rfmt>
  <rfmt sheetId="10" sqref="AN121" start="0" length="0">
    <dxf/>
  </rfmt>
  <rfmt sheetId="10" sqref="AO121" start="0" length="0">
    <dxf/>
  </rfmt>
  <rfmt sheetId="10" sqref="AP121" start="0" length="0">
    <dxf/>
  </rfmt>
  <rfmt sheetId="10" sqref="AQ121" start="0" length="0">
    <dxf/>
  </rfmt>
  <rfmt sheetId="10" sqref="AR121" start="0" length="0">
    <dxf/>
  </rfmt>
  <rfmt sheetId="10" sqref="AS121" start="0" length="0">
    <dxf/>
  </rfmt>
  <rfmt sheetId="10" sqref="AT121" start="0" length="0">
    <dxf/>
  </rfmt>
  <rfmt sheetId="10" sqref="AU121" start="0" length="0">
    <dxf/>
  </rfmt>
  <rfmt sheetId="10" sqref="AV121" start="0" length="0">
    <dxf/>
  </rfmt>
  <rfmt sheetId="10" sqref="AW121" start="0" length="0">
    <dxf/>
  </rfmt>
  <rfmt sheetId="10" sqref="AX121" start="0" length="0">
    <dxf/>
  </rfmt>
  <rfmt sheetId="10" sqref="AY121" start="0" length="0">
    <dxf/>
  </rfmt>
  <rfmt sheetId="10" sqref="AZ121" start="0" length="0">
    <dxf/>
  </rfmt>
  <rfmt sheetId="10" sqref="BA121" start="0" length="0">
    <dxf/>
  </rfmt>
  <rfmt sheetId="10" sqref="BB121" start="0" length="0">
    <dxf/>
  </rfmt>
  <rfmt sheetId="10" sqref="A121:XFD121" start="0" length="0">
    <dxf/>
  </rfmt>
  <rcc rId="28447" sId="10" odxf="1" dxf="1">
    <nc r="A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48" sId="10" odxf="1" dxf="1">
    <nc r="B12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49" sId="10" odxf="1" dxf="1">
    <nc r="J122">
      <f>IF(O122&lt;&gt;"",(H122-I122)/O122,"")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50" sId="10" odxf="1" dxf="1">
    <nc r="M122">
      <f>IF(L122=0,"",IF(OR(L122&lt;7.4,L122&gt;8),"X",""))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2" start="0" length="0">
    <dxf/>
  </rfmt>
  <rfmt sheetId="10" sqref="W122" start="0" length="0">
    <dxf/>
  </rfmt>
  <rfmt sheetId="10" sqref="X122" start="0" length="0">
    <dxf/>
  </rfmt>
  <rfmt sheetId="10" sqref="Y122" start="0" length="0">
    <dxf/>
  </rfmt>
  <rfmt sheetId="10" sqref="Z122" start="0" length="0">
    <dxf/>
  </rfmt>
  <rfmt sheetId="10" sqref="AA122" start="0" length="0">
    <dxf/>
  </rfmt>
  <rfmt sheetId="10" sqref="AB122" start="0" length="0">
    <dxf/>
  </rfmt>
  <rfmt sheetId="10" sqref="AC122" start="0" length="0">
    <dxf/>
  </rfmt>
  <rfmt sheetId="10" sqref="AD122" start="0" length="0">
    <dxf/>
  </rfmt>
  <rfmt sheetId="10" sqref="AE122" start="0" length="0">
    <dxf/>
  </rfmt>
  <rfmt sheetId="10" sqref="AF122" start="0" length="0">
    <dxf/>
  </rfmt>
  <rfmt sheetId="10" sqref="AG122" start="0" length="0">
    <dxf/>
  </rfmt>
  <rfmt sheetId="10" sqref="AH122" start="0" length="0">
    <dxf/>
  </rfmt>
  <rfmt sheetId="10" sqref="AI122" start="0" length="0">
    <dxf/>
  </rfmt>
  <rfmt sheetId="10" sqref="AJ122" start="0" length="0">
    <dxf/>
  </rfmt>
  <rfmt sheetId="10" sqref="AK122" start="0" length="0">
    <dxf/>
  </rfmt>
  <rfmt sheetId="10" sqref="AL122" start="0" length="0">
    <dxf/>
  </rfmt>
  <rfmt sheetId="10" sqref="AM122" start="0" length="0">
    <dxf/>
  </rfmt>
  <rfmt sheetId="10" sqref="AN122" start="0" length="0">
    <dxf/>
  </rfmt>
  <rfmt sheetId="10" sqref="AO122" start="0" length="0">
    <dxf/>
  </rfmt>
  <rfmt sheetId="10" sqref="AP122" start="0" length="0">
    <dxf/>
  </rfmt>
  <rfmt sheetId="10" sqref="AQ122" start="0" length="0">
    <dxf/>
  </rfmt>
  <rfmt sheetId="10" sqref="AR122" start="0" length="0">
    <dxf/>
  </rfmt>
  <rfmt sheetId="10" sqref="AS122" start="0" length="0">
    <dxf/>
  </rfmt>
  <rfmt sheetId="10" sqref="AT122" start="0" length="0">
    <dxf/>
  </rfmt>
  <rfmt sheetId="10" sqref="AU122" start="0" length="0">
    <dxf/>
  </rfmt>
  <rfmt sheetId="10" sqref="AV122" start="0" length="0">
    <dxf/>
  </rfmt>
  <rfmt sheetId="10" sqref="AW122" start="0" length="0">
    <dxf/>
  </rfmt>
  <rfmt sheetId="10" sqref="AX122" start="0" length="0">
    <dxf/>
  </rfmt>
  <rfmt sheetId="10" sqref="AY122" start="0" length="0">
    <dxf/>
  </rfmt>
  <rfmt sheetId="10" sqref="AZ122" start="0" length="0">
    <dxf/>
  </rfmt>
  <rfmt sheetId="10" sqref="BA122" start="0" length="0">
    <dxf/>
  </rfmt>
  <rfmt sheetId="10" sqref="BB122" start="0" length="0">
    <dxf/>
  </rfmt>
  <rfmt sheetId="10" sqref="A122:XFD122" start="0" length="0">
    <dxf/>
  </rfmt>
  <rcc rId="28451" sId="10" odxf="1" dxf="1">
    <nc r="A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52" sId="10" odxf="1" dxf="1">
    <nc r="B1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53" sId="10" odxf="1" dxf="1">
    <nc r="J123">
      <f>IF(O123&lt;&gt;"",(H123-I123)/O123,"")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54" sId="10" odxf="1" dxf="1">
    <nc r="M123">
      <f>IF(L123=0,"",IF(OR(L123&lt;7.4,L123&gt;8),"X",""))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3" start="0" length="0">
    <dxf/>
  </rfmt>
  <rfmt sheetId="10" sqref="W123" start="0" length="0">
    <dxf/>
  </rfmt>
  <rfmt sheetId="10" sqref="X123" start="0" length="0">
    <dxf/>
  </rfmt>
  <rfmt sheetId="10" sqref="Y123" start="0" length="0">
    <dxf/>
  </rfmt>
  <rfmt sheetId="10" sqref="Z123" start="0" length="0">
    <dxf/>
  </rfmt>
  <rfmt sheetId="10" sqref="AA123" start="0" length="0">
    <dxf/>
  </rfmt>
  <rfmt sheetId="10" sqref="AB123" start="0" length="0">
    <dxf/>
  </rfmt>
  <rfmt sheetId="10" sqref="AC123" start="0" length="0">
    <dxf/>
  </rfmt>
  <rfmt sheetId="10" sqref="AD123" start="0" length="0">
    <dxf/>
  </rfmt>
  <rfmt sheetId="10" sqref="AE123" start="0" length="0">
    <dxf/>
  </rfmt>
  <rfmt sheetId="10" sqref="AF123" start="0" length="0">
    <dxf/>
  </rfmt>
  <rfmt sheetId="10" sqref="AG123" start="0" length="0">
    <dxf/>
  </rfmt>
  <rfmt sheetId="10" sqref="AH123" start="0" length="0">
    <dxf/>
  </rfmt>
  <rfmt sheetId="10" sqref="AI123" start="0" length="0">
    <dxf/>
  </rfmt>
  <rfmt sheetId="10" sqref="AJ123" start="0" length="0">
    <dxf/>
  </rfmt>
  <rfmt sheetId="10" sqref="AK123" start="0" length="0">
    <dxf/>
  </rfmt>
  <rfmt sheetId="10" sqref="AL123" start="0" length="0">
    <dxf/>
  </rfmt>
  <rfmt sheetId="10" sqref="AM123" start="0" length="0">
    <dxf/>
  </rfmt>
  <rfmt sheetId="10" sqref="AN123" start="0" length="0">
    <dxf/>
  </rfmt>
  <rfmt sheetId="10" sqref="AO123" start="0" length="0">
    <dxf/>
  </rfmt>
  <rfmt sheetId="10" sqref="AP123" start="0" length="0">
    <dxf/>
  </rfmt>
  <rfmt sheetId="10" sqref="AQ123" start="0" length="0">
    <dxf/>
  </rfmt>
  <rfmt sheetId="10" sqref="AR123" start="0" length="0">
    <dxf/>
  </rfmt>
  <rfmt sheetId="10" sqref="AS123" start="0" length="0">
    <dxf/>
  </rfmt>
  <rfmt sheetId="10" sqref="AT123" start="0" length="0">
    <dxf/>
  </rfmt>
  <rfmt sheetId="10" sqref="AU123" start="0" length="0">
    <dxf/>
  </rfmt>
  <rfmt sheetId="10" sqref="AV123" start="0" length="0">
    <dxf/>
  </rfmt>
  <rfmt sheetId="10" sqref="AW123" start="0" length="0">
    <dxf/>
  </rfmt>
  <rfmt sheetId="10" sqref="AX123" start="0" length="0">
    <dxf/>
  </rfmt>
  <rfmt sheetId="10" sqref="AY123" start="0" length="0">
    <dxf/>
  </rfmt>
  <rfmt sheetId="10" sqref="AZ123" start="0" length="0">
    <dxf/>
  </rfmt>
  <rfmt sheetId="10" sqref="BA123" start="0" length="0">
    <dxf/>
  </rfmt>
  <rfmt sheetId="10" sqref="BB123" start="0" length="0">
    <dxf/>
  </rfmt>
  <rfmt sheetId="10" sqref="A123:XFD123" start="0" length="0">
    <dxf/>
  </rfmt>
  <rcc rId="28455" sId="10" odxf="1" dxf="1">
    <nc r="A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56" sId="10" odxf="1" dxf="1">
    <nc r="B12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57" sId="10" odxf="1" dxf="1">
    <nc r="J124">
      <f>IF(O124&lt;&gt;"",(H124-I124)/O124,"")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58" sId="10" odxf="1" dxf="1">
    <nc r="M124">
      <f>IF(L124=0,"",IF(OR(L124&lt;7.4,L124&gt;8),"X",""))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4" start="0" length="0">
    <dxf/>
  </rfmt>
  <rfmt sheetId="10" sqref="W124" start="0" length="0">
    <dxf/>
  </rfmt>
  <rfmt sheetId="10" sqref="X124" start="0" length="0">
    <dxf/>
  </rfmt>
  <rfmt sheetId="10" sqref="Y124" start="0" length="0">
    <dxf/>
  </rfmt>
  <rfmt sheetId="10" sqref="Z124" start="0" length="0">
    <dxf/>
  </rfmt>
  <rfmt sheetId="10" sqref="AA124" start="0" length="0">
    <dxf/>
  </rfmt>
  <rfmt sheetId="10" sqref="AB124" start="0" length="0">
    <dxf/>
  </rfmt>
  <rfmt sheetId="10" sqref="AC124" start="0" length="0">
    <dxf/>
  </rfmt>
  <rfmt sheetId="10" sqref="AD124" start="0" length="0">
    <dxf/>
  </rfmt>
  <rfmt sheetId="10" sqref="AE124" start="0" length="0">
    <dxf/>
  </rfmt>
  <rfmt sheetId="10" sqref="AF124" start="0" length="0">
    <dxf/>
  </rfmt>
  <rfmt sheetId="10" sqref="AG124" start="0" length="0">
    <dxf/>
  </rfmt>
  <rfmt sheetId="10" sqref="AH124" start="0" length="0">
    <dxf/>
  </rfmt>
  <rfmt sheetId="10" sqref="AI124" start="0" length="0">
    <dxf/>
  </rfmt>
  <rfmt sheetId="10" sqref="AJ124" start="0" length="0">
    <dxf/>
  </rfmt>
  <rfmt sheetId="10" sqref="AK124" start="0" length="0">
    <dxf/>
  </rfmt>
  <rfmt sheetId="10" sqref="AL124" start="0" length="0">
    <dxf/>
  </rfmt>
  <rfmt sheetId="10" sqref="AM124" start="0" length="0">
    <dxf/>
  </rfmt>
  <rfmt sheetId="10" sqref="AN124" start="0" length="0">
    <dxf/>
  </rfmt>
  <rfmt sheetId="10" sqref="AO124" start="0" length="0">
    <dxf/>
  </rfmt>
  <rfmt sheetId="10" sqref="AP124" start="0" length="0">
    <dxf/>
  </rfmt>
  <rfmt sheetId="10" sqref="AQ124" start="0" length="0">
    <dxf/>
  </rfmt>
  <rfmt sheetId="10" sqref="AR124" start="0" length="0">
    <dxf/>
  </rfmt>
  <rfmt sheetId="10" sqref="AS124" start="0" length="0">
    <dxf/>
  </rfmt>
  <rfmt sheetId="10" sqref="AT124" start="0" length="0">
    <dxf/>
  </rfmt>
  <rfmt sheetId="10" sqref="AU124" start="0" length="0">
    <dxf/>
  </rfmt>
  <rfmt sheetId="10" sqref="AV124" start="0" length="0">
    <dxf/>
  </rfmt>
  <rfmt sheetId="10" sqref="AW124" start="0" length="0">
    <dxf/>
  </rfmt>
  <rfmt sheetId="10" sqref="AX124" start="0" length="0">
    <dxf/>
  </rfmt>
  <rfmt sheetId="10" sqref="AY124" start="0" length="0">
    <dxf/>
  </rfmt>
  <rfmt sheetId="10" sqref="AZ124" start="0" length="0">
    <dxf/>
  </rfmt>
  <rfmt sheetId="10" sqref="BA124" start="0" length="0">
    <dxf/>
  </rfmt>
  <rfmt sheetId="10" sqref="BB124" start="0" length="0">
    <dxf/>
  </rfmt>
  <rfmt sheetId="10" sqref="A124:XFD124" start="0" length="0">
    <dxf/>
  </rfmt>
  <rcc rId="28459" sId="10" odxf="1" dxf="1">
    <nc r="A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60" sId="10" odxf="1" dxf="1">
    <nc r="B12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61" sId="10" odxf="1" dxf="1">
    <nc r="J125">
      <f>IF(O125&lt;&gt;"",(H125-I125)/O125,"")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62" sId="10" odxf="1" dxf="1">
    <nc r="M125">
      <f>IF(L125=0,"",IF(OR(L125&lt;7.4,L125&gt;8),"X",""))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5" start="0" length="0">
    <dxf/>
  </rfmt>
  <rfmt sheetId="10" sqref="W125" start="0" length="0">
    <dxf/>
  </rfmt>
  <rfmt sheetId="10" sqref="X125" start="0" length="0">
    <dxf/>
  </rfmt>
  <rfmt sheetId="10" sqref="Y125" start="0" length="0">
    <dxf/>
  </rfmt>
  <rfmt sheetId="10" sqref="Z125" start="0" length="0">
    <dxf/>
  </rfmt>
  <rfmt sheetId="10" sqref="AA125" start="0" length="0">
    <dxf/>
  </rfmt>
  <rfmt sheetId="10" sqref="AB125" start="0" length="0">
    <dxf/>
  </rfmt>
  <rfmt sheetId="10" sqref="AC125" start="0" length="0">
    <dxf/>
  </rfmt>
  <rfmt sheetId="10" sqref="AD125" start="0" length="0">
    <dxf/>
  </rfmt>
  <rfmt sheetId="10" sqref="AE125" start="0" length="0">
    <dxf/>
  </rfmt>
  <rfmt sheetId="10" sqref="AF125" start="0" length="0">
    <dxf/>
  </rfmt>
  <rfmt sheetId="10" sqref="AG125" start="0" length="0">
    <dxf/>
  </rfmt>
  <rfmt sheetId="10" sqref="AH125" start="0" length="0">
    <dxf/>
  </rfmt>
  <rfmt sheetId="10" sqref="AI125" start="0" length="0">
    <dxf/>
  </rfmt>
  <rfmt sheetId="10" sqref="AJ125" start="0" length="0">
    <dxf/>
  </rfmt>
  <rfmt sheetId="10" sqref="AK125" start="0" length="0">
    <dxf/>
  </rfmt>
  <rfmt sheetId="10" sqref="AL125" start="0" length="0">
    <dxf/>
  </rfmt>
  <rfmt sheetId="10" sqref="AM125" start="0" length="0">
    <dxf/>
  </rfmt>
  <rfmt sheetId="10" sqref="AN125" start="0" length="0">
    <dxf/>
  </rfmt>
  <rfmt sheetId="10" sqref="AO125" start="0" length="0">
    <dxf/>
  </rfmt>
  <rfmt sheetId="10" sqref="AP125" start="0" length="0">
    <dxf/>
  </rfmt>
  <rfmt sheetId="10" sqref="AQ125" start="0" length="0">
    <dxf/>
  </rfmt>
  <rfmt sheetId="10" sqref="AR125" start="0" length="0">
    <dxf/>
  </rfmt>
  <rfmt sheetId="10" sqref="AS125" start="0" length="0">
    <dxf/>
  </rfmt>
  <rfmt sheetId="10" sqref="AT125" start="0" length="0">
    <dxf/>
  </rfmt>
  <rfmt sheetId="10" sqref="AU125" start="0" length="0">
    <dxf/>
  </rfmt>
  <rfmt sheetId="10" sqref="AV125" start="0" length="0">
    <dxf/>
  </rfmt>
  <rfmt sheetId="10" sqref="AW125" start="0" length="0">
    <dxf/>
  </rfmt>
  <rfmt sheetId="10" sqref="AX125" start="0" length="0">
    <dxf/>
  </rfmt>
  <rfmt sheetId="10" sqref="AY125" start="0" length="0">
    <dxf/>
  </rfmt>
  <rfmt sheetId="10" sqref="AZ125" start="0" length="0">
    <dxf/>
  </rfmt>
  <rfmt sheetId="10" sqref="BA125" start="0" length="0">
    <dxf/>
  </rfmt>
  <rfmt sheetId="10" sqref="BB125" start="0" length="0">
    <dxf/>
  </rfmt>
  <rfmt sheetId="10" sqref="A125:XFD125" start="0" length="0">
    <dxf/>
  </rfmt>
  <rcc rId="28463" sId="10" odxf="1" dxf="1">
    <nc r="A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64" sId="10" odxf="1" dxf="1">
    <nc r="B12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65" sId="10" odxf="1" dxf="1">
    <nc r="J126">
      <f>IF(O126&lt;&gt;"",(H126-I126)/O126,"")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66" sId="10" odxf="1" dxf="1">
    <nc r="M126">
      <f>IF(L126=0,"",IF(OR(L126&lt;7.4,L126&gt;8),"X",""))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6" start="0" length="0">
    <dxf/>
  </rfmt>
  <rfmt sheetId="10" sqref="W126" start="0" length="0">
    <dxf/>
  </rfmt>
  <rfmt sheetId="10" sqref="X126" start="0" length="0">
    <dxf/>
  </rfmt>
  <rfmt sheetId="10" sqref="Y126" start="0" length="0">
    <dxf/>
  </rfmt>
  <rfmt sheetId="10" sqref="Z126" start="0" length="0">
    <dxf/>
  </rfmt>
  <rfmt sheetId="10" sqref="AA126" start="0" length="0">
    <dxf/>
  </rfmt>
  <rfmt sheetId="10" sqref="AB126" start="0" length="0">
    <dxf/>
  </rfmt>
  <rfmt sheetId="10" sqref="AC126" start="0" length="0">
    <dxf/>
  </rfmt>
  <rfmt sheetId="10" sqref="AD126" start="0" length="0">
    <dxf/>
  </rfmt>
  <rfmt sheetId="10" sqref="AE126" start="0" length="0">
    <dxf/>
  </rfmt>
  <rfmt sheetId="10" sqref="AF126" start="0" length="0">
    <dxf/>
  </rfmt>
  <rfmt sheetId="10" sqref="AG126" start="0" length="0">
    <dxf/>
  </rfmt>
  <rfmt sheetId="10" sqref="AH126" start="0" length="0">
    <dxf/>
  </rfmt>
  <rfmt sheetId="10" sqref="AI126" start="0" length="0">
    <dxf/>
  </rfmt>
  <rfmt sheetId="10" sqref="AJ126" start="0" length="0">
    <dxf/>
  </rfmt>
  <rfmt sheetId="10" sqref="AK126" start="0" length="0">
    <dxf/>
  </rfmt>
  <rfmt sheetId="10" sqref="AL126" start="0" length="0">
    <dxf/>
  </rfmt>
  <rfmt sheetId="10" sqref="AM126" start="0" length="0">
    <dxf/>
  </rfmt>
  <rfmt sheetId="10" sqref="AN126" start="0" length="0">
    <dxf/>
  </rfmt>
  <rfmt sheetId="10" sqref="AO126" start="0" length="0">
    <dxf/>
  </rfmt>
  <rfmt sheetId="10" sqref="AP126" start="0" length="0">
    <dxf/>
  </rfmt>
  <rfmt sheetId="10" sqref="AQ126" start="0" length="0">
    <dxf/>
  </rfmt>
  <rfmt sheetId="10" sqref="AR126" start="0" length="0">
    <dxf/>
  </rfmt>
  <rfmt sheetId="10" sqref="AS126" start="0" length="0">
    <dxf/>
  </rfmt>
  <rfmt sheetId="10" sqref="AT126" start="0" length="0">
    <dxf/>
  </rfmt>
  <rfmt sheetId="10" sqref="AU126" start="0" length="0">
    <dxf/>
  </rfmt>
  <rfmt sheetId="10" sqref="AV126" start="0" length="0">
    <dxf/>
  </rfmt>
  <rfmt sheetId="10" sqref="AW126" start="0" length="0">
    <dxf/>
  </rfmt>
  <rfmt sheetId="10" sqref="AX126" start="0" length="0">
    <dxf/>
  </rfmt>
  <rfmt sheetId="10" sqref="AY126" start="0" length="0">
    <dxf/>
  </rfmt>
  <rfmt sheetId="10" sqref="AZ126" start="0" length="0">
    <dxf/>
  </rfmt>
  <rfmt sheetId="10" sqref="BA126" start="0" length="0">
    <dxf/>
  </rfmt>
  <rfmt sheetId="10" sqref="BB126" start="0" length="0">
    <dxf/>
  </rfmt>
  <rfmt sheetId="10" sqref="A126:XFD126" start="0" length="0">
    <dxf/>
  </rfmt>
  <rcc rId="28467" sId="10" odxf="1" dxf="1">
    <nc r="A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68" sId="10" odxf="1" dxf="1">
    <nc r="B12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69" sId="10" odxf="1" dxf="1">
    <nc r="J127">
      <f>IF(O127&lt;&gt;"",(H127-I127)/O127,"")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70" sId="10" odxf="1" dxf="1">
    <nc r="M127">
      <f>IF(L127=0,"",IF(OR(L127&lt;7.4,L127&gt;8),"X",""))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7" start="0" length="0">
    <dxf/>
  </rfmt>
  <rfmt sheetId="10" sqref="W127" start="0" length="0">
    <dxf/>
  </rfmt>
  <rfmt sheetId="10" sqref="X127" start="0" length="0">
    <dxf/>
  </rfmt>
  <rfmt sheetId="10" sqref="Y127" start="0" length="0">
    <dxf/>
  </rfmt>
  <rfmt sheetId="10" sqref="Z127" start="0" length="0">
    <dxf/>
  </rfmt>
  <rfmt sheetId="10" sqref="AA127" start="0" length="0">
    <dxf/>
  </rfmt>
  <rfmt sheetId="10" sqref="AB127" start="0" length="0">
    <dxf/>
  </rfmt>
  <rfmt sheetId="10" sqref="AC127" start="0" length="0">
    <dxf/>
  </rfmt>
  <rfmt sheetId="10" sqref="AD127" start="0" length="0">
    <dxf/>
  </rfmt>
  <rfmt sheetId="10" sqref="AE127" start="0" length="0">
    <dxf/>
  </rfmt>
  <rfmt sheetId="10" sqref="AF127" start="0" length="0">
    <dxf/>
  </rfmt>
  <rfmt sheetId="10" sqref="AG127" start="0" length="0">
    <dxf/>
  </rfmt>
  <rfmt sheetId="10" sqref="AH127" start="0" length="0">
    <dxf/>
  </rfmt>
  <rfmt sheetId="10" sqref="AI127" start="0" length="0">
    <dxf/>
  </rfmt>
  <rfmt sheetId="10" sqref="AJ127" start="0" length="0">
    <dxf/>
  </rfmt>
  <rfmt sheetId="10" sqref="AK127" start="0" length="0">
    <dxf/>
  </rfmt>
  <rfmt sheetId="10" sqref="AL127" start="0" length="0">
    <dxf/>
  </rfmt>
  <rfmt sheetId="10" sqref="AM127" start="0" length="0">
    <dxf/>
  </rfmt>
  <rfmt sheetId="10" sqref="AN127" start="0" length="0">
    <dxf/>
  </rfmt>
  <rfmt sheetId="10" sqref="AO127" start="0" length="0">
    <dxf/>
  </rfmt>
  <rfmt sheetId="10" sqref="AP127" start="0" length="0">
    <dxf/>
  </rfmt>
  <rfmt sheetId="10" sqref="AQ127" start="0" length="0">
    <dxf/>
  </rfmt>
  <rfmt sheetId="10" sqref="AR127" start="0" length="0">
    <dxf/>
  </rfmt>
  <rfmt sheetId="10" sqref="AS127" start="0" length="0">
    <dxf/>
  </rfmt>
  <rfmt sheetId="10" sqref="AT127" start="0" length="0">
    <dxf/>
  </rfmt>
  <rfmt sheetId="10" sqref="AU127" start="0" length="0">
    <dxf/>
  </rfmt>
  <rfmt sheetId="10" sqref="AV127" start="0" length="0">
    <dxf/>
  </rfmt>
  <rfmt sheetId="10" sqref="AW127" start="0" length="0">
    <dxf/>
  </rfmt>
  <rfmt sheetId="10" sqref="AX127" start="0" length="0">
    <dxf/>
  </rfmt>
  <rfmt sheetId="10" sqref="AY127" start="0" length="0">
    <dxf/>
  </rfmt>
  <rfmt sheetId="10" sqref="AZ127" start="0" length="0">
    <dxf/>
  </rfmt>
  <rfmt sheetId="10" sqref="BA127" start="0" length="0">
    <dxf/>
  </rfmt>
  <rfmt sheetId="10" sqref="BB127" start="0" length="0">
    <dxf/>
  </rfmt>
  <rfmt sheetId="10" sqref="A127:XFD127" start="0" length="0">
    <dxf/>
  </rfmt>
  <rcc rId="28471" sId="10" odxf="1" dxf="1">
    <nc r="A1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72" sId="10" odxf="1" dxf="1">
    <nc r="B1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73" sId="10" odxf="1" dxf="1">
    <nc r="J128">
      <f>IF(O128&lt;&gt;"",(H128-I128)/O128,"")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74" sId="10" odxf="1" dxf="1">
    <nc r="M128">
      <f>IF(L128=0,"",IF(OR(L128&lt;7.4,L128&gt;8),"X",""))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8" start="0" length="0">
    <dxf/>
  </rfmt>
  <rfmt sheetId="10" sqref="W128" start="0" length="0">
    <dxf/>
  </rfmt>
  <rfmt sheetId="10" sqref="X128" start="0" length="0">
    <dxf/>
  </rfmt>
  <rfmt sheetId="10" sqref="Y128" start="0" length="0">
    <dxf/>
  </rfmt>
  <rfmt sheetId="10" sqref="Z128" start="0" length="0">
    <dxf/>
  </rfmt>
  <rfmt sheetId="10" sqref="AA128" start="0" length="0">
    <dxf/>
  </rfmt>
  <rfmt sheetId="10" sqref="AB128" start="0" length="0">
    <dxf/>
  </rfmt>
  <rfmt sheetId="10" sqref="AC128" start="0" length="0">
    <dxf/>
  </rfmt>
  <rfmt sheetId="10" sqref="AD128" start="0" length="0">
    <dxf/>
  </rfmt>
  <rfmt sheetId="10" sqref="AE128" start="0" length="0">
    <dxf/>
  </rfmt>
  <rfmt sheetId="10" sqref="AF128" start="0" length="0">
    <dxf/>
  </rfmt>
  <rfmt sheetId="10" sqref="AG128" start="0" length="0">
    <dxf/>
  </rfmt>
  <rfmt sheetId="10" sqref="AH128" start="0" length="0">
    <dxf/>
  </rfmt>
  <rfmt sheetId="10" sqref="AI128" start="0" length="0">
    <dxf/>
  </rfmt>
  <rfmt sheetId="10" sqref="AJ128" start="0" length="0">
    <dxf/>
  </rfmt>
  <rfmt sheetId="10" sqref="AK128" start="0" length="0">
    <dxf/>
  </rfmt>
  <rfmt sheetId="10" sqref="AL128" start="0" length="0">
    <dxf/>
  </rfmt>
  <rfmt sheetId="10" sqref="AM128" start="0" length="0">
    <dxf/>
  </rfmt>
  <rfmt sheetId="10" sqref="AN128" start="0" length="0">
    <dxf/>
  </rfmt>
  <rfmt sheetId="10" sqref="AO128" start="0" length="0">
    <dxf/>
  </rfmt>
  <rfmt sheetId="10" sqref="AP128" start="0" length="0">
    <dxf/>
  </rfmt>
  <rfmt sheetId="10" sqref="AQ128" start="0" length="0">
    <dxf/>
  </rfmt>
  <rfmt sheetId="10" sqref="AR128" start="0" length="0">
    <dxf/>
  </rfmt>
  <rfmt sheetId="10" sqref="AS128" start="0" length="0">
    <dxf/>
  </rfmt>
  <rfmt sheetId="10" sqref="AT128" start="0" length="0">
    <dxf/>
  </rfmt>
  <rfmt sheetId="10" sqref="AU128" start="0" length="0">
    <dxf/>
  </rfmt>
  <rfmt sheetId="10" sqref="AV128" start="0" length="0">
    <dxf/>
  </rfmt>
  <rfmt sheetId="10" sqref="AW128" start="0" length="0">
    <dxf/>
  </rfmt>
  <rfmt sheetId="10" sqref="AX128" start="0" length="0">
    <dxf/>
  </rfmt>
  <rfmt sheetId="10" sqref="AY128" start="0" length="0">
    <dxf/>
  </rfmt>
  <rfmt sheetId="10" sqref="AZ128" start="0" length="0">
    <dxf/>
  </rfmt>
  <rfmt sheetId="10" sqref="BA128" start="0" length="0">
    <dxf/>
  </rfmt>
  <rfmt sheetId="10" sqref="BB128" start="0" length="0">
    <dxf/>
  </rfmt>
  <rfmt sheetId="10" sqref="A128:XFD128" start="0" length="0">
    <dxf/>
  </rfmt>
  <rcc rId="28475" sId="10" odxf="1" dxf="1">
    <nc r="A1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76" sId="10" odxf="1" dxf="1">
    <nc r="B1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77" sId="10" odxf="1" dxf="1">
    <nc r="J129">
      <f>IF(O129&lt;&gt;"",(H129-I129)/O129,"")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78" sId="10" odxf="1" dxf="1">
    <nc r="M129">
      <f>IF(L129=0,"",IF(OR(L129&lt;7.4,L129&gt;8),"X",""))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29" start="0" length="0">
    <dxf/>
  </rfmt>
  <rfmt sheetId="10" sqref="W129" start="0" length="0">
    <dxf/>
  </rfmt>
  <rfmt sheetId="10" sqref="X129" start="0" length="0">
    <dxf/>
  </rfmt>
  <rfmt sheetId="10" sqref="Y129" start="0" length="0">
    <dxf/>
  </rfmt>
  <rfmt sheetId="10" sqref="Z129" start="0" length="0">
    <dxf/>
  </rfmt>
  <rfmt sheetId="10" sqref="AA129" start="0" length="0">
    <dxf/>
  </rfmt>
  <rfmt sheetId="10" sqref="AB129" start="0" length="0">
    <dxf/>
  </rfmt>
  <rfmt sheetId="10" sqref="AC129" start="0" length="0">
    <dxf/>
  </rfmt>
  <rfmt sheetId="10" sqref="AD129" start="0" length="0">
    <dxf/>
  </rfmt>
  <rfmt sheetId="10" sqref="AE129" start="0" length="0">
    <dxf/>
  </rfmt>
  <rfmt sheetId="10" sqref="AF129" start="0" length="0">
    <dxf/>
  </rfmt>
  <rfmt sheetId="10" sqref="AG129" start="0" length="0">
    <dxf/>
  </rfmt>
  <rfmt sheetId="10" sqref="AH129" start="0" length="0">
    <dxf/>
  </rfmt>
  <rfmt sheetId="10" sqref="AI129" start="0" length="0">
    <dxf/>
  </rfmt>
  <rfmt sheetId="10" sqref="AJ129" start="0" length="0">
    <dxf/>
  </rfmt>
  <rfmt sheetId="10" sqref="AK129" start="0" length="0">
    <dxf/>
  </rfmt>
  <rfmt sheetId="10" sqref="AL129" start="0" length="0">
    <dxf/>
  </rfmt>
  <rfmt sheetId="10" sqref="AM129" start="0" length="0">
    <dxf/>
  </rfmt>
  <rfmt sheetId="10" sqref="AN129" start="0" length="0">
    <dxf/>
  </rfmt>
  <rfmt sheetId="10" sqref="AO129" start="0" length="0">
    <dxf/>
  </rfmt>
  <rfmt sheetId="10" sqref="AP129" start="0" length="0">
    <dxf/>
  </rfmt>
  <rfmt sheetId="10" sqref="AQ129" start="0" length="0">
    <dxf/>
  </rfmt>
  <rfmt sheetId="10" sqref="AR129" start="0" length="0">
    <dxf/>
  </rfmt>
  <rfmt sheetId="10" sqref="AS129" start="0" length="0">
    <dxf/>
  </rfmt>
  <rfmt sheetId="10" sqref="AT129" start="0" length="0">
    <dxf/>
  </rfmt>
  <rfmt sheetId="10" sqref="AU129" start="0" length="0">
    <dxf/>
  </rfmt>
  <rfmt sheetId="10" sqref="AV129" start="0" length="0">
    <dxf/>
  </rfmt>
  <rfmt sheetId="10" sqref="AW129" start="0" length="0">
    <dxf/>
  </rfmt>
  <rfmt sheetId="10" sqref="AX129" start="0" length="0">
    <dxf/>
  </rfmt>
  <rfmt sheetId="10" sqref="AY129" start="0" length="0">
    <dxf/>
  </rfmt>
  <rfmt sheetId="10" sqref="AZ129" start="0" length="0">
    <dxf/>
  </rfmt>
  <rfmt sheetId="10" sqref="BA129" start="0" length="0">
    <dxf/>
  </rfmt>
  <rfmt sheetId="10" sqref="BB129" start="0" length="0">
    <dxf/>
  </rfmt>
  <rfmt sheetId="10" sqref="A129:XFD129" start="0" length="0">
    <dxf/>
  </rfmt>
  <rcc rId="28479" sId="10" odxf="1" dxf="1">
    <nc r="A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480" sId="10" odxf="1" dxf="1">
    <nc r="B13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481" sId="10" odxf="1" dxf="1">
    <nc r="J130">
      <f>IF(O130&lt;&gt;"",(H130-I130)/O130,"")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482" sId="10" odxf="1" dxf="1">
    <nc r="M130">
      <f>IF(L130=0,"",IF(OR(L130&lt;7.4,L130&gt;8),"X",""))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0" start="0" length="0">
    <dxf/>
  </rfmt>
  <rfmt sheetId="10" sqref="W130" start="0" length="0">
    <dxf/>
  </rfmt>
  <rfmt sheetId="10" sqref="X130" start="0" length="0">
    <dxf/>
  </rfmt>
  <rfmt sheetId="10" sqref="Y130" start="0" length="0">
    <dxf/>
  </rfmt>
  <rfmt sheetId="10" sqref="Z130" start="0" length="0">
    <dxf/>
  </rfmt>
  <rfmt sheetId="10" sqref="AA130" start="0" length="0">
    <dxf/>
  </rfmt>
  <rfmt sheetId="10" sqref="AB130" start="0" length="0">
    <dxf/>
  </rfmt>
  <rfmt sheetId="10" sqref="AC130" start="0" length="0">
    <dxf/>
  </rfmt>
  <rfmt sheetId="10" sqref="AD130" start="0" length="0">
    <dxf/>
  </rfmt>
  <rfmt sheetId="10" sqref="AE130" start="0" length="0">
    <dxf/>
  </rfmt>
  <rfmt sheetId="10" sqref="AF130" start="0" length="0">
    <dxf/>
  </rfmt>
  <rfmt sheetId="10" sqref="AG130" start="0" length="0">
    <dxf/>
  </rfmt>
  <rfmt sheetId="10" sqref="AH130" start="0" length="0">
    <dxf/>
  </rfmt>
  <rfmt sheetId="10" sqref="AI130" start="0" length="0">
    <dxf/>
  </rfmt>
  <rfmt sheetId="10" sqref="AJ130" start="0" length="0">
    <dxf/>
  </rfmt>
  <rfmt sheetId="10" sqref="AK130" start="0" length="0">
    <dxf/>
  </rfmt>
  <rfmt sheetId="10" sqref="AL130" start="0" length="0">
    <dxf/>
  </rfmt>
  <rfmt sheetId="10" sqref="AM130" start="0" length="0">
    <dxf/>
  </rfmt>
  <rfmt sheetId="10" sqref="AN130" start="0" length="0">
    <dxf/>
  </rfmt>
  <rfmt sheetId="10" sqref="AO130" start="0" length="0">
    <dxf/>
  </rfmt>
  <rfmt sheetId="10" sqref="AP130" start="0" length="0">
    <dxf/>
  </rfmt>
  <rfmt sheetId="10" sqref="AQ130" start="0" length="0">
    <dxf/>
  </rfmt>
  <rfmt sheetId="10" sqref="AR130" start="0" length="0">
    <dxf/>
  </rfmt>
  <rfmt sheetId="10" sqref="AS130" start="0" length="0">
    <dxf/>
  </rfmt>
  <rfmt sheetId="10" sqref="AT130" start="0" length="0">
    <dxf/>
  </rfmt>
  <rfmt sheetId="10" sqref="AU130" start="0" length="0">
    <dxf/>
  </rfmt>
  <rfmt sheetId="10" sqref="AV130" start="0" length="0">
    <dxf/>
  </rfmt>
  <rfmt sheetId="10" sqref="AW130" start="0" length="0">
    <dxf/>
  </rfmt>
  <rfmt sheetId="10" sqref="AX130" start="0" length="0">
    <dxf/>
  </rfmt>
  <rfmt sheetId="10" sqref="AY130" start="0" length="0">
    <dxf/>
  </rfmt>
  <rfmt sheetId="10" sqref="AZ130" start="0" length="0">
    <dxf/>
  </rfmt>
  <rfmt sheetId="10" sqref="BA130" start="0" length="0">
    <dxf/>
  </rfmt>
  <rfmt sheetId="10" sqref="BB130" start="0" length="0">
    <dxf/>
  </rfmt>
  <rfmt sheetId="10" sqref="A130:XFD130" start="0" length="0">
    <dxf/>
  </rfmt>
  <rcc rId="28483" sId="10">
    <nc r="A119" t="inlineStr">
      <is>
        <t>FA612975</t>
      </is>
    </nc>
  </rcc>
  <rfmt sheetId="10" sqref="B119" start="0" length="0">
    <dxf>
      <font>
        <sz val="10"/>
        <color auto="1"/>
        <name val="Verdana"/>
        <scheme val="none"/>
      </font>
    </dxf>
  </rfmt>
  <rcc rId="28484" sId="10">
    <nc r="B119" t="inlineStr">
      <is>
        <t>21J-0107Z</t>
      </is>
    </nc>
  </rcc>
</revisions>
</file>

<file path=xl/revisions/revisionLog2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85" sId="10" odxf="1" dxf="1">
    <nc r="U11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86" sId="10" odxf="1" dxf="1">
    <nc r="U12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87" sId="10" odxf="1" dxf="1">
    <nc r="U12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88" sId="10" odxf="1" dxf="1">
    <nc r="U12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89" sId="10" odxf="1" dxf="1">
    <nc r="U12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0" sId="10" odxf="1" dxf="1">
    <nc r="U12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1" sId="10" odxf="1" dxf="1">
    <nc r="U12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2" sId="10" odxf="1" dxf="1">
    <nc r="U12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3" sId="10" odxf="1" dxf="1">
    <nc r="U12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4" sId="10" odxf="1" dxf="1">
    <nc r="U12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5" sId="10" odxf="1" dxf="1">
    <nc r="U12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496" sId="10" odxf="1" dxf="1">
    <nc r="U13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497" sId="10" odxf="1" dxf="1">
    <nc r="C119">
      <v>604680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119" guid="{C7CE3BF0-9B05-4BC6-930D-19437321C123}" author="Zellenmontage" newLength="44"/>
  <rcv guid="{99662E73-60FE-4D39-BF51-EB945AD6710F}" action="delete"/>
  <rcv guid="{99662E73-60FE-4D39-BF51-EB945AD6710F}" action="add"/>
</revisions>
</file>

<file path=xl/revisions/revisionLog2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0" cell="C119" guid="{00000000-0000-0000-0000-000000000000}" action="delete" author="Zellenmontage"/>
  <rcc rId="28498" sId="10" odxf="1" dxf="1">
    <nc r="C121">
      <v>604680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m rId="28499" sheetId="10" source="C121" destination="C119" sourceSheetId="10">
    <rcc rId="0" sId="10" dxf="1">
      <nc r="C119">
        <v>604680</v>
      </nc>
      <n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28500" sId="10" odxf="1" dxf="1">
    <nc r="C1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1" sId="10" odxf="1" dxf="1">
    <nc r="C1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02" sId="10" odxf="1" dxf="1">
    <nc r="C1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3" sId="10" odxf="1" dxf="1">
    <nc r="C1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4" sId="10" odxf="1" dxf="1">
    <nc r="C1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5" sId="10" odxf="1" dxf="1">
    <nc r="C1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6" sId="10" odxf="1" dxf="1">
    <nc r="C1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7" sId="10" odxf="1" dxf="1">
    <nc r="C1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8" sId="10" odxf="1" dxf="1">
    <nc r="C1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09" sId="10" odxf="1" dxf="1">
    <nc r="C1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10" sId="10" odxf="1" dxf="1">
    <nc r="C1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11" sId="10" odxf="1" dxf="1">
    <nc r="R12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12" sId="10" odxf="1" dxf="1">
    <nc r="R12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3" sId="10" odxf="1" dxf="1">
    <nc r="R12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4" sId="10" odxf="1" dxf="1">
    <nc r="R10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515" sId="10" odxf="1" dxf="1">
    <nc r="R10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2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R105" start="0" length="0">
    <dxf>
      <font>
        <sz val="10"/>
        <color auto="1"/>
        <name val="Verdana"/>
        <scheme val="none"/>
      </font>
    </dxf>
  </rfmt>
  <rcc rId="28516" sId="10">
    <nc r="R105" t="inlineStr">
      <is>
        <t>MEM.ÜBERLAPPUNG,STREIFEN</t>
      </is>
    </nc>
  </rcc>
</revisions>
</file>

<file path=xl/revisions/revisionLog2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7" sId="10" odxf="1" dxf="1">
    <nc r="R10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8" sId="10" odxf="1" dxf="1">
    <nc r="R11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9" sId="10">
    <oc r="C115" t="inlineStr">
      <is>
        <t>"</t>
      </is>
    </oc>
    <nc r="C115">
      <v>605126</v>
    </nc>
  </rcc>
  <rcmt sheetId="10" cell="C115" guid="{3E0F15EE-4032-437A-BF51-DBFA87448893}" author="Zellenmontage" newLength="47"/>
</revisions>
</file>

<file path=xl/revisions/revisionLog2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20" sId="10" odxf="1" dxf="1">
    <nc r="R11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21" sId="10" odxf="1" dxf="1">
    <nc r="R11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2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22" sId="10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523" sId="10" odxf="1" dxf="1">
    <nc r="K206">
      <f>IF(J206=0,"",IF(OR(J206&lt;0,J206&gt;0.03),"X",""))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24" sId="10" odxf="1" dxf="1">
    <nc r="L206">
      <f>F206/(O206*P206)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525" sId="10" odxf="1" dxf="1">
    <nc r="M206">
      <f>IF(L206=0,"",IF(OR(L206&lt;7,L206&gt;7.8),"X",""))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26" sId="10" odxf="1" dxf="1">
    <nc r="N206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27" sId="10" odxf="1" dxf="1" numFmtId="4">
    <nc r="O206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28" sId="10" odxf="1" dxf="1" numFmtId="4">
    <nc r="P2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6" start="0" length="0">
    <dxf/>
  </rfmt>
  <rfmt sheetId="10" sqref="W206" start="0" length="0">
    <dxf/>
  </rfmt>
  <rfmt sheetId="10" sqref="X206" start="0" length="0">
    <dxf/>
  </rfmt>
  <rfmt sheetId="10" sqref="Y206" start="0" length="0">
    <dxf/>
  </rfmt>
  <rfmt sheetId="10" sqref="Z206" start="0" length="0">
    <dxf/>
  </rfmt>
  <rfmt sheetId="10" sqref="AA206" start="0" length="0">
    <dxf/>
  </rfmt>
  <rfmt sheetId="10" sqref="AB206" start="0" length="0">
    <dxf/>
  </rfmt>
  <rfmt sheetId="10" sqref="AC206" start="0" length="0">
    <dxf/>
  </rfmt>
  <rfmt sheetId="10" sqref="AD206" start="0" length="0">
    <dxf/>
  </rfmt>
  <rfmt sheetId="10" sqref="AE206" start="0" length="0">
    <dxf/>
  </rfmt>
  <rfmt sheetId="10" sqref="AF206" start="0" length="0">
    <dxf/>
  </rfmt>
  <rfmt sheetId="10" sqref="AG206" start="0" length="0">
    <dxf/>
  </rfmt>
  <rfmt sheetId="10" sqref="AH206" start="0" length="0">
    <dxf/>
  </rfmt>
  <rfmt sheetId="10" sqref="AI206" start="0" length="0">
    <dxf/>
  </rfmt>
  <rfmt sheetId="10" sqref="AJ206" start="0" length="0">
    <dxf/>
  </rfmt>
  <rfmt sheetId="10" sqref="AK206" start="0" length="0">
    <dxf/>
  </rfmt>
  <rfmt sheetId="10" sqref="AL206" start="0" length="0">
    <dxf/>
  </rfmt>
  <rfmt sheetId="10" sqref="AM206" start="0" length="0">
    <dxf/>
  </rfmt>
  <rfmt sheetId="10" sqref="AN206" start="0" length="0">
    <dxf/>
  </rfmt>
  <rfmt sheetId="10" sqref="AO206" start="0" length="0">
    <dxf/>
  </rfmt>
  <rfmt sheetId="10" sqref="AP206" start="0" length="0">
    <dxf/>
  </rfmt>
  <rfmt sheetId="10" sqref="AQ206" start="0" length="0">
    <dxf/>
  </rfmt>
  <rfmt sheetId="10" sqref="AR206" start="0" length="0">
    <dxf/>
  </rfmt>
  <rfmt sheetId="10" sqref="AS206" start="0" length="0">
    <dxf/>
  </rfmt>
  <rfmt sheetId="10" sqref="AT206" start="0" length="0">
    <dxf/>
  </rfmt>
  <rfmt sheetId="10" sqref="AU206" start="0" length="0">
    <dxf/>
  </rfmt>
  <rfmt sheetId="10" sqref="AV206" start="0" length="0">
    <dxf/>
  </rfmt>
  <rfmt sheetId="10" sqref="AW206" start="0" length="0">
    <dxf/>
  </rfmt>
  <rfmt sheetId="10" sqref="AX206" start="0" length="0">
    <dxf/>
  </rfmt>
  <rfmt sheetId="10" sqref="AY206" start="0" length="0">
    <dxf/>
  </rfmt>
  <rfmt sheetId="10" sqref="AZ206" start="0" length="0">
    <dxf/>
  </rfmt>
  <rfmt sheetId="10" sqref="BA206" start="0" length="0">
    <dxf/>
  </rfmt>
  <rfmt sheetId="10" sqref="BB206" start="0" length="0">
    <dxf/>
  </rfmt>
  <rfmt sheetId="10" sqref="A206:XFD206" start="0" length="0">
    <dxf/>
  </rfmt>
  <rcc rId="28529" sId="10" odxf="1" dxf="1">
    <nc r="A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30" sId="10" odxf="1" dxf="1">
    <nc r="B20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31" sId="10" odxf="1" dxf="1">
    <nc r="J207">
      <f>IF(O207&lt;&gt;"",(H207-I207)/O207,"")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0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0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32" sId="10" odxf="1" dxf="1">
    <nc r="M207">
      <f>IF(L207=0,"",IF(OR(L207&lt;7.4,L207&gt;8),"X",""))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0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0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0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7" start="0" length="0">
    <dxf/>
  </rfmt>
  <rfmt sheetId="10" sqref="W207" start="0" length="0">
    <dxf/>
  </rfmt>
  <rfmt sheetId="10" sqref="X207" start="0" length="0">
    <dxf/>
  </rfmt>
  <rfmt sheetId="10" sqref="Y207" start="0" length="0">
    <dxf/>
  </rfmt>
  <rfmt sheetId="10" sqref="Z207" start="0" length="0">
    <dxf/>
  </rfmt>
  <rfmt sheetId="10" sqref="AA207" start="0" length="0">
    <dxf/>
  </rfmt>
  <rfmt sheetId="10" sqref="AB207" start="0" length="0">
    <dxf/>
  </rfmt>
  <rfmt sheetId="10" sqref="AC207" start="0" length="0">
    <dxf/>
  </rfmt>
  <rfmt sheetId="10" sqref="AD207" start="0" length="0">
    <dxf/>
  </rfmt>
  <rfmt sheetId="10" sqref="AE207" start="0" length="0">
    <dxf/>
  </rfmt>
  <rfmt sheetId="10" sqref="AF207" start="0" length="0">
    <dxf/>
  </rfmt>
  <rfmt sheetId="10" sqref="AG207" start="0" length="0">
    <dxf/>
  </rfmt>
  <rfmt sheetId="10" sqref="AH207" start="0" length="0">
    <dxf/>
  </rfmt>
  <rfmt sheetId="10" sqref="AI207" start="0" length="0">
    <dxf/>
  </rfmt>
  <rfmt sheetId="10" sqref="AJ207" start="0" length="0">
    <dxf/>
  </rfmt>
  <rfmt sheetId="10" sqref="AK207" start="0" length="0">
    <dxf/>
  </rfmt>
  <rfmt sheetId="10" sqref="AL207" start="0" length="0">
    <dxf/>
  </rfmt>
  <rfmt sheetId="10" sqref="AM207" start="0" length="0">
    <dxf/>
  </rfmt>
  <rfmt sheetId="10" sqref="AN207" start="0" length="0">
    <dxf/>
  </rfmt>
  <rfmt sheetId="10" sqref="AO207" start="0" length="0">
    <dxf/>
  </rfmt>
  <rfmt sheetId="10" sqref="AP207" start="0" length="0">
    <dxf/>
  </rfmt>
  <rfmt sheetId="10" sqref="AQ207" start="0" length="0">
    <dxf/>
  </rfmt>
  <rfmt sheetId="10" sqref="AR207" start="0" length="0">
    <dxf/>
  </rfmt>
  <rfmt sheetId="10" sqref="AS207" start="0" length="0">
    <dxf/>
  </rfmt>
  <rfmt sheetId="10" sqref="AT207" start="0" length="0">
    <dxf/>
  </rfmt>
  <rfmt sheetId="10" sqref="AU207" start="0" length="0">
    <dxf/>
  </rfmt>
  <rfmt sheetId="10" sqref="AV207" start="0" length="0">
    <dxf/>
  </rfmt>
  <rfmt sheetId="10" sqref="AW207" start="0" length="0">
    <dxf/>
  </rfmt>
  <rfmt sheetId="10" sqref="AX207" start="0" length="0">
    <dxf/>
  </rfmt>
  <rfmt sheetId="10" sqref="AY207" start="0" length="0">
    <dxf/>
  </rfmt>
  <rfmt sheetId="10" sqref="AZ207" start="0" length="0">
    <dxf/>
  </rfmt>
  <rfmt sheetId="10" sqref="BA207" start="0" length="0">
    <dxf/>
  </rfmt>
  <rfmt sheetId="10" sqref="BB207" start="0" length="0">
    <dxf/>
  </rfmt>
  <rfmt sheetId="10" sqref="A207:XFD207" start="0" length="0">
    <dxf/>
  </rfmt>
  <rcc rId="28533" sId="10" odxf="1" dxf="1">
    <nc r="A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34" sId="10" odxf="1" dxf="1">
    <nc r="B20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35" sId="10" odxf="1" dxf="1">
    <nc r="J208">
      <f>IF(O208&lt;&gt;"",(H208-I208)/O208,"")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0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0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36" sId="10" odxf="1" dxf="1">
    <nc r="M208">
      <f>IF(L208=0,"",IF(OR(L208&lt;7.4,L208&gt;8),"X",""))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0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0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0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8" start="0" length="0">
    <dxf/>
  </rfmt>
  <rfmt sheetId="10" sqref="W208" start="0" length="0">
    <dxf/>
  </rfmt>
  <rfmt sheetId="10" sqref="X208" start="0" length="0">
    <dxf/>
  </rfmt>
  <rfmt sheetId="10" sqref="Y208" start="0" length="0">
    <dxf/>
  </rfmt>
  <rfmt sheetId="10" sqref="Z208" start="0" length="0">
    <dxf/>
  </rfmt>
  <rfmt sheetId="10" sqref="AA208" start="0" length="0">
    <dxf/>
  </rfmt>
  <rfmt sheetId="10" sqref="AB208" start="0" length="0">
    <dxf/>
  </rfmt>
  <rfmt sheetId="10" sqref="AC208" start="0" length="0">
    <dxf/>
  </rfmt>
  <rfmt sheetId="10" sqref="AD208" start="0" length="0">
    <dxf/>
  </rfmt>
  <rfmt sheetId="10" sqref="AE208" start="0" length="0">
    <dxf/>
  </rfmt>
  <rfmt sheetId="10" sqref="AF208" start="0" length="0">
    <dxf/>
  </rfmt>
  <rfmt sheetId="10" sqref="AG208" start="0" length="0">
    <dxf/>
  </rfmt>
  <rfmt sheetId="10" sqref="AH208" start="0" length="0">
    <dxf/>
  </rfmt>
  <rfmt sheetId="10" sqref="AI208" start="0" length="0">
    <dxf/>
  </rfmt>
  <rfmt sheetId="10" sqref="AJ208" start="0" length="0">
    <dxf/>
  </rfmt>
  <rfmt sheetId="10" sqref="AK208" start="0" length="0">
    <dxf/>
  </rfmt>
  <rfmt sheetId="10" sqref="AL208" start="0" length="0">
    <dxf/>
  </rfmt>
  <rfmt sheetId="10" sqref="AM208" start="0" length="0">
    <dxf/>
  </rfmt>
  <rfmt sheetId="10" sqref="AN208" start="0" length="0">
    <dxf/>
  </rfmt>
  <rfmt sheetId="10" sqref="AO208" start="0" length="0">
    <dxf/>
  </rfmt>
  <rfmt sheetId="10" sqref="AP208" start="0" length="0">
    <dxf/>
  </rfmt>
  <rfmt sheetId="10" sqref="AQ208" start="0" length="0">
    <dxf/>
  </rfmt>
  <rfmt sheetId="10" sqref="AR208" start="0" length="0">
    <dxf/>
  </rfmt>
  <rfmt sheetId="10" sqref="AS208" start="0" length="0">
    <dxf/>
  </rfmt>
  <rfmt sheetId="10" sqref="AT208" start="0" length="0">
    <dxf/>
  </rfmt>
  <rfmt sheetId="10" sqref="AU208" start="0" length="0">
    <dxf/>
  </rfmt>
  <rfmt sheetId="10" sqref="AV208" start="0" length="0">
    <dxf/>
  </rfmt>
  <rfmt sheetId="10" sqref="AW208" start="0" length="0">
    <dxf/>
  </rfmt>
  <rfmt sheetId="10" sqref="AX208" start="0" length="0">
    <dxf/>
  </rfmt>
  <rfmt sheetId="10" sqref="AY208" start="0" length="0">
    <dxf/>
  </rfmt>
  <rfmt sheetId="10" sqref="AZ208" start="0" length="0">
    <dxf/>
  </rfmt>
  <rfmt sheetId="10" sqref="BA208" start="0" length="0">
    <dxf/>
  </rfmt>
  <rfmt sheetId="10" sqref="BB208" start="0" length="0">
    <dxf/>
  </rfmt>
  <rfmt sheetId="10" sqref="A208:XFD208" start="0" length="0">
    <dxf/>
  </rfmt>
  <rcc rId="28537" sId="10" odxf="1" dxf="1">
    <nc r="A2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38" sId="10" odxf="1" dxf="1">
    <nc r="B20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39" sId="10" odxf="1" dxf="1">
    <nc r="J209">
      <f>IF(O209&lt;&gt;"",(H209-I209)/O209,"")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0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0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40" sId="10" odxf="1" dxf="1">
    <nc r="M209">
      <f>IF(L209=0,"",IF(OR(L209&lt;7.4,L209&gt;8),"X",""))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0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0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0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9" start="0" length="0">
    <dxf/>
  </rfmt>
  <rfmt sheetId="10" sqref="W209" start="0" length="0">
    <dxf/>
  </rfmt>
  <rfmt sheetId="10" sqref="X209" start="0" length="0">
    <dxf/>
  </rfmt>
  <rfmt sheetId="10" sqref="Y209" start="0" length="0">
    <dxf/>
  </rfmt>
  <rfmt sheetId="10" sqref="Z209" start="0" length="0">
    <dxf/>
  </rfmt>
  <rfmt sheetId="10" sqref="AA209" start="0" length="0">
    <dxf/>
  </rfmt>
  <rfmt sheetId="10" sqref="AB209" start="0" length="0">
    <dxf/>
  </rfmt>
  <rfmt sheetId="10" sqref="AC209" start="0" length="0">
    <dxf/>
  </rfmt>
  <rfmt sheetId="10" sqref="AD209" start="0" length="0">
    <dxf/>
  </rfmt>
  <rfmt sheetId="10" sqref="AE209" start="0" length="0">
    <dxf/>
  </rfmt>
  <rfmt sheetId="10" sqref="AF209" start="0" length="0">
    <dxf/>
  </rfmt>
  <rfmt sheetId="10" sqref="AG209" start="0" length="0">
    <dxf/>
  </rfmt>
  <rfmt sheetId="10" sqref="AH209" start="0" length="0">
    <dxf/>
  </rfmt>
  <rfmt sheetId="10" sqref="AI209" start="0" length="0">
    <dxf/>
  </rfmt>
  <rfmt sheetId="10" sqref="AJ209" start="0" length="0">
    <dxf/>
  </rfmt>
  <rfmt sheetId="10" sqref="AK209" start="0" length="0">
    <dxf/>
  </rfmt>
  <rfmt sheetId="10" sqref="AL209" start="0" length="0">
    <dxf/>
  </rfmt>
  <rfmt sheetId="10" sqref="AM209" start="0" length="0">
    <dxf/>
  </rfmt>
  <rfmt sheetId="10" sqref="AN209" start="0" length="0">
    <dxf/>
  </rfmt>
  <rfmt sheetId="10" sqref="AO209" start="0" length="0">
    <dxf/>
  </rfmt>
  <rfmt sheetId="10" sqref="AP209" start="0" length="0">
    <dxf/>
  </rfmt>
  <rfmt sheetId="10" sqref="AQ209" start="0" length="0">
    <dxf/>
  </rfmt>
  <rfmt sheetId="10" sqref="AR209" start="0" length="0">
    <dxf/>
  </rfmt>
  <rfmt sheetId="10" sqref="AS209" start="0" length="0">
    <dxf/>
  </rfmt>
  <rfmt sheetId="10" sqref="AT209" start="0" length="0">
    <dxf/>
  </rfmt>
  <rfmt sheetId="10" sqref="AU209" start="0" length="0">
    <dxf/>
  </rfmt>
  <rfmt sheetId="10" sqref="AV209" start="0" length="0">
    <dxf/>
  </rfmt>
  <rfmt sheetId="10" sqref="AW209" start="0" length="0">
    <dxf/>
  </rfmt>
  <rfmt sheetId="10" sqref="AX209" start="0" length="0">
    <dxf/>
  </rfmt>
  <rfmt sheetId="10" sqref="AY209" start="0" length="0">
    <dxf/>
  </rfmt>
  <rfmt sheetId="10" sqref="AZ209" start="0" length="0">
    <dxf/>
  </rfmt>
  <rfmt sheetId="10" sqref="BA209" start="0" length="0">
    <dxf/>
  </rfmt>
  <rfmt sheetId="10" sqref="BB209" start="0" length="0">
    <dxf/>
  </rfmt>
  <rfmt sheetId="10" sqref="A209:XFD209" start="0" length="0">
    <dxf/>
  </rfmt>
  <rfmt sheetId="10" sqref="A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41" sId="10" odxf="1" dxf="1">
    <nc r="J210">
      <f>IF(O210&lt;&gt;"",(H210-I210)/O210,"")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542" sId="10" odxf="1" dxf="1">
    <nc r="K210">
      <f>IF(J210=0,"",IF(OR(J210&lt;0,J210&gt;0.03),"X",""))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43" sId="10" odxf="1" dxf="1">
    <nc r="L210">
      <f>F210/(O210*P210)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544" sId="10" odxf="1" dxf="1">
    <nc r="M210">
      <f>IF(L210=0,"",IF(OR(L210&lt;7,L210&gt;7.8),"X",""))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45" sId="10" odxf="1" dxf="1">
    <nc r="N210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46" sId="10" odxf="1" dxf="1" numFmtId="4">
    <nc r="O210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47" sId="10" odxf="1" dxf="1" numFmtId="4">
    <nc r="P2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0" start="0" length="0">
    <dxf/>
  </rfmt>
  <rfmt sheetId="10" sqref="W210" start="0" length="0">
    <dxf/>
  </rfmt>
  <rfmt sheetId="10" sqref="X210" start="0" length="0">
    <dxf/>
  </rfmt>
  <rfmt sheetId="10" sqref="Y210" start="0" length="0">
    <dxf/>
  </rfmt>
  <rfmt sheetId="10" sqref="Z210" start="0" length="0">
    <dxf/>
  </rfmt>
  <rfmt sheetId="10" sqref="AA210" start="0" length="0">
    <dxf/>
  </rfmt>
  <rfmt sheetId="10" sqref="AB210" start="0" length="0">
    <dxf/>
  </rfmt>
  <rfmt sheetId="10" sqref="AC210" start="0" length="0">
    <dxf/>
  </rfmt>
  <rfmt sheetId="10" sqref="AD210" start="0" length="0">
    <dxf/>
  </rfmt>
  <rfmt sheetId="10" sqref="AE210" start="0" length="0">
    <dxf/>
  </rfmt>
  <rfmt sheetId="10" sqref="AF210" start="0" length="0">
    <dxf/>
  </rfmt>
  <rfmt sheetId="10" sqref="AG210" start="0" length="0">
    <dxf/>
  </rfmt>
  <rfmt sheetId="10" sqref="AH210" start="0" length="0">
    <dxf/>
  </rfmt>
  <rfmt sheetId="10" sqref="AI210" start="0" length="0">
    <dxf/>
  </rfmt>
  <rfmt sheetId="10" sqref="AJ210" start="0" length="0">
    <dxf/>
  </rfmt>
  <rfmt sheetId="10" sqref="AK210" start="0" length="0">
    <dxf/>
  </rfmt>
  <rfmt sheetId="10" sqref="AL210" start="0" length="0">
    <dxf/>
  </rfmt>
  <rfmt sheetId="10" sqref="AM210" start="0" length="0">
    <dxf/>
  </rfmt>
  <rfmt sheetId="10" sqref="AN210" start="0" length="0">
    <dxf/>
  </rfmt>
  <rfmt sheetId="10" sqref="AO210" start="0" length="0">
    <dxf/>
  </rfmt>
  <rfmt sheetId="10" sqref="AP210" start="0" length="0">
    <dxf/>
  </rfmt>
  <rfmt sheetId="10" sqref="AQ210" start="0" length="0">
    <dxf/>
  </rfmt>
  <rfmt sheetId="10" sqref="AR210" start="0" length="0">
    <dxf/>
  </rfmt>
  <rfmt sheetId="10" sqref="AS210" start="0" length="0">
    <dxf/>
  </rfmt>
  <rfmt sheetId="10" sqref="AT210" start="0" length="0">
    <dxf/>
  </rfmt>
  <rfmt sheetId="10" sqref="AU210" start="0" length="0">
    <dxf/>
  </rfmt>
  <rfmt sheetId="10" sqref="AV210" start="0" length="0">
    <dxf/>
  </rfmt>
  <rfmt sheetId="10" sqref="AW210" start="0" length="0">
    <dxf/>
  </rfmt>
  <rfmt sheetId="10" sqref="AX210" start="0" length="0">
    <dxf/>
  </rfmt>
  <rfmt sheetId="10" sqref="AY210" start="0" length="0">
    <dxf/>
  </rfmt>
  <rfmt sheetId="10" sqref="AZ210" start="0" length="0">
    <dxf/>
  </rfmt>
  <rfmt sheetId="10" sqref="BA210" start="0" length="0">
    <dxf/>
  </rfmt>
  <rfmt sheetId="10" sqref="BB210" start="0" length="0">
    <dxf/>
  </rfmt>
  <rfmt sheetId="10" sqref="A210:XFD210" start="0" length="0">
    <dxf/>
  </rfmt>
  <rfmt sheetId="10" sqref="A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48" sId="10" odxf="1" dxf="1">
    <nc r="B21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49" sId="10" odxf="1" dxf="1">
    <nc r="J211">
      <f>IF(O211&lt;&gt;"",(H211-I211)/O211,"")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50" sId="10" odxf="1" dxf="1">
    <nc r="M211">
      <f>IF(L211=0,"",IF(OR(L211&lt;7.4,L211&gt;8),"X",""))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1" start="0" length="0">
    <dxf/>
  </rfmt>
  <rfmt sheetId="10" sqref="W211" start="0" length="0">
    <dxf/>
  </rfmt>
  <rfmt sheetId="10" sqref="X211" start="0" length="0">
    <dxf/>
  </rfmt>
  <rfmt sheetId="10" sqref="Y211" start="0" length="0">
    <dxf/>
  </rfmt>
  <rfmt sheetId="10" sqref="Z211" start="0" length="0">
    <dxf/>
  </rfmt>
  <rfmt sheetId="10" sqref="AA211" start="0" length="0">
    <dxf/>
  </rfmt>
  <rfmt sheetId="10" sqref="AB211" start="0" length="0">
    <dxf/>
  </rfmt>
  <rfmt sheetId="10" sqref="AC211" start="0" length="0">
    <dxf/>
  </rfmt>
  <rfmt sheetId="10" sqref="AD211" start="0" length="0">
    <dxf/>
  </rfmt>
  <rfmt sheetId="10" sqref="AE211" start="0" length="0">
    <dxf/>
  </rfmt>
  <rfmt sheetId="10" sqref="AF211" start="0" length="0">
    <dxf/>
  </rfmt>
  <rfmt sheetId="10" sqref="AG211" start="0" length="0">
    <dxf/>
  </rfmt>
  <rfmt sheetId="10" sqref="AH211" start="0" length="0">
    <dxf/>
  </rfmt>
  <rfmt sheetId="10" sqref="AI211" start="0" length="0">
    <dxf/>
  </rfmt>
  <rfmt sheetId="10" sqref="AJ211" start="0" length="0">
    <dxf/>
  </rfmt>
  <rfmt sheetId="10" sqref="AK211" start="0" length="0">
    <dxf/>
  </rfmt>
  <rfmt sheetId="10" sqref="AL211" start="0" length="0">
    <dxf/>
  </rfmt>
  <rfmt sheetId="10" sqref="AM211" start="0" length="0">
    <dxf/>
  </rfmt>
  <rfmt sheetId="10" sqref="AN211" start="0" length="0">
    <dxf/>
  </rfmt>
  <rfmt sheetId="10" sqref="AO211" start="0" length="0">
    <dxf/>
  </rfmt>
  <rfmt sheetId="10" sqref="AP211" start="0" length="0">
    <dxf/>
  </rfmt>
  <rfmt sheetId="10" sqref="AQ211" start="0" length="0">
    <dxf/>
  </rfmt>
  <rfmt sheetId="10" sqref="AR211" start="0" length="0">
    <dxf/>
  </rfmt>
  <rfmt sheetId="10" sqref="AS211" start="0" length="0">
    <dxf/>
  </rfmt>
  <rfmt sheetId="10" sqref="AT211" start="0" length="0">
    <dxf/>
  </rfmt>
  <rfmt sheetId="10" sqref="AU211" start="0" length="0">
    <dxf/>
  </rfmt>
  <rfmt sheetId="10" sqref="AV211" start="0" length="0">
    <dxf/>
  </rfmt>
  <rfmt sheetId="10" sqref="AW211" start="0" length="0">
    <dxf/>
  </rfmt>
  <rfmt sheetId="10" sqref="AX211" start="0" length="0">
    <dxf/>
  </rfmt>
  <rfmt sheetId="10" sqref="AY211" start="0" length="0">
    <dxf/>
  </rfmt>
  <rfmt sheetId="10" sqref="AZ211" start="0" length="0">
    <dxf/>
  </rfmt>
  <rfmt sheetId="10" sqref="BA211" start="0" length="0">
    <dxf/>
  </rfmt>
  <rfmt sheetId="10" sqref="BB211" start="0" length="0">
    <dxf/>
  </rfmt>
  <rfmt sheetId="10" sqref="A211:XFD211" start="0" length="0">
    <dxf/>
  </rfmt>
  <rfmt sheetId="10" sqref="A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51" sId="10" odxf="1" dxf="1">
    <nc r="B21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52" sId="10" odxf="1" dxf="1">
    <nc r="J212">
      <f>IF(O212&lt;&gt;"",(H212-I212)/O212,"")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53" sId="10" odxf="1" dxf="1">
    <nc r="M212">
      <f>IF(L212=0,"",IF(OR(L212&lt;7.4,L212&gt;8),"X",""))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2" start="0" length="0">
    <dxf/>
  </rfmt>
  <rfmt sheetId="10" sqref="W212" start="0" length="0">
    <dxf/>
  </rfmt>
  <rfmt sheetId="10" sqref="X212" start="0" length="0">
    <dxf/>
  </rfmt>
  <rfmt sheetId="10" sqref="Y212" start="0" length="0">
    <dxf/>
  </rfmt>
  <rfmt sheetId="10" sqref="Z212" start="0" length="0">
    <dxf/>
  </rfmt>
  <rfmt sheetId="10" sqref="AA212" start="0" length="0">
    <dxf/>
  </rfmt>
  <rfmt sheetId="10" sqref="AB212" start="0" length="0">
    <dxf/>
  </rfmt>
  <rfmt sheetId="10" sqref="AC212" start="0" length="0">
    <dxf/>
  </rfmt>
  <rfmt sheetId="10" sqref="AD212" start="0" length="0">
    <dxf/>
  </rfmt>
  <rfmt sheetId="10" sqref="AE212" start="0" length="0">
    <dxf/>
  </rfmt>
  <rfmt sheetId="10" sqref="AF212" start="0" length="0">
    <dxf/>
  </rfmt>
  <rfmt sheetId="10" sqref="AG212" start="0" length="0">
    <dxf/>
  </rfmt>
  <rfmt sheetId="10" sqref="AH212" start="0" length="0">
    <dxf/>
  </rfmt>
  <rfmt sheetId="10" sqref="AI212" start="0" length="0">
    <dxf/>
  </rfmt>
  <rfmt sheetId="10" sqref="AJ212" start="0" length="0">
    <dxf/>
  </rfmt>
  <rfmt sheetId="10" sqref="AK212" start="0" length="0">
    <dxf/>
  </rfmt>
  <rfmt sheetId="10" sqref="AL212" start="0" length="0">
    <dxf/>
  </rfmt>
  <rfmt sheetId="10" sqref="AM212" start="0" length="0">
    <dxf/>
  </rfmt>
  <rfmt sheetId="10" sqref="AN212" start="0" length="0">
    <dxf/>
  </rfmt>
  <rfmt sheetId="10" sqref="AO212" start="0" length="0">
    <dxf/>
  </rfmt>
  <rfmt sheetId="10" sqref="AP212" start="0" length="0">
    <dxf/>
  </rfmt>
  <rfmt sheetId="10" sqref="AQ212" start="0" length="0">
    <dxf/>
  </rfmt>
  <rfmt sheetId="10" sqref="AR212" start="0" length="0">
    <dxf/>
  </rfmt>
  <rfmt sheetId="10" sqref="AS212" start="0" length="0">
    <dxf/>
  </rfmt>
  <rfmt sheetId="10" sqref="AT212" start="0" length="0">
    <dxf/>
  </rfmt>
  <rfmt sheetId="10" sqref="AU212" start="0" length="0">
    <dxf/>
  </rfmt>
  <rfmt sheetId="10" sqref="AV212" start="0" length="0">
    <dxf/>
  </rfmt>
  <rfmt sheetId="10" sqref="AW212" start="0" length="0">
    <dxf/>
  </rfmt>
  <rfmt sheetId="10" sqref="AX212" start="0" length="0">
    <dxf/>
  </rfmt>
  <rfmt sheetId="10" sqref="AY212" start="0" length="0">
    <dxf/>
  </rfmt>
  <rfmt sheetId="10" sqref="AZ212" start="0" length="0">
    <dxf/>
  </rfmt>
  <rfmt sheetId="10" sqref="BA212" start="0" length="0">
    <dxf/>
  </rfmt>
  <rfmt sheetId="10" sqref="BB212" start="0" length="0">
    <dxf/>
  </rfmt>
  <rfmt sheetId="10" sqref="A212:XFD212" start="0" length="0">
    <dxf/>
  </rfmt>
  <rfmt sheetId="10" sqref="A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54" sId="10" odxf="1" dxf="1">
    <nc r="B21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55" sId="10" odxf="1" dxf="1">
    <nc r="J213">
      <f>IF(O213&lt;&gt;"",(H213-I213)/O213,"")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56" sId="10" odxf="1" dxf="1">
    <nc r="M213">
      <f>IF(L213=0,"",IF(OR(L213&lt;7.4,L213&gt;8),"X",""))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3" start="0" length="0">
    <dxf/>
  </rfmt>
  <rfmt sheetId="10" sqref="W213" start="0" length="0">
    <dxf/>
  </rfmt>
  <rfmt sheetId="10" sqref="X213" start="0" length="0">
    <dxf/>
  </rfmt>
  <rfmt sheetId="10" sqref="Y213" start="0" length="0">
    <dxf/>
  </rfmt>
  <rfmt sheetId="10" sqref="Z213" start="0" length="0">
    <dxf/>
  </rfmt>
  <rfmt sheetId="10" sqref="AA213" start="0" length="0">
    <dxf/>
  </rfmt>
  <rfmt sheetId="10" sqref="AB213" start="0" length="0">
    <dxf/>
  </rfmt>
  <rfmt sheetId="10" sqref="AC213" start="0" length="0">
    <dxf/>
  </rfmt>
  <rfmt sheetId="10" sqref="AD213" start="0" length="0">
    <dxf/>
  </rfmt>
  <rfmt sheetId="10" sqref="AE213" start="0" length="0">
    <dxf/>
  </rfmt>
  <rfmt sheetId="10" sqref="AF213" start="0" length="0">
    <dxf/>
  </rfmt>
  <rfmt sheetId="10" sqref="AG213" start="0" length="0">
    <dxf/>
  </rfmt>
  <rfmt sheetId="10" sqref="AH213" start="0" length="0">
    <dxf/>
  </rfmt>
  <rfmt sheetId="10" sqref="AI213" start="0" length="0">
    <dxf/>
  </rfmt>
  <rfmt sheetId="10" sqref="AJ213" start="0" length="0">
    <dxf/>
  </rfmt>
  <rfmt sheetId="10" sqref="AK213" start="0" length="0">
    <dxf/>
  </rfmt>
  <rfmt sheetId="10" sqref="AL213" start="0" length="0">
    <dxf/>
  </rfmt>
  <rfmt sheetId="10" sqref="AM213" start="0" length="0">
    <dxf/>
  </rfmt>
  <rfmt sheetId="10" sqref="AN213" start="0" length="0">
    <dxf/>
  </rfmt>
  <rfmt sheetId="10" sqref="AO213" start="0" length="0">
    <dxf/>
  </rfmt>
  <rfmt sheetId="10" sqref="AP213" start="0" length="0">
    <dxf/>
  </rfmt>
  <rfmt sheetId="10" sqref="AQ213" start="0" length="0">
    <dxf/>
  </rfmt>
  <rfmt sheetId="10" sqref="AR213" start="0" length="0">
    <dxf/>
  </rfmt>
  <rfmt sheetId="10" sqref="AS213" start="0" length="0">
    <dxf/>
  </rfmt>
  <rfmt sheetId="10" sqref="AT213" start="0" length="0">
    <dxf/>
  </rfmt>
  <rfmt sheetId="10" sqref="AU213" start="0" length="0">
    <dxf/>
  </rfmt>
  <rfmt sheetId="10" sqref="AV213" start="0" length="0">
    <dxf/>
  </rfmt>
  <rfmt sheetId="10" sqref="AW213" start="0" length="0">
    <dxf/>
  </rfmt>
  <rfmt sheetId="10" sqref="AX213" start="0" length="0">
    <dxf/>
  </rfmt>
  <rfmt sheetId="10" sqref="AY213" start="0" length="0">
    <dxf/>
  </rfmt>
  <rfmt sheetId="10" sqref="AZ213" start="0" length="0">
    <dxf/>
  </rfmt>
  <rfmt sheetId="10" sqref="BA213" start="0" length="0">
    <dxf/>
  </rfmt>
  <rfmt sheetId="10" sqref="BB213" start="0" length="0">
    <dxf/>
  </rfmt>
  <rfmt sheetId="10" sqref="A213:XFD213" start="0" length="0">
    <dxf/>
  </rfmt>
  <rfmt sheetId="10" sqref="A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57" sId="10" odxf="1" dxf="1">
    <nc r="J214">
      <f>IF(O214&lt;&gt;"",(H214-I214)/O214,"")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558" sId="10" odxf="1" dxf="1">
    <nc r="K214">
      <f>IF(J214=0,"",IF(OR(J214&lt;0,J214&gt;0.03),"X",""))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59" sId="10" odxf="1" dxf="1">
    <nc r="L214">
      <f>F214/(O214*P214)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560" sId="10" odxf="1" dxf="1">
    <nc r="M214">
      <f>IF(L214=0,"",IF(OR(L214&lt;7,L214&gt;7.8),"X",""))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61" sId="10" odxf="1" dxf="1">
    <nc r="N214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62" sId="10" odxf="1" dxf="1" numFmtId="4">
    <nc r="O214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63" sId="10" odxf="1" dxf="1" numFmtId="4">
    <nc r="P2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4" start="0" length="0">
    <dxf/>
  </rfmt>
  <rfmt sheetId="10" sqref="W214" start="0" length="0">
    <dxf/>
  </rfmt>
  <rfmt sheetId="10" sqref="X214" start="0" length="0">
    <dxf/>
  </rfmt>
  <rfmt sheetId="10" sqref="Y214" start="0" length="0">
    <dxf/>
  </rfmt>
  <rfmt sheetId="10" sqref="Z214" start="0" length="0">
    <dxf/>
  </rfmt>
  <rfmt sheetId="10" sqref="AA214" start="0" length="0">
    <dxf/>
  </rfmt>
  <rfmt sheetId="10" sqref="AB214" start="0" length="0">
    <dxf/>
  </rfmt>
  <rfmt sheetId="10" sqref="AC214" start="0" length="0">
    <dxf/>
  </rfmt>
  <rfmt sheetId="10" sqref="AD214" start="0" length="0">
    <dxf/>
  </rfmt>
  <rfmt sheetId="10" sqref="AE214" start="0" length="0">
    <dxf/>
  </rfmt>
  <rfmt sheetId="10" sqref="AF214" start="0" length="0">
    <dxf/>
  </rfmt>
  <rfmt sheetId="10" sqref="AG214" start="0" length="0">
    <dxf/>
  </rfmt>
  <rfmt sheetId="10" sqref="AH214" start="0" length="0">
    <dxf/>
  </rfmt>
  <rfmt sheetId="10" sqref="AI214" start="0" length="0">
    <dxf/>
  </rfmt>
  <rfmt sheetId="10" sqref="AJ214" start="0" length="0">
    <dxf/>
  </rfmt>
  <rfmt sheetId="10" sqref="AK214" start="0" length="0">
    <dxf/>
  </rfmt>
  <rfmt sheetId="10" sqref="AL214" start="0" length="0">
    <dxf/>
  </rfmt>
  <rfmt sheetId="10" sqref="AM214" start="0" length="0">
    <dxf/>
  </rfmt>
  <rfmt sheetId="10" sqref="AN214" start="0" length="0">
    <dxf/>
  </rfmt>
  <rfmt sheetId="10" sqref="AO214" start="0" length="0">
    <dxf/>
  </rfmt>
  <rfmt sheetId="10" sqref="AP214" start="0" length="0">
    <dxf/>
  </rfmt>
  <rfmt sheetId="10" sqref="AQ214" start="0" length="0">
    <dxf/>
  </rfmt>
  <rfmt sheetId="10" sqref="AR214" start="0" length="0">
    <dxf/>
  </rfmt>
  <rfmt sheetId="10" sqref="AS214" start="0" length="0">
    <dxf/>
  </rfmt>
  <rfmt sheetId="10" sqref="AT214" start="0" length="0">
    <dxf/>
  </rfmt>
  <rfmt sheetId="10" sqref="AU214" start="0" length="0">
    <dxf/>
  </rfmt>
  <rfmt sheetId="10" sqref="AV214" start="0" length="0">
    <dxf/>
  </rfmt>
  <rfmt sheetId="10" sqref="AW214" start="0" length="0">
    <dxf/>
  </rfmt>
  <rfmt sheetId="10" sqref="AX214" start="0" length="0">
    <dxf/>
  </rfmt>
  <rfmt sheetId="10" sqref="AY214" start="0" length="0">
    <dxf/>
  </rfmt>
  <rfmt sheetId="10" sqref="AZ214" start="0" length="0">
    <dxf/>
  </rfmt>
  <rfmt sheetId="10" sqref="BA214" start="0" length="0">
    <dxf/>
  </rfmt>
  <rfmt sheetId="10" sqref="BB214" start="0" length="0">
    <dxf/>
  </rfmt>
  <rfmt sheetId="10" sqref="A214:XFD214" start="0" length="0">
    <dxf/>
  </rfmt>
  <rcc rId="28564" sId="10" odxf="1" dxf="1">
    <nc r="A2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65" sId="10" odxf="1" dxf="1">
    <nc r="B21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66" sId="10" odxf="1" dxf="1">
    <nc r="J215">
      <f>IF(O215&lt;&gt;"",(H215-I215)/O215,"")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67" sId="10" odxf="1" dxf="1">
    <nc r="M215">
      <f>IF(L215=0,"",IF(OR(L215&lt;7.4,L215&gt;8),"X",""))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5" start="0" length="0">
    <dxf/>
  </rfmt>
  <rfmt sheetId="10" sqref="W215" start="0" length="0">
    <dxf/>
  </rfmt>
  <rfmt sheetId="10" sqref="X215" start="0" length="0">
    <dxf/>
  </rfmt>
  <rfmt sheetId="10" sqref="Y215" start="0" length="0">
    <dxf/>
  </rfmt>
  <rfmt sheetId="10" sqref="Z215" start="0" length="0">
    <dxf/>
  </rfmt>
  <rfmt sheetId="10" sqref="AA215" start="0" length="0">
    <dxf/>
  </rfmt>
  <rfmt sheetId="10" sqref="AB215" start="0" length="0">
    <dxf/>
  </rfmt>
  <rfmt sheetId="10" sqref="AC215" start="0" length="0">
    <dxf/>
  </rfmt>
  <rfmt sheetId="10" sqref="AD215" start="0" length="0">
    <dxf/>
  </rfmt>
  <rfmt sheetId="10" sqref="AE215" start="0" length="0">
    <dxf/>
  </rfmt>
  <rfmt sheetId="10" sqref="AF215" start="0" length="0">
    <dxf/>
  </rfmt>
  <rfmt sheetId="10" sqref="AG215" start="0" length="0">
    <dxf/>
  </rfmt>
  <rfmt sheetId="10" sqref="AH215" start="0" length="0">
    <dxf/>
  </rfmt>
  <rfmt sheetId="10" sqref="AI215" start="0" length="0">
    <dxf/>
  </rfmt>
  <rfmt sheetId="10" sqref="AJ215" start="0" length="0">
    <dxf/>
  </rfmt>
  <rfmt sheetId="10" sqref="AK215" start="0" length="0">
    <dxf/>
  </rfmt>
  <rfmt sheetId="10" sqref="AL215" start="0" length="0">
    <dxf/>
  </rfmt>
  <rfmt sheetId="10" sqref="AM215" start="0" length="0">
    <dxf/>
  </rfmt>
  <rfmt sheetId="10" sqref="AN215" start="0" length="0">
    <dxf/>
  </rfmt>
  <rfmt sheetId="10" sqref="AO215" start="0" length="0">
    <dxf/>
  </rfmt>
  <rfmt sheetId="10" sqref="AP215" start="0" length="0">
    <dxf/>
  </rfmt>
  <rfmt sheetId="10" sqref="AQ215" start="0" length="0">
    <dxf/>
  </rfmt>
  <rfmt sheetId="10" sqref="AR215" start="0" length="0">
    <dxf/>
  </rfmt>
  <rfmt sheetId="10" sqref="AS215" start="0" length="0">
    <dxf/>
  </rfmt>
  <rfmt sheetId="10" sqref="AT215" start="0" length="0">
    <dxf/>
  </rfmt>
  <rfmt sheetId="10" sqref="AU215" start="0" length="0">
    <dxf/>
  </rfmt>
  <rfmt sheetId="10" sqref="AV215" start="0" length="0">
    <dxf/>
  </rfmt>
  <rfmt sheetId="10" sqref="AW215" start="0" length="0">
    <dxf/>
  </rfmt>
  <rfmt sheetId="10" sqref="AX215" start="0" length="0">
    <dxf/>
  </rfmt>
  <rfmt sheetId="10" sqref="AY215" start="0" length="0">
    <dxf/>
  </rfmt>
  <rfmt sheetId="10" sqref="AZ215" start="0" length="0">
    <dxf/>
  </rfmt>
  <rfmt sheetId="10" sqref="BA215" start="0" length="0">
    <dxf/>
  </rfmt>
  <rfmt sheetId="10" sqref="BB215" start="0" length="0">
    <dxf/>
  </rfmt>
  <rfmt sheetId="10" sqref="A215:XFD215" start="0" length="0">
    <dxf/>
  </rfmt>
  <rcc rId="28568" sId="10" odxf="1" dxf="1">
    <nc r="A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69" sId="10" odxf="1" dxf="1">
    <nc r="B21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70" sId="10" odxf="1" dxf="1">
    <nc r="J216">
      <f>IF(O216&lt;&gt;"",(H216-I216)/O216,"")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71" sId="10" odxf="1" dxf="1">
    <nc r="M216">
      <f>IF(L216=0,"",IF(OR(L216&lt;7.4,L216&gt;8),"X",""))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6" start="0" length="0">
    <dxf/>
  </rfmt>
  <rfmt sheetId="10" sqref="W216" start="0" length="0">
    <dxf/>
  </rfmt>
  <rfmt sheetId="10" sqref="X216" start="0" length="0">
    <dxf/>
  </rfmt>
  <rfmt sheetId="10" sqref="Y216" start="0" length="0">
    <dxf/>
  </rfmt>
  <rfmt sheetId="10" sqref="Z216" start="0" length="0">
    <dxf/>
  </rfmt>
  <rfmt sheetId="10" sqref="AA216" start="0" length="0">
    <dxf/>
  </rfmt>
  <rfmt sheetId="10" sqref="AB216" start="0" length="0">
    <dxf/>
  </rfmt>
  <rfmt sheetId="10" sqref="AC216" start="0" length="0">
    <dxf/>
  </rfmt>
  <rfmt sheetId="10" sqref="AD216" start="0" length="0">
    <dxf/>
  </rfmt>
  <rfmt sheetId="10" sqref="AE216" start="0" length="0">
    <dxf/>
  </rfmt>
  <rfmt sheetId="10" sqref="AF216" start="0" length="0">
    <dxf/>
  </rfmt>
  <rfmt sheetId="10" sqref="AG216" start="0" length="0">
    <dxf/>
  </rfmt>
  <rfmt sheetId="10" sqref="AH216" start="0" length="0">
    <dxf/>
  </rfmt>
  <rfmt sheetId="10" sqref="AI216" start="0" length="0">
    <dxf/>
  </rfmt>
  <rfmt sheetId="10" sqref="AJ216" start="0" length="0">
    <dxf/>
  </rfmt>
  <rfmt sheetId="10" sqref="AK216" start="0" length="0">
    <dxf/>
  </rfmt>
  <rfmt sheetId="10" sqref="AL216" start="0" length="0">
    <dxf/>
  </rfmt>
  <rfmt sheetId="10" sqref="AM216" start="0" length="0">
    <dxf/>
  </rfmt>
  <rfmt sheetId="10" sqref="AN216" start="0" length="0">
    <dxf/>
  </rfmt>
  <rfmt sheetId="10" sqref="AO216" start="0" length="0">
    <dxf/>
  </rfmt>
  <rfmt sheetId="10" sqref="AP216" start="0" length="0">
    <dxf/>
  </rfmt>
  <rfmt sheetId="10" sqref="AQ216" start="0" length="0">
    <dxf/>
  </rfmt>
  <rfmt sheetId="10" sqref="AR216" start="0" length="0">
    <dxf/>
  </rfmt>
  <rfmt sheetId="10" sqref="AS216" start="0" length="0">
    <dxf/>
  </rfmt>
  <rfmt sheetId="10" sqref="AT216" start="0" length="0">
    <dxf/>
  </rfmt>
  <rfmt sheetId="10" sqref="AU216" start="0" length="0">
    <dxf/>
  </rfmt>
  <rfmt sheetId="10" sqref="AV216" start="0" length="0">
    <dxf/>
  </rfmt>
  <rfmt sheetId="10" sqref="AW216" start="0" length="0">
    <dxf/>
  </rfmt>
  <rfmt sheetId="10" sqref="AX216" start="0" length="0">
    <dxf/>
  </rfmt>
  <rfmt sheetId="10" sqref="AY216" start="0" length="0">
    <dxf/>
  </rfmt>
  <rfmt sheetId="10" sqref="AZ216" start="0" length="0">
    <dxf/>
  </rfmt>
  <rfmt sheetId="10" sqref="BA216" start="0" length="0">
    <dxf/>
  </rfmt>
  <rfmt sheetId="10" sqref="BB216" start="0" length="0">
    <dxf/>
  </rfmt>
  <rfmt sheetId="10" sqref="A216:XFD216" start="0" length="0">
    <dxf/>
  </rfmt>
  <rcc rId="28572" sId="10" odxf="1" dxf="1">
    <nc r="A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73" sId="10" odxf="1" dxf="1">
    <nc r="B21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74" sId="10" odxf="1" dxf="1">
    <nc r="J217">
      <f>IF(O217&lt;&gt;"",(H217-I217)/O217,"")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575" sId="10" odxf="1" dxf="1">
    <nc r="M217">
      <f>IF(L217=0,"",IF(OR(L217&lt;7.4,L217&gt;8),"X",""))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7" start="0" length="0">
    <dxf/>
  </rfmt>
  <rfmt sheetId="10" sqref="W217" start="0" length="0">
    <dxf/>
  </rfmt>
  <rfmt sheetId="10" sqref="X217" start="0" length="0">
    <dxf/>
  </rfmt>
  <rfmt sheetId="10" sqref="Y217" start="0" length="0">
    <dxf/>
  </rfmt>
  <rfmt sheetId="10" sqref="Z217" start="0" length="0">
    <dxf/>
  </rfmt>
  <rfmt sheetId="10" sqref="AA217" start="0" length="0">
    <dxf/>
  </rfmt>
  <rfmt sheetId="10" sqref="AB217" start="0" length="0">
    <dxf/>
  </rfmt>
  <rfmt sheetId="10" sqref="AC217" start="0" length="0">
    <dxf/>
  </rfmt>
  <rfmt sheetId="10" sqref="AD217" start="0" length="0">
    <dxf/>
  </rfmt>
  <rfmt sheetId="10" sqref="AE217" start="0" length="0">
    <dxf/>
  </rfmt>
  <rfmt sheetId="10" sqref="AF217" start="0" length="0">
    <dxf/>
  </rfmt>
  <rfmt sheetId="10" sqref="AG217" start="0" length="0">
    <dxf/>
  </rfmt>
  <rfmt sheetId="10" sqref="AH217" start="0" length="0">
    <dxf/>
  </rfmt>
  <rfmt sheetId="10" sqref="AI217" start="0" length="0">
    <dxf/>
  </rfmt>
  <rfmt sheetId="10" sqref="AJ217" start="0" length="0">
    <dxf/>
  </rfmt>
  <rfmt sheetId="10" sqref="AK217" start="0" length="0">
    <dxf/>
  </rfmt>
  <rfmt sheetId="10" sqref="AL217" start="0" length="0">
    <dxf/>
  </rfmt>
  <rfmt sheetId="10" sqref="AM217" start="0" length="0">
    <dxf/>
  </rfmt>
  <rfmt sheetId="10" sqref="AN217" start="0" length="0">
    <dxf/>
  </rfmt>
  <rfmt sheetId="10" sqref="AO217" start="0" length="0">
    <dxf/>
  </rfmt>
  <rfmt sheetId="10" sqref="AP217" start="0" length="0">
    <dxf/>
  </rfmt>
  <rfmt sheetId="10" sqref="AQ217" start="0" length="0">
    <dxf/>
  </rfmt>
  <rfmt sheetId="10" sqref="AR217" start="0" length="0">
    <dxf/>
  </rfmt>
  <rfmt sheetId="10" sqref="AS217" start="0" length="0">
    <dxf/>
  </rfmt>
  <rfmt sheetId="10" sqref="AT217" start="0" length="0">
    <dxf/>
  </rfmt>
  <rfmt sheetId="10" sqref="AU217" start="0" length="0">
    <dxf/>
  </rfmt>
  <rfmt sheetId="10" sqref="AV217" start="0" length="0">
    <dxf/>
  </rfmt>
  <rfmt sheetId="10" sqref="AW217" start="0" length="0">
    <dxf/>
  </rfmt>
  <rfmt sheetId="10" sqref="AX217" start="0" length="0">
    <dxf/>
  </rfmt>
  <rfmt sheetId="10" sqref="AY217" start="0" length="0">
    <dxf/>
  </rfmt>
  <rfmt sheetId="10" sqref="AZ217" start="0" length="0">
    <dxf/>
  </rfmt>
  <rfmt sheetId="10" sqref="BA217" start="0" length="0">
    <dxf/>
  </rfmt>
  <rfmt sheetId="10" sqref="BB217" start="0" length="0">
    <dxf/>
  </rfmt>
  <rfmt sheetId="10" sqref="A217:XFD217" start="0" length="0">
    <dxf/>
  </rfmt>
  <rcc rId="28576" sId="10">
    <nc r="U206" t="inlineStr">
      <is>
        <t>LP</t>
      </is>
    </nc>
  </rcc>
  <rcc rId="28577" sId="10">
    <nc r="U207" t="inlineStr">
      <is>
        <t>LP</t>
      </is>
    </nc>
  </rcc>
  <rcc rId="28578" sId="10">
    <nc r="U208" t="inlineStr">
      <is>
        <t>LP</t>
      </is>
    </nc>
  </rcc>
  <rcc rId="28579" sId="10">
    <nc r="U209" t="inlineStr">
      <is>
        <t>LP</t>
      </is>
    </nc>
  </rcc>
  <rcc rId="28580" sId="10">
    <nc r="U210" t="inlineStr">
      <is>
        <t>LP</t>
      </is>
    </nc>
  </rcc>
  <rcc rId="28581" sId="10">
    <nc r="U211" t="inlineStr">
      <is>
        <t>LP</t>
      </is>
    </nc>
  </rcc>
  <rcc rId="28582" sId="10">
    <nc r="U212" t="inlineStr">
      <is>
        <t>LP</t>
      </is>
    </nc>
  </rcc>
  <rcc rId="28583" sId="10">
    <nc r="U213" t="inlineStr">
      <is>
        <t>LP</t>
      </is>
    </nc>
  </rcc>
  <rcc rId="28584" sId="10">
    <nc r="U214" t="inlineStr">
      <is>
        <t>LP</t>
      </is>
    </nc>
  </rcc>
  <rcc rId="28585" sId="10">
    <nc r="U215" t="inlineStr">
      <is>
        <t>LP</t>
      </is>
    </nc>
  </rcc>
  <rcc rId="28586" sId="10">
    <nc r="U216" t="inlineStr">
      <is>
        <t>LP</t>
      </is>
    </nc>
  </rcc>
  <rcc rId="28587" sId="10">
    <nc r="U217" t="inlineStr">
      <is>
        <t>LP</t>
      </is>
    </nc>
  </rcc>
  <rcc rId="28588" sId="10">
    <nc r="A206" t="inlineStr">
      <is>
        <t>FA648014</t>
      </is>
    </nc>
  </rcc>
  <rcc rId="28589" sId="10">
    <nc r="A210" t="inlineStr">
      <is>
        <t>"</t>
      </is>
    </nc>
  </rcc>
  <rcc rId="28590" sId="10">
    <nc r="A211" t="inlineStr">
      <is>
        <t>"</t>
      </is>
    </nc>
  </rcc>
  <rcc rId="28591" sId="10">
    <nc r="A212" t="inlineStr">
      <is>
        <t>"</t>
      </is>
    </nc>
  </rcc>
  <rcc rId="28592" sId="10">
    <nc r="A213" t="inlineStr">
      <is>
        <t>"</t>
      </is>
    </nc>
  </rcc>
  <rcc rId="28593" sId="10">
    <nc r="A214" t="inlineStr">
      <is>
        <t>"</t>
      </is>
    </nc>
  </rcc>
</revisions>
</file>

<file path=xl/revisions/revisionLog2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94" sId="10">
    <nc r="B206" t="inlineStr">
      <is>
        <t>20F-0001Z-R</t>
      </is>
    </nc>
  </rcc>
  <rcc rId="28595" sId="10">
    <nc r="B210" t="inlineStr">
      <is>
        <t>21C-0042Z-R</t>
      </is>
    </nc>
  </rcc>
  <rcc rId="28596" sId="10">
    <nc r="B214" t="inlineStr">
      <is>
        <t>19J-0078Z-R</t>
      </is>
    </nc>
  </rcc>
  <rfmt sheetId="10" sqref="A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597" sId="10" odxf="1" dxf="1">
    <nc r="J218">
      <f>IF(O218&lt;&gt;"",(H218-I218)/O218,"")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598" sId="10" odxf="1" dxf="1">
    <nc r="K218">
      <f>IF(J218=0,"",IF(OR(J218&lt;0,J218&gt;0.03),"X",""))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599" sId="10" odxf="1" dxf="1">
    <nc r="L218">
      <f>F218/(O218*P218)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600" sId="10" odxf="1" dxf="1">
    <nc r="M218">
      <f>IF(L218=0,"",IF(OR(L218&lt;7,L218&gt;7.8),"X",""))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01" sId="10" odxf="1" dxf="1">
    <nc r="N218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02" sId="10" odxf="1" dxf="1" numFmtId="4">
    <nc r="O218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03" sId="10" odxf="1" dxf="1" numFmtId="4">
    <nc r="P2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8" start="0" length="0">
    <dxf/>
  </rfmt>
  <rfmt sheetId="10" sqref="W218" start="0" length="0">
    <dxf/>
  </rfmt>
  <rfmt sheetId="10" sqref="X218" start="0" length="0">
    <dxf/>
  </rfmt>
  <rfmt sheetId="10" sqref="Y218" start="0" length="0">
    <dxf/>
  </rfmt>
  <rfmt sheetId="10" sqref="Z218" start="0" length="0">
    <dxf/>
  </rfmt>
  <rfmt sheetId="10" sqref="AA218" start="0" length="0">
    <dxf/>
  </rfmt>
  <rfmt sheetId="10" sqref="AB218" start="0" length="0">
    <dxf/>
  </rfmt>
  <rfmt sheetId="10" sqref="AC218" start="0" length="0">
    <dxf/>
  </rfmt>
  <rfmt sheetId="10" sqref="AD218" start="0" length="0">
    <dxf/>
  </rfmt>
  <rfmt sheetId="10" sqref="AE218" start="0" length="0">
    <dxf/>
  </rfmt>
  <rfmt sheetId="10" sqref="AF218" start="0" length="0">
    <dxf/>
  </rfmt>
  <rfmt sheetId="10" sqref="AG218" start="0" length="0">
    <dxf/>
  </rfmt>
  <rfmt sheetId="10" sqref="AH218" start="0" length="0">
    <dxf/>
  </rfmt>
  <rfmt sheetId="10" sqref="AI218" start="0" length="0">
    <dxf/>
  </rfmt>
  <rfmt sheetId="10" sqref="AJ218" start="0" length="0">
    <dxf/>
  </rfmt>
  <rfmt sheetId="10" sqref="AK218" start="0" length="0">
    <dxf/>
  </rfmt>
  <rfmt sheetId="10" sqref="AL218" start="0" length="0">
    <dxf/>
  </rfmt>
  <rfmt sheetId="10" sqref="AM218" start="0" length="0">
    <dxf/>
  </rfmt>
  <rfmt sheetId="10" sqref="AN218" start="0" length="0">
    <dxf/>
  </rfmt>
  <rfmt sheetId="10" sqref="AO218" start="0" length="0">
    <dxf/>
  </rfmt>
  <rfmt sheetId="10" sqref="AP218" start="0" length="0">
    <dxf/>
  </rfmt>
  <rfmt sheetId="10" sqref="AQ218" start="0" length="0">
    <dxf/>
  </rfmt>
  <rfmt sheetId="10" sqref="AR218" start="0" length="0">
    <dxf/>
  </rfmt>
  <rfmt sheetId="10" sqref="AS218" start="0" length="0">
    <dxf/>
  </rfmt>
  <rfmt sheetId="10" sqref="AT218" start="0" length="0">
    <dxf/>
  </rfmt>
  <rfmt sheetId="10" sqref="AU218" start="0" length="0">
    <dxf/>
  </rfmt>
  <rfmt sheetId="10" sqref="AV218" start="0" length="0">
    <dxf/>
  </rfmt>
  <rfmt sheetId="10" sqref="AW218" start="0" length="0">
    <dxf/>
  </rfmt>
  <rfmt sheetId="10" sqref="AX218" start="0" length="0">
    <dxf/>
  </rfmt>
  <rfmt sheetId="10" sqref="AY218" start="0" length="0">
    <dxf/>
  </rfmt>
  <rfmt sheetId="10" sqref="AZ218" start="0" length="0">
    <dxf/>
  </rfmt>
  <rfmt sheetId="10" sqref="BA218" start="0" length="0">
    <dxf/>
  </rfmt>
  <rfmt sheetId="10" sqref="BB218" start="0" length="0">
    <dxf/>
  </rfmt>
  <rfmt sheetId="10" sqref="A218:XFD218" start="0" length="0">
    <dxf/>
  </rfmt>
  <rcc rId="28604" sId="10" odxf="1" dxf="1">
    <nc r="A2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05" sId="10" odxf="1" dxf="1">
    <nc r="B21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606" sId="10" odxf="1" dxf="1">
    <nc r="J219">
      <f>IF(O219&lt;&gt;"",(H219-I219)/O219,"")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1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1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607" sId="10" odxf="1" dxf="1">
    <nc r="M219">
      <f>IF(L219=0,"",IF(OR(L219&lt;7.4,L219&gt;8),"X",""))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1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1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19" start="0" length="0">
    <dxf/>
  </rfmt>
  <rfmt sheetId="10" sqref="W219" start="0" length="0">
    <dxf/>
  </rfmt>
  <rfmt sheetId="10" sqref="X219" start="0" length="0">
    <dxf/>
  </rfmt>
  <rfmt sheetId="10" sqref="Y219" start="0" length="0">
    <dxf/>
  </rfmt>
  <rfmt sheetId="10" sqref="Z219" start="0" length="0">
    <dxf/>
  </rfmt>
  <rfmt sheetId="10" sqref="AA219" start="0" length="0">
    <dxf/>
  </rfmt>
  <rfmt sheetId="10" sqref="AB219" start="0" length="0">
    <dxf/>
  </rfmt>
  <rfmt sheetId="10" sqref="AC219" start="0" length="0">
    <dxf/>
  </rfmt>
  <rfmt sheetId="10" sqref="AD219" start="0" length="0">
    <dxf/>
  </rfmt>
  <rfmt sheetId="10" sqref="AE219" start="0" length="0">
    <dxf/>
  </rfmt>
  <rfmt sheetId="10" sqref="AF219" start="0" length="0">
    <dxf/>
  </rfmt>
  <rfmt sheetId="10" sqref="AG219" start="0" length="0">
    <dxf/>
  </rfmt>
  <rfmt sheetId="10" sqref="AH219" start="0" length="0">
    <dxf/>
  </rfmt>
  <rfmt sheetId="10" sqref="AI219" start="0" length="0">
    <dxf/>
  </rfmt>
  <rfmt sheetId="10" sqref="AJ219" start="0" length="0">
    <dxf/>
  </rfmt>
  <rfmt sheetId="10" sqref="AK219" start="0" length="0">
    <dxf/>
  </rfmt>
  <rfmt sheetId="10" sqref="AL219" start="0" length="0">
    <dxf/>
  </rfmt>
  <rfmt sheetId="10" sqref="AM219" start="0" length="0">
    <dxf/>
  </rfmt>
  <rfmt sheetId="10" sqref="AN219" start="0" length="0">
    <dxf/>
  </rfmt>
  <rfmt sheetId="10" sqref="AO219" start="0" length="0">
    <dxf/>
  </rfmt>
  <rfmt sheetId="10" sqref="AP219" start="0" length="0">
    <dxf/>
  </rfmt>
  <rfmt sheetId="10" sqref="AQ219" start="0" length="0">
    <dxf/>
  </rfmt>
  <rfmt sheetId="10" sqref="AR219" start="0" length="0">
    <dxf/>
  </rfmt>
  <rfmt sheetId="10" sqref="AS219" start="0" length="0">
    <dxf/>
  </rfmt>
  <rfmt sheetId="10" sqref="AT219" start="0" length="0">
    <dxf/>
  </rfmt>
  <rfmt sheetId="10" sqref="AU219" start="0" length="0">
    <dxf/>
  </rfmt>
  <rfmt sheetId="10" sqref="AV219" start="0" length="0">
    <dxf/>
  </rfmt>
  <rfmt sheetId="10" sqref="AW219" start="0" length="0">
    <dxf/>
  </rfmt>
  <rfmt sheetId="10" sqref="AX219" start="0" length="0">
    <dxf/>
  </rfmt>
  <rfmt sheetId="10" sqref="AY219" start="0" length="0">
    <dxf/>
  </rfmt>
  <rfmt sheetId="10" sqref="AZ219" start="0" length="0">
    <dxf/>
  </rfmt>
  <rfmt sheetId="10" sqref="BA219" start="0" length="0">
    <dxf/>
  </rfmt>
  <rfmt sheetId="10" sqref="BB219" start="0" length="0">
    <dxf/>
  </rfmt>
  <rfmt sheetId="10" sqref="A219:XFD219" start="0" length="0">
    <dxf/>
  </rfmt>
  <rcc rId="28608" sId="10" odxf="1" dxf="1">
    <nc r="A2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09" sId="10" odxf="1" dxf="1">
    <nc r="B22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610" sId="10" odxf="1" dxf="1">
    <nc r="J220">
      <f>IF(O220&lt;&gt;"",(H220-I220)/O220,"")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2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2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611" sId="10" odxf="1" dxf="1">
    <nc r="M220">
      <f>IF(L220=0,"",IF(OR(L220&lt;7.4,L220&gt;8),"X",""))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2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2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20" start="0" length="0">
    <dxf/>
  </rfmt>
  <rfmt sheetId="10" sqref="W220" start="0" length="0">
    <dxf/>
  </rfmt>
  <rfmt sheetId="10" sqref="X220" start="0" length="0">
    <dxf/>
  </rfmt>
  <rfmt sheetId="10" sqref="Y220" start="0" length="0">
    <dxf/>
  </rfmt>
  <rfmt sheetId="10" sqref="Z220" start="0" length="0">
    <dxf/>
  </rfmt>
  <rfmt sheetId="10" sqref="AA220" start="0" length="0">
    <dxf/>
  </rfmt>
  <rfmt sheetId="10" sqref="AB220" start="0" length="0">
    <dxf/>
  </rfmt>
  <rfmt sheetId="10" sqref="AC220" start="0" length="0">
    <dxf/>
  </rfmt>
  <rfmt sheetId="10" sqref="AD220" start="0" length="0">
    <dxf/>
  </rfmt>
  <rfmt sheetId="10" sqref="AE220" start="0" length="0">
    <dxf/>
  </rfmt>
  <rfmt sheetId="10" sqref="AF220" start="0" length="0">
    <dxf/>
  </rfmt>
  <rfmt sheetId="10" sqref="AG220" start="0" length="0">
    <dxf/>
  </rfmt>
  <rfmt sheetId="10" sqref="AH220" start="0" length="0">
    <dxf/>
  </rfmt>
  <rfmt sheetId="10" sqref="AI220" start="0" length="0">
    <dxf/>
  </rfmt>
  <rfmt sheetId="10" sqref="AJ220" start="0" length="0">
    <dxf/>
  </rfmt>
  <rfmt sheetId="10" sqref="AK220" start="0" length="0">
    <dxf/>
  </rfmt>
  <rfmt sheetId="10" sqref="AL220" start="0" length="0">
    <dxf/>
  </rfmt>
  <rfmt sheetId="10" sqref="AM220" start="0" length="0">
    <dxf/>
  </rfmt>
  <rfmt sheetId="10" sqref="AN220" start="0" length="0">
    <dxf/>
  </rfmt>
  <rfmt sheetId="10" sqref="AO220" start="0" length="0">
    <dxf/>
  </rfmt>
  <rfmt sheetId="10" sqref="AP220" start="0" length="0">
    <dxf/>
  </rfmt>
  <rfmt sheetId="10" sqref="AQ220" start="0" length="0">
    <dxf/>
  </rfmt>
  <rfmt sheetId="10" sqref="AR220" start="0" length="0">
    <dxf/>
  </rfmt>
  <rfmt sheetId="10" sqref="AS220" start="0" length="0">
    <dxf/>
  </rfmt>
  <rfmt sheetId="10" sqref="AT220" start="0" length="0">
    <dxf/>
  </rfmt>
  <rfmt sheetId="10" sqref="AU220" start="0" length="0">
    <dxf/>
  </rfmt>
  <rfmt sheetId="10" sqref="AV220" start="0" length="0">
    <dxf/>
  </rfmt>
  <rfmt sheetId="10" sqref="AW220" start="0" length="0">
    <dxf/>
  </rfmt>
  <rfmt sheetId="10" sqref="AX220" start="0" length="0">
    <dxf/>
  </rfmt>
  <rfmt sheetId="10" sqref="AY220" start="0" length="0">
    <dxf/>
  </rfmt>
  <rfmt sheetId="10" sqref="AZ220" start="0" length="0">
    <dxf/>
  </rfmt>
  <rfmt sheetId="10" sqref="BA220" start="0" length="0">
    <dxf/>
  </rfmt>
  <rfmt sheetId="10" sqref="BB220" start="0" length="0">
    <dxf/>
  </rfmt>
  <rfmt sheetId="10" sqref="A220:XFD220" start="0" length="0">
    <dxf/>
  </rfmt>
  <rcc rId="28612" sId="10" odxf="1" dxf="1">
    <nc r="A2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613" sId="10" odxf="1" dxf="1">
    <nc r="B22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614" sId="10" odxf="1" dxf="1">
    <nc r="J221">
      <f>IF(O221&lt;&gt;"",(H221-I221)/O221,"")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22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22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615" sId="10" odxf="1" dxf="1">
    <nc r="M221">
      <f>IF(L221=0,"",IF(OR(L221&lt;7.4,L221&gt;8),"X",""))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2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2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21" start="0" length="0">
    <dxf/>
  </rfmt>
  <rfmt sheetId="10" sqref="W221" start="0" length="0">
    <dxf/>
  </rfmt>
  <rfmt sheetId="10" sqref="X221" start="0" length="0">
    <dxf/>
  </rfmt>
  <rfmt sheetId="10" sqref="Y221" start="0" length="0">
    <dxf/>
  </rfmt>
  <rfmt sheetId="10" sqref="Z221" start="0" length="0">
    <dxf/>
  </rfmt>
  <rfmt sheetId="10" sqref="AA221" start="0" length="0">
    <dxf/>
  </rfmt>
  <rfmt sheetId="10" sqref="AB221" start="0" length="0">
    <dxf/>
  </rfmt>
  <rfmt sheetId="10" sqref="AC221" start="0" length="0">
    <dxf/>
  </rfmt>
  <rfmt sheetId="10" sqref="AD221" start="0" length="0">
    <dxf/>
  </rfmt>
  <rfmt sheetId="10" sqref="AE221" start="0" length="0">
    <dxf/>
  </rfmt>
  <rfmt sheetId="10" sqref="AF221" start="0" length="0">
    <dxf/>
  </rfmt>
  <rfmt sheetId="10" sqref="AG221" start="0" length="0">
    <dxf/>
  </rfmt>
  <rfmt sheetId="10" sqref="AH221" start="0" length="0">
    <dxf/>
  </rfmt>
  <rfmt sheetId="10" sqref="AI221" start="0" length="0">
    <dxf/>
  </rfmt>
  <rfmt sheetId="10" sqref="AJ221" start="0" length="0">
    <dxf/>
  </rfmt>
  <rfmt sheetId="10" sqref="AK221" start="0" length="0">
    <dxf/>
  </rfmt>
  <rfmt sheetId="10" sqref="AL221" start="0" length="0">
    <dxf/>
  </rfmt>
  <rfmt sheetId="10" sqref="AM221" start="0" length="0">
    <dxf/>
  </rfmt>
  <rfmt sheetId="10" sqref="AN221" start="0" length="0">
    <dxf/>
  </rfmt>
  <rfmt sheetId="10" sqref="AO221" start="0" length="0">
    <dxf/>
  </rfmt>
  <rfmt sheetId="10" sqref="AP221" start="0" length="0">
    <dxf/>
  </rfmt>
  <rfmt sheetId="10" sqref="AQ221" start="0" length="0">
    <dxf/>
  </rfmt>
  <rfmt sheetId="10" sqref="AR221" start="0" length="0">
    <dxf/>
  </rfmt>
  <rfmt sheetId="10" sqref="AS221" start="0" length="0">
    <dxf/>
  </rfmt>
  <rfmt sheetId="10" sqref="AT221" start="0" length="0">
    <dxf/>
  </rfmt>
  <rfmt sheetId="10" sqref="AU221" start="0" length="0">
    <dxf/>
  </rfmt>
  <rfmt sheetId="10" sqref="AV221" start="0" length="0">
    <dxf/>
  </rfmt>
  <rfmt sheetId="10" sqref="AW221" start="0" length="0">
    <dxf/>
  </rfmt>
  <rfmt sheetId="10" sqref="AX221" start="0" length="0">
    <dxf/>
  </rfmt>
  <rfmt sheetId="10" sqref="AY221" start="0" length="0">
    <dxf/>
  </rfmt>
  <rfmt sheetId="10" sqref="AZ221" start="0" length="0">
    <dxf/>
  </rfmt>
  <rfmt sheetId="10" sqref="BA221" start="0" length="0">
    <dxf/>
  </rfmt>
  <rfmt sheetId="10" sqref="BB221" start="0" length="0">
    <dxf/>
  </rfmt>
  <rfmt sheetId="10" sqref="A221:XFD221" start="0" length="0">
    <dxf/>
  </rfmt>
  <rcc rId="28616" sId="10">
    <nc r="A218" t="inlineStr">
      <is>
        <t>"</t>
      </is>
    </nc>
  </rcc>
  <rcc rId="28617" sId="10">
    <nc r="B218" t="inlineStr">
      <is>
        <t>21A-0049Z-R</t>
      </is>
    </nc>
  </rcc>
  <rcv guid="{99662E73-60FE-4D39-BF51-EB945AD6710F}" action="delete"/>
  <rcv guid="{99662E73-60FE-4D39-BF51-EB945AD6710F}" action="add"/>
</revisions>
</file>

<file path=xl/revisions/revisionLog2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18" sId="10">
    <nc r="U218" t="inlineStr">
      <is>
        <t>LP</t>
      </is>
    </nc>
  </rcc>
  <rcc rId="28619" sId="10">
    <nc r="U219" t="inlineStr">
      <is>
        <t>LP</t>
      </is>
    </nc>
  </rcc>
  <rcc rId="28620" sId="10">
    <nc r="U220" t="inlineStr">
      <is>
        <t>LP</t>
      </is>
    </nc>
  </rcc>
  <rcc rId="28621" sId="10">
    <nc r="U221" t="inlineStr">
      <is>
        <t>LP</t>
      </is>
    </nc>
  </rcc>
</revisions>
</file>

<file path=xl/revisions/revisionLog2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22" sId="10" numFmtId="4">
    <nc r="D99">
      <v>1</v>
    </nc>
  </rcc>
  <rcc rId="28623" sId="10" numFmtId="4">
    <nc r="D100">
      <v>1</v>
    </nc>
  </rcc>
  <rcc rId="28624" sId="10" numFmtId="4">
    <nc r="D101">
      <v>1</v>
    </nc>
  </rcc>
  <rcc rId="28625" sId="10" numFmtId="4">
    <nc r="D102">
      <v>1</v>
    </nc>
  </rcc>
  <rcc rId="28626" sId="10" numFmtId="4">
    <nc r="D103">
      <v>1</v>
    </nc>
  </rcc>
  <rcc rId="28627" sId="10" numFmtId="4">
    <nc r="D104">
      <v>1</v>
    </nc>
  </rcc>
  <rcc rId="28628" sId="10" numFmtId="4">
    <nc r="D105">
      <v>1</v>
    </nc>
  </rcc>
  <rcc rId="28629" sId="10" numFmtId="4">
    <nc r="D106">
      <v>1</v>
    </nc>
  </rcc>
  <rcc rId="28630" sId="10" numFmtId="4">
    <nc r="D107">
      <v>1</v>
    </nc>
  </rcc>
  <rcc rId="28631" sId="10" numFmtId="4">
    <nc r="D108">
      <v>1</v>
    </nc>
  </rcc>
  <rcc rId="28632" sId="10" numFmtId="4">
    <nc r="D109">
      <v>1</v>
    </nc>
  </rcc>
  <rcc rId="28633" sId="10" numFmtId="4">
    <nc r="D110">
      <v>1</v>
    </nc>
  </rcc>
  <rcc rId="28634" sId="10" numFmtId="4">
    <nc r="D111">
      <v>1</v>
    </nc>
  </rcc>
  <rcc rId="28635" sId="10" numFmtId="4">
    <nc r="D112">
      <v>1</v>
    </nc>
  </rcc>
  <rcc rId="28636" sId="10" numFmtId="4">
    <nc r="D113">
      <v>1</v>
    </nc>
  </rcc>
  <rcc rId="28637" sId="10" numFmtId="4">
    <nc r="D114">
      <v>1</v>
    </nc>
  </rcc>
  <rcc rId="28638" sId="10" numFmtId="4">
    <nc r="D115">
      <v>1</v>
    </nc>
  </rcc>
  <rcc rId="28639" sId="10" numFmtId="4">
    <nc r="D116">
      <v>1</v>
    </nc>
  </rcc>
  <rcc rId="28640" sId="10" numFmtId="4">
    <nc r="D117">
      <v>1</v>
    </nc>
  </rcc>
  <rcc rId="28641" sId="10" numFmtId="4">
    <nc r="D118">
      <v>1</v>
    </nc>
  </rcc>
  <rcv guid="{99662E73-60FE-4D39-BF51-EB945AD6710F}" action="delete"/>
  <rcv guid="{99662E73-60FE-4D39-BF51-EB945AD6710F}" action="add"/>
</revisions>
</file>

<file path=xl/revisions/revisionLog2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42" sId="10" odxf="1" dxf="1">
    <nc r="S99" t="inlineStr">
      <is>
        <t xml:space="preserve">       NEUE SPÜLANLAGE LINKE SEITE</t>
      </is>
    </nc>
    <odxf>
      <font>
        <sz val="10"/>
        <name val="Verdana"/>
        <scheme val="none"/>
      </font>
      <fill>
        <patternFill>
          <bgColor theme="0"/>
        </patternFill>
      </fill>
    </odxf>
    <ndxf>
      <font>
        <sz val="10"/>
        <color auto="1"/>
        <name val="Verdana"/>
        <scheme val="none"/>
      </font>
      <fill>
        <patternFill>
          <bgColor rgb="FFFFFF00"/>
        </patternFill>
      </fill>
    </ndxf>
  </rcc>
  <rcc rId="28643" sId="10" odxf="1" dxf="1">
    <nc r="S10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8644" sId="10" odxf="1" dxf="1">
    <nc r="S10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45" sId="10" odxf="1" dxf="1">
    <nc r="S10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46" sId="10" odxf="1" dxf="1">
    <nc r="S10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47" sId="10" odxf="1" dxf="1">
    <nc r="S104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48" sId="10" odxf="1" dxf="1">
    <nc r="S105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49" sId="10" odxf="1" dxf="1">
    <nc r="S106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50" sId="10" odxf="1" dxf="1">
    <nc r="S107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51" sId="10" odxf="1" dxf="1">
    <nc r="S10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52" sId="10" odxf="1" dxf="1">
    <nc r="S109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horizontal="left" vertical="top" readingOrder="0"/>
    </ndxf>
  </rcc>
  <rcc rId="28653" sId="10" odxf="1" dxf="1">
    <nc r="S110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8654" sId="10" odxf="1" dxf="1">
    <nc r="S111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55" sId="10" odxf="1" dxf="1">
    <nc r="S112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28656" sId="10" odxf="1" dxf="1">
    <nc r="S113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</revisions>
</file>

<file path=xl/revisions/revisionLog2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99:E113">
    <dxf>
      <fill>
        <patternFill>
          <bgColor rgb="FFFFFF00"/>
        </patternFill>
      </fill>
    </dxf>
  </rfmt>
</revisions>
</file>

<file path=xl/revisions/revisionLog2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57" sId="10" numFmtId="4">
    <nc r="E118">
      <v>0.1</v>
    </nc>
  </rcc>
  <rcc rId="28658" sId="10" numFmtId="4">
    <nc r="H118">
      <v>1.863</v>
    </nc>
  </rcc>
  <rcc rId="28659" sId="10" numFmtId="4">
    <nc r="F118">
      <v>182</v>
    </nc>
  </rcc>
  <rcc rId="28660" sId="10" numFmtId="4">
    <nc r="I118">
      <v>1.853</v>
    </nc>
  </rcc>
</revisions>
</file>

<file path=xl/revisions/revisionLog2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61" sId="10" numFmtId="4">
    <nc r="E117">
      <v>0.2</v>
    </nc>
  </rcc>
  <rcc rId="28662" sId="10" numFmtId="4">
    <nc r="F117">
      <v>182</v>
    </nc>
  </rcc>
  <rcc rId="28663" sId="10" numFmtId="4">
    <nc r="H117">
      <v>1.877</v>
    </nc>
  </rcc>
  <rcc rId="28664" sId="10" numFmtId="4">
    <nc r="I117">
      <v>1.8680000000000001</v>
    </nc>
  </rcc>
</revisions>
</file>

<file path=xl/revisions/revisionLog2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65" sId="10" numFmtId="4">
    <nc r="E116">
      <v>0.4</v>
    </nc>
  </rcc>
  <rcc rId="28666" sId="10" numFmtId="4">
    <nc r="F116">
      <v>182</v>
    </nc>
  </rcc>
  <rcc rId="28667" sId="10" numFmtId="4">
    <nc r="H116">
      <v>1.8819999999999999</v>
    </nc>
  </rcc>
  <rcc rId="28668" sId="10" numFmtId="4">
    <nc r="I116">
      <v>1.8720000000000001</v>
    </nc>
  </rcc>
</revisions>
</file>

<file path=xl/revisions/revisionLog2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69" sId="10" numFmtId="4">
    <nc r="E115">
      <v>0.4</v>
    </nc>
  </rcc>
  <rcc rId="28670" sId="10" numFmtId="4">
    <nc r="F115">
      <v>183</v>
    </nc>
  </rcc>
  <rcc rId="28671" sId="10" numFmtId="4">
    <nc r="H115">
      <v>1.8640000000000001</v>
    </nc>
  </rcc>
  <rcc rId="28672" sId="10" numFmtId="4">
    <nc r="I115">
      <v>1.8540000000000001</v>
    </nc>
  </rcc>
</revisions>
</file>

<file path=xl/revisions/revisionLog2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73" sId="10" numFmtId="4">
    <nc r="E114">
      <v>0.4</v>
    </nc>
  </rcc>
  <rcc rId="28674" sId="10" numFmtId="4">
    <nc r="F114">
      <v>182</v>
    </nc>
  </rcc>
  <rcc rId="28675" sId="10" numFmtId="4">
    <nc r="H114">
      <v>1.885</v>
    </nc>
  </rcc>
  <rcc rId="28676" sId="10" numFmtId="4">
    <nc r="I114">
      <v>1.873</v>
    </nc>
  </rcc>
</revisions>
</file>

<file path=xl/revisions/revisionLog2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77" sId="10" numFmtId="4">
    <nc r="E113">
      <v>0.2</v>
    </nc>
  </rcc>
  <rcc rId="28678" sId="10" numFmtId="4">
    <nc r="H113">
      <v>1.867</v>
    </nc>
  </rcc>
  <rcc rId="28679" sId="10" numFmtId="4">
    <nc r="F113">
      <v>183</v>
    </nc>
  </rcc>
  <rcc rId="28680" sId="10" numFmtId="4">
    <nc r="I113">
      <v>1.8540000000000001</v>
    </nc>
  </rcc>
</revisions>
</file>

<file path=xl/revisions/revisionLog2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81" sId="10" numFmtId="4">
    <nc r="E112">
      <v>0.6</v>
    </nc>
  </rcc>
  <rcc rId="28682" sId="10" numFmtId="4">
    <nc r="H112">
      <v>1.8720000000000001</v>
    </nc>
  </rcc>
  <rcc rId="28683" sId="10" numFmtId="4">
    <nc r="F112">
      <v>183</v>
    </nc>
  </rcc>
  <rcc rId="28684" sId="10" numFmtId="4">
    <nc r="I112">
      <v>1.863</v>
    </nc>
  </rcc>
</revisions>
</file>

<file path=xl/revisions/revisionLog2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85" sId="10" numFmtId="4">
    <nc r="E111">
      <v>0.5</v>
    </nc>
  </rcc>
  <rcc rId="28686" sId="10" numFmtId="4">
    <nc r="F111">
      <v>183</v>
    </nc>
  </rcc>
  <rcc rId="28687" sId="10" numFmtId="4">
    <nc r="H111">
      <v>1.877</v>
    </nc>
  </rcc>
  <rcc rId="28688" sId="10" numFmtId="4">
    <nc r="I111">
      <v>1.8660000000000001</v>
    </nc>
  </rcc>
</revisions>
</file>

<file path=xl/revisions/revisionLog2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89" sId="10" numFmtId="4">
    <nc r="F110">
      <v>182</v>
    </nc>
  </rcc>
  <rcc rId="28690" sId="10" numFmtId="4">
    <nc r="H110">
      <v>1.88</v>
    </nc>
  </rcc>
  <rcc rId="28691" sId="10" numFmtId="4">
    <nc r="E110">
      <v>0.7</v>
    </nc>
  </rcc>
  <rcc rId="28692" sId="10" numFmtId="4">
    <nc r="I110">
      <v>1.871</v>
    </nc>
  </rcc>
</revisions>
</file>

<file path=xl/revisions/revisionLog2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93" sId="10" numFmtId="4">
    <nc r="E109">
      <v>0.5</v>
    </nc>
  </rcc>
  <rcc rId="28694" sId="10" numFmtId="4">
    <nc r="F109">
      <v>183</v>
    </nc>
  </rcc>
  <rcc rId="28695" sId="10" numFmtId="4">
    <nc r="H109">
      <v>1.879</v>
    </nc>
  </rcc>
  <rcc rId="28696" sId="10" numFmtId="4">
    <nc r="I109">
      <v>1.8680000000000001</v>
    </nc>
  </rcc>
</revisions>
</file>

<file path=xl/revisions/revisionLog2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697" sId="10" numFmtId="4">
    <nc r="E108">
      <v>0.6</v>
    </nc>
  </rcc>
  <rcc rId="28698" sId="10" numFmtId="4">
    <nc r="H108">
      <v>1.873</v>
    </nc>
  </rcc>
  <rcc rId="28699" sId="10" numFmtId="4">
    <nc r="F108">
      <v>182</v>
    </nc>
  </rcc>
  <rcc rId="28700" sId="10" numFmtId="4">
    <nc r="I108">
      <v>1.8620000000000001</v>
    </nc>
  </rcc>
</revisions>
</file>

<file path=xl/revisions/revisionLog2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01" sId="10" numFmtId="4">
    <nc r="E107">
      <v>0.8</v>
    </nc>
  </rcc>
  <rcc rId="28702" sId="10" numFmtId="4">
    <nc r="F107">
      <v>182</v>
    </nc>
  </rcc>
  <rcc rId="28703" sId="10" numFmtId="4">
    <nc r="H107">
      <v>1.8819999999999999</v>
    </nc>
  </rcc>
  <rcc rId="28704" sId="10" numFmtId="4">
    <nc r="I107">
      <v>1.8720000000000001</v>
    </nc>
  </rcc>
</revisions>
</file>

<file path=xl/revisions/revisionLog2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05" sId="10" numFmtId="4">
    <nc r="F106">
      <v>182</v>
    </nc>
  </rcc>
  <rcc rId="28706" sId="10" numFmtId="4">
    <nc r="H106">
      <v>1.891</v>
    </nc>
  </rcc>
  <rcc rId="28707" sId="10" numFmtId="4">
    <nc r="E106">
      <v>0.7</v>
    </nc>
  </rcc>
  <rcc rId="28708" sId="10" numFmtId="4">
    <nc r="I106">
      <v>1.88</v>
    </nc>
  </rcc>
</revisions>
</file>

<file path=xl/revisions/revisionLog2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09" sId="10" numFmtId="4">
    <nc r="E105">
      <v>0.8</v>
    </nc>
  </rcc>
  <rcc rId="28710" sId="10" numFmtId="4">
    <nc r="F105">
      <v>180</v>
    </nc>
  </rcc>
  <rcc rId="28711" sId="10" numFmtId="4">
    <nc r="H105">
      <v>1.8720000000000001</v>
    </nc>
  </rcc>
  <rcc rId="28712" sId="10" numFmtId="4">
    <nc r="I105">
      <v>1.863</v>
    </nc>
  </rcc>
</revisions>
</file>

<file path=xl/revisions/revisionLog2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13" sId="10" numFmtId="4">
    <nc r="E104">
      <v>0.6</v>
    </nc>
  </rcc>
  <rcc rId="28714" sId="10" numFmtId="4">
    <nc r="F104">
      <v>182</v>
    </nc>
  </rcc>
  <rcc rId="28715" sId="10" numFmtId="4">
    <nc r="H104">
      <v>1.889</v>
    </nc>
  </rcc>
  <rcc rId="28716" sId="10" numFmtId="4">
    <nc r="I104">
      <v>1.8779999999999999</v>
    </nc>
  </rcc>
</revisions>
</file>

<file path=xl/revisions/revisionLog2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17" sId="10" numFmtId="4">
    <nc r="E103">
      <v>0.9</v>
    </nc>
  </rcc>
  <rcc rId="28718" sId="10" numFmtId="4">
    <nc r="F103">
      <v>182</v>
    </nc>
  </rcc>
  <rcc rId="28719" sId="10" numFmtId="4">
    <nc r="H103">
      <v>1.8759999999999999</v>
    </nc>
  </rcc>
  <rcc rId="28720" sId="10" numFmtId="4">
    <nc r="I103">
      <v>1.867</v>
    </nc>
  </rcc>
</revisions>
</file>

<file path=xl/revisions/revisionLog2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21" sId="10" numFmtId="4">
    <nc r="E102">
      <v>0.6</v>
    </nc>
  </rcc>
  <rcc rId="28722" sId="10" numFmtId="4">
    <nc r="H102">
      <v>1.88</v>
    </nc>
  </rcc>
  <rcc rId="28723" sId="10" numFmtId="4">
    <nc r="F102">
      <v>182</v>
    </nc>
  </rcc>
  <rcc rId="28724" sId="10" numFmtId="4">
    <nc r="I102">
      <v>1.869</v>
    </nc>
  </rcc>
</revisions>
</file>

<file path=xl/revisions/revisionLog2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25" sId="10" numFmtId="4">
    <nc r="E101">
      <v>0.8</v>
    </nc>
  </rcc>
  <rcc rId="28726" sId="10" numFmtId="4">
    <nc r="F101">
      <v>182</v>
    </nc>
  </rcc>
  <rcc rId="28727" sId="10" numFmtId="4">
    <nc r="H101">
      <v>1.8779999999999999</v>
    </nc>
  </rcc>
  <rcc rId="28728" sId="10" numFmtId="4">
    <nc r="I101">
      <v>1.8680000000000001</v>
    </nc>
  </rcc>
</revisions>
</file>

<file path=xl/revisions/revisionLog2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29" sId="10" numFmtId="4">
    <nc r="E100">
      <v>0.5</v>
    </nc>
  </rcc>
  <rcc rId="28730" sId="10" numFmtId="4">
    <nc r="H100">
      <v>1.879</v>
    </nc>
  </rcc>
  <rcc rId="28731" sId="10" numFmtId="4">
    <nc r="F100">
      <v>182</v>
    </nc>
  </rcc>
  <rcc rId="28732" sId="10" numFmtId="4">
    <nc r="I100">
      <v>1.8680000000000001</v>
    </nc>
  </rcc>
</revisions>
</file>

<file path=xl/revisions/revisionLog2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33" sId="10" numFmtId="4">
    <nc r="E99">
      <v>0.5</v>
    </nc>
  </rcc>
  <rcc rId="28734" sId="10" numFmtId="4">
    <nc r="F99">
      <v>181</v>
    </nc>
  </rcc>
  <rcc rId="28735" sId="10" numFmtId="4">
    <nc r="H99">
      <v>1.88</v>
    </nc>
  </rcc>
  <rcc rId="28736" sId="10" numFmtId="4">
    <nc r="I99">
      <v>1.871</v>
    </nc>
  </rcc>
</revisions>
</file>

<file path=xl/revisions/revisionLog2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737" sId="10" odxf="1" dxf="1">
    <nc r="J222">
      <f>IF(O222&lt;&gt;"",(H222-I222)/O222,"")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738" sId="10" odxf="1" dxf="1">
    <nc r="K222">
      <f>IF(J222=0,"",IF(OR(J222&lt;0,J222&gt;0.03),"X",""))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39" sId="10" odxf="1" dxf="1">
    <nc r="L222">
      <f>F222/(O222*P222)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740" sId="10" odxf="1" dxf="1">
    <nc r="M222">
      <f>IF(L222=0,"",IF(OR(L222&lt;7,L222&gt;7.8),"X",""))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41" sId="10" odxf="1" dxf="1">
    <nc r="N22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42" sId="10" odxf="1" dxf="1" numFmtId="4">
    <nc r="O22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43" sId="10" odxf="1" dxf="1" numFmtId="4">
    <nc r="P2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22" start="0" length="0">
    <dxf/>
  </rfmt>
  <rfmt sheetId="10" sqref="W222" start="0" length="0">
    <dxf/>
  </rfmt>
  <rfmt sheetId="10" sqref="X222" start="0" length="0">
    <dxf/>
  </rfmt>
  <rfmt sheetId="10" sqref="Y222" start="0" length="0">
    <dxf/>
  </rfmt>
  <rfmt sheetId="10" sqref="Z222" start="0" length="0">
    <dxf/>
  </rfmt>
  <rfmt sheetId="10" sqref="AA222" start="0" length="0">
    <dxf/>
  </rfmt>
  <rfmt sheetId="10" sqref="AB222" start="0" length="0">
    <dxf/>
  </rfmt>
  <rfmt sheetId="10" sqref="AC222" start="0" length="0">
    <dxf/>
  </rfmt>
  <rfmt sheetId="10" sqref="AD222" start="0" length="0">
    <dxf/>
  </rfmt>
  <rfmt sheetId="10" sqref="AE222" start="0" length="0">
    <dxf/>
  </rfmt>
  <rfmt sheetId="10" sqref="AF222" start="0" length="0">
    <dxf/>
  </rfmt>
  <rfmt sheetId="10" sqref="AG222" start="0" length="0">
    <dxf/>
  </rfmt>
  <rfmt sheetId="10" sqref="AH222" start="0" length="0">
    <dxf/>
  </rfmt>
  <rfmt sheetId="10" sqref="AI222" start="0" length="0">
    <dxf/>
  </rfmt>
  <rfmt sheetId="10" sqref="AJ222" start="0" length="0">
    <dxf/>
  </rfmt>
  <rfmt sheetId="10" sqref="AK222" start="0" length="0">
    <dxf/>
  </rfmt>
  <rfmt sheetId="10" sqref="AL222" start="0" length="0">
    <dxf/>
  </rfmt>
  <rfmt sheetId="10" sqref="AM222" start="0" length="0">
    <dxf/>
  </rfmt>
  <rfmt sheetId="10" sqref="AN222" start="0" length="0">
    <dxf/>
  </rfmt>
  <rfmt sheetId="10" sqref="AO222" start="0" length="0">
    <dxf/>
  </rfmt>
  <rfmt sheetId="10" sqref="AP222" start="0" length="0">
    <dxf/>
  </rfmt>
  <rfmt sheetId="10" sqref="AQ222" start="0" length="0">
    <dxf/>
  </rfmt>
  <rfmt sheetId="10" sqref="AR222" start="0" length="0">
    <dxf/>
  </rfmt>
  <rfmt sheetId="10" sqref="AS222" start="0" length="0">
    <dxf/>
  </rfmt>
  <rfmt sheetId="10" sqref="AT222" start="0" length="0">
    <dxf/>
  </rfmt>
  <rfmt sheetId="10" sqref="AU222" start="0" length="0">
    <dxf/>
  </rfmt>
  <rfmt sheetId="10" sqref="AV222" start="0" length="0">
    <dxf/>
  </rfmt>
  <rfmt sheetId="10" sqref="AW222" start="0" length="0">
    <dxf/>
  </rfmt>
  <rfmt sheetId="10" sqref="AX222" start="0" length="0">
    <dxf/>
  </rfmt>
  <rfmt sheetId="10" sqref="AY222" start="0" length="0">
    <dxf/>
  </rfmt>
  <rfmt sheetId="10" sqref="AZ222" start="0" length="0">
    <dxf/>
  </rfmt>
  <rfmt sheetId="10" sqref="BA222" start="0" length="0">
    <dxf/>
  </rfmt>
  <rfmt sheetId="10" sqref="BB222" start="0" length="0">
    <dxf/>
  </rfmt>
  <rfmt sheetId="10" sqref="A222:XFD222" start="0" length="0">
    <dxf/>
  </rfmt>
  <rcc rId="28744" sId="10" odxf="1" dxf="1">
    <nc r="A2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45" sId="10" odxf="1" dxf="1">
    <nc r="B22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2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8746" sId="10" odxf="1" dxf="1">
    <nc r="K223">
      <f>IF(J223=0,"",IF(OR(J223&lt;0,J223&gt;0.03),"X",""))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2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747" sId="10" odxf="1" dxf="1">
    <nc r="M223">
      <f>IF(L223=0,"",IF(OR(L223&lt;7.4,L223&gt;8),"X",""))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2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2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23" start="0" length="0">
    <dxf/>
  </rfmt>
  <rfmt sheetId="10" sqref="W223" start="0" length="0">
    <dxf/>
  </rfmt>
  <rfmt sheetId="10" sqref="X223" start="0" length="0">
    <dxf/>
  </rfmt>
  <rfmt sheetId="10" sqref="Y223" start="0" length="0">
    <dxf/>
  </rfmt>
  <rfmt sheetId="10" sqref="Z223" start="0" length="0">
    <dxf/>
  </rfmt>
  <rfmt sheetId="10" sqref="AA223" start="0" length="0">
    <dxf/>
  </rfmt>
  <rfmt sheetId="10" sqref="AB223" start="0" length="0">
    <dxf/>
  </rfmt>
  <rfmt sheetId="10" sqref="AC223" start="0" length="0">
    <dxf/>
  </rfmt>
  <rfmt sheetId="10" sqref="AD223" start="0" length="0">
    <dxf/>
  </rfmt>
  <rfmt sheetId="10" sqref="AE223" start="0" length="0">
    <dxf/>
  </rfmt>
  <rfmt sheetId="10" sqref="AF223" start="0" length="0">
    <dxf/>
  </rfmt>
  <rfmt sheetId="10" sqref="AG223" start="0" length="0">
    <dxf/>
  </rfmt>
  <rfmt sheetId="10" sqref="AH223" start="0" length="0">
    <dxf/>
  </rfmt>
  <rfmt sheetId="10" sqref="AI223" start="0" length="0">
    <dxf/>
  </rfmt>
  <rfmt sheetId="10" sqref="AJ223" start="0" length="0">
    <dxf/>
  </rfmt>
  <rfmt sheetId="10" sqref="AK223" start="0" length="0">
    <dxf/>
  </rfmt>
  <rfmt sheetId="10" sqref="AL223" start="0" length="0">
    <dxf/>
  </rfmt>
  <rfmt sheetId="10" sqref="AM223" start="0" length="0">
    <dxf/>
  </rfmt>
  <rfmt sheetId="10" sqref="AN223" start="0" length="0">
    <dxf/>
  </rfmt>
  <rfmt sheetId="10" sqref="AO223" start="0" length="0">
    <dxf/>
  </rfmt>
  <rfmt sheetId="10" sqref="AP223" start="0" length="0">
    <dxf/>
  </rfmt>
  <rfmt sheetId="10" sqref="AQ223" start="0" length="0">
    <dxf/>
  </rfmt>
  <rfmt sheetId="10" sqref="AR223" start="0" length="0">
    <dxf/>
  </rfmt>
  <rfmt sheetId="10" sqref="AS223" start="0" length="0">
    <dxf/>
  </rfmt>
  <rfmt sheetId="10" sqref="AT223" start="0" length="0">
    <dxf/>
  </rfmt>
  <rfmt sheetId="10" sqref="AU223" start="0" length="0">
    <dxf/>
  </rfmt>
  <rfmt sheetId="10" sqref="AV223" start="0" length="0">
    <dxf/>
  </rfmt>
  <rfmt sheetId="10" sqref="AW223" start="0" length="0">
    <dxf/>
  </rfmt>
  <rfmt sheetId="10" sqref="AX223" start="0" length="0">
    <dxf/>
  </rfmt>
  <rfmt sheetId="10" sqref="AY223" start="0" length="0">
    <dxf/>
  </rfmt>
  <rfmt sheetId="10" sqref="AZ223" start="0" length="0">
    <dxf/>
  </rfmt>
  <rfmt sheetId="10" sqref="BA223" start="0" length="0">
    <dxf/>
  </rfmt>
  <rfmt sheetId="10" sqref="BB223" start="0" length="0">
    <dxf/>
  </rfmt>
  <rfmt sheetId="10" sqref="A223:XFD223" start="0" length="0">
    <dxf/>
  </rfmt>
  <rcc rId="28748" sId="10">
    <nc r="A222" t="inlineStr">
      <is>
        <t>B20954</t>
      </is>
    </nc>
  </rcc>
  <rcc rId="28749" sId="10">
    <nc r="B222" t="inlineStr">
      <is>
        <t>18I-0009Z</t>
      </is>
    </nc>
  </rcc>
</revisions>
</file>

<file path=xl/revisions/revisionLog2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50" sId="10">
    <nc r="U222" t="inlineStr">
      <is>
        <t>LP/CS</t>
      </is>
    </nc>
  </rcc>
  <rcc rId="28751" sId="10">
    <nc r="U223" t="inlineStr">
      <is>
        <t>LP/CS</t>
      </is>
    </nc>
  </rcc>
</revisions>
</file>

<file path=xl/revisions/revisionLog2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52" sId="10">
    <nc r="C222" t="inlineStr">
      <is>
        <t>ALT</t>
      </is>
    </nc>
  </rcc>
  <rcc rId="28753" sId="10" numFmtId="4">
    <nc r="D222">
      <v>1</v>
    </nc>
  </rcc>
  <rcc rId="28754" sId="10" numFmtId="4">
    <nc r="E222">
      <v>0</v>
    </nc>
  </rcc>
  <rcc rId="28755" sId="10" numFmtId="4">
    <nc r="G222">
      <v>2.5550000000000002</v>
    </nc>
  </rcc>
  <rcc rId="28756" sId="10" numFmtId="4">
    <nc r="G223">
      <v>2.7330000000000001</v>
    </nc>
  </rcc>
  <rcc rId="28757" sId="10" numFmtId="4">
    <nc r="F222">
      <v>575</v>
    </nc>
  </rcc>
  <rcc rId="28758" sId="10" numFmtId="4">
    <nc r="H222">
      <v>5.2480000000000002</v>
    </nc>
  </rcc>
  <rcc rId="28759" sId="10" numFmtId="4">
    <nc r="I222">
      <v>5.0940000000000003</v>
    </nc>
  </rcc>
</revisions>
</file>

<file path=xl/revisions/revisionLog2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R222">
    <dxf>
      <alignment horizontal="left" readingOrder="0"/>
    </dxf>
  </rfmt>
  <rcc rId="28760" sId="10">
    <nc r="R222" t="inlineStr">
      <is>
        <t>Erhöhte Zellspannung(schlechtes Wasser) Fluss ok, kein Leck gefunden.</t>
      </is>
    </nc>
  </rcc>
</revisions>
</file>

<file path=xl/revisions/revisionLog2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76" sId="10" odxf="1" dxf="1">
    <oc r="C218" t="inlineStr">
      <is>
        <t>"</t>
      </is>
    </oc>
    <nc r="C218">
      <v>640780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218" guid="{6CC00261-9196-40A1-B5F5-284209D7F851}" author="Zellenmontage" newLength="43"/>
</revisions>
</file>

<file path=xl/revisions/revisionLog2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28777" sheetId="10" source="C218" destination="C221" sourceSheetId="10">
    <rcc rId="0" sId="10" dxf="1">
      <nc r="C221" t="inlineStr">
        <is>
          <t>"</t>
        </is>
      </nc>
      <n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m>
  <rcc rId="28778" sId="10" odxf="1" dxf="1">
    <nc r="C21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v guid="{99662E73-60FE-4D39-BF51-EB945AD6710F}" action="delete"/>
  <rcv guid="{99662E73-60FE-4D39-BF51-EB945AD6710F}" action="add"/>
</revisions>
</file>

<file path=xl/revisions/revisionLog2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79" sId="10" odxf="1" dxf="1">
    <nc r="C210">
      <v>640780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780" sId="10">
    <nc r="C211" t="inlineStr">
      <is>
        <t>"</t>
      </is>
    </nc>
  </rcc>
  <rcc rId="28781" sId="10">
    <nc r="C212" t="inlineStr">
      <is>
        <t>"</t>
      </is>
    </nc>
  </rcc>
  <rcc rId="28782" sId="10">
    <nc r="C213" t="inlineStr">
      <is>
        <t>"</t>
      </is>
    </nc>
  </rcc>
  <rcmt sheetId="10" cell="C210" guid="{5FE4E649-EBE3-4209-86F9-227EF6C9D165}" author="Zellenmontage" newLength="43"/>
</revisions>
</file>

<file path=xl/revisions/revisionLog3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3" sId="10" odxf="1" dxf="1">
    <nc r="R21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R211" start="0" length="0">
    <dxf>
      <font>
        <sz val="10"/>
        <color auto="1"/>
        <name val="Verdana"/>
        <scheme val="none"/>
      </font>
    </dxf>
  </rfmt>
  <rcc rId="28784" sId="10">
    <nc r="R211" t="inlineStr">
      <is>
        <t>MEM.PUNKTSTELLEN,TRANSPARENT</t>
      </is>
    </nc>
  </rcc>
</revisions>
</file>

<file path=xl/revisions/revisionLog3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5" sId="10" odxf="1" dxf="1">
    <nc r="R21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6" sId="10">
    <nc r="R213" t="inlineStr">
      <is>
        <t>MEM.GROSSE PUNKTSTELLE</t>
      </is>
    </nc>
  </rcc>
</revisions>
</file>

<file path=xl/revisions/revisionLog3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7" sId="10">
    <oc r="R213" t="inlineStr">
      <is>
        <t>MEM.GROSSE PUNKTSTELLE</t>
      </is>
    </oc>
    <nc r="R213" t="inlineStr">
      <is>
        <t>MEM.GROSSE PUNKTSTELLEN</t>
      </is>
    </nc>
  </rcc>
</revisions>
</file>

<file path=xl/revisions/revisionLog3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88" sId="10" odxf="1" dxf="1">
    <nc r="C206">
      <v>640780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789" sId="10">
    <nc r="C207" t="inlineStr">
      <is>
        <t>"</t>
      </is>
    </nc>
  </rcc>
  <rcc rId="28790" sId="10">
    <nc r="C208" t="inlineStr">
      <is>
        <t>"</t>
      </is>
    </nc>
  </rcc>
  <rcc rId="28791" sId="10">
    <nc r="C209" t="inlineStr">
      <is>
        <t>"</t>
      </is>
    </nc>
  </rcc>
  <rcmt sheetId="10" cell="C206" guid="{B307B7F9-E2D4-406C-96DD-334C1D509954}" author="Zellenmontage" newLength="43"/>
</revisions>
</file>

<file path=xl/revisions/revisionLog3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92" sId="10" odxf="1" dxf="1">
    <nc r="R207" t="inlineStr">
      <is>
        <t>MEM.ÜBERLAPPUNG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93" sId="10">
    <nc r="R208" t="inlineStr">
      <is>
        <t>MEM.TRANSPARENT</t>
      </is>
    </nc>
  </rcc>
</revisions>
</file>

<file path=xl/revisions/revisionLog3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94" sId="10">
    <nc r="R209" t="inlineStr">
      <is>
        <t>MEM.GROSSE PUNKTSTELLEN</t>
      </is>
    </nc>
  </rcc>
</revisions>
</file>

<file path=xl/revisions/revisionLog3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795" sId="10" odxf="1" dxf="1">
    <nc r="Q217" t="inlineStr">
      <is>
        <t>*</t>
      </is>
    </nc>
    <odxf>
      <alignment vertical="center" readingOrder="0"/>
    </odxf>
    <ndxf>
      <alignment vertical="top" readingOrder="0"/>
    </ndxf>
  </rcc>
</revisions>
</file>

<file path=xl/revisions/revisionLog3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Q217" start="0" length="2147483647">
    <dxf>
      <font>
        <b/>
      </font>
    </dxf>
  </rfmt>
  <rcv guid="{99662E73-60FE-4D39-BF51-EB945AD6710F}" action="delete"/>
  <rcv guid="{99662E73-60FE-4D39-BF51-EB945AD6710F}" action="add"/>
</revisions>
</file>

<file path=xl/revisions/revisionLog3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796" sId="10" odxf="1" dxf="1">
    <nc r="J131">
      <f>IF(O131&lt;&gt;"",(H131-I131)/O131,"")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797" sId="10" odxf="1" dxf="1">
    <nc r="K131">
      <f>IF(J131=0,"",IF(OR(J131&lt;0,J131&gt;0.03),"X",""))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798" sId="10" odxf="1" dxf="1">
    <nc r="L131">
      <f>F131/(O131*P131)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799" sId="10" odxf="1" dxf="1">
    <nc r="M131">
      <f>IF(L131=0,"",IF(OR(L131&lt;7,L131&gt;7.8),"X",""))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00" sId="10" odxf="1" dxf="1">
    <nc r="N13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01" sId="10" odxf="1" dxf="1" numFmtId="4">
    <nc r="O13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02" sId="10" odxf="1" dxf="1" numFmtId="4">
    <nc r="P13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1" start="0" length="0">
    <dxf/>
  </rfmt>
  <rfmt sheetId="10" sqref="W131" start="0" length="0">
    <dxf/>
  </rfmt>
  <rfmt sheetId="10" sqref="X131" start="0" length="0">
    <dxf/>
  </rfmt>
  <rfmt sheetId="10" sqref="Y131" start="0" length="0">
    <dxf/>
  </rfmt>
  <rfmt sheetId="10" sqref="Z131" start="0" length="0">
    <dxf/>
  </rfmt>
  <rfmt sheetId="10" sqref="AA131" start="0" length="0">
    <dxf/>
  </rfmt>
  <rfmt sheetId="10" sqref="AB131" start="0" length="0">
    <dxf/>
  </rfmt>
  <rfmt sheetId="10" sqref="AC131" start="0" length="0">
    <dxf/>
  </rfmt>
  <rfmt sheetId="10" sqref="AD131" start="0" length="0">
    <dxf/>
  </rfmt>
  <rfmt sheetId="10" sqref="AE131" start="0" length="0">
    <dxf/>
  </rfmt>
  <rfmt sheetId="10" sqref="AF131" start="0" length="0">
    <dxf/>
  </rfmt>
  <rfmt sheetId="10" sqref="AG131" start="0" length="0">
    <dxf/>
  </rfmt>
  <rfmt sheetId="10" sqref="AH131" start="0" length="0">
    <dxf/>
  </rfmt>
  <rfmt sheetId="10" sqref="AI131" start="0" length="0">
    <dxf/>
  </rfmt>
  <rfmt sheetId="10" sqref="AJ131" start="0" length="0">
    <dxf/>
  </rfmt>
  <rfmt sheetId="10" sqref="AK131" start="0" length="0">
    <dxf/>
  </rfmt>
  <rfmt sheetId="10" sqref="AL131" start="0" length="0">
    <dxf/>
  </rfmt>
  <rfmt sheetId="10" sqref="AM131" start="0" length="0">
    <dxf/>
  </rfmt>
  <rfmt sheetId="10" sqref="AN131" start="0" length="0">
    <dxf/>
  </rfmt>
  <rfmt sheetId="10" sqref="AO131" start="0" length="0">
    <dxf/>
  </rfmt>
  <rfmt sheetId="10" sqref="AP131" start="0" length="0">
    <dxf/>
  </rfmt>
  <rfmt sheetId="10" sqref="AQ131" start="0" length="0">
    <dxf/>
  </rfmt>
  <rfmt sheetId="10" sqref="AR131" start="0" length="0">
    <dxf/>
  </rfmt>
  <rfmt sheetId="10" sqref="AS131" start="0" length="0">
    <dxf/>
  </rfmt>
  <rfmt sheetId="10" sqref="AT131" start="0" length="0">
    <dxf/>
  </rfmt>
  <rfmt sheetId="10" sqref="AU131" start="0" length="0">
    <dxf/>
  </rfmt>
  <rfmt sheetId="10" sqref="AV131" start="0" length="0">
    <dxf/>
  </rfmt>
  <rfmt sheetId="10" sqref="AW131" start="0" length="0">
    <dxf/>
  </rfmt>
  <rfmt sheetId="10" sqref="AX131" start="0" length="0">
    <dxf/>
  </rfmt>
  <rfmt sheetId="10" sqref="AY131" start="0" length="0">
    <dxf/>
  </rfmt>
  <rfmt sheetId="10" sqref="AZ131" start="0" length="0">
    <dxf/>
  </rfmt>
  <rfmt sheetId="10" sqref="BA131" start="0" length="0">
    <dxf/>
  </rfmt>
  <rfmt sheetId="10" sqref="BB131" start="0" length="0">
    <dxf/>
  </rfmt>
  <rfmt sheetId="10" sqref="A131:XFD131" start="0" length="0">
    <dxf/>
  </rfmt>
  <rcc rId="28803" sId="10" odxf="1" dxf="1">
    <nc r="A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04" sId="10" odxf="1" dxf="1">
    <nc r="B1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05" sId="10" odxf="1" dxf="1">
    <nc r="J132">
      <f>IF(O132&lt;&gt;"",(H132-I132)/O132,"")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06" sId="10" odxf="1" dxf="1">
    <nc r="M132">
      <f>IF(L132=0,"",IF(OR(L132&lt;7.4,L132&gt;8),"X",""))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2" start="0" length="0">
    <dxf/>
  </rfmt>
  <rfmt sheetId="10" sqref="W132" start="0" length="0">
    <dxf/>
  </rfmt>
  <rfmt sheetId="10" sqref="X132" start="0" length="0">
    <dxf/>
  </rfmt>
  <rfmt sheetId="10" sqref="Y132" start="0" length="0">
    <dxf/>
  </rfmt>
  <rfmt sheetId="10" sqref="Z132" start="0" length="0">
    <dxf/>
  </rfmt>
  <rfmt sheetId="10" sqref="AA132" start="0" length="0">
    <dxf/>
  </rfmt>
  <rfmt sheetId="10" sqref="AB132" start="0" length="0">
    <dxf/>
  </rfmt>
  <rfmt sheetId="10" sqref="AC132" start="0" length="0">
    <dxf/>
  </rfmt>
  <rfmt sheetId="10" sqref="AD132" start="0" length="0">
    <dxf/>
  </rfmt>
  <rfmt sheetId="10" sqref="AE132" start="0" length="0">
    <dxf/>
  </rfmt>
  <rfmt sheetId="10" sqref="AF132" start="0" length="0">
    <dxf/>
  </rfmt>
  <rfmt sheetId="10" sqref="AG132" start="0" length="0">
    <dxf/>
  </rfmt>
  <rfmt sheetId="10" sqref="AH132" start="0" length="0">
    <dxf/>
  </rfmt>
  <rfmt sheetId="10" sqref="AI132" start="0" length="0">
    <dxf/>
  </rfmt>
  <rfmt sheetId="10" sqref="AJ132" start="0" length="0">
    <dxf/>
  </rfmt>
  <rfmt sheetId="10" sqref="AK132" start="0" length="0">
    <dxf/>
  </rfmt>
  <rfmt sheetId="10" sqref="AL132" start="0" length="0">
    <dxf/>
  </rfmt>
  <rfmt sheetId="10" sqref="AM132" start="0" length="0">
    <dxf/>
  </rfmt>
  <rfmt sheetId="10" sqref="AN132" start="0" length="0">
    <dxf/>
  </rfmt>
  <rfmt sheetId="10" sqref="AO132" start="0" length="0">
    <dxf/>
  </rfmt>
  <rfmt sheetId="10" sqref="AP132" start="0" length="0">
    <dxf/>
  </rfmt>
  <rfmt sheetId="10" sqref="AQ132" start="0" length="0">
    <dxf/>
  </rfmt>
  <rfmt sheetId="10" sqref="AR132" start="0" length="0">
    <dxf/>
  </rfmt>
  <rfmt sheetId="10" sqref="AS132" start="0" length="0">
    <dxf/>
  </rfmt>
  <rfmt sheetId="10" sqref="AT132" start="0" length="0">
    <dxf/>
  </rfmt>
  <rfmt sheetId="10" sqref="AU132" start="0" length="0">
    <dxf/>
  </rfmt>
  <rfmt sheetId="10" sqref="AV132" start="0" length="0">
    <dxf/>
  </rfmt>
  <rfmt sheetId="10" sqref="AW132" start="0" length="0">
    <dxf/>
  </rfmt>
  <rfmt sheetId="10" sqref="AX132" start="0" length="0">
    <dxf/>
  </rfmt>
  <rfmt sheetId="10" sqref="AY132" start="0" length="0">
    <dxf/>
  </rfmt>
  <rfmt sheetId="10" sqref="AZ132" start="0" length="0">
    <dxf/>
  </rfmt>
  <rfmt sheetId="10" sqref="BA132" start="0" length="0">
    <dxf/>
  </rfmt>
  <rfmt sheetId="10" sqref="BB132" start="0" length="0">
    <dxf/>
  </rfmt>
  <rfmt sheetId="10" sqref="A132:XFD132" start="0" length="0">
    <dxf/>
  </rfmt>
  <rfmt sheetId="10" sqref="A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07" sId="10" odxf="1" dxf="1">
    <nc r="B13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08" sId="10" odxf="1" dxf="1">
    <nc r="J133">
      <f>IF(O133&lt;&gt;"",(H133-I133)/O133,"")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09" sId="10" odxf="1" dxf="1">
    <nc r="M133">
      <f>IF(L133=0,"",IF(OR(L133&lt;7.4,L133&gt;8),"X",""))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3" start="0" length="0">
    <dxf/>
  </rfmt>
  <rfmt sheetId="10" sqref="W133" start="0" length="0">
    <dxf/>
  </rfmt>
  <rfmt sheetId="10" sqref="X133" start="0" length="0">
    <dxf/>
  </rfmt>
  <rfmt sheetId="10" sqref="Y133" start="0" length="0">
    <dxf/>
  </rfmt>
  <rfmt sheetId="10" sqref="Z133" start="0" length="0">
    <dxf/>
  </rfmt>
  <rfmt sheetId="10" sqref="AA133" start="0" length="0">
    <dxf/>
  </rfmt>
  <rfmt sheetId="10" sqref="AB133" start="0" length="0">
    <dxf/>
  </rfmt>
  <rfmt sheetId="10" sqref="AC133" start="0" length="0">
    <dxf/>
  </rfmt>
  <rfmt sheetId="10" sqref="AD133" start="0" length="0">
    <dxf/>
  </rfmt>
  <rfmt sheetId="10" sqref="AE133" start="0" length="0">
    <dxf/>
  </rfmt>
  <rfmt sheetId="10" sqref="AF133" start="0" length="0">
    <dxf/>
  </rfmt>
  <rfmt sheetId="10" sqref="AG133" start="0" length="0">
    <dxf/>
  </rfmt>
  <rfmt sheetId="10" sqref="AH133" start="0" length="0">
    <dxf/>
  </rfmt>
  <rfmt sheetId="10" sqref="AI133" start="0" length="0">
    <dxf/>
  </rfmt>
  <rfmt sheetId="10" sqref="AJ133" start="0" length="0">
    <dxf/>
  </rfmt>
  <rfmt sheetId="10" sqref="AK133" start="0" length="0">
    <dxf/>
  </rfmt>
  <rfmt sheetId="10" sqref="AL133" start="0" length="0">
    <dxf/>
  </rfmt>
  <rfmt sheetId="10" sqref="AM133" start="0" length="0">
    <dxf/>
  </rfmt>
  <rfmt sheetId="10" sqref="AN133" start="0" length="0">
    <dxf/>
  </rfmt>
  <rfmt sheetId="10" sqref="AO133" start="0" length="0">
    <dxf/>
  </rfmt>
  <rfmt sheetId="10" sqref="AP133" start="0" length="0">
    <dxf/>
  </rfmt>
  <rfmt sheetId="10" sqref="AQ133" start="0" length="0">
    <dxf/>
  </rfmt>
  <rfmt sheetId="10" sqref="AR133" start="0" length="0">
    <dxf/>
  </rfmt>
  <rfmt sheetId="10" sqref="AS133" start="0" length="0">
    <dxf/>
  </rfmt>
  <rfmt sheetId="10" sqref="AT133" start="0" length="0">
    <dxf/>
  </rfmt>
  <rfmt sheetId="10" sqref="AU133" start="0" length="0">
    <dxf/>
  </rfmt>
  <rfmt sheetId="10" sqref="AV133" start="0" length="0">
    <dxf/>
  </rfmt>
  <rfmt sheetId="10" sqref="AW133" start="0" length="0">
    <dxf/>
  </rfmt>
  <rfmt sheetId="10" sqref="AX133" start="0" length="0">
    <dxf/>
  </rfmt>
  <rfmt sheetId="10" sqref="AY133" start="0" length="0">
    <dxf/>
  </rfmt>
  <rfmt sheetId="10" sqref="AZ133" start="0" length="0">
    <dxf/>
  </rfmt>
  <rfmt sheetId="10" sqref="BA133" start="0" length="0">
    <dxf/>
  </rfmt>
  <rfmt sheetId="10" sqref="BB133" start="0" length="0">
    <dxf/>
  </rfmt>
  <rfmt sheetId="10" sqref="A133:XFD133" start="0" length="0">
    <dxf/>
  </rfmt>
  <rfmt sheetId="10" sqref="A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10" sId="10" odxf="1" dxf="1">
    <nc r="B1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11" sId="10" odxf="1" dxf="1">
    <nc r="J134">
      <f>IF(O134&lt;&gt;"",(H134-I134)/O134,"")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12" sId="10" odxf="1" dxf="1">
    <nc r="M134">
      <f>IF(L134=0,"",IF(OR(L134&lt;7.4,L134&gt;8),"X",""))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4" start="0" length="0">
    <dxf/>
  </rfmt>
  <rfmt sheetId="10" sqref="W134" start="0" length="0">
    <dxf/>
  </rfmt>
  <rfmt sheetId="10" sqref="X134" start="0" length="0">
    <dxf/>
  </rfmt>
  <rfmt sheetId="10" sqref="Y134" start="0" length="0">
    <dxf/>
  </rfmt>
  <rfmt sheetId="10" sqref="Z134" start="0" length="0">
    <dxf/>
  </rfmt>
  <rfmt sheetId="10" sqref="AA134" start="0" length="0">
    <dxf/>
  </rfmt>
  <rfmt sheetId="10" sqref="AB134" start="0" length="0">
    <dxf/>
  </rfmt>
  <rfmt sheetId="10" sqref="AC134" start="0" length="0">
    <dxf/>
  </rfmt>
  <rfmt sheetId="10" sqref="AD134" start="0" length="0">
    <dxf/>
  </rfmt>
  <rfmt sheetId="10" sqref="AE134" start="0" length="0">
    <dxf/>
  </rfmt>
  <rfmt sheetId="10" sqref="AF134" start="0" length="0">
    <dxf/>
  </rfmt>
  <rfmt sheetId="10" sqref="AG134" start="0" length="0">
    <dxf/>
  </rfmt>
  <rfmt sheetId="10" sqref="AH134" start="0" length="0">
    <dxf/>
  </rfmt>
  <rfmt sheetId="10" sqref="AI134" start="0" length="0">
    <dxf/>
  </rfmt>
  <rfmt sheetId="10" sqref="AJ134" start="0" length="0">
    <dxf/>
  </rfmt>
  <rfmt sheetId="10" sqref="AK134" start="0" length="0">
    <dxf/>
  </rfmt>
  <rfmt sheetId="10" sqref="AL134" start="0" length="0">
    <dxf/>
  </rfmt>
  <rfmt sheetId="10" sqref="AM134" start="0" length="0">
    <dxf/>
  </rfmt>
  <rfmt sheetId="10" sqref="AN134" start="0" length="0">
    <dxf/>
  </rfmt>
  <rfmt sheetId="10" sqref="AO134" start="0" length="0">
    <dxf/>
  </rfmt>
  <rfmt sheetId="10" sqref="AP134" start="0" length="0">
    <dxf/>
  </rfmt>
  <rfmt sheetId="10" sqref="AQ134" start="0" length="0">
    <dxf/>
  </rfmt>
  <rfmt sheetId="10" sqref="AR134" start="0" length="0">
    <dxf/>
  </rfmt>
  <rfmt sheetId="10" sqref="AS134" start="0" length="0">
    <dxf/>
  </rfmt>
  <rfmt sheetId="10" sqref="AT134" start="0" length="0">
    <dxf/>
  </rfmt>
  <rfmt sheetId="10" sqref="AU134" start="0" length="0">
    <dxf/>
  </rfmt>
  <rfmt sheetId="10" sqref="AV134" start="0" length="0">
    <dxf/>
  </rfmt>
  <rfmt sheetId="10" sqref="AW134" start="0" length="0">
    <dxf/>
  </rfmt>
  <rfmt sheetId="10" sqref="AX134" start="0" length="0">
    <dxf/>
  </rfmt>
  <rfmt sheetId="10" sqref="AY134" start="0" length="0">
    <dxf/>
  </rfmt>
  <rfmt sheetId="10" sqref="AZ134" start="0" length="0">
    <dxf/>
  </rfmt>
  <rfmt sheetId="10" sqref="BA134" start="0" length="0">
    <dxf/>
  </rfmt>
  <rfmt sheetId="10" sqref="BB134" start="0" length="0">
    <dxf/>
  </rfmt>
  <rfmt sheetId="10" sqref="A134:XFD134" start="0" length="0">
    <dxf/>
  </rfmt>
  <rfmt sheetId="10" sqref="A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13" sId="10" odxf="1" dxf="1">
    <nc r="J135">
      <f>IF(O135&lt;&gt;"",(H135-I135)/O135,"")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814" sId="10" odxf="1" dxf="1">
    <nc r="K135">
      <f>IF(J135=0,"",IF(OR(J135&lt;0,J135&gt;0.03),"X",""))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15" sId="10" odxf="1" dxf="1">
    <nc r="L135">
      <f>F135/(O135*P135)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816" sId="10" odxf="1" dxf="1">
    <nc r="M135">
      <f>IF(L135=0,"",IF(OR(L135&lt;7,L135&gt;7.8),"X",""))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17" sId="10" odxf="1" dxf="1">
    <nc r="N13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18" sId="10" odxf="1" dxf="1" numFmtId="4">
    <nc r="O13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19" sId="10" odxf="1" dxf="1" numFmtId="4">
    <nc r="P13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5" start="0" length="0">
    <dxf/>
  </rfmt>
  <rfmt sheetId="10" sqref="W135" start="0" length="0">
    <dxf/>
  </rfmt>
  <rfmt sheetId="10" sqref="X135" start="0" length="0">
    <dxf/>
  </rfmt>
  <rfmt sheetId="10" sqref="Y135" start="0" length="0">
    <dxf/>
  </rfmt>
  <rfmt sheetId="10" sqref="Z135" start="0" length="0">
    <dxf/>
  </rfmt>
  <rfmt sheetId="10" sqref="AA135" start="0" length="0">
    <dxf/>
  </rfmt>
  <rfmt sheetId="10" sqref="AB135" start="0" length="0">
    <dxf/>
  </rfmt>
  <rfmt sheetId="10" sqref="AC135" start="0" length="0">
    <dxf/>
  </rfmt>
  <rfmt sheetId="10" sqref="AD135" start="0" length="0">
    <dxf/>
  </rfmt>
  <rfmt sheetId="10" sqref="AE135" start="0" length="0">
    <dxf/>
  </rfmt>
  <rfmt sheetId="10" sqref="AF135" start="0" length="0">
    <dxf/>
  </rfmt>
  <rfmt sheetId="10" sqref="AG135" start="0" length="0">
    <dxf/>
  </rfmt>
  <rfmt sheetId="10" sqref="AH135" start="0" length="0">
    <dxf/>
  </rfmt>
  <rfmt sheetId="10" sqref="AI135" start="0" length="0">
    <dxf/>
  </rfmt>
  <rfmt sheetId="10" sqref="AJ135" start="0" length="0">
    <dxf/>
  </rfmt>
  <rfmt sheetId="10" sqref="AK135" start="0" length="0">
    <dxf/>
  </rfmt>
  <rfmt sheetId="10" sqref="AL135" start="0" length="0">
    <dxf/>
  </rfmt>
  <rfmt sheetId="10" sqref="AM135" start="0" length="0">
    <dxf/>
  </rfmt>
  <rfmt sheetId="10" sqref="AN135" start="0" length="0">
    <dxf/>
  </rfmt>
  <rfmt sheetId="10" sqref="AO135" start="0" length="0">
    <dxf/>
  </rfmt>
  <rfmt sheetId="10" sqref="AP135" start="0" length="0">
    <dxf/>
  </rfmt>
  <rfmt sheetId="10" sqref="AQ135" start="0" length="0">
    <dxf/>
  </rfmt>
  <rfmt sheetId="10" sqref="AR135" start="0" length="0">
    <dxf/>
  </rfmt>
  <rfmt sheetId="10" sqref="AS135" start="0" length="0">
    <dxf/>
  </rfmt>
  <rfmt sheetId="10" sqref="AT135" start="0" length="0">
    <dxf/>
  </rfmt>
  <rfmt sheetId="10" sqref="AU135" start="0" length="0">
    <dxf/>
  </rfmt>
  <rfmt sheetId="10" sqref="AV135" start="0" length="0">
    <dxf/>
  </rfmt>
  <rfmt sheetId="10" sqref="AW135" start="0" length="0">
    <dxf/>
  </rfmt>
  <rfmt sheetId="10" sqref="AX135" start="0" length="0">
    <dxf/>
  </rfmt>
  <rfmt sheetId="10" sqref="AY135" start="0" length="0">
    <dxf/>
  </rfmt>
  <rfmt sheetId="10" sqref="AZ135" start="0" length="0">
    <dxf/>
  </rfmt>
  <rfmt sheetId="10" sqref="BA135" start="0" length="0">
    <dxf/>
  </rfmt>
  <rfmt sheetId="10" sqref="BB135" start="0" length="0">
    <dxf/>
  </rfmt>
  <rfmt sheetId="10" sqref="A135:XFD135" start="0" length="0">
    <dxf/>
  </rfmt>
  <rfmt sheetId="10" sqref="A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0" sId="10" odxf="1" dxf="1">
    <nc r="B1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1" sId="10" odxf="1" dxf="1">
    <nc r="J136">
      <f>IF(O136&lt;&gt;"",(H136-I136)/O136,"")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22" sId="10" odxf="1" dxf="1">
    <nc r="M136">
      <f>IF(L136=0,"",IF(OR(L136&lt;7.4,L136&gt;8),"X",""))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6" start="0" length="0">
    <dxf/>
  </rfmt>
  <rfmt sheetId="10" sqref="W136" start="0" length="0">
    <dxf/>
  </rfmt>
  <rfmt sheetId="10" sqref="X136" start="0" length="0">
    <dxf/>
  </rfmt>
  <rfmt sheetId="10" sqref="Y136" start="0" length="0">
    <dxf/>
  </rfmt>
  <rfmt sheetId="10" sqref="Z136" start="0" length="0">
    <dxf/>
  </rfmt>
  <rfmt sheetId="10" sqref="AA136" start="0" length="0">
    <dxf/>
  </rfmt>
  <rfmt sheetId="10" sqref="AB136" start="0" length="0">
    <dxf/>
  </rfmt>
  <rfmt sheetId="10" sqref="AC136" start="0" length="0">
    <dxf/>
  </rfmt>
  <rfmt sheetId="10" sqref="AD136" start="0" length="0">
    <dxf/>
  </rfmt>
  <rfmt sheetId="10" sqref="AE136" start="0" length="0">
    <dxf/>
  </rfmt>
  <rfmt sheetId="10" sqref="AF136" start="0" length="0">
    <dxf/>
  </rfmt>
  <rfmt sheetId="10" sqref="AG136" start="0" length="0">
    <dxf/>
  </rfmt>
  <rfmt sheetId="10" sqref="AH136" start="0" length="0">
    <dxf/>
  </rfmt>
  <rfmt sheetId="10" sqref="AI136" start="0" length="0">
    <dxf/>
  </rfmt>
  <rfmt sheetId="10" sqref="AJ136" start="0" length="0">
    <dxf/>
  </rfmt>
  <rfmt sheetId="10" sqref="AK136" start="0" length="0">
    <dxf/>
  </rfmt>
  <rfmt sheetId="10" sqref="AL136" start="0" length="0">
    <dxf/>
  </rfmt>
  <rfmt sheetId="10" sqref="AM136" start="0" length="0">
    <dxf/>
  </rfmt>
  <rfmt sheetId="10" sqref="AN136" start="0" length="0">
    <dxf/>
  </rfmt>
  <rfmt sheetId="10" sqref="AO136" start="0" length="0">
    <dxf/>
  </rfmt>
  <rfmt sheetId="10" sqref="AP136" start="0" length="0">
    <dxf/>
  </rfmt>
  <rfmt sheetId="10" sqref="AQ136" start="0" length="0">
    <dxf/>
  </rfmt>
  <rfmt sheetId="10" sqref="AR136" start="0" length="0">
    <dxf/>
  </rfmt>
  <rfmt sheetId="10" sqref="AS136" start="0" length="0">
    <dxf/>
  </rfmt>
  <rfmt sheetId="10" sqref="AT136" start="0" length="0">
    <dxf/>
  </rfmt>
  <rfmt sheetId="10" sqref="AU136" start="0" length="0">
    <dxf/>
  </rfmt>
  <rfmt sheetId="10" sqref="AV136" start="0" length="0">
    <dxf/>
  </rfmt>
  <rfmt sheetId="10" sqref="AW136" start="0" length="0">
    <dxf/>
  </rfmt>
  <rfmt sheetId="10" sqref="AX136" start="0" length="0">
    <dxf/>
  </rfmt>
  <rfmt sheetId="10" sqref="AY136" start="0" length="0">
    <dxf/>
  </rfmt>
  <rfmt sheetId="10" sqref="AZ136" start="0" length="0">
    <dxf/>
  </rfmt>
  <rfmt sheetId="10" sqref="BA136" start="0" length="0">
    <dxf/>
  </rfmt>
  <rfmt sheetId="10" sqref="BB136" start="0" length="0">
    <dxf/>
  </rfmt>
  <rfmt sheetId="10" sqref="A136:XFD136" start="0" length="0">
    <dxf/>
  </rfmt>
  <rfmt sheetId="10" sqref="A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3" sId="10" odxf="1" dxf="1">
    <nc r="B1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4" sId="10" odxf="1" dxf="1">
    <nc r="J137">
      <f>IF(O137&lt;&gt;"",(H137-I137)/O137,"")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25" sId="10" odxf="1" dxf="1">
    <nc r="M137">
      <f>IF(L137=0,"",IF(OR(L137&lt;7.4,L137&gt;8),"X",""))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7" start="0" length="0">
    <dxf/>
  </rfmt>
  <rfmt sheetId="10" sqref="W137" start="0" length="0">
    <dxf/>
  </rfmt>
  <rfmt sheetId="10" sqref="X137" start="0" length="0">
    <dxf/>
  </rfmt>
  <rfmt sheetId="10" sqref="Y137" start="0" length="0">
    <dxf/>
  </rfmt>
  <rfmt sheetId="10" sqref="Z137" start="0" length="0">
    <dxf/>
  </rfmt>
  <rfmt sheetId="10" sqref="AA137" start="0" length="0">
    <dxf/>
  </rfmt>
  <rfmt sheetId="10" sqref="AB137" start="0" length="0">
    <dxf/>
  </rfmt>
  <rfmt sheetId="10" sqref="AC137" start="0" length="0">
    <dxf/>
  </rfmt>
  <rfmt sheetId="10" sqref="AD137" start="0" length="0">
    <dxf/>
  </rfmt>
  <rfmt sheetId="10" sqref="AE137" start="0" length="0">
    <dxf/>
  </rfmt>
  <rfmt sheetId="10" sqref="AF137" start="0" length="0">
    <dxf/>
  </rfmt>
  <rfmt sheetId="10" sqref="AG137" start="0" length="0">
    <dxf/>
  </rfmt>
  <rfmt sheetId="10" sqref="AH137" start="0" length="0">
    <dxf/>
  </rfmt>
  <rfmt sheetId="10" sqref="AI137" start="0" length="0">
    <dxf/>
  </rfmt>
  <rfmt sheetId="10" sqref="AJ137" start="0" length="0">
    <dxf/>
  </rfmt>
  <rfmt sheetId="10" sqref="AK137" start="0" length="0">
    <dxf/>
  </rfmt>
  <rfmt sheetId="10" sqref="AL137" start="0" length="0">
    <dxf/>
  </rfmt>
  <rfmt sheetId="10" sqref="AM137" start="0" length="0">
    <dxf/>
  </rfmt>
  <rfmt sheetId="10" sqref="AN137" start="0" length="0">
    <dxf/>
  </rfmt>
  <rfmt sheetId="10" sqref="AO137" start="0" length="0">
    <dxf/>
  </rfmt>
  <rfmt sheetId="10" sqref="AP137" start="0" length="0">
    <dxf/>
  </rfmt>
  <rfmt sheetId="10" sqref="AQ137" start="0" length="0">
    <dxf/>
  </rfmt>
  <rfmt sheetId="10" sqref="AR137" start="0" length="0">
    <dxf/>
  </rfmt>
  <rfmt sheetId="10" sqref="AS137" start="0" length="0">
    <dxf/>
  </rfmt>
  <rfmt sheetId="10" sqref="AT137" start="0" length="0">
    <dxf/>
  </rfmt>
  <rfmt sheetId="10" sqref="AU137" start="0" length="0">
    <dxf/>
  </rfmt>
  <rfmt sheetId="10" sqref="AV137" start="0" length="0">
    <dxf/>
  </rfmt>
  <rfmt sheetId="10" sqref="AW137" start="0" length="0">
    <dxf/>
  </rfmt>
  <rfmt sheetId="10" sqref="AX137" start="0" length="0">
    <dxf/>
  </rfmt>
  <rfmt sheetId="10" sqref="AY137" start="0" length="0">
    <dxf/>
  </rfmt>
  <rfmt sheetId="10" sqref="AZ137" start="0" length="0">
    <dxf/>
  </rfmt>
  <rfmt sheetId="10" sqref="BA137" start="0" length="0">
    <dxf/>
  </rfmt>
  <rfmt sheetId="10" sqref="BB137" start="0" length="0">
    <dxf/>
  </rfmt>
  <rfmt sheetId="10" sqref="A137:XFD137" start="0" length="0">
    <dxf/>
  </rfmt>
  <rfmt sheetId="10" sqref="A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6" sId="10" odxf="1" dxf="1">
    <nc r="B1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7" sId="10" odxf="1" dxf="1">
    <nc r="J138">
      <f>IF(O138&lt;&gt;"",(H138-I138)/O138,"")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28" sId="10" odxf="1" dxf="1">
    <nc r="M138">
      <f>IF(L138=0,"",IF(OR(L138&lt;7.4,L138&gt;8),"X",""))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8" start="0" length="0">
    <dxf/>
  </rfmt>
  <rfmt sheetId="10" sqref="W138" start="0" length="0">
    <dxf/>
  </rfmt>
  <rfmt sheetId="10" sqref="X138" start="0" length="0">
    <dxf/>
  </rfmt>
  <rfmt sheetId="10" sqref="Y138" start="0" length="0">
    <dxf/>
  </rfmt>
  <rfmt sheetId="10" sqref="Z138" start="0" length="0">
    <dxf/>
  </rfmt>
  <rfmt sheetId="10" sqref="AA138" start="0" length="0">
    <dxf/>
  </rfmt>
  <rfmt sheetId="10" sqref="AB138" start="0" length="0">
    <dxf/>
  </rfmt>
  <rfmt sheetId="10" sqref="AC138" start="0" length="0">
    <dxf/>
  </rfmt>
  <rfmt sheetId="10" sqref="AD138" start="0" length="0">
    <dxf/>
  </rfmt>
  <rfmt sheetId="10" sqref="AE138" start="0" length="0">
    <dxf/>
  </rfmt>
  <rfmt sheetId="10" sqref="AF138" start="0" length="0">
    <dxf/>
  </rfmt>
  <rfmt sheetId="10" sqref="AG138" start="0" length="0">
    <dxf/>
  </rfmt>
  <rfmt sheetId="10" sqref="AH138" start="0" length="0">
    <dxf/>
  </rfmt>
  <rfmt sheetId="10" sqref="AI138" start="0" length="0">
    <dxf/>
  </rfmt>
  <rfmt sheetId="10" sqref="AJ138" start="0" length="0">
    <dxf/>
  </rfmt>
  <rfmt sheetId="10" sqref="AK138" start="0" length="0">
    <dxf/>
  </rfmt>
  <rfmt sheetId="10" sqref="AL138" start="0" length="0">
    <dxf/>
  </rfmt>
  <rfmt sheetId="10" sqref="AM138" start="0" length="0">
    <dxf/>
  </rfmt>
  <rfmt sheetId="10" sqref="AN138" start="0" length="0">
    <dxf/>
  </rfmt>
  <rfmt sheetId="10" sqref="AO138" start="0" length="0">
    <dxf/>
  </rfmt>
  <rfmt sheetId="10" sqref="AP138" start="0" length="0">
    <dxf/>
  </rfmt>
  <rfmt sheetId="10" sqref="AQ138" start="0" length="0">
    <dxf/>
  </rfmt>
  <rfmt sheetId="10" sqref="AR138" start="0" length="0">
    <dxf/>
  </rfmt>
  <rfmt sheetId="10" sqref="AS138" start="0" length="0">
    <dxf/>
  </rfmt>
  <rfmt sheetId="10" sqref="AT138" start="0" length="0">
    <dxf/>
  </rfmt>
  <rfmt sheetId="10" sqref="AU138" start="0" length="0">
    <dxf/>
  </rfmt>
  <rfmt sheetId="10" sqref="AV138" start="0" length="0">
    <dxf/>
  </rfmt>
  <rfmt sheetId="10" sqref="AW138" start="0" length="0">
    <dxf/>
  </rfmt>
  <rfmt sheetId="10" sqref="AX138" start="0" length="0">
    <dxf/>
  </rfmt>
  <rfmt sheetId="10" sqref="AY138" start="0" length="0">
    <dxf/>
  </rfmt>
  <rfmt sheetId="10" sqref="AZ138" start="0" length="0">
    <dxf/>
  </rfmt>
  <rfmt sheetId="10" sqref="BA138" start="0" length="0">
    <dxf/>
  </rfmt>
  <rfmt sheetId="10" sqref="BB138" start="0" length="0">
    <dxf/>
  </rfmt>
  <rfmt sheetId="10" sqref="A138:XFD138" start="0" length="0">
    <dxf/>
  </rfmt>
  <rfmt sheetId="10" sqref="A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29" sId="10" odxf="1" dxf="1">
    <nc r="J139">
      <f>IF(O139&lt;&gt;"",(H139-I139)/O139,"")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830" sId="10" odxf="1" dxf="1">
    <nc r="K139">
      <f>IF(J139=0,"",IF(OR(J139&lt;0,J139&gt;0.03),"X",""))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31" sId="10" odxf="1" dxf="1">
    <nc r="L139">
      <f>F139/(O139*P139)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832" sId="10" odxf="1" dxf="1">
    <nc r="M139">
      <f>IF(L139=0,"",IF(OR(L139&lt;7,L139&gt;7.8),"X",""))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33" sId="10" odxf="1" dxf="1">
    <nc r="N13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34" sId="10" odxf="1" dxf="1" numFmtId="4">
    <nc r="O13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35" sId="10" odxf="1" dxf="1" numFmtId="4">
    <nc r="P1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39" start="0" length="0">
    <dxf/>
  </rfmt>
  <rfmt sheetId="10" sqref="W139" start="0" length="0">
    <dxf/>
  </rfmt>
  <rfmt sheetId="10" sqref="X139" start="0" length="0">
    <dxf/>
  </rfmt>
  <rfmt sheetId="10" sqref="Y139" start="0" length="0">
    <dxf/>
  </rfmt>
  <rfmt sheetId="10" sqref="Z139" start="0" length="0">
    <dxf/>
  </rfmt>
  <rfmt sheetId="10" sqref="AA139" start="0" length="0">
    <dxf/>
  </rfmt>
  <rfmt sheetId="10" sqref="AB139" start="0" length="0">
    <dxf/>
  </rfmt>
  <rfmt sheetId="10" sqref="AC139" start="0" length="0">
    <dxf/>
  </rfmt>
  <rfmt sheetId="10" sqref="AD139" start="0" length="0">
    <dxf/>
  </rfmt>
  <rfmt sheetId="10" sqref="AE139" start="0" length="0">
    <dxf/>
  </rfmt>
  <rfmt sheetId="10" sqref="AF139" start="0" length="0">
    <dxf/>
  </rfmt>
  <rfmt sheetId="10" sqref="AG139" start="0" length="0">
    <dxf/>
  </rfmt>
  <rfmt sheetId="10" sqref="AH139" start="0" length="0">
    <dxf/>
  </rfmt>
  <rfmt sheetId="10" sqref="AI139" start="0" length="0">
    <dxf/>
  </rfmt>
  <rfmt sheetId="10" sqref="AJ139" start="0" length="0">
    <dxf/>
  </rfmt>
  <rfmt sheetId="10" sqref="AK139" start="0" length="0">
    <dxf/>
  </rfmt>
  <rfmt sheetId="10" sqref="AL139" start="0" length="0">
    <dxf/>
  </rfmt>
  <rfmt sheetId="10" sqref="AM139" start="0" length="0">
    <dxf/>
  </rfmt>
  <rfmt sheetId="10" sqref="AN139" start="0" length="0">
    <dxf/>
  </rfmt>
  <rfmt sheetId="10" sqref="AO139" start="0" length="0">
    <dxf/>
  </rfmt>
  <rfmt sheetId="10" sqref="AP139" start="0" length="0">
    <dxf/>
  </rfmt>
  <rfmt sheetId="10" sqref="AQ139" start="0" length="0">
    <dxf/>
  </rfmt>
  <rfmt sheetId="10" sqref="AR139" start="0" length="0">
    <dxf/>
  </rfmt>
  <rfmt sheetId="10" sqref="AS139" start="0" length="0">
    <dxf/>
  </rfmt>
  <rfmt sheetId="10" sqref="AT139" start="0" length="0">
    <dxf/>
  </rfmt>
  <rfmt sheetId="10" sqref="AU139" start="0" length="0">
    <dxf/>
  </rfmt>
  <rfmt sheetId="10" sqref="AV139" start="0" length="0">
    <dxf/>
  </rfmt>
  <rfmt sheetId="10" sqref="AW139" start="0" length="0">
    <dxf/>
  </rfmt>
  <rfmt sheetId="10" sqref="AX139" start="0" length="0">
    <dxf/>
  </rfmt>
  <rfmt sheetId="10" sqref="AY139" start="0" length="0">
    <dxf/>
  </rfmt>
  <rfmt sheetId="10" sqref="AZ139" start="0" length="0">
    <dxf/>
  </rfmt>
  <rfmt sheetId="10" sqref="BA139" start="0" length="0">
    <dxf/>
  </rfmt>
  <rfmt sheetId="10" sqref="BB139" start="0" length="0">
    <dxf/>
  </rfmt>
  <rfmt sheetId="10" sqref="A139:XFD139" start="0" length="0">
    <dxf/>
  </rfmt>
  <rfmt sheetId="10" sqref="A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36" sId="10" odxf="1" dxf="1">
    <nc r="B1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37" sId="10" odxf="1" dxf="1">
    <nc r="J140">
      <f>IF(O140&lt;&gt;"",(H140-I140)/O140,"")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38" sId="10" odxf="1" dxf="1">
    <nc r="M140">
      <f>IF(L140=0,"",IF(OR(L140&lt;7.4,L140&gt;8),"X",""))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0" start="0" length="0">
    <dxf/>
  </rfmt>
  <rfmt sheetId="10" sqref="W140" start="0" length="0">
    <dxf/>
  </rfmt>
  <rfmt sheetId="10" sqref="X140" start="0" length="0">
    <dxf/>
  </rfmt>
  <rfmt sheetId="10" sqref="Y140" start="0" length="0">
    <dxf/>
  </rfmt>
  <rfmt sheetId="10" sqref="Z140" start="0" length="0">
    <dxf/>
  </rfmt>
  <rfmt sheetId="10" sqref="AA140" start="0" length="0">
    <dxf/>
  </rfmt>
  <rfmt sheetId="10" sqref="AB140" start="0" length="0">
    <dxf/>
  </rfmt>
  <rfmt sheetId="10" sqref="AC140" start="0" length="0">
    <dxf/>
  </rfmt>
  <rfmt sheetId="10" sqref="AD140" start="0" length="0">
    <dxf/>
  </rfmt>
  <rfmt sheetId="10" sqref="AE140" start="0" length="0">
    <dxf/>
  </rfmt>
  <rfmt sheetId="10" sqref="AF140" start="0" length="0">
    <dxf/>
  </rfmt>
  <rfmt sheetId="10" sqref="AG140" start="0" length="0">
    <dxf/>
  </rfmt>
  <rfmt sheetId="10" sqref="AH140" start="0" length="0">
    <dxf/>
  </rfmt>
  <rfmt sheetId="10" sqref="AI140" start="0" length="0">
    <dxf/>
  </rfmt>
  <rfmt sheetId="10" sqref="AJ140" start="0" length="0">
    <dxf/>
  </rfmt>
  <rfmt sheetId="10" sqref="AK140" start="0" length="0">
    <dxf/>
  </rfmt>
  <rfmt sheetId="10" sqref="AL140" start="0" length="0">
    <dxf/>
  </rfmt>
  <rfmt sheetId="10" sqref="AM140" start="0" length="0">
    <dxf/>
  </rfmt>
  <rfmt sheetId="10" sqref="AN140" start="0" length="0">
    <dxf/>
  </rfmt>
  <rfmt sheetId="10" sqref="AO140" start="0" length="0">
    <dxf/>
  </rfmt>
  <rfmt sheetId="10" sqref="AP140" start="0" length="0">
    <dxf/>
  </rfmt>
  <rfmt sheetId="10" sqref="AQ140" start="0" length="0">
    <dxf/>
  </rfmt>
  <rfmt sheetId="10" sqref="AR140" start="0" length="0">
    <dxf/>
  </rfmt>
  <rfmt sheetId="10" sqref="AS140" start="0" length="0">
    <dxf/>
  </rfmt>
  <rfmt sheetId="10" sqref="AT140" start="0" length="0">
    <dxf/>
  </rfmt>
  <rfmt sheetId="10" sqref="AU140" start="0" length="0">
    <dxf/>
  </rfmt>
  <rfmt sheetId="10" sqref="AV140" start="0" length="0">
    <dxf/>
  </rfmt>
  <rfmt sheetId="10" sqref="AW140" start="0" length="0">
    <dxf/>
  </rfmt>
  <rfmt sheetId="10" sqref="AX140" start="0" length="0">
    <dxf/>
  </rfmt>
  <rfmt sheetId="10" sqref="AY140" start="0" length="0">
    <dxf/>
  </rfmt>
  <rfmt sheetId="10" sqref="AZ140" start="0" length="0">
    <dxf/>
  </rfmt>
  <rfmt sheetId="10" sqref="BA140" start="0" length="0">
    <dxf/>
  </rfmt>
  <rfmt sheetId="10" sqref="BB140" start="0" length="0">
    <dxf/>
  </rfmt>
  <rfmt sheetId="10" sqref="A140:XFD140" start="0" length="0">
    <dxf/>
  </rfmt>
  <rfmt sheetId="10" sqref="A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39" sId="10" odxf="1" dxf="1">
    <nc r="B1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40" sId="10" odxf="1" dxf="1">
    <nc r="J141">
      <f>IF(O141&lt;&gt;"",(H141-I141)/O141,"")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41" sId="10" odxf="1" dxf="1">
    <nc r="M141">
      <f>IF(L141=0,"",IF(OR(L141&lt;7.4,L141&gt;8),"X",""))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1" start="0" length="0">
    <dxf/>
  </rfmt>
  <rfmt sheetId="10" sqref="W141" start="0" length="0">
    <dxf/>
  </rfmt>
  <rfmt sheetId="10" sqref="X141" start="0" length="0">
    <dxf/>
  </rfmt>
  <rfmt sheetId="10" sqref="Y141" start="0" length="0">
    <dxf/>
  </rfmt>
  <rfmt sheetId="10" sqref="Z141" start="0" length="0">
    <dxf/>
  </rfmt>
  <rfmt sheetId="10" sqref="AA141" start="0" length="0">
    <dxf/>
  </rfmt>
  <rfmt sheetId="10" sqref="AB141" start="0" length="0">
    <dxf/>
  </rfmt>
  <rfmt sheetId="10" sqref="AC141" start="0" length="0">
    <dxf/>
  </rfmt>
  <rfmt sheetId="10" sqref="AD141" start="0" length="0">
    <dxf/>
  </rfmt>
  <rfmt sheetId="10" sqref="AE141" start="0" length="0">
    <dxf/>
  </rfmt>
  <rfmt sheetId="10" sqref="AF141" start="0" length="0">
    <dxf/>
  </rfmt>
  <rfmt sheetId="10" sqref="AG141" start="0" length="0">
    <dxf/>
  </rfmt>
  <rfmt sheetId="10" sqref="AH141" start="0" length="0">
    <dxf/>
  </rfmt>
  <rfmt sheetId="10" sqref="AI141" start="0" length="0">
    <dxf/>
  </rfmt>
  <rfmt sheetId="10" sqref="AJ141" start="0" length="0">
    <dxf/>
  </rfmt>
  <rfmt sheetId="10" sqref="AK141" start="0" length="0">
    <dxf/>
  </rfmt>
  <rfmt sheetId="10" sqref="AL141" start="0" length="0">
    <dxf/>
  </rfmt>
  <rfmt sheetId="10" sqref="AM141" start="0" length="0">
    <dxf/>
  </rfmt>
  <rfmt sheetId="10" sqref="AN141" start="0" length="0">
    <dxf/>
  </rfmt>
  <rfmt sheetId="10" sqref="AO141" start="0" length="0">
    <dxf/>
  </rfmt>
  <rfmt sheetId="10" sqref="AP141" start="0" length="0">
    <dxf/>
  </rfmt>
  <rfmt sheetId="10" sqref="AQ141" start="0" length="0">
    <dxf/>
  </rfmt>
  <rfmt sheetId="10" sqref="AR141" start="0" length="0">
    <dxf/>
  </rfmt>
  <rfmt sheetId="10" sqref="AS141" start="0" length="0">
    <dxf/>
  </rfmt>
  <rfmt sheetId="10" sqref="AT141" start="0" length="0">
    <dxf/>
  </rfmt>
  <rfmt sheetId="10" sqref="AU141" start="0" length="0">
    <dxf/>
  </rfmt>
  <rfmt sheetId="10" sqref="AV141" start="0" length="0">
    <dxf/>
  </rfmt>
  <rfmt sheetId="10" sqref="AW141" start="0" length="0">
    <dxf/>
  </rfmt>
  <rfmt sheetId="10" sqref="AX141" start="0" length="0">
    <dxf/>
  </rfmt>
  <rfmt sheetId="10" sqref="AY141" start="0" length="0">
    <dxf/>
  </rfmt>
  <rfmt sheetId="10" sqref="AZ141" start="0" length="0">
    <dxf/>
  </rfmt>
  <rfmt sheetId="10" sqref="BA141" start="0" length="0">
    <dxf/>
  </rfmt>
  <rfmt sheetId="10" sqref="BB141" start="0" length="0">
    <dxf/>
  </rfmt>
  <rfmt sheetId="10" sqref="A141:XFD141" start="0" length="0">
    <dxf/>
  </rfmt>
  <rfmt sheetId="10" sqref="A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42" sId="10" odxf="1" dxf="1">
    <nc r="B14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43" sId="10" odxf="1" dxf="1">
    <nc r="J142">
      <f>IF(O142&lt;&gt;"",(H142-I142)/O142,"")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44" sId="10" odxf="1" dxf="1">
    <nc r="M142">
      <f>IF(L142=0,"",IF(OR(L142&lt;7.4,L142&gt;8),"X",""))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2" start="0" length="0">
    <dxf/>
  </rfmt>
  <rfmt sheetId="10" sqref="W142" start="0" length="0">
    <dxf/>
  </rfmt>
  <rfmt sheetId="10" sqref="X142" start="0" length="0">
    <dxf/>
  </rfmt>
  <rfmt sheetId="10" sqref="Y142" start="0" length="0">
    <dxf/>
  </rfmt>
  <rfmt sheetId="10" sqref="Z142" start="0" length="0">
    <dxf/>
  </rfmt>
  <rfmt sheetId="10" sqref="AA142" start="0" length="0">
    <dxf/>
  </rfmt>
  <rfmt sheetId="10" sqref="AB142" start="0" length="0">
    <dxf/>
  </rfmt>
  <rfmt sheetId="10" sqref="AC142" start="0" length="0">
    <dxf/>
  </rfmt>
  <rfmt sheetId="10" sqref="AD142" start="0" length="0">
    <dxf/>
  </rfmt>
  <rfmt sheetId="10" sqref="AE142" start="0" length="0">
    <dxf/>
  </rfmt>
  <rfmt sheetId="10" sqref="AF142" start="0" length="0">
    <dxf/>
  </rfmt>
  <rfmt sheetId="10" sqref="AG142" start="0" length="0">
    <dxf/>
  </rfmt>
  <rfmt sheetId="10" sqref="AH142" start="0" length="0">
    <dxf/>
  </rfmt>
  <rfmt sheetId="10" sqref="AI142" start="0" length="0">
    <dxf/>
  </rfmt>
  <rfmt sheetId="10" sqref="AJ142" start="0" length="0">
    <dxf/>
  </rfmt>
  <rfmt sheetId="10" sqref="AK142" start="0" length="0">
    <dxf/>
  </rfmt>
  <rfmt sheetId="10" sqref="AL142" start="0" length="0">
    <dxf/>
  </rfmt>
  <rfmt sheetId="10" sqref="AM142" start="0" length="0">
    <dxf/>
  </rfmt>
  <rfmt sheetId="10" sqref="AN142" start="0" length="0">
    <dxf/>
  </rfmt>
  <rfmt sheetId="10" sqref="AO142" start="0" length="0">
    <dxf/>
  </rfmt>
  <rfmt sheetId="10" sqref="AP142" start="0" length="0">
    <dxf/>
  </rfmt>
  <rfmt sheetId="10" sqref="AQ142" start="0" length="0">
    <dxf/>
  </rfmt>
  <rfmt sheetId="10" sqref="AR142" start="0" length="0">
    <dxf/>
  </rfmt>
  <rfmt sheetId="10" sqref="AS142" start="0" length="0">
    <dxf/>
  </rfmt>
  <rfmt sheetId="10" sqref="AT142" start="0" length="0">
    <dxf/>
  </rfmt>
  <rfmt sheetId="10" sqref="AU142" start="0" length="0">
    <dxf/>
  </rfmt>
  <rfmt sheetId="10" sqref="AV142" start="0" length="0">
    <dxf/>
  </rfmt>
  <rfmt sheetId="10" sqref="AW142" start="0" length="0">
    <dxf/>
  </rfmt>
  <rfmt sheetId="10" sqref="AX142" start="0" length="0">
    <dxf/>
  </rfmt>
  <rfmt sheetId="10" sqref="AY142" start="0" length="0">
    <dxf/>
  </rfmt>
  <rfmt sheetId="10" sqref="AZ142" start="0" length="0">
    <dxf/>
  </rfmt>
  <rfmt sheetId="10" sqref="BA142" start="0" length="0">
    <dxf/>
  </rfmt>
  <rfmt sheetId="10" sqref="BB142" start="0" length="0">
    <dxf/>
  </rfmt>
  <rfmt sheetId="10" sqref="A142:XFD142" start="0" length="0">
    <dxf/>
  </rfmt>
  <rfmt sheetId="10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45" sId="10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846" sId="10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47" sId="10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848" sId="10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49" sId="10" odxf="1" dxf="1">
    <nc r="N14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50" sId="10" odxf="1" dxf="1" numFmtId="4">
    <nc r="O14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51" sId="10" odxf="1" dxf="1" numFmtId="4">
    <nc r="P14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3" start="0" length="0">
    <dxf/>
  </rfmt>
  <rfmt sheetId="10" sqref="W143" start="0" length="0">
    <dxf/>
  </rfmt>
  <rfmt sheetId="10" sqref="X143" start="0" length="0">
    <dxf/>
  </rfmt>
  <rfmt sheetId="10" sqref="Y143" start="0" length="0">
    <dxf/>
  </rfmt>
  <rfmt sheetId="10" sqref="Z143" start="0" length="0">
    <dxf/>
  </rfmt>
  <rfmt sheetId="10" sqref="AA143" start="0" length="0">
    <dxf/>
  </rfmt>
  <rfmt sheetId="10" sqref="AB143" start="0" length="0">
    <dxf/>
  </rfmt>
  <rfmt sheetId="10" sqref="AC143" start="0" length="0">
    <dxf/>
  </rfmt>
  <rfmt sheetId="10" sqref="AD143" start="0" length="0">
    <dxf/>
  </rfmt>
  <rfmt sheetId="10" sqref="AE143" start="0" length="0">
    <dxf/>
  </rfmt>
  <rfmt sheetId="10" sqref="AF143" start="0" length="0">
    <dxf/>
  </rfmt>
  <rfmt sheetId="10" sqref="AG143" start="0" length="0">
    <dxf/>
  </rfmt>
  <rfmt sheetId="10" sqref="AH143" start="0" length="0">
    <dxf/>
  </rfmt>
  <rfmt sheetId="10" sqref="AI143" start="0" length="0">
    <dxf/>
  </rfmt>
  <rfmt sheetId="10" sqref="AJ143" start="0" length="0">
    <dxf/>
  </rfmt>
  <rfmt sheetId="10" sqref="AK143" start="0" length="0">
    <dxf/>
  </rfmt>
  <rfmt sheetId="10" sqref="AL143" start="0" length="0">
    <dxf/>
  </rfmt>
  <rfmt sheetId="10" sqref="AM143" start="0" length="0">
    <dxf/>
  </rfmt>
  <rfmt sheetId="10" sqref="AN143" start="0" length="0">
    <dxf/>
  </rfmt>
  <rfmt sheetId="10" sqref="AO143" start="0" length="0">
    <dxf/>
  </rfmt>
  <rfmt sheetId="10" sqref="AP143" start="0" length="0">
    <dxf/>
  </rfmt>
  <rfmt sheetId="10" sqref="AQ143" start="0" length="0">
    <dxf/>
  </rfmt>
  <rfmt sheetId="10" sqref="AR143" start="0" length="0">
    <dxf/>
  </rfmt>
  <rfmt sheetId="10" sqref="AS143" start="0" length="0">
    <dxf/>
  </rfmt>
  <rfmt sheetId="10" sqref="AT143" start="0" length="0">
    <dxf/>
  </rfmt>
  <rfmt sheetId="10" sqref="AU143" start="0" length="0">
    <dxf/>
  </rfmt>
  <rfmt sheetId="10" sqref="AV143" start="0" length="0">
    <dxf/>
  </rfmt>
  <rfmt sheetId="10" sqref="AW143" start="0" length="0">
    <dxf/>
  </rfmt>
  <rfmt sheetId="10" sqref="AX143" start="0" length="0">
    <dxf/>
  </rfmt>
  <rfmt sheetId="10" sqref="AY143" start="0" length="0">
    <dxf/>
  </rfmt>
  <rfmt sheetId="10" sqref="AZ143" start="0" length="0">
    <dxf/>
  </rfmt>
  <rfmt sheetId="10" sqref="BA143" start="0" length="0">
    <dxf/>
  </rfmt>
  <rfmt sheetId="10" sqref="BB143" start="0" length="0">
    <dxf/>
  </rfmt>
  <rfmt sheetId="10" sqref="A143:XFD143" start="0" length="0">
    <dxf/>
  </rfmt>
  <rfmt sheetId="10" sqref="A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52" sId="10" odxf="1" dxf="1">
    <nc r="B14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53" sId="10" odxf="1" dxf="1">
    <nc r="J144">
      <f>IF(O144&lt;&gt;"",(H144-I144)/O144,"")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54" sId="10" odxf="1" dxf="1">
    <nc r="M144">
      <f>IF(L144=0,"",IF(OR(L144&lt;7.4,L144&gt;8),"X",""))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4" start="0" length="0">
    <dxf/>
  </rfmt>
  <rfmt sheetId="10" sqref="W144" start="0" length="0">
    <dxf/>
  </rfmt>
  <rfmt sheetId="10" sqref="X144" start="0" length="0">
    <dxf/>
  </rfmt>
  <rfmt sheetId="10" sqref="Y144" start="0" length="0">
    <dxf/>
  </rfmt>
  <rfmt sheetId="10" sqref="Z144" start="0" length="0">
    <dxf/>
  </rfmt>
  <rfmt sheetId="10" sqref="AA144" start="0" length="0">
    <dxf/>
  </rfmt>
  <rfmt sheetId="10" sqref="AB144" start="0" length="0">
    <dxf/>
  </rfmt>
  <rfmt sheetId="10" sqref="AC144" start="0" length="0">
    <dxf/>
  </rfmt>
  <rfmt sheetId="10" sqref="AD144" start="0" length="0">
    <dxf/>
  </rfmt>
  <rfmt sheetId="10" sqref="AE144" start="0" length="0">
    <dxf/>
  </rfmt>
  <rfmt sheetId="10" sqref="AF144" start="0" length="0">
    <dxf/>
  </rfmt>
  <rfmt sheetId="10" sqref="AG144" start="0" length="0">
    <dxf/>
  </rfmt>
  <rfmt sheetId="10" sqref="AH144" start="0" length="0">
    <dxf/>
  </rfmt>
  <rfmt sheetId="10" sqref="AI144" start="0" length="0">
    <dxf/>
  </rfmt>
  <rfmt sheetId="10" sqref="AJ144" start="0" length="0">
    <dxf/>
  </rfmt>
  <rfmt sheetId="10" sqref="AK144" start="0" length="0">
    <dxf/>
  </rfmt>
  <rfmt sheetId="10" sqref="AL144" start="0" length="0">
    <dxf/>
  </rfmt>
  <rfmt sheetId="10" sqref="AM144" start="0" length="0">
    <dxf/>
  </rfmt>
  <rfmt sheetId="10" sqref="AN144" start="0" length="0">
    <dxf/>
  </rfmt>
  <rfmt sheetId="10" sqref="AO144" start="0" length="0">
    <dxf/>
  </rfmt>
  <rfmt sheetId="10" sqref="AP144" start="0" length="0">
    <dxf/>
  </rfmt>
  <rfmt sheetId="10" sqref="AQ144" start="0" length="0">
    <dxf/>
  </rfmt>
  <rfmt sheetId="10" sqref="AR144" start="0" length="0">
    <dxf/>
  </rfmt>
  <rfmt sheetId="10" sqref="AS144" start="0" length="0">
    <dxf/>
  </rfmt>
  <rfmt sheetId="10" sqref="AT144" start="0" length="0">
    <dxf/>
  </rfmt>
  <rfmt sheetId="10" sqref="AU144" start="0" length="0">
    <dxf/>
  </rfmt>
  <rfmt sheetId="10" sqref="AV144" start="0" length="0">
    <dxf/>
  </rfmt>
  <rfmt sheetId="10" sqref="AW144" start="0" length="0">
    <dxf/>
  </rfmt>
  <rfmt sheetId="10" sqref="AX144" start="0" length="0">
    <dxf/>
  </rfmt>
  <rfmt sheetId="10" sqref="AY144" start="0" length="0">
    <dxf/>
  </rfmt>
  <rfmt sheetId="10" sqref="AZ144" start="0" length="0">
    <dxf/>
  </rfmt>
  <rfmt sheetId="10" sqref="BA144" start="0" length="0">
    <dxf/>
  </rfmt>
  <rfmt sheetId="10" sqref="BB144" start="0" length="0">
    <dxf/>
  </rfmt>
  <rfmt sheetId="10" sqref="A144:XFD144" start="0" length="0">
    <dxf/>
  </rfmt>
  <rfmt sheetId="10" sqref="A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55" sId="10" odxf="1" dxf="1">
    <nc r="B1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56" sId="10" odxf="1" dxf="1">
    <nc r="J145">
      <f>IF(O145&lt;&gt;"",(H145-I145)/O145,"")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57" sId="10" odxf="1" dxf="1">
    <nc r="M145">
      <f>IF(L145=0,"",IF(OR(L145&lt;7.4,L145&gt;8),"X",""))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5" start="0" length="0">
    <dxf/>
  </rfmt>
  <rfmt sheetId="10" sqref="W145" start="0" length="0">
    <dxf/>
  </rfmt>
  <rfmt sheetId="10" sqref="X145" start="0" length="0">
    <dxf/>
  </rfmt>
  <rfmt sheetId="10" sqref="Y145" start="0" length="0">
    <dxf/>
  </rfmt>
  <rfmt sheetId="10" sqref="Z145" start="0" length="0">
    <dxf/>
  </rfmt>
  <rfmt sheetId="10" sqref="AA145" start="0" length="0">
    <dxf/>
  </rfmt>
  <rfmt sheetId="10" sqref="AB145" start="0" length="0">
    <dxf/>
  </rfmt>
  <rfmt sheetId="10" sqref="AC145" start="0" length="0">
    <dxf/>
  </rfmt>
  <rfmt sheetId="10" sqref="AD145" start="0" length="0">
    <dxf/>
  </rfmt>
  <rfmt sheetId="10" sqref="AE145" start="0" length="0">
    <dxf/>
  </rfmt>
  <rfmt sheetId="10" sqref="AF145" start="0" length="0">
    <dxf/>
  </rfmt>
  <rfmt sheetId="10" sqref="AG145" start="0" length="0">
    <dxf/>
  </rfmt>
  <rfmt sheetId="10" sqref="AH145" start="0" length="0">
    <dxf/>
  </rfmt>
  <rfmt sheetId="10" sqref="AI145" start="0" length="0">
    <dxf/>
  </rfmt>
  <rfmt sheetId="10" sqref="AJ145" start="0" length="0">
    <dxf/>
  </rfmt>
  <rfmt sheetId="10" sqref="AK145" start="0" length="0">
    <dxf/>
  </rfmt>
  <rfmt sheetId="10" sqref="AL145" start="0" length="0">
    <dxf/>
  </rfmt>
  <rfmt sheetId="10" sqref="AM145" start="0" length="0">
    <dxf/>
  </rfmt>
  <rfmt sheetId="10" sqref="AN145" start="0" length="0">
    <dxf/>
  </rfmt>
  <rfmt sheetId="10" sqref="AO145" start="0" length="0">
    <dxf/>
  </rfmt>
  <rfmt sheetId="10" sqref="AP145" start="0" length="0">
    <dxf/>
  </rfmt>
  <rfmt sheetId="10" sqref="AQ145" start="0" length="0">
    <dxf/>
  </rfmt>
  <rfmt sheetId="10" sqref="AR145" start="0" length="0">
    <dxf/>
  </rfmt>
  <rfmt sheetId="10" sqref="AS145" start="0" length="0">
    <dxf/>
  </rfmt>
  <rfmt sheetId="10" sqref="AT145" start="0" length="0">
    <dxf/>
  </rfmt>
  <rfmt sheetId="10" sqref="AU145" start="0" length="0">
    <dxf/>
  </rfmt>
  <rfmt sheetId="10" sqref="AV145" start="0" length="0">
    <dxf/>
  </rfmt>
  <rfmt sheetId="10" sqref="AW145" start="0" length="0">
    <dxf/>
  </rfmt>
  <rfmt sheetId="10" sqref="AX145" start="0" length="0">
    <dxf/>
  </rfmt>
  <rfmt sheetId="10" sqref="AY145" start="0" length="0">
    <dxf/>
  </rfmt>
  <rfmt sheetId="10" sqref="AZ145" start="0" length="0">
    <dxf/>
  </rfmt>
  <rfmt sheetId="10" sqref="BA145" start="0" length="0">
    <dxf/>
  </rfmt>
  <rfmt sheetId="10" sqref="BB145" start="0" length="0">
    <dxf/>
  </rfmt>
  <rfmt sheetId="10" sqref="A145:XFD145" start="0" length="0">
    <dxf/>
  </rfmt>
  <rfmt sheetId="10" sqref="A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58" sId="10" odxf="1" dxf="1">
    <nc r="B14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59" sId="10" odxf="1" dxf="1">
    <nc r="J146">
      <f>IF(O146&lt;&gt;"",(H146-I146)/O146,"")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60" sId="10" odxf="1" dxf="1">
    <nc r="M146">
      <f>IF(L146=0,"",IF(OR(L146&lt;7.4,L146&gt;8),"X",""))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6" start="0" length="0">
    <dxf/>
  </rfmt>
  <rfmt sheetId="10" sqref="W146" start="0" length="0">
    <dxf/>
  </rfmt>
  <rfmt sheetId="10" sqref="X146" start="0" length="0">
    <dxf/>
  </rfmt>
  <rfmt sheetId="10" sqref="Y146" start="0" length="0">
    <dxf/>
  </rfmt>
  <rfmt sheetId="10" sqref="Z146" start="0" length="0">
    <dxf/>
  </rfmt>
  <rfmt sheetId="10" sqref="AA146" start="0" length="0">
    <dxf/>
  </rfmt>
  <rfmt sheetId="10" sqref="AB146" start="0" length="0">
    <dxf/>
  </rfmt>
  <rfmt sheetId="10" sqref="AC146" start="0" length="0">
    <dxf/>
  </rfmt>
  <rfmt sheetId="10" sqref="AD146" start="0" length="0">
    <dxf/>
  </rfmt>
  <rfmt sheetId="10" sqref="AE146" start="0" length="0">
    <dxf/>
  </rfmt>
  <rfmt sheetId="10" sqref="AF146" start="0" length="0">
    <dxf/>
  </rfmt>
  <rfmt sheetId="10" sqref="AG146" start="0" length="0">
    <dxf/>
  </rfmt>
  <rfmt sheetId="10" sqref="AH146" start="0" length="0">
    <dxf/>
  </rfmt>
  <rfmt sheetId="10" sqref="AI146" start="0" length="0">
    <dxf/>
  </rfmt>
  <rfmt sheetId="10" sqref="AJ146" start="0" length="0">
    <dxf/>
  </rfmt>
  <rfmt sheetId="10" sqref="AK146" start="0" length="0">
    <dxf/>
  </rfmt>
  <rfmt sheetId="10" sqref="AL146" start="0" length="0">
    <dxf/>
  </rfmt>
  <rfmt sheetId="10" sqref="AM146" start="0" length="0">
    <dxf/>
  </rfmt>
  <rfmt sheetId="10" sqref="AN146" start="0" length="0">
    <dxf/>
  </rfmt>
  <rfmt sheetId="10" sqref="AO146" start="0" length="0">
    <dxf/>
  </rfmt>
  <rfmt sheetId="10" sqref="AP146" start="0" length="0">
    <dxf/>
  </rfmt>
  <rfmt sheetId="10" sqref="AQ146" start="0" length="0">
    <dxf/>
  </rfmt>
  <rfmt sheetId="10" sqref="AR146" start="0" length="0">
    <dxf/>
  </rfmt>
  <rfmt sheetId="10" sqref="AS146" start="0" length="0">
    <dxf/>
  </rfmt>
  <rfmt sheetId="10" sqref="AT146" start="0" length="0">
    <dxf/>
  </rfmt>
  <rfmt sheetId="10" sqref="AU146" start="0" length="0">
    <dxf/>
  </rfmt>
  <rfmt sheetId="10" sqref="AV146" start="0" length="0">
    <dxf/>
  </rfmt>
  <rfmt sheetId="10" sqref="AW146" start="0" length="0">
    <dxf/>
  </rfmt>
  <rfmt sheetId="10" sqref="AX146" start="0" length="0">
    <dxf/>
  </rfmt>
  <rfmt sheetId="10" sqref="AY146" start="0" length="0">
    <dxf/>
  </rfmt>
  <rfmt sheetId="10" sqref="AZ146" start="0" length="0">
    <dxf/>
  </rfmt>
  <rfmt sheetId="10" sqref="BA146" start="0" length="0">
    <dxf/>
  </rfmt>
  <rfmt sheetId="10" sqref="BB146" start="0" length="0">
    <dxf/>
  </rfmt>
  <rfmt sheetId="10" sqref="A146:XFD146" start="0" length="0">
    <dxf/>
  </rfmt>
  <rfmt sheetId="10" sqref="A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61" sId="10" odxf="1" dxf="1">
    <nc r="J147">
      <f>IF(O147&lt;&gt;"",(H147-I147)/O147,"")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862" sId="10" odxf="1" dxf="1">
    <nc r="K147">
      <f>IF(J147=0,"",IF(OR(J147&lt;0,J147&gt;0.03),"X",""))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63" sId="10" odxf="1" dxf="1">
    <nc r="L147">
      <f>F147/(O147*P147)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864" sId="10" odxf="1" dxf="1">
    <nc r="M147">
      <f>IF(L147=0,"",IF(OR(L147&lt;7,L147&gt;7.8),"X",""))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65" sId="10" odxf="1" dxf="1">
    <nc r="N14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66" sId="10" odxf="1" dxf="1" numFmtId="4">
    <nc r="O14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67" sId="10" odxf="1" dxf="1" numFmtId="4">
    <nc r="P14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7" start="0" length="0">
    <dxf/>
  </rfmt>
  <rfmt sheetId="10" sqref="W147" start="0" length="0">
    <dxf/>
  </rfmt>
  <rfmt sheetId="10" sqref="X147" start="0" length="0">
    <dxf/>
  </rfmt>
  <rfmt sheetId="10" sqref="Y147" start="0" length="0">
    <dxf/>
  </rfmt>
  <rfmt sheetId="10" sqref="Z147" start="0" length="0">
    <dxf/>
  </rfmt>
  <rfmt sheetId="10" sqref="AA147" start="0" length="0">
    <dxf/>
  </rfmt>
  <rfmt sheetId="10" sqref="AB147" start="0" length="0">
    <dxf/>
  </rfmt>
  <rfmt sheetId="10" sqref="AC147" start="0" length="0">
    <dxf/>
  </rfmt>
  <rfmt sheetId="10" sqref="AD147" start="0" length="0">
    <dxf/>
  </rfmt>
  <rfmt sheetId="10" sqref="AE147" start="0" length="0">
    <dxf/>
  </rfmt>
  <rfmt sheetId="10" sqref="AF147" start="0" length="0">
    <dxf/>
  </rfmt>
  <rfmt sheetId="10" sqref="AG147" start="0" length="0">
    <dxf/>
  </rfmt>
  <rfmt sheetId="10" sqref="AH147" start="0" length="0">
    <dxf/>
  </rfmt>
  <rfmt sheetId="10" sqref="AI147" start="0" length="0">
    <dxf/>
  </rfmt>
  <rfmt sheetId="10" sqref="AJ147" start="0" length="0">
    <dxf/>
  </rfmt>
  <rfmt sheetId="10" sqref="AK147" start="0" length="0">
    <dxf/>
  </rfmt>
  <rfmt sheetId="10" sqref="AL147" start="0" length="0">
    <dxf/>
  </rfmt>
  <rfmt sheetId="10" sqref="AM147" start="0" length="0">
    <dxf/>
  </rfmt>
  <rfmt sheetId="10" sqref="AN147" start="0" length="0">
    <dxf/>
  </rfmt>
  <rfmt sheetId="10" sqref="AO147" start="0" length="0">
    <dxf/>
  </rfmt>
  <rfmt sheetId="10" sqref="AP147" start="0" length="0">
    <dxf/>
  </rfmt>
  <rfmt sheetId="10" sqref="AQ147" start="0" length="0">
    <dxf/>
  </rfmt>
  <rfmt sheetId="10" sqref="AR147" start="0" length="0">
    <dxf/>
  </rfmt>
  <rfmt sheetId="10" sqref="AS147" start="0" length="0">
    <dxf/>
  </rfmt>
  <rfmt sheetId="10" sqref="AT147" start="0" length="0">
    <dxf/>
  </rfmt>
  <rfmt sheetId="10" sqref="AU147" start="0" length="0">
    <dxf/>
  </rfmt>
  <rfmt sheetId="10" sqref="AV147" start="0" length="0">
    <dxf/>
  </rfmt>
  <rfmt sheetId="10" sqref="AW147" start="0" length="0">
    <dxf/>
  </rfmt>
  <rfmt sheetId="10" sqref="AX147" start="0" length="0">
    <dxf/>
  </rfmt>
  <rfmt sheetId="10" sqref="AY147" start="0" length="0">
    <dxf/>
  </rfmt>
  <rfmt sheetId="10" sqref="AZ147" start="0" length="0">
    <dxf/>
  </rfmt>
  <rfmt sheetId="10" sqref="BA147" start="0" length="0">
    <dxf/>
  </rfmt>
  <rfmt sheetId="10" sqref="BB147" start="0" length="0">
    <dxf/>
  </rfmt>
  <rfmt sheetId="10" sqref="A147:XFD147" start="0" length="0">
    <dxf/>
  </rfmt>
  <rcc rId="28868" sId="10" odxf="1" dxf="1">
    <nc r="A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69" sId="10" odxf="1" dxf="1">
    <nc r="B14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70" sId="10" odxf="1" dxf="1">
    <nc r="J148">
      <f>IF(O148&lt;&gt;"",(H148-I148)/O148,"")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71" sId="10" odxf="1" dxf="1">
    <nc r="M148">
      <f>IF(L148=0,"",IF(OR(L148&lt;7.4,L148&gt;8),"X",""))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8" start="0" length="0">
    <dxf/>
  </rfmt>
  <rfmt sheetId="10" sqref="W148" start="0" length="0">
    <dxf/>
  </rfmt>
  <rfmt sheetId="10" sqref="X148" start="0" length="0">
    <dxf/>
  </rfmt>
  <rfmt sheetId="10" sqref="Y148" start="0" length="0">
    <dxf/>
  </rfmt>
  <rfmt sheetId="10" sqref="Z148" start="0" length="0">
    <dxf/>
  </rfmt>
  <rfmt sheetId="10" sqref="AA148" start="0" length="0">
    <dxf/>
  </rfmt>
  <rfmt sheetId="10" sqref="AB148" start="0" length="0">
    <dxf/>
  </rfmt>
  <rfmt sheetId="10" sqref="AC148" start="0" length="0">
    <dxf/>
  </rfmt>
  <rfmt sheetId="10" sqref="AD148" start="0" length="0">
    <dxf/>
  </rfmt>
  <rfmt sheetId="10" sqref="AE148" start="0" length="0">
    <dxf/>
  </rfmt>
  <rfmt sheetId="10" sqref="AF148" start="0" length="0">
    <dxf/>
  </rfmt>
  <rfmt sheetId="10" sqref="AG148" start="0" length="0">
    <dxf/>
  </rfmt>
  <rfmt sheetId="10" sqref="AH148" start="0" length="0">
    <dxf/>
  </rfmt>
  <rfmt sheetId="10" sqref="AI148" start="0" length="0">
    <dxf/>
  </rfmt>
  <rfmt sheetId="10" sqref="AJ148" start="0" length="0">
    <dxf/>
  </rfmt>
  <rfmt sheetId="10" sqref="AK148" start="0" length="0">
    <dxf/>
  </rfmt>
  <rfmt sheetId="10" sqref="AL148" start="0" length="0">
    <dxf/>
  </rfmt>
  <rfmt sheetId="10" sqref="AM148" start="0" length="0">
    <dxf/>
  </rfmt>
  <rfmt sheetId="10" sqref="AN148" start="0" length="0">
    <dxf/>
  </rfmt>
  <rfmt sheetId="10" sqref="AO148" start="0" length="0">
    <dxf/>
  </rfmt>
  <rfmt sheetId="10" sqref="AP148" start="0" length="0">
    <dxf/>
  </rfmt>
  <rfmt sheetId="10" sqref="AQ148" start="0" length="0">
    <dxf/>
  </rfmt>
  <rfmt sheetId="10" sqref="AR148" start="0" length="0">
    <dxf/>
  </rfmt>
  <rfmt sheetId="10" sqref="AS148" start="0" length="0">
    <dxf/>
  </rfmt>
  <rfmt sheetId="10" sqref="AT148" start="0" length="0">
    <dxf/>
  </rfmt>
  <rfmt sheetId="10" sqref="AU148" start="0" length="0">
    <dxf/>
  </rfmt>
  <rfmt sheetId="10" sqref="AV148" start="0" length="0">
    <dxf/>
  </rfmt>
  <rfmt sheetId="10" sqref="AW148" start="0" length="0">
    <dxf/>
  </rfmt>
  <rfmt sheetId="10" sqref="AX148" start="0" length="0">
    <dxf/>
  </rfmt>
  <rfmt sheetId="10" sqref="AY148" start="0" length="0">
    <dxf/>
  </rfmt>
  <rfmt sheetId="10" sqref="AZ148" start="0" length="0">
    <dxf/>
  </rfmt>
  <rfmt sheetId="10" sqref="BA148" start="0" length="0">
    <dxf/>
  </rfmt>
  <rfmt sheetId="10" sqref="BB148" start="0" length="0">
    <dxf/>
  </rfmt>
  <rfmt sheetId="10" sqref="A148:XFD148" start="0" length="0">
    <dxf/>
  </rfmt>
  <rcc rId="28872" sId="10" odxf="1" dxf="1">
    <nc r="A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73" sId="10" odxf="1" dxf="1">
    <nc r="B1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74" sId="10" odxf="1" dxf="1">
    <nc r="J149">
      <f>IF(O149&lt;&gt;"",(H149-I149)/O149,"")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4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75" sId="10" odxf="1" dxf="1">
    <nc r="M149">
      <f>IF(L149=0,"",IF(OR(L149&lt;7.4,L149&gt;8),"X",""))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49" start="0" length="0">
    <dxf/>
  </rfmt>
  <rfmt sheetId="10" sqref="W149" start="0" length="0">
    <dxf/>
  </rfmt>
  <rfmt sheetId="10" sqref="X149" start="0" length="0">
    <dxf/>
  </rfmt>
  <rfmt sheetId="10" sqref="Y149" start="0" length="0">
    <dxf/>
  </rfmt>
  <rfmt sheetId="10" sqref="Z149" start="0" length="0">
    <dxf/>
  </rfmt>
  <rfmt sheetId="10" sqref="AA149" start="0" length="0">
    <dxf/>
  </rfmt>
  <rfmt sheetId="10" sqref="AB149" start="0" length="0">
    <dxf/>
  </rfmt>
  <rfmt sheetId="10" sqref="AC149" start="0" length="0">
    <dxf/>
  </rfmt>
  <rfmt sheetId="10" sqref="AD149" start="0" length="0">
    <dxf/>
  </rfmt>
  <rfmt sheetId="10" sqref="AE149" start="0" length="0">
    <dxf/>
  </rfmt>
  <rfmt sheetId="10" sqref="AF149" start="0" length="0">
    <dxf/>
  </rfmt>
  <rfmt sheetId="10" sqref="AG149" start="0" length="0">
    <dxf/>
  </rfmt>
  <rfmt sheetId="10" sqref="AH149" start="0" length="0">
    <dxf/>
  </rfmt>
  <rfmt sheetId="10" sqref="AI149" start="0" length="0">
    <dxf/>
  </rfmt>
  <rfmt sheetId="10" sqref="AJ149" start="0" length="0">
    <dxf/>
  </rfmt>
  <rfmt sheetId="10" sqref="AK149" start="0" length="0">
    <dxf/>
  </rfmt>
  <rfmt sheetId="10" sqref="AL149" start="0" length="0">
    <dxf/>
  </rfmt>
  <rfmt sheetId="10" sqref="AM149" start="0" length="0">
    <dxf/>
  </rfmt>
  <rfmt sheetId="10" sqref="AN149" start="0" length="0">
    <dxf/>
  </rfmt>
  <rfmt sheetId="10" sqref="AO149" start="0" length="0">
    <dxf/>
  </rfmt>
  <rfmt sheetId="10" sqref="AP149" start="0" length="0">
    <dxf/>
  </rfmt>
  <rfmt sheetId="10" sqref="AQ149" start="0" length="0">
    <dxf/>
  </rfmt>
  <rfmt sheetId="10" sqref="AR149" start="0" length="0">
    <dxf/>
  </rfmt>
  <rfmt sheetId="10" sqref="AS149" start="0" length="0">
    <dxf/>
  </rfmt>
  <rfmt sheetId="10" sqref="AT149" start="0" length="0">
    <dxf/>
  </rfmt>
  <rfmt sheetId="10" sqref="AU149" start="0" length="0">
    <dxf/>
  </rfmt>
  <rfmt sheetId="10" sqref="AV149" start="0" length="0">
    <dxf/>
  </rfmt>
  <rfmt sheetId="10" sqref="AW149" start="0" length="0">
    <dxf/>
  </rfmt>
  <rfmt sheetId="10" sqref="AX149" start="0" length="0">
    <dxf/>
  </rfmt>
  <rfmt sheetId="10" sqref="AY149" start="0" length="0">
    <dxf/>
  </rfmt>
  <rfmt sheetId="10" sqref="AZ149" start="0" length="0">
    <dxf/>
  </rfmt>
  <rfmt sheetId="10" sqref="BA149" start="0" length="0">
    <dxf/>
  </rfmt>
  <rfmt sheetId="10" sqref="BB149" start="0" length="0">
    <dxf/>
  </rfmt>
  <rfmt sheetId="10" sqref="A149:XFD149" start="0" length="0">
    <dxf/>
  </rfmt>
  <rcc rId="28876" sId="10" odxf="1" dxf="1">
    <nc r="A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877" sId="10" odxf="1" dxf="1">
    <nc r="B15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878" sId="10" odxf="1" dxf="1">
    <nc r="J150">
      <f>IF(O150&lt;&gt;"",(H150-I150)/O150,"")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K15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L15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879" sId="10" odxf="1" dxf="1">
    <nc r="M150">
      <f>IF(L150=0,"",IF(OR(L150&lt;7.4,L150&gt;8),"X",""))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0" start="0" length="0">
    <dxf/>
  </rfmt>
  <rfmt sheetId="10" sqref="W150" start="0" length="0">
    <dxf/>
  </rfmt>
  <rfmt sheetId="10" sqref="X150" start="0" length="0">
    <dxf/>
  </rfmt>
  <rfmt sheetId="10" sqref="Y150" start="0" length="0">
    <dxf/>
  </rfmt>
  <rfmt sheetId="10" sqref="Z150" start="0" length="0">
    <dxf/>
  </rfmt>
  <rfmt sheetId="10" sqref="AA150" start="0" length="0">
    <dxf/>
  </rfmt>
  <rfmt sheetId="10" sqref="AB150" start="0" length="0">
    <dxf/>
  </rfmt>
  <rfmt sheetId="10" sqref="AC150" start="0" length="0">
    <dxf/>
  </rfmt>
  <rfmt sheetId="10" sqref="AD150" start="0" length="0">
    <dxf/>
  </rfmt>
  <rfmt sheetId="10" sqref="AE150" start="0" length="0">
    <dxf/>
  </rfmt>
  <rfmt sheetId="10" sqref="AF150" start="0" length="0">
    <dxf/>
  </rfmt>
  <rfmt sheetId="10" sqref="AG150" start="0" length="0">
    <dxf/>
  </rfmt>
  <rfmt sheetId="10" sqref="AH150" start="0" length="0">
    <dxf/>
  </rfmt>
  <rfmt sheetId="10" sqref="AI150" start="0" length="0">
    <dxf/>
  </rfmt>
  <rfmt sheetId="10" sqref="AJ150" start="0" length="0">
    <dxf/>
  </rfmt>
  <rfmt sheetId="10" sqref="AK150" start="0" length="0">
    <dxf/>
  </rfmt>
  <rfmt sheetId="10" sqref="AL150" start="0" length="0">
    <dxf/>
  </rfmt>
  <rfmt sheetId="10" sqref="AM150" start="0" length="0">
    <dxf/>
  </rfmt>
  <rfmt sheetId="10" sqref="AN150" start="0" length="0">
    <dxf/>
  </rfmt>
  <rfmt sheetId="10" sqref="AO150" start="0" length="0">
    <dxf/>
  </rfmt>
  <rfmt sheetId="10" sqref="AP150" start="0" length="0">
    <dxf/>
  </rfmt>
  <rfmt sheetId="10" sqref="AQ150" start="0" length="0">
    <dxf/>
  </rfmt>
  <rfmt sheetId="10" sqref="AR150" start="0" length="0">
    <dxf/>
  </rfmt>
  <rfmt sheetId="10" sqref="AS150" start="0" length="0">
    <dxf/>
  </rfmt>
  <rfmt sheetId="10" sqref="AT150" start="0" length="0">
    <dxf/>
  </rfmt>
  <rfmt sheetId="10" sqref="AU150" start="0" length="0">
    <dxf/>
  </rfmt>
  <rfmt sheetId="10" sqref="AV150" start="0" length="0">
    <dxf/>
  </rfmt>
  <rfmt sheetId="10" sqref="AW150" start="0" length="0">
    <dxf/>
  </rfmt>
  <rfmt sheetId="10" sqref="AX150" start="0" length="0">
    <dxf/>
  </rfmt>
  <rfmt sheetId="10" sqref="AY150" start="0" length="0">
    <dxf/>
  </rfmt>
  <rfmt sheetId="10" sqref="AZ150" start="0" length="0">
    <dxf/>
  </rfmt>
  <rfmt sheetId="10" sqref="BA150" start="0" length="0">
    <dxf/>
  </rfmt>
  <rfmt sheetId="10" sqref="BB150" start="0" length="0">
    <dxf/>
  </rfmt>
  <rfmt sheetId="10" sqref="A150:XFD150" start="0" length="0">
    <dxf/>
  </rfmt>
  <rcc rId="28880" sId="10">
    <nc r="A131" t="inlineStr">
      <is>
        <t>FA603883</t>
      </is>
    </nc>
  </rcc>
  <rcc rId="28881" sId="10">
    <nc r="A133" t="inlineStr">
      <is>
        <t>"</t>
      </is>
    </nc>
  </rcc>
  <rcc rId="28882" sId="10">
    <nc r="A134" t="inlineStr">
      <is>
        <t>"</t>
      </is>
    </nc>
  </rcc>
  <rcc rId="28883" sId="10">
    <nc r="A135" t="inlineStr">
      <is>
        <t>"</t>
      </is>
    </nc>
  </rcc>
  <rcc rId="28884" sId="10">
    <nc r="A136" t="inlineStr">
      <is>
        <t>"</t>
      </is>
    </nc>
  </rcc>
  <rcc rId="28885" sId="10">
    <nc r="A137" t="inlineStr">
      <is>
        <t>"</t>
      </is>
    </nc>
  </rcc>
  <rcc rId="28886" sId="10">
    <nc r="A138" t="inlineStr">
      <is>
        <t>"</t>
      </is>
    </nc>
  </rcc>
  <rcc rId="28887" sId="10">
    <nc r="A139" t="inlineStr">
      <is>
        <t>"</t>
      </is>
    </nc>
  </rcc>
  <rcc rId="28888" sId="10">
    <nc r="A140" t="inlineStr">
      <is>
        <t>"</t>
      </is>
    </nc>
  </rcc>
  <rcc rId="28889" sId="10">
    <nc r="A141" t="inlineStr">
      <is>
        <t>"</t>
      </is>
    </nc>
  </rcc>
  <rcc rId="28890" sId="10">
    <nc r="A142" t="inlineStr">
      <is>
        <t>"</t>
      </is>
    </nc>
  </rcc>
  <rcc rId="28891" sId="10">
    <nc r="A143" t="inlineStr">
      <is>
        <t>"</t>
      </is>
    </nc>
  </rcc>
  <rcc rId="28892" sId="10">
    <nc r="A144" t="inlineStr">
      <is>
        <t>"</t>
      </is>
    </nc>
  </rcc>
  <rcc rId="28893" sId="10">
    <nc r="A145" t="inlineStr">
      <is>
        <t>"</t>
      </is>
    </nc>
  </rcc>
  <rcc rId="28894" sId="10">
    <nc r="A146" t="inlineStr">
      <is>
        <t>"</t>
      </is>
    </nc>
  </rcc>
  <rcc rId="28895" sId="10">
    <nc r="A147" t="inlineStr">
      <is>
        <t>"</t>
      </is>
    </nc>
  </rcc>
</revisions>
</file>

<file path=xl/revisions/revisionLog3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B131" start="0" length="0">
    <dxf>
      <font>
        <sz val="10"/>
        <color auto="1"/>
        <name val="Verdana"/>
        <scheme val="none"/>
      </font>
    </dxf>
  </rfmt>
  <rcc rId="28896" sId="10" odxf="1" dxf="1">
    <nc r="B131" t="inlineStr">
      <is>
        <t>21J-0108Z</t>
      </is>
    </nc>
    <ndxf>
      <font>
        <sz val="10"/>
        <color auto="1"/>
        <name val="Verdana"/>
        <scheme val="none"/>
      </font>
    </ndxf>
  </rcc>
  <rcc rId="28897" sId="10">
    <nc r="B135" t="inlineStr">
      <is>
        <t>21J-0109Z</t>
      </is>
    </nc>
  </rcc>
  <rcc rId="28898" sId="10">
    <nc r="B139" t="inlineStr">
      <is>
        <t>21J-0110Z</t>
      </is>
    </nc>
  </rcc>
  <rcc rId="28899" sId="10">
    <nc r="B143" t="inlineStr">
      <is>
        <t>21J-0111Z</t>
      </is>
    </nc>
  </rcc>
  <rcc rId="28900" sId="10">
    <nc r="B147" t="inlineStr">
      <is>
        <t>21J-0112Z</t>
      </is>
    </nc>
  </rcc>
  <rcc rId="28901" sId="10" odxf="1" dxf="1">
    <nc r="U13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2" sId="10" odxf="1" dxf="1">
    <nc r="U13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3" sId="10" odxf="1" dxf="1">
    <nc r="U13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4" sId="10" odxf="1" dxf="1">
    <nc r="U13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5" sId="10" odxf="1" dxf="1">
    <nc r="U13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6" sId="10" odxf="1" dxf="1">
    <nc r="U13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7" sId="10" odxf="1" dxf="1">
    <nc r="U13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8" sId="10" odxf="1" dxf="1">
    <nc r="U13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09" sId="10" odxf="1" dxf="1">
    <nc r="U13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0" sId="10" odxf="1" dxf="1">
    <nc r="U14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1" sId="10" odxf="1" dxf="1">
    <nc r="U141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2" sId="10" odxf="1" dxf="1">
    <nc r="U14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3" sId="10" odxf="1" dxf="1">
    <nc r="U14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4" sId="10" odxf="1" dxf="1">
    <nc r="U14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5" sId="10" odxf="1" dxf="1">
    <nc r="U145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6" sId="10" odxf="1" dxf="1">
    <nc r="U146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7" sId="10" odxf="1" dxf="1">
    <nc r="U147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8" sId="10" odxf="1" dxf="1">
    <nc r="U148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19" sId="10" odxf="1" dxf="1">
    <nc r="U149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0" sId="10" odxf="1" dxf="1">
    <nc r="U150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21" sId="10">
    <nc r="C131">
      <v>640870</v>
    </nc>
  </rcc>
  <rcc rId="28922" sId="10" odxf="1" dxf="1">
    <nc r="C1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3" sId="10" odxf="1" dxf="1">
    <nc r="C1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4" sId="10" odxf="1" dxf="1">
    <nc r="C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5" sId="10" odxf="1" dxf="1">
    <nc r="C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6" sId="10" odxf="1" dxf="1">
    <nc r="C1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7" sId="10" odxf="1" dxf="1">
    <nc r="C1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8" sId="10" odxf="1" dxf="1">
    <nc r="C1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29" sId="10" odxf="1" dxf="1">
    <nc r="C1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0" sId="10" odxf="1" dxf="1">
    <nc r="C1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1" sId="10" odxf="1" dxf="1">
    <nc r="C1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2" sId="10" odxf="1" dxf="1">
    <nc r="C1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3" sId="10" odxf="1" dxf="1">
    <nc r="C14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4" sId="10" odxf="1" dxf="1">
    <nc r="C1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5" sId="10" odxf="1" dxf="1">
    <nc r="C1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6" sId="10" odxf="1" dxf="1">
    <nc r="C1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7" sId="10" odxf="1" dxf="1">
    <nc r="C1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8" sId="10" odxf="1" dxf="1">
    <nc r="C1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39" sId="10" odxf="1" dxf="1">
    <nc r="C1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8940" sId="10" odxf="1" dxf="1">
    <nc r="C1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131" guid="{0A40008D-0F86-4DC8-90C8-14CCF37D19D7}" author="Zellenmontage" newLength="43"/>
</revisions>
</file>

<file path=xl/revisions/revisionLog3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8941" sId="10" ref="A157:XFD170" action="insertRow"/>
</revisions>
</file>

<file path=xl/revisions/revisionLog3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42" sId="10" odxf="1" dxf="1">
    <nc r="R13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43" sId="10" odxf="1" dxf="1">
    <nc r="R13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44" sId="10" odxf="1" dxf="1">
    <oc r="C141" t="inlineStr">
      <is>
        <t>"</t>
      </is>
    </oc>
    <nc r="C141">
      <v>640870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141" guid="{8A3B28A3-AF1E-4962-96BB-26E35F7D6DC9}" author="Zellenmontage" newLength="43"/>
</revisions>
</file>

<file path=xl/revisions/revisionLog3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45" sId="10">
    <nc r="R142" t="inlineStr">
      <is>
        <t>MEM.GROSSE PUNKTSTELLE</t>
      </is>
    </nc>
  </rcc>
</revisions>
</file>

<file path=xl/revisions/revisionLog3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46" sId="10" odxf="1" dxf="1">
    <nc r="R14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3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947" sId="10" odxf="1" dxf="1">
    <nc r="J238">
      <f>IF(O238&lt;&gt;"",(H238-I238)/O238,"")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948" sId="10" odxf="1" dxf="1">
    <nc r="K238">
      <f>IF(J238=0,"",IF(OR(J238&lt;0,J238&gt;0.03),"X",""))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49" sId="10" odxf="1" dxf="1">
    <nc r="L238">
      <f>F238/(O238*P238)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950" sId="10" odxf="1" dxf="1">
    <nc r="M238">
      <f>IF(L238=0,"",IF(OR(L238&lt;7,L238&gt;7.8),"X",""))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51" sId="10" odxf="1" dxf="1">
    <nc r="N23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52" sId="10" odxf="1" dxf="1" numFmtId="4">
    <nc r="O23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53" sId="10" odxf="1" dxf="1" numFmtId="4">
    <nc r="P23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38" start="0" length="0">
    <dxf/>
  </rfmt>
  <rfmt sheetId="10" sqref="W238" start="0" length="0">
    <dxf/>
  </rfmt>
  <rfmt sheetId="10" sqref="X238" start="0" length="0">
    <dxf/>
  </rfmt>
  <rfmt sheetId="10" sqref="Y238" start="0" length="0">
    <dxf/>
  </rfmt>
  <rfmt sheetId="10" sqref="Z238" start="0" length="0">
    <dxf/>
  </rfmt>
  <rfmt sheetId="10" sqref="AA238" start="0" length="0">
    <dxf/>
  </rfmt>
  <rfmt sheetId="10" sqref="AB238" start="0" length="0">
    <dxf/>
  </rfmt>
  <rfmt sheetId="10" sqref="AC238" start="0" length="0">
    <dxf/>
  </rfmt>
  <rfmt sheetId="10" sqref="AD238" start="0" length="0">
    <dxf/>
  </rfmt>
  <rfmt sheetId="10" sqref="AE238" start="0" length="0">
    <dxf/>
  </rfmt>
  <rfmt sheetId="10" sqref="AF238" start="0" length="0">
    <dxf/>
  </rfmt>
  <rfmt sheetId="10" sqref="AG238" start="0" length="0">
    <dxf/>
  </rfmt>
  <rfmt sheetId="10" sqref="AH238" start="0" length="0">
    <dxf/>
  </rfmt>
  <rfmt sheetId="10" sqref="AI238" start="0" length="0">
    <dxf/>
  </rfmt>
  <rfmt sheetId="10" sqref="AJ238" start="0" length="0">
    <dxf/>
  </rfmt>
  <rfmt sheetId="10" sqref="AK238" start="0" length="0">
    <dxf/>
  </rfmt>
  <rfmt sheetId="10" sqref="AL238" start="0" length="0">
    <dxf/>
  </rfmt>
  <rfmt sheetId="10" sqref="AM238" start="0" length="0">
    <dxf/>
  </rfmt>
  <rfmt sheetId="10" sqref="AN238" start="0" length="0">
    <dxf/>
  </rfmt>
  <rfmt sheetId="10" sqref="AO238" start="0" length="0">
    <dxf/>
  </rfmt>
  <rfmt sheetId="10" sqref="AP238" start="0" length="0">
    <dxf/>
  </rfmt>
  <rfmt sheetId="10" sqref="AQ238" start="0" length="0">
    <dxf/>
  </rfmt>
  <rfmt sheetId="10" sqref="AR238" start="0" length="0">
    <dxf/>
  </rfmt>
  <rfmt sheetId="10" sqref="AS238" start="0" length="0">
    <dxf/>
  </rfmt>
  <rfmt sheetId="10" sqref="AT238" start="0" length="0">
    <dxf/>
  </rfmt>
  <rfmt sheetId="10" sqref="AU238" start="0" length="0">
    <dxf/>
  </rfmt>
  <rfmt sheetId="10" sqref="AV238" start="0" length="0">
    <dxf/>
  </rfmt>
  <rfmt sheetId="10" sqref="AW238" start="0" length="0">
    <dxf/>
  </rfmt>
  <rfmt sheetId="10" sqref="AX238" start="0" length="0">
    <dxf/>
  </rfmt>
  <rfmt sheetId="10" sqref="AY238" start="0" length="0">
    <dxf/>
  </rfmt>
  <rfmt sheetId="10" sqref="AZ238" start="0" length="0">
    <dxf/>
  </rfmt>
  <rfmt sheetId="10" sqref="BA238" start="0" length="0">
    <dxf/>
  </rfmt>
  <rfmt sheetId="10" sqref="BB238" start="0" length="0">
    <dxf/>
  </rfmt>
  <rfmt sheetId="10" sqref="A238:XFD238" start="0" length="0">
    <dxf/>
  </rfmt>
  <rcc rId="28954" sId="10" odxf="1" dxf="1">
    <nc r="A2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55" sId="10" odxf="1" dxf="1">
    <nc r="B2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3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8956" sId="10" odxf="1" dxf="1">
    <nc r="K239">
      <f>IF(J239=0,"",IF(OR(J239&lt;0,J239&gt;0.03),"X",""))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3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957" sId="10" odxf="1" dxf="1">
    <nc r="M239">
      <f>IF(L239=0,"",IF(OR(L239&lt;7.4,L239&gt;8),"X",""))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3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3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39" start="0" length="0">
    <dxf/>
  </rfmt>
  <rfmt sheetId="10" sqref="W239" start="0" length="0">
    <dxf/>
  </rfmt>
  <rfmt sheetId="10" sqref="X239" start="0" length="0">
    <dxf/>
  </rfmt>
  <rfmt sheetId="10" sqref="Y239" start="0" length="0">
    <dxf/>
  </rfmt>
  <rfmt sheetId="10" sqref="Z239" start="0" length="0">
    <dxf/>
  </rfmt>
  <rfmt sheetId="10" sqref="AA239" start="0" length="0">
    <dxf/>
  </rfmt>
  <rfmt sheetId="10" sqref="AB239" start="0" length="0">
    <dxf/>
  </rfmt>
  <rfmt sheetId="10" sqref="AC239" start="0" length="0">
    <dxf/>
  </rfmt>
  <rfmt sheetId="10" sqref="AD239" start="0" length="0">
    <dxf/>
  </rfmt>
  <rfmt sheetId="10" sqref="AE239" start="0" length="0">
    <dxf/>
  </rfmt>
  <rfmt sheetId="10" sqref="AF239" start="0" length="0">
    <dxf/>
  </rfmt>
  <rfmt sheetId="10" sqref="AG239" start="0" length="0">
    <dxf/>
  </rfmt>
  <rfmt sheetId="10" sqref="AH239" start="0" length="0">
    <dxf/>
  </rfmt>
  <rfmt sheetId="10" sqref="AI239" start="0" length="0">
    <dxf/>
  </rfmt>
  <rfmt sheetId="10" sqref="AJ239" start="0" length="0">
    <dxf/>
  </rfmt>
  <rfmt sheetId="10" sqref="AK239" start="0" length="0">
    <dxf/>
  </rfmt>
  <rfmt sheetId="10" sqref="AL239" start="0" length="0">
    <dxf/>
  </rfmt>
  <rfmt sheetId="10" sqref="AM239" start="0" length="0">
    <dxf/>
  </rfmt>
  <rfmt sheetId="10" sqref="AN239" start="0" length="0">
    <dxf/>
  </rfmt>
  <rfmt sheetId="10" sqref="AO239" start="0" length="0">
    <dxf/>
  </rfmt>
  <rfmt sheetId="10" sqref="AP239" start="0" length="0">
    <dxf/>
  </rfmt>
  <rfmt sheetId="10" sqref="AQ239" start="0" length="0">
    <dxf/>
  </rfmt>
  <rfmt sheetId="10" sqref="AR239" start="0" length="0">
    <dxf/>
  </rfmt>
  <rfmt sheetId="10" sqref="AS239" start="0" length="0">
    <dxf/>
  </rfmt>
  <rfmt sheetId="10" sqref="AT239" start="0" length="0">
    <dxf/>
  </rfmt>
  <rfmt sheetId="10" sqref="AU239" start="0" length="0">
    <dxf/>
  </rfmt>
  <rfmt sheetId="10" sqref="AV239" start="0" length="0">
    <dxf/>
  </rfmt>
  <rfmt sheetId="10" sqref="AW239" start="0" length="0">
    <dxf/>
  </rfmt>
  <rfmt sheetId="10" sqref="AX239" start="0" length="0">
    <dxf/>
  </rfmt>
  <rfmt sheetId="10" sqref="AY239" start="0" length="0">
    <dxf/>
  </rfmt>
  <rfmt sheetId="10" sqref="AZ239" start="0" length="0">
    <dxf/>
  </rfmt>
  <rfmt sheetId="10" sqref="BA239" start="0" length="0">
    <dxf/>
  </rfmt>
  <rfmt sheetId="10" sqref="BB239" start="0" length="0">
    <dxf/>
  </rfmt>
  <rfmt sheetId="10" sqref="A239:XFD239" start="0" length="0">
    <dxf/>
  </rfmt>
  <rfmt sheetId="10" sqref="A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958" sId="10" odxf="1" dxf="1">
    <nc r="J240">
      <f>IF(O240&lt;&gt;"",(H240-I240)/O240,"")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959" sId="10" odxf="1" dxf="1">
    <nc r="K240">
      <f>IF(J240=0,"",IF(OR(J240&lt;0,J240&gt;0.03),"X",""))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60" sId="10" odxf="1" dxf="1">
    <nc r="L240">
      <f>F240/(O240*P240)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961" sId="10" odxf="1" dxf="1">
    <nc r="M240">
      <f>IF(L240=0,"",IF(OR(L240&lt;7,L240&gt;7.8),"X",""))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62" sId="10" odxf="1" dxf="1">
    <nc r="N24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63" sId="10" odxf="1" dxf="1" numFmtId="4">
    <nc r="O24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64" sId="10" odxf="1" dxf="1" numFmtId="4">
    <nc r="P24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0" start="0" length="0">
    <dxf/>
  </rfmt>
  <rfmt sheetId="10" sqref="W240" start="0" length="0">
    <dxf/>
  </rfmt>
  <rfmt sheetId="10" sqref="X240" start="0" length="0">
    <dxf/>
  </rfmt>
  <rfmt sheetId="10" sqref="Y240" start="0" length="0">
    <dxf/>
  </rfmt>
  <rfmt sheetId="10" sqref="Z240" start="0" length="0">
    <dxf/>
  </rfmt>
  <rfmt sheetId="10" sqref="AA240" start="0" length="0">
    <dxf/>
  </rfmt>
  <rfmt sheetId="10" sqref="AB240" start="0" length="0">
    <dxf/>
  </rfmt>
  <rfmt sheetId="10" sqref="AC240" start="0" length="0">
    <dxf/>
  </rfmt>
  <rfmt sheetId="10" sqref="AD240" start="0" length="0">
    <dxf/>
  </rfmt>
  <rfmt sheetId="10" sqref="AE240" start="0" length="0">
    <dxf/>
  </rfmt>
  <rfmt sheetId="10" sqref="AF240" start="0" length="0">
    <dxf/>
  </rfmt>
  <rfmt sheetId="10" sqref="AG240" start="0" length="0">
    <dxf/>
  </rfmt>
  <rfmt sheetId="10" sqref="AH240" start="0" length="0">
    <dxf/>
  </rfmt>
  <rfmt sheetId="10" sqref="AI240" start="0" length="0">
    <dxf/>
  </rfmt>
  <rfmt sheetId="10" sqref="AJ240" start="0" length="0">
    <dxf/>
  </rfmt>
  <rfmt sheetId="10" sqref="AK240" start="0" length="0">
    <dxf/>
  </rfmt>
  <rfmt sheetId="10" sqref="AL240" start="0" length="0">
    <dxf/>
  </rfmt>
  <rfmt sheetId="10" sqref="AM240" start="0" length="0">
    <dxf/>
  </rfmt>
  <rfmt sheetId="10" sqref="AN240" start="0" length="0">
    <dxf/>
  </rfmt>
  <rfmt sheetId="10" sqref="AO240" start="0" length="0">
    <dxf/>
  </rfmt>
  <rfmt sheetId="10" sqref="AP240" start="0" length="0">
    <dxf/>
  </rfmt>
  <rfmt sheetId="10" sqref="AQ240" start="0" length="0">
    <dxf/>
  </rfmt>
  <rfmt sheetId="10" sqref="AR240" start="0" length="0">
    <dxf/>
  </rfmt>
  <rfmt sheetId="10" sqref="AS240" start="0" length="0">
    <dxf/>
  </rfmt>
  <rfmt sheetId="10" sqref="AT240" start="0" length="0">
    <dxf/>
  </rfmt>
  <rfmt sheetId="10" sqref="AU240" start="0" length="0">
    <dxf/>
  </rfmt>
  <rfmt sheetId="10" sqref="AV240" start="0" length="0">
    <dxf/>
  </rfmt>
  <rfmt sheetId="10" sqref="AW240" start="0" length="0">
    <dxf/>
  </rfmt>
  <rfmt sheetId="10" sqref="AX240" start="0" length="0">
    <dxf/>
  </rfmt>
  <rfmt sheetId="10" sqref="AY240" start="0" length="0">
    <dxf/>
  </rfmt>
  <rfmt sheetId="10" sqref="AZ240" start="0" length="0">
    <dxf/>
  </rfmt>
  <rfmt sheetId="10" sqref="BA240" start="0" length="0">
    <dxf/>
  </rfmt>
  <rfmt sheetId="10" sqref="BB240" start="0" length="0">
    <dxf/>
  </rfmt>
  <rfmt sheetId="10" sqref="A240:XFD240" start="0" length="0">
    <dxf/>
  </rfmt>
  <rfmt sheetId="10" sqref="A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965" sId="10" odxf="1" dxf="1">
    <nc r="B2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4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8966" sId="10" odxf="1" dxf="1">
    <nc r="K241">
      <f>IF(J241=0,"",IF(OR(J241&lt;0,J241&gt;0.03),"X",""))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967" sId="10" odxf="1" dxf="1">
    <nc r="M241">
      <f>IF(L241=0,"",IF(OR(L241&lt;7.4,L241&gt;8),"X",""))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1" start="0" length="0">
    <dxf/>
  </rfmt>
  <rfmt sheetId="10" sqref="W241" start="0" length="0">
    <dxf/>
  </rfmt>
  <rfmt sheetId="10" sqref="X241" start="0" length="0">
    <dxf/>
  </rfmt>
  <rfmt sheetId="10" sqref="Y241" start="0" length="0">
    <dxf/>
  </rfmt>
  <rfmt sheetId="10" sqref="Z241" start="0" length="0">
    <dxf/>
  </rfmt>
  <rfmt sheetId="10" sqref="AA241" start="0" length="0">
    <dxf/>
  </rfmt>
  <rfmt sheetId="10" sqref="AB241" start="0" length="0">
    <dxf/>
  </rfmt>
  <rfmt sheetId="10" sqref="AC241" start="0" length="0">
    <dxf/>
  </rfmt>
  <rfmt sheetId="10" sqref="AD241" start="0" length="0">
    <dxf/>
  </rfmt>
  <rfmt sheetId="10" sqref="AE241" start="0" length="0">
    <dxf/>
  </rfmt>
  <rfmt sheetId="10" sqref="AF241" start="0" length="0">
    <dxf/>
  </rfmt>
  <rfmt sheetId="10" sqref="AG241" start="0" length="0">
    <dxf/>
  </rfmt>
  <rfmt sheetId="10" sqref="AH241" start="0" length="0">
    <dxf/>
  </rfmt>
  <rfmt sheetId="10" sqref="AI241" start="0" length="0">
    <dxf/>
  </rfmt>
  <rfmt sheetId="10" sqref="AJ241" start="0" length="0">
    <dxf/>
  </rfmt>
  <rfmt sheetId="10" sqref="AK241" start="0" length="0">
    <dxf/>
  </rfmt>
  <rfmt sheetId="10" sqref="AL241" start="0" length="0">
    <dxf/>
  </rfmt>
  <rfmt sheetId="10" sqref="AM241" start="0" length="0">
    <dxf/>
  </rfmt>
  <rfmt sheetId="10" sqref="AN241" start="0" length="0">
    <dxf/>
  </rfmt>
  <rfmt sheetId="10" sqref="AO241" start="0" length="0">
    <dxf/>
  </rfmt>
  <rfmt sheetId="10" sqref="AP241" start="0" length="0">
    <dxf/>
  </rfmt>
  <rfmt sheetId="10" sqref="AQ241" start="0" length="0">
    <dxf/>
  </rfmt>
  <rfmt sheetId="10" sqref="AR241" start="0" length="0">
    <dxf/>
  </rfmt>
  <rfmt sheetId="10" sqref="AS241" start="0" length="0">
    <dxf/>
  </rfmt>
  <rfmt sheetId="10" sqref="AT241" start="0" length="0">
    <dxf/>
  </rfmt>
  <rfmt sheetId="10" sqref="AU241" start="0" length="0">
    <dxf/>
  </rfmt>
  <rfmt sheetId="10" sqref="AV241" start="0" length="0">
    <dxf/>
  </rfmt>
  <rfmt sheetId="10" sqref="AW241" start="0" length="0">
    <dxf/>
  </rfmt>
  <rfmt sheetId="10" sqref="AX241" start="0" length="0">
    <dxf/>
  </rfmt>
  <rfmt sheetId="10" sqref="AY241" start="0" length="0">
    <dxf/>
  </rfmt>
  <rfmt sheetId="10" sqref="AZ241" start="0" length="0">
    <dxf/>
  </rfmt>
  <rfmt sheetId="10" sqref="BA241" start="0" length="0">
    <dxf/>
  </rfmt>
  <rfmt sheetId="10" sqref="BB241" start="0" length="0">
    <dxf/>
  </rfmt>
  <rfmt sheetId="10" sqref="A241:XFD241" start="0" length="0">
    <dxf/>
  </rfmt>
  <rfmt sheetId="10" sqref="A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8968" sId="10" odxf="1" dxf="1">
    <nc r="J242">
      <f>IF(O242&lt;&gt;"",(H242-I242)/O242,"")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8969" sId="10" odxf="1" dxf="1">
    <nc r="K242">
      <f>IF(J242=0,"",IF(OR(J242&lt;0,J242&gt;0.03),"X",""))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70" sId="10" odxf="1" dxf="1">
    <nc r="L242">
      <f>F242/(O242*P242)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8971" sId="10" odxf="1" dxf="1">
    <nc r="M242">
      <f>IF(L242=0,"",IF(OR(L242&lt;7,L242&gt;7.8),"X",""))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72" sId="10" odxf="1" dxf="1">
    <nc r="N24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73" sId="10" odxf="1" dxf="1" numFmtId="4">
    <nc r="O24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74" sId="10" odxf="1" dxf="1" numFmtId="4">
    <nc r="P2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2" start="0" length="0">
    <dxf/>
  </rfmt>
  <rfmt sheetId="10" sqref="W242" start="0" length="0">
    <dxf/>
  </rfmt>
  <rfmt sheetId="10" sqref="X242" start="0" length="0">
    <dxf/>
  </rfmt>
  <rfmt sheetId="10" sqref="Y242" start="0" length="0">
    <dxf/>
  </rfmt>
  <rfmt sheetId="10" sqref="Z242" start="0" length="0">
    <dxf/>
  </rfmt>
  <rfmt sheetId="10" sqref="AA242" start="0" length="0">
    <dxf/>
  </rfmt>
  <rfmt sheetId="10" sqref="AB242" start="0" length="0">
    <dxf/>
  </rfmt>
  <rfmt sheetId="10" sqref="AC242" start="0" length="0">
    <dxf/>
  </rfmt>
  <rfmt sheetId="10" sqref="AD242" start="0" length="0">
    <dxf/>
  </rfmt>
  <rfmt sheetId="10" sqref="AE242" start="0" length="0">
    <dxf/>
  </rfmt>
  <rfmt sheetId="10" sqref="AF242" start="0" length="0">
    <dxf/>
  </rfmt>
  <rfmt sheetId="10" sqref="AG242" start="0" length="0">
    <dxf/>
  </rfmt>
  <rfmt sheetId="10" sqref="AH242" start="0" length="0">
    <dxf/>
  </rfmt>
  <rfmt sheetId="10" sqref="AI242" start="0" length="0">
    <dxf/>
  </rfmt>
  <rfmt sheetId="10" sqref="AJ242" start="0" length="0">
    <dxf/>
  </rfmt>
  <rfmt sheetId="10" sqref="AK242" start="0" length="0">
    <dxf/>
  </rfmt>
  <rfmt sheetId="10" sqref="AL242" start="0" length="0">
    <dxf/>
  </rfmt>
  <rfmt sheetId="10" sqref="AM242" start="0" length="0">
    <dxf/>
  </rfmt>
  <rfmt sheetId="10" sqref="AN242" start="0" length="0">
    <dxf/>
  </rfmt>
  <rfmt sheetId="10" sqref="AO242" start="0" length="0">
    <dxf/>
  </rfmt>
  <rfmt sheetId="10" sqref="AP242" start="0" length="0">
    <dxf/>
  </rfmt>
  <rfmt sheetId="10" sqref="AQ242" start="0" length="0">
    <dxf/>
  </rfmt>
  <rfmt sheetId="10" sqref="AR242" start="0" length="0">
    <dxf/>
  </rfmt>
  <rfmt sheetId="10" sqref="AS242" start="0" length="0">
    <dxf/>
  </rfmt>
  <rfmt sheetId="10" sqref="AT242" start="0" length="0">
    <dxf/>
  </rfmt>
  <rfmt sheetId="10" sqref="AU242" start="0" length="0">
    <dxf/>
  </rfmt>
  <rfmt sheetId="10" sqref="AV242" start="0" length="0">
    <dxf/>
  </rfmt>
  <rfmt sheetId="10" sqref="AW242" start="0" length="0">
    <dxf/>
  </rfmt>
  <rfmt sheetId="10" sqref="AX242" start="0" length="0">
    <dxf/>
  </rfmt>
  <rfmt sheetId="10" sqref="AY242" start="0" length="0">
    <dxf/>
  </rfmt>
  <rfmt sheetId="10" sqref="AZ242" start="0" length="0">
    <dxf/>
  </rfmt>
  <rfmt sheetId="10" sqref="BA242" start="0" length="0">
    <dxf/>
  </rfmt>
  <rfmt sheetId="10" sqref="BB242" start="0" length="0">
    <dxf/>
  </rfmt>
  <rfmt sheetId="10" sqref="A242:XFD242" start="0" length="0">
    <dxf/>
  </rfmt>
  <rcc rId="28975" sId="10" odxf="1" dxf="1">
    <nc r="A2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976" sId="10" odxf="1" dxf="1">
    <nc r="B2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4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8977" sId="10" odxf="1" dxf="1">
    <nc r="K243">
      <f>IF(J243=0,"",IF(OR(J243&lt;0,J243&gt;0.03),"X",""))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8978" sId="10" odxf="1" dxf="1">
    <nc r="M243">
      <f>IF(L243=0,"",IF(OR(L243&lt;7.4,L243&gt;8),"X",""))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3" start="0" length="0">
    <dxf/>
  </rfmt>
  <rfmt sheetId="10" sqref="W243" start="0" length="0">
    <dxf/>
  </rfmt>
  <rfmt sheetId="10" sqref="X243" start="0" length="0">
    <dxf/>
  </rfmt>
  <rfmt sheetId="10" sqref="Y243" start="0" length="0">
    <dxf/>
  </rfmt>
  <rfmt sheetId="10" sqref="Z243" start="0" length="0">
    <dxf/>
  </rfmt>
  <rfmt sheetId="10" sqref="AA243" start="0" length="0">
    <dxf/>
  </rfmt>
  <rfmt sheetId="10" sqref="AB243" start="0" length="0">
    <dxf/>
  </rfmt>
  <rfmt sheetId="10" sqref="AC243" start="0" length="0">
    <dxf/>
  </rfmt>
  <rfmt sheetId="10" sqref="AD243" start="0" length="0">
    <dxf/>
  </rfmt>
  <rfmt sheetId="10" sqref="AE243" start="0" length="0">
    <dxf/>
  </rfmt>
  <rfmt sheetId="10" sqref="AF243" start="0" length="0">
    <dxf/>
  </rfmt>
  <rfmt sheetId="10" sqref="AG243" start="0" length="0">
    <dxf/>
  </rfmt>
  <rfmt sheetId="10" sqref="AH243" start="0" length="0">
    <dxf/>
  </rfmt>
  <rfmt sheetId="10" sqref="AI243" start="0" length="0">
    <dxf/>
  </rfmt>
  <rfmt sheetId="10" sqref="AJ243" start="0" length="0">
    <dxf/>
  </rfmt>
  <rfmt sheetId="10" sqref="AK243" start="0" length="0">
    <dxf/>
  </rfmt>
  <rfmt sheetId="10" sqref="AL243" start="0" length="0">
    <dxf/>
  </rfmt>
  <rfmt sheetId="10" sqref="AM243" start="0" length="0">
    <dxf/>
  </rfmt>
  <rfmt sheetId="10" sqref="AN243" start="0" length="0">
    <dxf/>
  </rfmt>
  <rfmt sheetId="10" sqref="AO243" start="0" length="0">
    <dxf/>
  </rfmt>
  <rfmt sheetId="10" sqref="AP243" start="0" length="0">
    <dxf/>
  </rfmt>
  <rfmt sheetId="10" sqref="AQ243" start="0" length="0">
    <dxf/>
  </rfmt>
  <rfmt sheetId="10" sqref="AR243" start="0" length="0">
    <dxf/>
  </rfmt>
  <rfmt sheetId="10" sqref="AS243" start="0" length="0">
    <dxf/>
  </rfmt>
  <rfmt sheetId="10" sqref="AT243" start="0" length="0">
    <dxf/>
  </rfmt>
  <rfmt sheetId="10" sqref="AU243" start="0" length="0">
    <dxf/>
  </rfmt>
  <rfmt sheetId="10" sqref="AV243" start="0" length="0">
    <dxf/>
  </rfmt>
  <rfmt sheetId="10" sqref="AW243" start="0" length="0">
    <dxf/>
  </rfmt>
  <rfmt sheetId="10" sqref="AX243" start="0" length="0">
    <dxf/>
  </rfmt>
  <rfmt sheetId="10" sqref="AY243" start="0" length="0">
    <dxf/>
  </rfmt>
  <rfmt sheetId="10" sqref="AZ243" start="0" length="0">
    <dxf/>
  </rfmt>
  <rfmt sheetId="10" sqref="BA243" start="0" length="0">
    <dxf/>
  </rfmt>
  <rfmt sheetId="10" sqref="BB243" start="0" length="0">
    <dxf/>
  </rfmt>
  <rfmt sheetId="10" sqref="A243:XFD243" start="0" length="0">
    <dxf/>
  </rfmt>
  <rcc rId="28979" sId="10">
    <nc r="A238" t="inlineStr">
      <is>
        <t>FA648013</t>
      </is>
    </nc>
  </rcc>
  <rcc rId="28980" sId="10">
    <nc r="A240" t="inlineStr">
      <is>
        <t>"</t>
      </is>
    </nc>
  </rcc>
  <rcc rId="28981" sId="10">
    <nc r="A241" t="inlineStr">
      <is>
        <t>"</t>
      </is>
    </nc>
  </rcc>
  <rcc rId="28982" sId="10">
    <nc r="A242" t="inlineStr">
      <is>
        <t>"</t>
      </is>
    </nc>
  </rcc>
</revisions>
</file>

<file path=xl/revisions/revisionLog3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83" sId="10">
    <nc r="B238" t="inlineStr">
      <is>
        <t>18H-0047Z-R</t>
      </is>
    </nc>
  </rcc>
  <rcc rId="28984" sId="10">
    <nc r="B240" t="inlineStr">
      <is>
        <t>19G-0044Z-R</t>
      </is>
    </nc>
  </rcc>
  <rcc rId="28985" sId="10">
    <nc r="B242" t="inlineStr">
      <is>
        <t>19L-0044Z-R</t>
      </is>
    </nc>
  </rcc>
  <rcc rId="28986" sId="10">
    <nc r="U238" t="inlineStr">
      <is>
        <t>LP</t>
      </is>
    </nc>
  </rcc>
  <rcc rId="28987" sId="10">
    <nc r="U239" t="inlineStr">
      <is>
        <t>LP</t>
      </is>
    </nc>
  </rcc>
  <rcc rId="28988" sId="10">
    <nc r="U240" t="inlineStr">
      <is>
        <t>LP</t>
      </is>
    </nc>
  </rcc>
  <rcc rId="28989" sId="10">
    <nc r="U241" t="inlineStr">
      <is>
        <t>LP</t>
      </is>
    </nc>
  </rcc>
  <rcc rId="28990" sId="10">
    <nc r="U242" t="inlineStr">
      <is>
        <t>LP</t>
      </is>
    </nc>
  </rcc>
  <rcc rId="28991" sId="10">
    <nc r="U243" t="inlineStr">
      <is>
        <t>LP</t>
      </is>
    </nc>
  </rcc>
</revisions>
</file>

<file path=xl/revisions/revisionLog3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992" sId="10">
    <nc r="C237">
      <v>640870</v>
    </nc>
  </rcc>
  <rm rId="28993" sheetId="10" source="C237" destination="C238" sourceSheetId="10">
    <rfmt sheetId="10" sqref="C238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28994" sId="10">
    <nc r="C239" t="inlineStr">
      <is>
        <t>"</t>
      </is>
    </nc>
  </rcc>
  <rcc rId="28995" sId="10">
    <nc r="C240" t="inlineStr">
      <is>
        <t>"</t>
      </is>
    </nc>
  </rcc>
  <rcc rId="28996" sId="10">
    <nc r="C241" t="inlineStr">
      <is>
        <t>"</t>
      </is>
    </nc>
  </rcc>
  <rcc rId="28997" sId="10">
    <nc r="C242" t="inlineStr">
      <is>
        <t>"</t>
      </is>
    </nc>
  </rcc>
  <rcc rId="28998" sId="10">
    <nc r="C243" t="inlineStr">
      <is>
        <t>"</t>
      </is>
    </nc>
  </rcc>
  <rcc rId="28999" sId="10" odxf="1" dxf="1">
    <nc r="C2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mt sheetId="10" cell="C238" guid="{0FDFC51D-A785-423D-9FFB-81DA292F0BA5}" author="Zellenmontage" newLength="43"/>
  <rcv guid="{99662E73-60FE-4D39-BF51-EB945AD6710F}" action="delete"/>
  <rcv guid="{99662E73-60FE-4D39-BF51-EB945AD6710F}" action="add"/>
</revisions>
</file>

<file path=xl/revisions/revisionLog3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00" sId="10" odxf="1" dxf="1">
    <nc r="Q239" t="inlineStr">
      <is>
        <t>*</t>
      </is>
    </nc>
    <odxf>
      <font>
        <b val="0"/>
        <sz val="10"/>
        <color auto="1"/>
        <name val="Verdana"/>
        <scheme val="none"/>
      </font>
      <alignment vertical="center" readingOrder="0"/>
    </odxf>
    <ndxf>
      <font>
        <b/>
        <sz val="10"/>
        <color auto="1"/>
        <name val="Verdana"/>
        <scheme val="none"/>
      </font>
      <alignment vertical="top" readingOrder="0"/>
    </ndxf>
  </rcc>
</revisions>
</file>

<file path=xl/revisions/revisionLog3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001" sId="10" odxf="1" dxf="1">
    <nc r="Q241" t="inlineStr">
      <is>
        <t>*</t>
      </is>
    </nc>
    <odxf>
      <font>
        <b val="0"/>
        <sz val="10"/>
        <color auto="1"/>
        <name val="Verdana"/>
        <scheme val="none"/>
      </font>
      <alignment vertical="center" readingOrder="0"/>
    </odxf>
    <ndxf>
      <font>
        <b/>
        <sz val="10"/>
        <color auto="1"/>
        <name val="Verdana"/>
        <scheme val="none"/>
      </font>
      <alignment vertical="top" readingOrder="0"/>
    </ndxf>
  </rcc>
</revisions>
</file>

<file path=xl/revisions/revisionLog3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02" sId="10" odxf="1" dxf="1">
    <nc r="J151">
      <f>IF(O151&lt;&gt;"",(H151-I151)/O151,"")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03" sId="10" odxf="1" dxf="1">
    <nc r="K151">
      <f>IF(J151=0,"",IF(OR(J151&lt;0,J151&gt;0.03),"X",""))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04" sId="10" odxf="1" dxf="1">
    <nc r="L151">
      <f>F151/(O151*P151)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05" sId="10" odxf="1" dxf="1">
    <nc r="M151">
      <f>IF(L151=0,"",IF(OR(L151&lt;7,L151&gt;7.8),"X",""))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06" sId="10" odxf="1" dxf="1">
    <nc r="N15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07" sId="10" odxf="1" dxf="1" numFmtId="4">
    <nc r="O15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08" sId="10" odxf="1" dxf="1" numFmtId="4">
    <nc r="P1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1" start="0" length="0">
    <dxf/>
  </rfmt>
  <rfmt sheetId="10" sqref="W151" start="0" length="0">
    <dxf/>
  </rfmt>
  <rfmt sheetId="10" sqref="X151" start="0" length="0">
    <dxf/>
  </rfmt>
  <rfmt sheetId="10" sqref="Y151" start="0" length="0">
    <dxf/>
  </rfmt>
  <rfmt sheetId="10" sqref="Z151" start="0" length="0">
    <dxf/>
  </rfmt>
  <rfmt sheetId="10" sqref="AA151" start="0" length="0">
    <dxf/>
  </rfmt>
  <rfmt sheetId="10" sqref="AB151" start="0" length="0">
    <dxf/>
  </rfmt>
  <rfmt sheetId="10" sqref="AC151" start="0" length="0">
    <dxf/>
  </rfmt>
  <rfmt sheetId="10" sqref="AD151" start="0" length="0">
    <dxf/>
  </rfmt>
  <rfmt sheetId="10" sqref="AE151" start="0" length="0">
    <dxf/>
  </rfmt>
  <rfmt sheetId="10" sqref="AF151" start="0" length="0">
    <dxf/>
  </rfmt>
  <rfmt sheetId="10" sqref="AG151" start="0" length="0">
    <dxf/>
  </rfmt>
  <rfmt sheetId="10" sqref="AH151" start="0" length="0">
    <dxf/>
  </rfmt>
  <rfmt sheetId="10" sqref="AI151" start="0" length="0">
    <dxf/>
  </rfmt>
  <rfmt sheetId="10" sqref="AJ151" start="0" length="0">
    <dxf/>
  </rfmt>
  <rfmt sheetId="10" sqref="AK151" start="0" length="0">
    <dxf/>
  </rfmt>
  <rfmt sheetId="10" sqref="AL151" start="0" length="0">
    <dxf/>
  </rfmt>
  <rfmt sheetId="10" sqref="AM151" start="0" length="0">
    <dxf/>
  </rfmt>
  <rfmt sheetId="10" sqref="AN151" start="0" length="0">
    <dxf/>
  </rfmt>
  <rfmt sheetId="10" sqref="AO151" start="0" length="0">
    <dxf/>
  </rfmt>
  <rfmt sheetId="10" sqref="AP151" start="0" length="0">
    <dxf/>
  </rfmt>
  <rfmt sheetId="10" sqref="AQ151" start="0" length="0">
    <dxf/>
  </rfmt>
  <rfmt sheetId="10" sqref="AR151" start="0" length="0">
    <dxf/>
  </rfmt>
  <rfmt sheetId="10" sqref="AS151" start="0" length="0">
    <dxf/>
  </rfmt>
  <rfmt sheetId="10" sqref="AT151" start="0" length="0">
    <dxf/>
  </rfmt>
  <rfmt sheetId="10" sqref="AU151" start="0" length="0">
    <dxf/>
  </rfmt>
  <rfmt sheetId="10" sqref="AV151" start="0" length="0">
    <dxf/>
  </rfmt>
  <rfmt sheetId="10" sqref="AW151" start="0" length="0">
    <dxf/>
  </rfmt>
  <rfmt sheetId="10" sqref="AX151" start="0" length="0">
    <dxf/>
  </rfmt>
  <rfmt sheetId="10" sqref="AY151" start="0" length="0">
    <dxf/>
  </rfmt>
  <rfmt sheetId="10" sqref="AZ151" start="0" length="0">
    <dxf/>
  </rfmt>
  <rfmt sheetId="10" sqref="BA151" start="0" length="0">
    <dxf/>
  </rfmt>
  <rfmt sheetId="10" sqref="BB151" start="0" length="0">
    <dxf/>
  </rfmt>
  <rfmt sheetId="10" sqref="A151:XFD151" start="0" length="0">
    <dxf/>
  </rfmt>
  <rcc rId="29009" sId="10" odxf="1" dxf="1">
    <nc r="A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10" sId="10" odxf="1" dxf="1">
    <nc r="B15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5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11" sId="10" odxf="1" dxf="1">
    <nc r="K152">
      <f>IF(J152=0,"",IF(OR(J152&lt;0,J152&gt;0.03),"X",""))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5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12" sId="10" odxf="1" dxf="1">
    <nc r="M152">
      <f>IF(L152=0,"",IF(OR(L152&lt;7.4,L152&gt;8),"X",""))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2" start="0" length="0">
    <dxf/>
  </rfmt>
  <rfmt sheetId="10" sqref="W152" start="0" length="0">
    <dxf/>
  </rfmt>
  <rfmt sheetId="10" sqref="X152" start="0" length="0">
    <dxf/>
  </rfmt>
  <rfmt sheetId="10" sqref="Y152" start="0" length="0">
    <dxf/>
  </rfmt>
  <rfmt sheetId="10" sqref="Z152" start="0" length="0">
    <dxf/>
  </rfmt>
  <rfmt sheetId="10" sqref="AA152" start="0" length="0">
    <dxf/>
  </rfmt>
  <rfmt sheetId="10" sqref="AB152" start="0" length="0">
    <dxf/>
  </rfmt>
  <rfmt sheetId="10" sqref="AC152" start="0" length="0">
    <dxf/>
  </rfmt>
  <rfmt sheetId="10" sqref="AD152" start="0" length="0">
    <dxf/>
  </rfmt>
  <rfmt sheetId="10" sqref="AE152" start="0" length="0">
    <dxf/>
  </rfmt>
  <rfmt sheetId="10" sqref="AF152" start="0" length="0">
    <dxf/>
  </rfmt>
  <rfmt sheetId="10" sqref="AG152" start="0" length="0">
    <dxf/>
  </rfmt>
  <rfmt sheetId="10" sqref="AH152" start="0" length="0">
    <dxf/>
  </rfmt>
  <rfmt sheetId="10" sqref="AI152" start="0" length="0">
    <dxf/>
  </rfmt>
  <rfmt sheetId="10" sqref="AJ152" start="0" length="0">
    <dxf/>
  </rfmt>
  <rfmt sheetId="10" sqref="AK152" start="0" length="0">
    <dxf/>
  </rfmt>
  <rfmt sheetId="10" sqref="AL152" start="0" length="0">
    <dxf/>
  </rfmt>
  <rfmt sheetId="10" sqref="AM152" start="0" length="0">
    <dxf/>
  </rfmt>
  <rfmt sheetId="10" sqref="AN152" start="0" length="0">
    <dxf/>
  </rfmt>
  <rfmt sheetId="10" sqref="AO152" start="0" length="0">
    <dxf/>
  </rfmt>
  <rfmt sheetId="10" sqref="AP152" start="0" length="0">
    <dxf/>
  </rfmt>
  <rfmt sheetId="10" sqref="AQ152" start="0" length="0">
    <dxf/>
  </rfmt>
  <rfmt sheetId="10" sqref="AR152" start="0" length="0">
    <dxf/>
  </rfmt>
  <rfmt sheetId="10" sqref="AS152" start="0" length="0">
    <dxf/>
  </rfmt>
  <rfmt sheetId="10" sqref="AT152" start="0" length="0">
    <dxf/>
  </rfmt>
  <rfmt sheetId="10" sqref="AU152" start="0" length="0">
    <dxf/>
  </rfmt>
  <rfmt sheetId="10" sqref="AV152" start="0" length="0">
    <dxf/>
  </rfmt>
  <rfmt sheetId="10" sqref="AW152" start="0" length="0">
    <dxf/>
  </rfmt>
  <rfmt sheetId="10" sqref="AX152" start="0" length="0">
    <dxf/>
  </rfmt>
  <rfmt sheetId="10" sqref="AY152" start="0" length="0">
    <dxf/>
  </rfmt>
  <rfmt sheetId="10" sqref="AZ152" start="0" length="0">
    <dxf/>
  </rfmt>
  <rfmt sheetId="10" sqref="BA152" start="0" length="0">
    <dxf/>
  </rfmt>
  <rfmt sheetId="10" sqref="BB152" start="0" length="0">
    <dxf/>
  </rfmt>
  <rfmt sheetId="10" sqref="A152:XFD152" start="0" length="0">
    <dxf/>
  </rfmt>
  <rfmt sheetId="10" sqref="A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13" sId="10" odxf="1" dxf="1">
    <nc r="J153">
      <f>IF(O153&lt;&gt;"",(H153-I153)/O153,"")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14" sId="10" odxf="1" dxf="1">
    <nc r="K153">
      <f>IF(J153=0,"",IF(OR(J153&lt;0,J153&gt;0.03),"X",""))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15" sId="10" odxf="1" dxf="1">
    <nc r="L153">
      <f>F153/(O153*P153)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16" sId="10" odxf="1" dxf="1">
    <nc r="M153">
      <f>IF(L153=0,"",IF(OR(L153&lt;7,L153&gt;7.8),"X",""))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17" sId="10" odxf="1" dxf="1">
    <nc r="N15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18" sId="10" odxf="1" dxf="1" numFmtId="4">
    <nc r="O15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19" sId="10" odxf="1" dxf="1" numFmtId="4">
    <nc r="P15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3" start="0" length="0">
    <dxf/>
  </rfmt>
  <rfmt sheetId="10" sqref="W153" start="0" length="0">
    <dxf/>
  </rfmt>
  <rfmt sheetId="10" sqref="X153" start="0" length="0">
    <dxf/>
  </rfmt>
  <rfmt sheetId="10" sqref="Y153" start="0" length="0">
    <dxf/>
  </rfmt>
  <rfmt sheetId="10" sqref="Z153" start="0" length="0">
    <dxf/>
  </rfmt>
  <rfmt sheetId="10" sqref="AA153" start="0" length="0">
    <dxf/>
  </rfmt>
  <rfmt sheetId="10" sqref="AB153" start="0" length="0">
    <dxf/>
  </rfmt>
  <rfmt sheetId="10" sqref="AC153" start="0" length="0">
    <dxf/>
  </rfmt>
  <rfmt sheetId="10" sqref="AD153" start="0" length="0">
    <dxf/>
  </rfmt>
  <rfmt sheetId="10" sqref="AE153" start="0" length="0">
    <dxf/>
  </rfmt>
  <rfmt sheetId="10" sqref="AF153" start="0" length="0">
    <dxf/>
  </rfmt>
  <rfmt sheetId="10" sqref="AG153" start="0" length="0">
    <dxf/>
  </rfmt>
  <rfmt sheetId="10" sqref="AH153" start="0" length="0">
    <dxf/>
  </rfmt>
  <rfmt sheetId="10" sqref="AI153" start="0" length="0">
    <dxf/>
  </rfmt>
  <rfmt sheetId="10" sqref="AJ153" start="0" length="0">
    <dxf/>
  </rfmt>
  <rfmt sheetId="10" sqref="AK153" start="0" length="0">
    <dxf/>
  </rfmt>
  <rfmt sheetId="10" sqref="AL153" start="0" length="0">
    <dxf/>
  </rfmt>
  <rfmt sheetId="10" sqref="AM153" start="0" length="0">
    <dxf/>
  </rfmt>
  <rfmt sheetId="10" sqref="AN153" start="0" length="0">
    <dxf/>
  </rfmt>
  <rfmt sheetId="10" sqref="AO153" start="0" length="0">
    <dxf/>
  </rfmt>
  <rfmt sheetId="10" sqref="AP153" start="0" length="0">
    <dxf/>
  </rfmt>
  <rfmt sheetId="10" sqref="AQ153" start="0" length="0">
    <dxf/>
  </rfmt>
  <rfmt sheetId="10" sqref="AR153" start="0" length="0">
    <dxf/>
  </rfmt>
  <rfmt sheetId="10" sqref="AS153" start="0" length="0">
    <dxf/>
  </rfmt>
  <rfmt sheetId="10" sqref="AT153" start="0" length="0">
    <dxf/>
  </rfmt>
  <rfmt sheetId="10" sqref="AU153" start="0" length="0">
    <dxf/>
  </rfmt>
  <rfmt sheetId="10" sqref="AV153" start="0" length="0">
    <dxf/>
  </rfmt>
  <rfmt sheetId="10" sqref="AW153" start="0" length="0">
    <dxf/>
  </rfmt>
  <rfmt sheetId="10" sqref="AX153" start="0" length="0">
    <dxf/>
  </rfmt>
  <rfmt sheetId="10" sqref="AY153" start="0" length="0">
    <dxf/>
  </rfmt>
  <rfmt sheetId="10" sqref="AZ153" start="0" length="0">
    <dxf/>
  </rfmt>
  <rfmt sheetId="10" sqref="BA153" start="0" length="0">
    <dxf/>
  </rfmt>
  <rfmt sheetId="10" sqref="BB153" start="0" length="0">
    <dxf/>
  </rfmt>
  <rfmt sheetId="10" sqref="A153:XFD153" start="0" length="0">
    <dxf/>
  </rfmt>
  <rcc rId="29020" sId="10" odxf="1" dxf="1">
    <nc r="A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21" sId="10" odxf="1" dxf="1">
    <nc r="B15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5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22" sId="10" odxf="1" dxf="1">
    <nc r="K154">
      <f>IF(J154=0,"",IF(OR(J154&lt;0,J154&gt;0.03),"X",""))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5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23" sId="10" odxf="1" dxf="1">
    <nc r="M154">
      <f>IF(L154=0,"",IF(OR(L154&lt;7.4,L154&gt;8),"X",""))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4" start="0" length="0">
    <dxf/>
  </rfmt>
  <rfmt sheetId="10" sqref="W154" start="0" length="0">
    <dxf/>
  </rfmt>
  <rfmt sheetId="10" sqref="X154" start="0" length="0">
    <dxf/>
  </rfmt>
  <rfmt sheetId="10" sqref="Y154" start="0" length="0">
    <dxf/>
  </rfmt>
  <rfmt sheetId="10" sqref="Z154" start="0" length="0">
    <dxf/>
  </rfmt>
  <rfmt sheetId="10" sqref="AA154" start="0" length="0">
    <dxf/>
  </rfmt>
  <rfmt sheetId="10" sqref="AB154" start="0" length="0">
    <dxf/>
  </rfmt>
  <rfmt sheetId="10" sqref="AC154" start="0" length="0">
    <dxf/>
  </rfmt>
  <rfmt sheetId="10" sqref="AD154" start="0" length="0">
    <dxf/>
  </rfmt>
  <rfmt sheetId="10" sqref="AE154" start="0" length="0">
    <dxf/>
  </rfmt>
  <rfmt sheetId="10" sqref="AF154" start="0" length="0">
    <dxf/>
  </rfmt>
  <rfmt sheetId="10" sqref="AG154" start="0" length="0">
    <dxf/>
  </rfmt>
  <rfmt sheetId="10" sqref="AH154" start="0" length="0">
    <dxf/>
  </rfmt>
  <rfmt sheetId="10" sqref="AI154" start="0" length="0">
    <dxf/>
  </rfmt>
  <rfmt sheetId="10" sqref="AJ154" start="0" length="0">
    <dxf/>
  </rfmt>
  <rfmt sheetId="10" sqref="AK154" start="0" length="0">
    <dxf/>
  </rfmt>
  <rfmt sheetId="10" sqref="AL154" start="0" length="0">
    <dxf/>
  </rfmt>
  <rfmt sheetId="10" sqref="AM154" start="0" length="0">
    <dxf/>
  </rfmt>
  <rfmt sheetId="10" sqref="AN154" start="0" length="0">
    <dxf/>
  </rfmt>
  <rfmt sheetId="10" sqref="AO154" start="0" length="0">
    <dxf/>
  </rfmt>
  <rfmt sheetId="10" sqref="AP154" start="0" length="0">
    <dxf/>
  </rfmt>
  <rfmt sheetId="10" sqref="AQ154" start="0" length="0">
    <dxf/>
  </rfmt>
  <rfmt sheetId="10" sqref="AR154" start="0" length="0">
    <dxf/>
  </rfmt>
  <rfmt sheetId="10" sqref="AS154" start="0" length="0">
    <dxf/>
  </rfmt>
  <rfmt sheetId="10" sqref="AT154" start="0" length="0">
    <dxf/>
  </rfmt>
  <rfmt sheetId="10" sqref="AU154" start="0" length="0">
    <dxf/>
  </rfmt>
  <rfmt sheetId="10" sqref="AV154" start="0" length="0">
    <dxf/>
  </rfmt>
  <rfmt sheetId="10" sqref="AW154" start="0" length="0">
    <dxf/>
  </rfmt>
  <rfmt sheetId="10" sqref="AX154" start="0" length="0">
    <dxf/>
  </rfmt>
  <rfmt sheetId="10" sqref="AY154" start="0" length="0">
    <dxf/>
  </rfmt>
  <rfmt sheetId="10" sqref="AZ154" start="0" length="0">
    <dxf/>
  </rfmt>
  <rfmt sheetId="10" sqref="BA154" start="0" length="0">
    <dxf/>
  </rfmt>
  <rfmt sheetId="10" sqref="BB154" start="0" length="0">
    <dxf/>
  </rfmt>
  <rfmt sheetId="10" sqref="A154:XFD154" start="0" length="0">
    <dxf/>
  </rfmt>
  <rfmt sheetId="10" sqref="A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24" sId="10" odxf="1" dxf="1">
    <nc r="J155">
      <f>IF(O155&lt;&gt;"",(H155-I155)/O155,"")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25" sId="10" odxf="1" dxf="1">
    <nc r="K155">
      <f>IF(J155=0,"",IF(OR(J155&lt;0,J155&gt;0.03),"X",""))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26" sId="10" odxf="1" dxf="1">
    <nc r="L155">
      <f>F155/(O155*P155)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27" sId="10" odxf="1" dxf="1">
    <nc r="M155">
      <f>IF(L155=0,"",IF(OR(L155&lt;7,L155&gt;7.8),"X",""))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28" sId="10" odxf="1" dxf="1">
    <nc r="N15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29" sId="10" odxf="1" dxf="1" numFmtId="4">
    <nc r="O15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30" sId="10" odxf="1" dxf="1" numFmtId="4">
    <nc r="P15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5" start="0" length="0">
    <dxf/>
  </rfmt>
  <rfmt sheetId="10" sqref="W155" start="0" length="0">
    <dxf/>
  </rfmt>
  <rfmt sheetId="10" sqref="X155" start="0" length="0">
    <dxf/>
  </rfmt>
  <rfmt sheetId="10" sqref="Y155" start="0" length="0">
    <dxf/>
  </rfmt>
  <rfmt sheetId="10" sqref="Z155" start="0" length="0">
    <dxf/>
  </rfmt>
  <rfmt sheetId="10" sqref="AA155" start="0" length="0">
    <dxf/>
  </rfmt>
  <rfmt sheetId="10" sqref="AB155" start="0" length="0">
    <dxf/>
  </rfmt>
  <rfmt sheetId="10" sqref="AC155" start="0" length="0">
    <dxf/>
  </rfmt>
  <rfmt sheetId="10" sqref="AD155" start="0" length="0">
    <dxf/>
  </rfmt>
  <rfmt sheetId="10" sqref="AE155" start="0" length="0">
    <dxf/>
  </rfmt>
  <rfmt sheetId="10" sqref="AF155" start="0" length="0">
    <dxf/>
  </rfmt>
  <rfmt sheetId="10" sqref="AG155" start="0" length="0">
    <dxf/>
  </rfmt>
  <rfmt sheetId="10" sqref="AH155" start="0" length="0">
    <dxf/>
  </rfmt>
  <rfmt sheetId="10" sqref="AI155" start="0" length="0">
    <dxf/>
  </rfmt>
  <rfmt sheetId="10" sqref="AJ155" start="0" length="0">
    <dxf/>
  </rfmt>
  <rfmt sheetId="10" sqref="AK155" start="0" length="0">
    <dxf/>
  </rfmt>
  <rfmt sheetId="10" sqref="AL155" start="0" length="0">
    <dxf/>
  </rfmt>
  <rfmt sheetId="10" sqref="AM155" start="0" length="0">
    <dxf/>
  </rfmt>
  <rfmt sheetId="10" sqref="AN155" start="0" length="0">
    <dxf/>
  </rfmt>
  <rfmt sheetId="10" sqref="AO155" start="0" length="0">
    <dxf/>
  </rfmt>
  <rfmt sheetId="10" sqref="AP155" start="0" length="0">
    <dxf/>
  </rfmt>
  <rfmt sheetId="10" sqref="AQ155" start="0" length="0">
    <dxf/>
  </rfmt>
  <rfmt sheetId="10" sqref="AR155" start="0" length="0">
    <dxf/>
  </rfmt>
  <rfmt sheetId="10" sqref="AS155" start="0" length="0">
    <dxf/>
  </rfmt>
  <rfmt sheetId="10" sqref="AT155" start="0" length="0">
    <dxf/>
  </rfmt>
  <rfmt sheetId="10" sqref="AU155" start="0" length="0">
    <dxf/>
  </rfmt>
  <rfmt sheetId="10" sqref="AV155" start="0" length="0">
    <dxf/>
  </rfmt>
  <rfmt sheetId="10" sqref="AW155" start="0" length="0">
    <dxf/>
  </rfmt>
  <rfmt sheetId="10" sqref="AX155" start="0" length="0">
    <dxf/>
  </rfmt>
  <rfmt sheetId="10" sqref="AY155" start="0" length="0">
    <dxf/>
  </rfmt>
  <rfmt sheetId="10" sqref="AZ155" start="0" length="0">
    <dxf/>
  </rfmt>
  <rfmt sheetId="10" sqref="BA155" start="0" length="0">
    <dxf/>
  </rfmt>
  <rfmt sheetId="10" sqref="BB155" start="0" length="0">
    <dxf/>
  </rfmt>
  <rfmt sheetId="10" sqref="A155:XFD155" start="0" length="0">
    <dxf/>
  </rfmt>
  <rcc rId="29031" sId="10" odxf="1" dxf="1">
    <nc r="A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32" sId="10" odxf="1" dxf="1">
    <nc r="B15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5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33" sId="10" odxf="1" dxf="1">
    <nc r="K156">
      <f>IF(J156=0,"",IF(OR(J156&lt;0,J156&gt;0.03),"X",""))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5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34" sId="10" odxf="1" dxf="1">
    <nc r="M156">
      <f>IF(L156=0,"",IF(OR(L156&lt;7.4,L156&gt;8),"X",""))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6" start="0" length="0">
    <dxf/>
  </rfmt>
  <rfmt sheetId="10" sqref="W156" start="0" length="0">
    <dxf/>
  </rfmt>
  <rfmt sheetId="10" sqref="X156" start="0" length="0">
    <dxf/>
  </rfmt>
  <rfmt sheetId="10" sqref="Y156" start="0" length="0">
    <dxf/>
  </rfmt>
  <rfmt sheetId="10" sqref="Z156" start="0" length="0">
    <dxf/>
  </rfmt>
  <rfmt sheetId="10" sqref="AA156" start="0" length="0">
    <dxf/>
  </rfmt>
  <rfmt sheetId="10" sqref="AB156" start="0" length="0">
    <dxf/>
  </rfmt>
  <rfmt sheetId="10" sqref="AC156" start="0" length="0">
    <dxf/>
  </rfmt>
  <rfmt sheetId="10" sqref="AD156" start="0" length="0">
    <dxf/>
  </rfmt>
  <rfmt sheetId="10" sqref="AE156" start="0" length="0">
    <dxf/>
  </rfmt>
  <rfmt sheetId="10" sqref="AF156" start="0" length="0">
    <dxf/>
  </rfmt>
  <rfmt sheetId="10" sqref="AG156" start="0" length="0">
    <dxf/>
  </rfmt>
  <rfmt sheetId="10" sqref="AH156" start="0" length="0">
    <dxf/>
  </rfmt>
  <rfmt sheetId="10" sqref="AI156" start="0" length="0">
    <dxf/>
  </rfmt>
  <rfmt sheetId="10" sqref="AJ156" start="0" length="0">
    <dxf/>
  </rfmt>
  <rfmt sheetId="10" sqref="AK156" start="0" length="0">
    <dxf/>
  </rfmt>
  <rfmt sheetId="10" sqref="AL156" start="0" length="0">
    <dxf/>
  </rfmt>
  <rfmt sheetId="10" sqref="AM156" start="0" length="0">
    <dxf/>
  </rfmt>
  <rfmt sheetId="10" sqref="AN156" start="0" length="0">
    <dxf/>
  </rfmt>
  <rfmt sheetId="10" sqref="AO156" start="0" length="0">
    <dxf/>
  </rfmt>
  <rfmt sheetId="10" sqref="AP156" start="0" length="0">
    <dxf/>
  </rfmt>
  <rfmt sheetId="10" sqref="AQ156" start="0" length="0">
    <dxf/>
  </rfmt>
  <rfmt sheetId="10" sqref="AR156" start="0" length="0">
    <dxf/>
  </rfmt>
  <rfmt sheetId="10" sqref="AS156" start="0" length="0">
    <dxf/>
  </rfmt>
  <rfmt sheetId="10" sqref="AT156" start="0" length="0">
    <dxf/>
  </rfmt>
  <rfmt sheetId="10" sqref="AU156" start="0" length="0">
    <dxf/>
  </rfmt>
  <rfmt sheetId="10" sqref="AV156" start="0" length="0">
    <dxf/>
  </rfmt>
  <rfmt sheetId="10" sqref="AW156" start="0" length="0">
    <dxf/>
  </rfmt>
  <rfmt sheetId="10" sqref="AX156" start="0" length="0">
    <dxf/>
  </rfmt>
  <rfmt sheetId="10" sqref="AY156" start="0" length="0">
    <dxf/>
  </rfmt>
  <rfmt sheetId="10" sqref="AZ156" start="0" length="0">
    <dxf/>
  </rfmt>
  <rfmt sheetId="10" sqref="BA156" start="0" length="0">
    <dxf/>
  </rfmt>
  <rfmt sheetId="10" sqref="BB156" start="0" length="0">
    <dxf/>
  </rfmt>
  <rfmt sheetId="10" sqref="A156:XFD156" start="0" length="0">
    <dxf/>
  </rfmt>
  <rfmt sheetId="10" sqref="A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35" sId="10" odxf="1" dxf="1">
    <nc r="J157">
      <f>IF(O157&lt;&gt;"",(H157-I157)/O157,"")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36" sId="10" odxf="1" dxf="1">
    <nc r="K157">
      <f>IF(J157=0,"",IF(OR(J157&lt;0,J157&gt;0.03),"X",""))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37" sId="10" odxf="1" dxf="1">
    <nc r="L157">
      <f>F157/(O157*P157)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38" sId="10" odxf="1" dxf="1">
    <nc r="M157">
      <f>IF(L157=0,"",IF(OR(L157&lt;7,L157&gt;7.8),"X",""))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39" sId="10" odxf="1" dxf="1">
    <nc r="N15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40" sId="10" odxf="1" dxf="1" numFmtId="4">
    <nc r="O15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41" sId="10" odxf="1" dxf="1" numFmtId="4">
    <nc r="P15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7" start="0" length="0">
    <dxf/>
  </rfmt>
  <rfmt sheetId="10" sqref="W157" start="0" length="0">
    <dxf/>
  </rfmt>
  <rfmt sheetId="10" sqref="X157" start="0" length="0">
    <dxf/>
  </rfmt>
  <rfmt sheetId="10" sqref="Y157" start="0" length="0">
    <dxf/>
  </rfmt>
  <rfmt sheetId="10" sqref="Z157" start="0" length="0">
    <dxf/>
  </rfmt>
  <rfmt sheetId="10" sqref="AA157" start="0" length="0">
    <dxf/>
  </rfmt>
  <rfmt sheetId="10" sqref="AB157" start="0" length="0">
    <dxf/>
  </rfmt>
  <rfmt sheetId="10" sqref="AC157" start="0" length="0">
    <dxf/>
  </rfmt>
  <rfmt sheetId="10" sqref="AD157" start="0" length="0">
    <dxf/>
  </rfmt>
  <rfmt sheetId="10" sqref="AE157" start="0" length="0">
    <dxf/>
  </rfmt>
  <rfmt sheetId="10" sqref="AF157" start="0" length="0">
    <dxf/>
  </rfmt>
  <rfmt sheetId="10" sqref="AG157" start="0" length="0">
    <dxf/>
  </rfmt>
  <rfmt sheetId="10" sqref="AH157" start="0" length="0">
    <dxf/>
  </rfmt>
  <rfmt sheetId="10" sqref="AI157" start="0" length="0">
    <dxf/>
  </rfmt>
  <rfmt sheetId="10" sqref="AJ157" start="0" length="0">
    <dxf/>
  </rfmt>
  <rfmt sheetId="10" sqref="AK157" start="0" length="0">
    <dxf/>
  </rfmt>
  <rfmt sheetId="10" sqref="AL157" start="0" length="0">
    <dxf/>
  </rfmt>
  <rfmt sheetId="10" sqref="AM157" start="0" length="0">
    <dxf/>
  </rfmt>
  <rfmt sheetId="10" sqref="AN157" start="0" length="0">
    <dxf/>
  </rfmt>
  <rfmt sheetId="10" sqref="AO157" start="0" length="0">
    <dxf/>
  </rfmt>
  <rfmt sheetId="10" sqref="AP157" start="0" length="0">
    <dxf/>
  </rfmt>
  <rfmt sheetId="10" sqref="AQ157" start="0" length="0">
    <dxf/>
  </rfmt>
  <rfmt sheetId="10" sqref="AR157" start="0" length="0">
    <dxf/>
  </rfmt>
  <rfmt sheetId="10" sqref="AS157" start="0" length="0">
    <dxf/>
  </rfmt>
  <rfmt sheetId="10" sqref="AT157" start="0" length="0">
    <dxf/>
  </rfmt>
  <rfmt sheetId="10" sqref="AU157" start="0" length="0">
    <dxf/>
  </rfmt>
  <rfmt sheetId="10" sqref="AV157" start="0" length="0">
    <dxf/>
  </rfmt>
  <rfmt sheetId="10" sqref="AW157" start="0" length="0">
    <dxf/>
  </rfmt>
  <rfmt sheetId="10" sqref="AX157" start="0" length="0">
    <dxf/>
  </rfmt>
  <rfmt sheetId="10" sqref="AY157" start="0" length="0">
    <dxf/>
  </rfmt>
  <rfmt sheetId="10" sqref="AZ157" start="0" length="0">
    <dxf/>
  </rfmt>
  <rfmt sheetId="10" sqref="BA157" start="0" length="0">
    <dxf/>
  </rfmt>
  <rfmt sheetId="10" sqref="BB157" start="0" length="0">
    <dxf/>
  </rfmt>
  <rfmt sheetId="10" sqref="A157:XFD157" start="0" length="0">
    <dxf/>
  </rfmt>
  <rcc rId="29042" sId="10" odxf="1" dxf="1">
    <nc r="A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43" sId="10" odxf="1" dxf="1">
    <nc r="B15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5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44" sId="10" odxf="1" dxf="1">
    <nc r="K158">
      <f>IF(J158=0,"",IF(OR(J158&lt;0,J158&gt;0.03),"X",""))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5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45" sId="10" odxf="1" dxf="1">
    <nc r="M158">
      <f>IF(L158=0,"",IF(OR(L158&lt;7.4,L158&gt;8),"X",""))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5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5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8" start="0" length="0">
    <dxf/>
  </rfmt>
  <rfmt sheetId="10" sqref="W158" start="0" length="0">
    <dxf/>
  </rfmt>
  <rfmt sheetId="10" sqref="X158" start="0" length="0">
    <dxf/>
  </rfmt>
  <rfmt sheetId="10" sqref="Y158" start="0" length="0">
    <dxf/>
  </rfmt>
  <rfmt sheetId="10" sqref="Z158" start="0" length="0">
    <dxf/>
  </rfmt>
  <rfmt sheetId="10" sqref="AA158" start="0" length="0">
    <dxf/>
  </rfmt>
  <rfmt sheetId="10" sqref="AB158" start="0" length="0">
    <dxf/>
  </rfmt>
  <rfmt sheetId="10" sqref="AC158" start="0" length="0">
    <dxf/>
  </rfmt>
  <rfmt sheetId="10" sqref="AD158" start="0" length="0">
    <dxf/>
  </rfmt>
  <rfmt sheetId="10" sqref="AE158" start="0" length="0">
    <dxf/>
  </rfmt>
  <rfmt sheetId="10" sqref="AF158" start="0" length="0">
    <dxf/>
  </rfmt>
  <rfmt sheetId="10" sqref="AG158" start="0" length="0">
    <dxf/>
  </rfmt>
  <rfmt sheetId="10" sqref="AH158" start="0" length="0">
    <dxf/>
  </rfmt>
  <rfmt sheetId="10" sqref="AI158" start="0" length="0">
    <dxf/>
  </rfmt>
  <rfmt sheetId="10" sqref="AJ158" start="0" length="0">
    <dxf/>
  </rfmt>
  <rfmt sheetId="10" sqref="AK158" start="0" length="0">
    <dxf/>
  </rfmt>
  <rfmt sheetId="10" sqref="AL158" start="0" length="0">
    <dxf/>
  </rfmt>
  <rfmt sheetId="10" sqref="AM158" start="0" length="0">
    <dxf/>
  </rfmt>
  <rfmt sheetId="10" sqref="AN158" start="0" length="0">
    <dxf/>
  </rfmt>
  <rfmt sheetId="10" sqref="AO158" start="0" length="0">
    <dxf/>
  </rfmt>
  <rfmt sheetId="10" sqref="AP158" start="0" length="0">
    <dxf/>
  </rfmt>
  <rfmt sheetId="10" sqref="AQ158" start="0" length="0">
    <dxf/>
  </rfmt>
  <rfmt sheetId="10" sqref="AR158" start="0" length="0">
    <dxf/>
  </rfmt>
  <rfmt sheetId="10" sqref="AS158" start="0" length="0">
    <dxf/>
  </rfmt>
  <rfmt sheetId="10" sqref="AT158" start="0" length="0">
    <dxf/>
  </rfmt>
  <rfmt sheetId="10" sqref="AU158" start="0" length="0">
    <dxf/>
  </rfmt>
  <rfmt sheetId="10" sqref="AV158" start="0" length="0">
    <dxf/>
  </rfmt>
  <rfmt sheetId="10" sqref="AW158" start="0" length="0">
    <dxf/>
  </rfmt>
  <rfmt sheetId="10" sqref="AX158" start="0" length="0">
    <dxf/>
  </rfmt>
  <rfmt sheetId="10" sqref="AY158" start="0" length="0">
    <dxf/>
  </rfmt>
  <rfmt sheetId="10" sqref="AZ158" start="0" length="0">
    <dxf/>
  </rfmt>
  <rfmt sheetId="10" sqref="BA158" start="0" length="0">
    <dxf/>
  </rfmt>
  <rfmt sheetId="10" sqref="BB158" start="0" length="0">
    <dxf/>
  </rfmt>
  <rfmt sheetId="10" sqref="A158:XFD158" start="0" length="0">
    <dxf/>
  </rfmt>
  <rfmt sheetId="10" sqref="A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5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46" sId="10" odxf="1" dxf="1">
    <nc r="J159">
      <f>IF(O159&lt;&gt;"",(H159-I159)/O159,"")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47" sId="10" odxf="1" dxf="1">
    <nc r="K159">
      <f>IF(J159=0,"",IF(OR(J159&lt;0,J159&gt;0.03),"X",""))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48" sId="10" odxf="1" dxf="1">
    <nc r="L159">
      <f>F159/(O159*P159)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49" sId="10" odxf="1" dxf="1">
    <nc r="M159">
      <f>IF(L159=0,"",IF(OR(L159&lt;7,L159&gt;7.8),"X",""))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50" sId="10" odxf="1" dxf="1">
    <nc r="N15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51" sId="10" odxf="1" dxf="1" numFmtId="4">
    <nc r="O15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52" sId="10" odxf="1" dxf="1" numFmtId="4">
    <nc r="P15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59" start="0" length="0">
    <dxf/>
  </rfmt>
  <rfmt sheetId="10" sqref="W159" start="0" length="0">
    <dxf/>
  </rfmt>
  <rfmt sheetId="10" sqref="X159" start="0" length="0">
    <dxf/>
  </rfmt>
  <rfmt sheetId="10" sqref="Y159" start="0" length="0">
    <dxf/>
  </rfmt>
  <rfmt sheetId="10" sqref="Z159" start="0" length="0">
    <dxf/>
  </rfmt>
  <rfmt sheetId="10" sqref="AA159" start="0" length="0">
    <dxf/>
  </rfmt>
  <rfmt sheetId="10" sqref="AB159" start="0" length="0">
    <dxf/>
  </rfmt>
  <rfmt sheetId="10" sqref="AC159" start="0" length="0">
    <dxf/>
  </rfmt>
  <rfmt sheetId="10" sqref="AD159" start="0" length="0">
    <dxf/>
  </rfmt>
  <rfmt sheetId="10" sqref="AE159" start="0" length="0">
    <dxf/>
  </rfmt>
  <rfmt sheetId="10" sqref="AF159" start="0" length="0">
    <dxf/>
  </rfmt>
  <rfmt sheetId="10" sqref="AG159" start="0" length="0">
    <dxf/>
  </rfmt>
  <rfmt sheetId="10" sqref="AH159" start="0" length="0">
    <dxf/>
  </rfmt>
  <rfmt sheetId="10" sqref="AI159" start="0" length="0">
    <dxf/>
  </rfmt>
  <rfmt sheetId="10" sqref="AJ159" start="0" length="0">
    <dxf/>
  </rfmt>
  <rfmt sheetId="10" sqref="AK159" start="0" length="0">
    <dxf/>
  </rfmt>
  <rfmt sheetId="10" sqref="AL159" start="0" length="0">
    <dxf/>
  </rfmt>
  <rfmt sheetId="10" sqref="AM159" start="0" length="0">
    <dxf/>
  </rfmt>
  <rfmt sheetId="10" sqref="AN159" start="0" length="0">
    <dxf/>
  </rfmt>
  <rfmt sheetId="10" sqref="AO159" start="0" length="0">
    <dxf/>
  </rfmt>
  <rfmt sheetId="10" sqref="AP159" start="0" length="0">
    <dxf/>
  </rfmt>
  <rfmt sheetId="10" sqref="AQ159" start="0" length="0">
    <dxf/>
  </rfmt>
  <rfmt sheetId="10" sqref="AR159" start="0" length="0">
    <dxf/>
  </rfmt>
  <rfmt sheetId="10" sqref="AS159" start="0" length="0">
    <dxf/>
  </rfmt>
  <rfmt sheetId="10" sqref="AT159" start="0" length="0">
    <dxf/>
  </rfmt>
  <rfmt sheetId="10" sqref="AU159" start="0" length="0">
    <dxf/>
  </rfmt>
  <rfmt sheetId="10" sqref="AV159" start="0" length="0">
    <dxf/>
  </rfmt>
  <rfmt sheetId="10" sqref="AW159" start="0" length="0">
    <dxf/>
  </rfmt>
  <rfmt sheetId="10" sqref="AX159" start="0" length="0">
    <dxf/>
  </rfmt>
  <rfmt sheetId="10" sqref="AY159" start="0" length="0">
    <dxf/>
  </rfmt>
  <rfmt sheetId="10" sqref="AZ159" start="0" length="0">
    <dxf/>
  </rfmt>
  <rfmt sheetId="10" sqref="BA159" start="0" length="0">
    <dxf/>
  </rfmt>
  <rfmt sheetId="10" sqref="BB159" start="0" length="0">
    <dxf/>
  </rfmt>
  <rfmt sheetId="10" sqref="A159:XFD159" start="0" length="0">
    <dxf/>
  </rfmt>
  <rcc rId="29053" sId="10" odxf="1" dxf="1">
    <nc r="A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54" sId="10" odxf="1" dxf="1">
    <nc r="B16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6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55" sId="10" odxf="1" dxf="1">
    <nc r="K160">
      <f>IF(J160=0,"",IF(OR(J160&lt;0,J160&gt;0.03),"X",""))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6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56" sId="10" odxf="1" dxf="1">
    <nc r="M160">
      <f>IF(L160=0,"",IF(OR(L160&lt;7.4,L160&gt;8),"X",""))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6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6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0" start="0" length="0">
    <dxf/>
  </rfmt>
  <rfmt sheetId="10" sqref="W160" start="0" length="0">
    <dxf/>
  </rfmt>
  <rfmt sheetId="10" sqref="X160" start="0" length="0">
    <dxf/>
  </rfmt>
  <rfmt sheetId="10" sqref="Y160" start="0" length="0">
    <dxf/>
  </rfmt>
  <rfmt sheetId="10" sqref="Z160" start="0" length="0">
    <dxf/>
  </rfmt>
  <rfmt sheetId="10" sqref="AA160" start="0" length="0">
    <dxf/>
  </rfmt>
  <rfmt sheetId="10" sqref="AB160" start="0" length="0">
    <dxf/>
  </rfmt>
  <rfmt sheetId="10" sqref="AC160" start="0" length="0">
    <dxf/>
  </rfmt>
  <rfmt sheetId="10" sqref="AD160" start="0" length="0">
    <dxf/>
  </rfmt>
  <rfmt sheetId="10" sqref="AE160" start="0" length="0">
    <dxf/>
  </rfmt>
  <rfmt sheetId="10" sqref="AF160" start="0" length="0">
    <dxf/>
  </rfmt>
  <rfmt sheetId="10" sqref="AG160" start="0" length="0">
    <dxf/>
  </rfmt>
  <rfmt sheetId="10" sqref="AH160" start="0" length="0">
    <dxf/>
  </rfmt>
  <rfmt sheetId="10" sqref="AI160" start="0" length="0">
    <dxf/>
  </rfmt>
  <rfmt sheetId="10" sqref="AJ160" start="0" length="0">
    <dxf/>
  </rfmt>
  <rfmt sheetId="10" sqref="AK160" start="0" length="0">
    <dxf/>
  </rfmt>
  <rfmt sheetId="10" sqref="AL160" start="0" length="0">
    <dxf/>
  </rfmt>
  <rfmt sheetId="10" sqref="AM160" start="0" length="0">
    <dxf/>
  </rfmt>
  <rfmt sheetId="10" sqref="AN160" start="0" length="0">
    <dxf/>
  </rfmt>
  <rfmt sheetId="10" sqref="AO160" start="0" length="0">
    <dxf/>
  </rfmt>
  <rfmt sheetId="10" sqref="AP160" start="0" length="0">
    <dxf/>
  </rfmt>
  <rfmt sheetId="10" sqref="AQ160" start="0" length="0">
    <dxf/>
  </rfmt>
  <rfmt sheetId="10" sqref="AR160" start="0" length="0">
    <dxf/>
  </rfmt>
  <rfmt sheetId="10" sqref="AS160" start="0" length="0">
    <dxf/>
  </rfmt>
  <rfmt sheetId="10" sqref="AT160" start="0" length="0">
    <dxf/>
  </rfmt>
  <rfmt sheetId="10" sqref="AU160" start="0" length="0">
    <dxf/>
  </rfmt>
  <rfmt sheetId="10" sqref="AV160" start="0" length="0">
    <dxf/>
  </rfmt>
  <rfmt sheetId="10" sqref="AW160" start="0" length="0">
    <dxf/>
  </rfmt>
  <rfmt sheetId="10" sqref="AX160" start="0" length="0">
    <dxf/>
  </rfmt>
  <rfmt sheetId="10" sqref="AY160" start="0" length="0">
    <dxf/>
  </rfmt>
  <rfmt sheetId="10" sqref="AZ160" start="0" length="0">
    <dxf/>
  </rfmt>
  <rfmt sheetId="10" sqref="BA160" start="0" length="0">
    <dxf/>
  </rfmt>
  <rfmt sheetId="10" sqref="BB160" start="0" length="0">
    <dxf/>
  </rfmt>
  <rfmt sheetId="10" sqref="A160:XFD160" start="0" length="0">
    <dxf/>
  </rfmt>
  <rfmt sheetId="10" sqref="A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57" sId="10" odxf="1" dxf="1">
    <nc r="J161">
      <f>IF(O161&lt;&gt;"",(H161-I161)/O161,"")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58" sId="10" odxf="1" dxf="1">
    <nc r="K161">
      <f>IF(J161=0,"",IF(OR(J161&lt;0,J161&gt;0.03),"X",""))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59" sId="10" odxf="1" dxf="1">
    <nc r="L161">
      <f>F161/(O161*P161)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60" sId="10" odxf="1" dxf="1">
    <nc r="M161">
      <f>IF(L161=0,"",IF(OR(L161&lt;7,L161&gt;7.8),"X",""))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61" sId="10" odxf="1" dxf="1">
    <nc r="N16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62" sId="10" odxf="1" dxf="1" numFmtId="4">
    <nc r="O16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63" sId="10" odxf="1" dxf="1" numFmtId="4">
    <nc r="P16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1" start="0" length="0">
    <dxf/>
  </rfmt>
  <rfmt sheetId="10" sqref="W161" start="0" length="0">
    <dxf/>
  </rfmt>
  <rfmt sheetId="10" sqref="X161" start="0" length="0">
    <dxf/>
  </rfmt>
  <rfmt sheetId="10" sqref="Y161" start="0" length="0">
    <dxf/>
  </rfmt>
  <rfmt sheetId="10" sqref="Z161" start="0" length="0">
    <dxf/>
  </rfmt>
  <rfmt sheetId="10" sqref="AA161" start="0" length="0">
    <dxf/>
  </rfmt>
  <rfmt sheetId="10" sqref="AB161" start="0" length="0">
    <dxf/>
  </rfmt>
  <rfmt sheetId="10" sqref="AC161" start="0" length="0">
    <dxf/>
  </rfmt>
  <rfmt sheetId="10" sqref="AD161" start="0" length="0">
    <dxf/>
  </rfmt>
  <rfmt sheetId="10" sqref="AE161" start="0" length="0">
    <dxf/>
  </rfmt>
  <rfmt sheetId="10" sqref="AF161" start="0" length="0">
    <dxf/>
  </rfmt>
  <rfmt sheetId="10" sqref="AG161" start="0" length="0">
    <dxf/>
  </rfmt>
  <rfmt sheetId="10" sqref="AH161" start="0" length="0">
    <dxf/>
  </rfmt>
  <rfmt sheetId="10" sqref="AI161" start="0" length="0">
    <dxf/>
  </rfmt>
  <rfmt sheetId="10" sqref="AJ161" start="0" length="0">
    <dxf/>
  </rfmt>
  <rfmt sheetId="10" sqref="AK161" start="0" length="0">
    <dxf/>
  </rfmt>
  <rfmt sheetId="10" sqref="AL161" start="0" length="0">
    <dxf/>
  </rfmt>
  <rfmt sheetId="10" sqref="AM161" start="0" length="0">
    <dxf/>
  </rfmt>
  <rfmt sheetId="10" sqref="AN161" start="0" length="0">
    <dxf/>
  </rfmt>
  <rfmt sheetId="10" sqref="AO161" start="0" length="0">
    <dxf/>
  </rfmt>
  <rfmt sheetId="10" sqref="AP161" start="0" length="0">
    <dxf/>
  </rfmt>
  <rfmt sheetId="10" sqref="AQ161" start="0" length="0">
    <dxf/>
  </rfmt>
  <rfmt sheetId="10" sqref="AR161" start="0" length="0">
    <dxf/>
  </rfmt>
  <rfmt sheetId="10" sqref="AS161" start="0" length="0">
    <dxf/>
  </rfmt>
  <rfmt sheetId="10" sqref="AT161" start="0" length="0">
    <dxf/>
  </rfmt>
  <rfmt sheetId="10" sqref="AU161" start="0" length="0">
    <dxf/>
  </rfmt>
  <rfmt sheetId="10" sqref="AV161" start="0" length="0">
    <dxf/>
  </rfmt>
  <rfmt sheetId="10" sqref="AW161" start="0" length="0">
    <dxf/>
  </rfmt>
  <rfmt sheetId="10" sqref="AX161" start="0" length="0">
    <dxf/>
  </rfmt>
  <rfmt sheetId="10" sqref="AY161" start="0" length="0">
    <dxf/>
  </rfmt>
  <rfmt sheetId="10" sqref="AZ161" start="0" length="0">
    <dxf/>
  </rfmt>
  <rfmt sheetId="10" sqref="BA161" start="0" length="0">
    <dxf/>
  </rfmt>
  <rfmt sheetId="10" sqref="BB161" start="0" length="0">
    <dxf/>
  </rfmt>
  <rfmt sheetId="10" sqref="A161:XFD161" start="0" length="0">
    <dxf/>
  </rfmt>
  <rcc rId="29064" sId="10" odxf="1" dxf="1">
    <nc r="A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65" sId="10" odxf="1" dxf="1">
    <nc r="B16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6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66" sId="10" odxf="1" dxf="1">
    <nc r="K162">
      <f>IF(J162=0,"",IF(OR(J162&lt;0,J162&gt;0.03),"X",""))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6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67" sId="10" odxf="1" dxf="1">
    <nc r="M162">
      <f>IF(L162=0,"",IF(OR(L162&lt;7.4,L162&gt;8),"X",""))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6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6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2" start="0" length="0">
    <dxf/>
  </rfmt>
  <rfmt sheetId="10" sqref="W162" start="0" length="0">
    <dxf/>
  </rfmt>
  <rfmt sheetId="10" sqref="X162" start="0" length="0">
    <dxf/>
  </rfmt>
  <rfmt sheetId="10" sqref="Y162" start="0" length="0">
    <dxf/>
  </rfmt>
  <rfmt sheetId="10" sqref="Z162" start="0" length="0">
    <dxf/>
  </rfmt>
  <rfmt sheetId="10" sqref="AA162" start="0" length="0">
    <dxf/>
  </rfmt>
  <rfmt sheetId="10" sqref="AB162" start="0" length="0">
    <dxf/>
  </rfmt>
  <rfmt sheetId="10" sqref="AC162" start="0" length="0">
    <dxf/>
  </rfmt>
  <rfmt sheetId="10" sqref="AD162" start="0" length="0">
    <dxf/>
  </rfmt>
  <rfmt sheetId="10" sqref="AE162" start="0" length="0">
    <dxf/>
  </rfmt>
  <rfmt sheetId="10" sqref="AF162" start="0" length="0">
    <dxf/>
  </rfmt>
  <rfmt sheetId="10" sqref="AG162" start="0" length="0">
    <dxf/>
  </rfmt>
  <rfmt sheetId="10" sqref="AH162" start="0" length="0">
    <dxf/>
  </rfmt>
  <rfmt sheetId="10" sqref="AI162" start="0" length="0">
    <dxf/>
  </rfmt>
  <rfmt sheetId="10" sqref="AJ162" start="0" length="0">
    <dxf/>
  </rfmt>
  <rfmt sheetId="10" sqref="AK162" start="0" length="0">
    <dxf/>
  </rfmt>
  <rfmt sheetId="10" sqref="AL162" start="0" length="0">
    <dxf/>
  </rfmt>
  <rfmt sheetId="10" sqref="AM162" start="0" length="0">
    <dxf/>
  </rfmt>
  <rfmt sheetId="10" sqref="AN162" start="0" length="0">
    <dxf/>
  </rfmt>
  <rfmt sheetId="10" sqref="AO162" start="0" length="0">
    <dxf/>
  </rfmt>
  <rfmt sheetId="10" sqref="AP162" start="0" length="0">
    <dxf/>
  </rfmt>
  <rfmt sheetId="10" sqref="AQ162" start="0" length="0">
    <dxf/>
  </rfmt>
  <rfmt sheetId="10" sqref="AR162" start="0" length="0">
    <dxf/>
  </rfmt>
  <rfmt sheetId="10" sqref="AS162" start="0" length="0">
    <dxf/>
  </rfmt>
  <rfmt sheetId="10" sqref="AT162" start="0" length="0">
    <dxf/>
  </rfmt>
  <rfmt sheetId="10" sqref="AU162" start="0" length="0">
    <dxf/>
  </rfmt>
  <rfmt sheetId="10" sqref="AV162" start="0" length="0">
    <dxf/>
  </rfmt>
  <rfmt sheetId="10" sqref="AW162" start="0" length="0">
    <dxf/>
  </rfmt>
  <rfmt sheetId="10" sqref="AX162" start="0" length="0">
    <dxf/>
  </rfmt>
  <rfmt sheetId="10" sqref="AY162" start="0" length="0">
    <dxf/>
  </rfmt>
  <rfmt sheetId="10" sqref="AZ162" start="0" length="0">
    <dxf/>
  </rfmt>
  <rfmt sheetId="10" sqref="BA162" start="0" length="0">
    <dxf/>
  </rfmt>
  <rfmt sheetId="10" sqref="BB162" start="0" length="0">
    <dxf/>
  </rfmt>
  <rfmt sheetId="10" sqref="A162:XFD162" start="0" length="0">
    <dxf/>
  </rfmt>
  <rfmt sheetId="10" sqref="A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68" sId="10" odxf="1" dxf="1">
    <nc r="J163">
      <f>IF(O163&lt;&gt;"",(H163-I163)/O163,"")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69" sId="10" odxf="1" dxf="1">
    <nc r="K163">
      <f>IF(J163=0,"",IF(OR(J163&lt;0,J163&gt;0.03),"X",""))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70" sId="10" odxf="1" dxf="1">
    <nc r="L163">
      <f>F163/(O163*P163)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71" sId="10" odxf="1" dxf="1">
    <nc r="M163">
      <f>IF(L163=0,"",IF(OR(L163&lt;7,L163&gt;7.8),"X",""))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72" sId="10" odxf="1" dxf="1">
    <nc r="N16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73" sId="10" odxf="1" dxf="1" numFmtId="4">
    <nc r="O16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74" sId="10" odxf="1" dxf="1" numFmtId="4">
    <nc r="P1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3" start="0" length="0">
    <dxf/>
  </rfmt>
  <rfmt sheetId="10" sqref="W163" start="0" length="0">
    <dxf/>
  </rfmt>
  <rfmt sheetId="10" sqref="X163" start="0" length="0">
    <dxf/>
  </rfmt>
  <rfmt sheetId="10" sqref="Y163" start="0" length="0">
    <dxf/>
  </rfmt>
  <rfmt sheetId="10" sqref="Z163" start="0" length="0">
    <dxf/>
  </rfmt>
  <rfmt sheetId="10" sqref="AA163" start="0" length="0">
    <dxf/>
  </rfmt>
  <rfmt sheetId="10" sqref="AB163" start="0" length="0">
    <dxf/>
  </rfmt>
  <rfmt sheetId="10" sqref="AC163" start="0" length="0">
    <dxf/>
  </rfmt>
  <rfmt sheetId="10" sqref="AD163" start="0" length="0">
    <dxf/>
  </rfmt>
  <rfmt sheetId="10" sqref="AE163" start="0" length="0">
    <dxf/>
  </rfmt>
  <rfmt sheetId="10" sqref="AF163" start="0" length="0">
    <dxf/>
  </rfmt>
  <rfmt sheetId="10" sqref="AG163" start="0" length="0">
    <dxf/>
  </rfmt>
  <rfmt sheetId="10" sqref="AH163" start="0" length="0">
    <dxf/>
  </rfmt>
  <rfmt sheetId="10" sqref="AI163" start="0" length="0">
    <dxf/>
  </rfmt>
  <rfmt sheetId="10" sqref="AJ163" start="0" length="0">
    <dxf/>
  </rfmt>
  <rfmt sheetId="10" sqref="AK163" start="0" length="0">
    <dxf/>
  </rfmt>
  <rfmt sheetId="10" sqref="AL163" start="0" length="0">
    <dxf/>
  </rfmt>
  <rfmt sheetId="10" sqref="AM163" start="0" length="0">
    <dxf/>
  </rfmt>
  <rfmt sheetId="10" sqref="AN163" start="0" length="0">
    <dxf/>
  </rfmt>
  <rfmt sheetId="10" sqref="AO163" start="0" length="0">
    <dxf/>
  </rfmt>
  <rfmt sheetId="10" sqref="AP163" start="0" length="0">
    <dxf/>
  </rfmt>
  <rfmt sheetId="10" sqref="AQ163" start="0" length="0">
    <dxf/>
  </rfmt>
  <rfmt sheetId="10" sqref="AR163" start="0" length="0">
    <dxf/>
  </rfmt>
  <rfmt sheetId="10" sqref="AS163" start="0" length="0">
    <dxf/>
  </rfmt>
  <rfmt sheetId="10" sqref="AT163" start="0" length="0">
    <dxf/>
  </rfmt>
  <rfmt sheetId="10" sqref="AU163" start="0" length="0">
    <dxf/>
  </rfmt>
  <rfmt sheetId="10" sqref="AV163" start="0" length="0">
    <dxf/>
  </rfmt>
  <rfmt sheetId="10" sqref="AW163" start="0" length="0">
    <dxf/>
  </rfmt>
  <rfmt sheetId="10" sqref="AX163" start="0" length="0">
    <dxf/>
  </rfmt>
  <rfmt sheetId="10" sqref="AY163" start="0" length="0">
    <dxf/>
  </rfmt>
  <rfmt sheetId="10" sqref="AZ163" start="0" length="0">
    <dxf/>
  </rfmt>
  <rfmt sheetId="10" sqref="BA163" start="0" length="0">
    <dxf/>
  </rfmt>
  <rfmt sheetId="10" sqref="BB163" start="0" length="0">
    <dxf/>
  </rfmt>
  <rfmt sheetId="10" sqref="A163:XFD163" start="0" length="0">
    <dxf/>
  </rfmt>
  <rcc rId="29075" sId="10" odxf="1" dxf="1">
    <nc r="A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76" sId="10" odxf="1" dxf="1">
    <nc r="B16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6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77" sId="10" odxf="1" dxf="1">
    <nc r="K164">
      <f>IF(J164=0,"",IF(OR(J164&lt;0,J164&gt;0.03),"X",""))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6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78" sId="10" odxf="1" dxf="1">
    <nc r="M164">
      <f>IF(L164=0,"",IF(OR(L164&lt;7.4,L164&gt;8),"X",""))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6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6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4" start="0" length="0">
    <dxf/>
  </rfmt>
  <rfmt sheetId="10" sqref="W164" start="0" length="0">
    <dxf/>
  </rfmt>
  <rfmt sheetId="10" sqref="X164" start="0" length="0">
    <dxf/>
  </rfmt>
  <rfmt sheetId="10" sqref="Y164" start="0" length="0">
    <dxf/>
  </rfmt>
  <rfmt sheetId="10" sqref="Z164" start="0" length="0">
    <dxf/>
  </rfmt>
  <rfmt sheetId="10" sqref="AA164" start="0" length="0">
    <dxf/>
  </rfmt>
  <rfmt sheetId="10" sqref="AB164" start="0" length="0">
    <dxf/>
  </rfmt>
  <rfmt sheetId="10" sqref="AC164" start="0" length="0">
    <dxf/>
  </rfmt>
  <rfmt sheetId="10" sqref="AD164" start="0" length="0">
    <dxf/>
  </rfmt>
  <rfmt sheetId="10" sqref="AE164" start="0" length="0">
    <dxf/>
  </rfmt>
  <rfmt sheetId="10" sqref="AF164" start="0" length="0">
    <dxf/>
  </rfmt>
  <rfmt sheetId="10" sqref="AG164" start="0" length="0">
    <dxf/>
  </rfmt>
  <rfmt sheetId="10" sqref="AH164" start="0" length="0">
    <dxf/>
  </rfmt>
  <rfmt sheetId="10" sqref="AI164" start="0" length="0">
    <dxf/>
  </rfmt>
  <rfmt sheetId="10" sqref="AJ164" start="0" length="0">
    <dxf/>
  </rfmt>
  <rfmt sheetId="10" sqref="AK164" start="0" length="0">
    <dxf/>
  </rfmt>
  <rfmt sheetId="10" sqref="AL164" start="0" length="0">
    <dxf/>
  </rfmt>
  <rfmt sheetId="10" sqref="AM164" start="0" length="0">
    <dxf/>
  </rfmt>
  <rfmt sheetId="10" sqref="AN164" start="0" length="0">
    <dxf/>
  </rfmt>
  <rfmt sheetId="10" sqref="AO164" start="0" length="0">
    <dxf/>
  </rfmt>
  <rfmt sheetId="10" sqref="AP164" start="0" length="0">
    <dxf/>
  </rfmt>
  <rfmt sheetId="10" sqref="AQ164" start="0" length="0">
    <dxf/>
  </rfmt>
  <rfmt sheetId="10" sqref="AR164" start="0" length="0">
    <dxf/>
  </rfmt>
  <rfmt sheetId="10" sqref="AS164" start="0" length="0">
    <dxf/>
  </rfmt>
  <rfmt sheetId="10" sqref="AT164" start="0" length="0">
    <dxf/>
  </rfmt>
  <rfmt sheetId="10" sqref="AU164" start="0" length="0">
    <dxf/>
  </rfmt>
  <rfmt sheetId="10" sqref="AV164" start="0" length="0">
    <dxf/>
  </rfmt>
  <rfmt sheetId="10" sqref="AW164" start="0" length="0">
    <dxf/>
  </rfmt>
  <rfmt sheetId="10" sqref="AX164" start="0" length="0">
    <dxf/>
  </rfmt>
  <rfmt sheetId="10" sqref="AY164" start="0" length="0">
    <dxf/>
  </rfmt>
  <rfmt sheetId="10" sqref="AZ164" start="0" length="0">
    <dxf/>
  </rfmt>
  <rfmt sheetId="10" sqref="BA164" start="0" length="0">
    <dxf/>
  </rfmt>
  <rfmt sheetId="10" sqref="BB164" start="0" length="0">
    <dxf/>
  </rfmt>
  <rfmt sheetId="10" sqref="A164:XFD164" start="0" length="0">
    <dxf/>
  </rfmt>
  <rfmt sheetId="10" sqref="A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79" sId="10" odxf="1" dxf="1">
    <nc r="J165">
      <f>IF(O165&lt;&gt;"",(H165-I165)/O165,"")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80" sId="10" odxf="1" dxf="1">
    <nc r="K165">
      <f>IF(J165=0,"",IF(OR(J165&lt;0,J165&gt;0.03),"X",""))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81" sId="10" odxf="1" dxf="1">
    <nc r="L165">
      <f>F165/(O165*P165)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82" sId="10" odxf="1" dxf="1">
    <nc r="M165">
      <f>IF(L165=0,"",IF(OR(L165&lt;7,L165&gt;7.8),"X",""))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83" sId="10" odxf="1" dxf="1">
    <nc r="N16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84" sId="10" odxf="1" dxf="1" numFmtId="4">
    <nc r="O16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85" sId="10" odxf="1" dxf="1" numFmtId="4">
    <nc r="P1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5" start="0" length="0">
    <dxf/>
  </rfmt>
  <rfmt sheetId="10" sqref="W165" start="0" length="0">
    <dxf/>
  </rfmt>
  <rfmt sheetId="10" sqref="X165" start="0" length="0">
    <dxf/>
  </rfmt>
  <rfmt sheetId="10" sqref="Y165" start="0" length="0">
    <dxf/>
  </rfmt>
  <rfmt sheetId="10" sqref="Z165" start="0" length="0">
    <dxf/>
  </rfmt>
  <rfmt sheetId="10" sqref="AA165" start="0" length="0">
    <dxf/>
  </rfmt>
  <rfmt sheetId="10" sqref="AB165" start="0" length="0">
    <dxf/>
  </rfmt>
  <rfmt sheetId="10" sqref="AC165" start="0" length="0">
    <dxf/>
  </rfmt>
  <rfmt sheetId="10" sqref="AD165" start="0" length="0">
    <dxf/>
  </rfmt>
  <rfmt sheetId="10" sqref="AE165" start="0" length="0">
    <dxf/>
  </rfmt>
  <rfmt sheetId="10" sqref="AF165" start="0" length="0">
    <dxf/>
  </rfmt>
  <rfmt sheetId="10" sqref="AG165" start="0" length="0">
    <dxf/>
  </rfmt>
  <rfmt sheetId="10" sqref="AH165" start="0" length="0">
    <dxf/>
  </rfmt>
  <rfmt sheetId="10" sqref="AI165" start="0" length="0">
    <dxf/>
  </rfmt>
  <rfmt sheetId="10" sqref="AJ165" start="0" length="0">
    <dxf/>
  </rfmt>
  <rfmt sheetId="10" sqref="AK165" start="0" length="0">
    <dxf/>
  </rfmt>
  <rfmt sheetId="10" sqref="AL165" start="0" length="0">
    <dxf/>
  </rfmt>
  <rfmt sheetId="10" sqref="AM165" start="0" length="0">
    <dxf/>
  </rfmt>
  <rfmt sheetId="10" sqref="AN165" start="0" length="0">
    <dxf/>
  </rfmt>
  <rfmt sheetId="10" sqref="AO165" start="0" length="0">
    <dxf/>
  </rfmt>
  <rfmt sheetId="10" sqref="AP165" start="0" length="0">
    <dxf/>
  </rfmt>
  <rfmt sheetId="10" sqref="AQ165" start="0" length="0">
    <dxf/>
  </rfmt>
  <rfmt sheetId="10" sqref="AR165" start="0" length="0">
    <dxf/>
  </rfmt>
  <rfmt sheetId="10" sqref="AS165" start="0" length="0">
    <dxf/>
  </rfmt>
  <rfmt sheetId="10" sqref="AT165" start="0" length="0">
    <dxf/>
  </rfmt>
  <rfmt sheetId="10" sqref="AU165" start="0" length="0">
    <dxf/>
  </rfmt>
  <rfmt sheetId="10" sqref="AV165" start="0" length="0">
    <dxf/>
  </rfmt>
  <rfmt sheetId="10" sqref="AW165" start="0" length="0">
    <dxf/>
  </rfmt>
  <rfmt sheetId="10" sqref="AX165" start="0" length="0">
    <dxf/>
  </rfmt>
  <rfmt sheetId="10" sqref="AY165" start="0" length="0">
    <dxf/>
  </rfmt>
  <rfmt sheetId="10" sqref="AZ165" start="0" length="0">
    <dxf/>
  </rfmt>
  <rfmt sheetId="10" sqref="BA165" start="0" length="0">
    <dxf/>
  </rfmt>
  <rfmt sheetId="10" sqref="BB165" start="0" length="0">
    <dxf/>
  </rfmt>
  <rfmt sheetId="10" sqref="A165:XFD165" start="0" length="0">
    <dxf/>
  </rfmt>
  <rcc rId="29086" sId="10" odxf="1" dxf="1">
    <nc r="A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87" sId="10" odxf="1" dxf="1">
    <nc r="B16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6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88" sId="10" odxf="1" dxf="1">
    <nc r="K166">
      <f>IF(J166=0,"",IF(OR(J166&lt;0,J166&gt;0.03),"X",""))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6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089" sId="10" odxf="1" dxf="1">
    <nc r="M166">
      <f>IF(L166=0,"",IF(OR(L166&lt;7.4,L166&gt;8),"X",""))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6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6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6" start="0" length="0">
    <dxf/>
  </rfmt>
  <rfmt sheetId="10" sqref="W166" start="0" length="0">
    <dxf/>
  </rfmt>
  <rfmt sheetId="10" sqref="X166" start="0" length="0">
    <dxf/>
  </rfmt>
  <rfmt sheetId="10" sqref="Y166" start="0" length="0">
    <dxf/>
  </rfmt>
  <rfmt sheetId="10" sqref="Z166" start="0" length="0">
    <dxf/>
  </rfmt>
  <rfmt sheetId="10" sqref="AA166" start="0" length="0">
    <dxf/>
  </rfmt>
  <rfmt sheetId="10" sqref="AB166" start="0" length="0">
    <dxf/>
  </rfmt>
  <rfmt sheetId="10" sqref="AC166" start="0" length="0">
    <dxf/>
  </rfmt>
  <rfmt sheetId="10" sqref="AD166" start="0" length="0">
    <dxf/>
  </rfmt>
  <rfmt sheetId="10" sqref="AE166" start="0" length="0">
    <dxf/>
  </rfmt>
  <rfmt sheetId="10" sqref="AF166" start="0" length="0">
    <dxf/>
  </rfmt>
  <rfmt sheetId="10" sqref="AG166" start="0" length="0">
    <dxf/>
  </rfmt>
  <rfmt sheetId="10" sqref="AH166" start="0" length="0">
    <dxf/>
  </rfmt>
  <rfmt sheetId="10" sqref="AI166" start="0" length="0">
    <dxf/>
  </rfmt>
  <rfmt sheetId="10" sqref="AJ166" start="0" length="0">
    <dxf/>
  </rfmt>
  <rfmt sheetId="10" sqref="AK166" start="0" length="0">
    <dxf/>
  </rfmt>
  <rfmt sheetId="10" sqref="AL166" start="0" length="0">
    <dxf/>
  </rfmt>
  <rfmt sheetId="10" sqref="AM166" start="0" length="0">
    <dxf/>
  </rfmt>
  <rfmt sheetId="10" sqref="AN166" start="0" length="0">
    <dxf/>
  </rfmt>
  <rfmt sheetId="10" sqref="AO166" start="0" length="0">
    <dxf/>
  </rfmt>
  <rfmt sheetId="10" sqref="AP166" start="0" length="0">
    <dxf/>
  </rfmt>
  <rfmt sheetId="10" sqref="AQ166" start="0" length="0">
    <dxf/>
  </rfmt>
  <rfmt sheetId="10" sqref="AR166" start="0" length="0">
    <dxf/>
  </rfmt>
  <rfmt sheetId="10" sqref="AS166" start="0" length="0">
    <dxf/>
  </rfmt>
  <rfmt sheetId="10" sqref="AT166" start="0" length="0">
    <dxf/>
  </rfmt>
  <rfmt sheetId="10" sqref="AU166" start="0" length="0">
    <dxf/>
  </rfmt>
  <rfmt sheetId="10" sqref="AV166" start="0" length="0">
    <dxf/>
  </rfmt>
  <rfmt sheetId="10" sqref="AW166" start="0" length="0">
    <dxf/>
  </rfmt>
  <rfmt sheetId="10" sqref="AX166" start="0" length="0">
    <dxf/>
  </rfmt>
  <rfmt sheetId="10" sqref="AY166" start="0" length="0">
    <dxf/>
  </rfmt>
  <rfmt sheetId="10" sqref="AZ166" start="0" length="0">
    <dxf/>
  </rfmt>
  <rfmt sheetId="10" sqref="BA166" start="0" length="0">
    <dxf/>
  </rfmt>
  <rfmt sheetId="10" sqref="BB166" start="0" length="0">
    <dxf/>
  </rfmt>
  <rfmt sheetId="10" sqref="A166:XFD166" start="0" length="0">
    <dxf/>
  </rfmt>
  <rfmt sheetId="10" sqref="A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090" sId="10" odxf="1" dxf="1">
    <nc r="J167">
      <f>IF(O167&lt;&gt;"",(H167-I167)/O167,"")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091" sId="10" odxf="1" dxf="1">
    <nc r="K167">
      <f>IF(J167=0,"",IF(OR(J167&lt;0,J167&gt;0.03),"X",""))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92" sId="10" odxf="1" dxf="1">
    <nc r="L167">
      <f>F167/(O167*P167)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093" sId="10" odxf="1" dxf="1">
    <nc r="M167">
      <f>IF(L167=0,"",IF(OR(L167&lt;7,L167&gt;7.8),"X",""))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94" sId="10" odxf="1" dxf="1">
    <nc r="N16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95" sId="10" odxf="1" dxf="1" numFmtId="4">
    <nc r="O16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96" sId="10" odxf="1" dxf="1" numFmtId="4">
    <nc r="P1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7" start="0" length="0">
    <dxf/>
  </rfmt>
  <rfmt sheetId="10" sqref="W167" start="0" length="0">
    <dxf/>
  </rfmt>
  <rfmt sheetId="10" sqref="X167" start="0" length="0">
    <dxf/>
  </rfmt>
  <rfmt sheetId="10" sqref="Y167" start="0" length="0">
    <dxf/>
  </rfmt>
  <rfmt sheetId="10" sqref="Z167" start="0" length="0">
    <dxf/>
  </rfmt>
  <rfmt sheetId="10" sqref="AA167" start="0" length="0">
    <dxf/>
  </rfmt>
  <rfmt sheetId="10" sqref="AB167" start="0" length="0">
    <dxf/>
  </rfmt>
  <rfmt sheetId="10" sqref="AC167" start="0" length="0">
    <dxf/>
  </rfmt>
  <rfmt sheetId="10" sqref="AD167" start="0" length="0">
    <dxf/>
  </rfmt>
  <rfmt sheetId="10" sqref="AE167" start="0" length="0">
    <dxf/>
  </rfmt>
  <rfmt sheetId="10" sqref="AF167" start="0" length="0">
    <dxf/>
  </rfmt>
  <rfmt sheetId="10" sqref="AG167" start="0" length="0">
    <dxf/>
  </rfmt>
  <rfmt sheetId="10" sqref="AH167" start="0" length="0">
    <dxf/>
  </rfmt>
  <rfmt sheetId="10" sqref="AI167" start="0" length="0">
    <dxf/>
  </rfmt>
  <rfmt sheetId="10" sqref="AJ167" start="0" length="0">
    <dxf/>
  </rfmt>
  <rfmt sheetId="10" sqref="AK167" start="0" length="0">
    <dxf/>
  </rfmt>
  <rfmt sheetId="10" sqref="AL167" start="0" length="0">
    <dxf/>
  </rfmt>
  <rfmt sheetId="10" sqref="AM167" start="0" length="0">
    <dxf/>
  </rfmt>
  <rfmt sheetId="10" sqref="AN167" start="0" length="0">
    <dxf/>
  </rfmt>
  <rfmt sheetId="10" sqref="AO167" start="0" length="0">
    <dxf/>
  </rfmt>
  <rfmt sheetId="10" sqref="AP167" start="0" length="0">
    <dxf/>
  </rfmt>
  <rfmt sheetId="10" sqref="AQ167" start="0" length="0">
    <dxf/>
  </rfmt>
  <rfmt sheetId="10" sqref="AR167" start="0" length="0">
    <dxf/>
  </rfmt>
  <rfmt sheetId="10" sqref="AS167" start="0" length="0">
    <dxf/>
  </rfmt>
  <rfmt sheetId="10" sqref="AT167" start="0" length="0">
    <dxf/>
  </rfmt>
  <rfmt sheetId="10" sqref="AU167" start="0" length="0">
    <dxf/>
  </rfmt>
  <rfmt sheetId="10" sqref="AV167" start="0" length="0">
    <dxf/>
  </rfmt>
  <rfmt sheetId="10" sqref="AW167" start="0" length="0">
    <dxf/>
  </rfmt>
  <rfmt sheetId="10" sqref="AX167" start="0" length="0">
    <dxf/>
  </rfmt>
  <rfmt sheetId="10" sqref="AY167" start="0" length="0">
    <dxf/>
  </rfmt>
  <rfmt sheetId="10" sqref="AZ167" start="0" length="0">
    <dxf/>
  </rfmt>
  <rfmt sheetId="10" sqref="BA167" start="0" length="0">
    <dxf/>
  </rfmt>
  <rfmt sheetId="10" sqref="BB167" start="0" length="0">
    <dxf/>
  </rfmt>
  <rfmt sheetId="10" sqref="A167:XFD167" start="0" length="0">
    <dxf/>
  </rfmt>
  <rcc rId="29097" sId="10" odxf="1" dxf="1">
    <nc r="A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098" sId="10" odxf="1" dxf="1">
    <nc r="B16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6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099" sId="10" odxf="1" dxf="1">
    <nc r="K168">
      <f>IF(J168=0,"",IF(OR(J168&lt;0,J168&gt;0.03),"X",""))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6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100" sId="10" odxf="1" dxf="1">
    <nc r="M168">
      <f>IF(L168=0,"",IF(OR(L168&lt;7.4,L168&gt;8),"X",""))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6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6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8" start="0" length="0">
    <dxf/>
  </rfmt>
  <rfmt sheetId="10" sqref="W168" start="0" length="0">
    <dxf/>
  </rfmt>
  <rfmt sheetId="10" sqref="X168" start="0" length="0">
    <dxf/>
  </rfmt>
  <rfmt sheetId="10" sqref="Y168" start="0" length="0">
    <dxf/>
  </rfmt>
  <rfmt sheetId="10" sqref="Z168" start="0" length="0">
    <dxf/>
  </rfmt>
  <rfmt sheetId="10" sqref="AA168" start="0" length="0">
    <dxf/>
  </rfmt>
  <rfmt sheetId="10" sqref="AB168" start="0" length="0">
    <dxf/>
  </rfmt>
  <rfmt sheetId="10" sqref="AC168" start="0" length="0">
    <dxf/>
  </rfmt>
  <rfmt sheetId="10" sqref="AD168" start="0" length="0">
    <dxf/>
  </rfmt>
  <rfmt sheetId="10" sqref="AE168" start="0" length="0">
    <dxf/>
  </rfmt>
  <rfmt sheetId="10" sqref="AF168" start="0" length="0">
    <dxf/>
  </rfmt>
  <rfmt sheetId="10" sqref="AG168" start="0" length="0">
    <dxf/>
  </rfmt>
  <rfmt sheetId="10" sqref="AH168" start="0" length="0">
    <dxf/>
  </rfmt>
  <rfmt sheetId="10" sqref="AI168" start="0" length="0">
    <dxf/>
  </rfmt>
  <rfmt sheetId="10" sqref="AJ168" start="0" length="0">
    <dxf/>
  </rfmt>
  <rfmt sheetId="10" sqref="AK168" start="0" length="0">
    <dxf/>
  </rfmt>
  <rfmt sheetId="10" sqref="AL168" start="0" length="0">
    <dxf/>
  </rfmt>
  <rfmt sheetId="10" sqref="AM168" start="0" length="0">
    <dxf/>
  </rfmt>
  <rfmt sheetId="10" sqref="AN168" start="0" length="0">
    <dxf/>
  </rfmt>
  <rfmt sheetId="10" sqref="AO168" start="0" length="0">
    <dxf/>
  </rfmt>
  <rfmt sheetId="10" sqref="AP168" start="0" length="0">
    <dxf/>
  </rfmt>
  <rfmt sheetId="10" sqref="AQ168" start="0" length="0">
    <dxf/>
  </rfmt>
  <rfmt sheetId="10" sqref="AR168" start="0" length="0">
    <dxf/>
  </rfmt>
  <rfmt sheetId="10" sqref="AS168" start="0" length="0">
    <dxf/>
  </rfmt>
  <rfmt sheetId="10" sqref="AT168" start="0" length="0">
    <dxf/>
  </rfmt>
  <rfmt sheetId="10" sqref="AU168" start="0" length="0">
    <dxf/>
  </rfmt>
  <rfmt sheetId="10" sqref="AV168" start="0" length="0">
    <dxf/>
  </rfmt>
  <rfmt sheetId="10" sqref="AW168" start="0" length="0">
    <dxf/>
  </rfmt>
  <rfmt sheetId="10" sqref="AX168" start="0" length="0">
    <dxf/>
  </rfmt>
  <rfmt sheetId="10" sqref="AY168" start="0" length="0">
    <dxf/>
  </rfmt>
  <rfmt sheetId="10" sqref="AZ168" start="0" length="0">
    <dxf/>
  </rfmt>
  <rfmt sheetId="10" sqref="BA168" start="0" length="0">
    <dxf/>
  </rfmt>
  <rfmt sheetId="10" sqref="BB168" start="0" length="0">
    <dxf/>
  </rfmt>
  <rfmt sheetId="10" sqref="A168:XFD168" start="0" length="0">
    <dxf/>
  </rfmt>
  <rfmt sheetId="10" sqref="A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101" sId="10" odxf="1" dxf="1">
    <nc r="J169">
      <f>IF(O169&lt;&gt;"",(H169-I169)/O169,"")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102" sId="10" odxf="1" dxf="1">
    <nc r="K169">
      <f>IF(J169=0,"",IF(OR(J169&lt;0,J169&gt;0.03),"X",""))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03" sId="10" odxf="1" dxf="1">
    <nc r="L169">
      <f>F169/(O169*P169)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104" sId="10" odxf="1" dxf="1">
    <nc r="M169">
      <f>IF(L169=0,"",IF(OR(L169&lt;7,L169&gt;7.8),"X",""))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05" sId="10" odxf="1" dxf="1">
    <nc r="N16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06" sId="10" odxf="1" dxf="1" numFmtId="4">
    <nc r="O16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07" sId="10" odxf="1" dxf="1" numFmtId="4">
    <nc r="P1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69" start="0" length="0">
    <dxf/>
  </rfmt>
  <rfmt sheetId="10" sqref="W169" start="0" length="0">
    <dxf/>
  </rfmt>
  <rfmt sheetId="10" sqref="X169" start="0" length="0">
    <dxf/>
  </rfmt>
  <rfmt sheetId="10" sqref="Y169" start="0" length="0">
    <dxf/>
  </rfmt>
  <rfmt sheetId="10" sqref="Z169" start="0" length="0">
    <dxf/>
  </rfmt>
  <rfmt sheetId="10" sqref="AA169" start="0" length="0">
    <dxf/>
  </rfmt>
  <rfmt sheetId="10" sqref="AB169" start="0" length="0">
    <dxf/>
  </rfmt>
  <rfmt sheetId="10" sqref="AC169" start="0" length="0">
    <dxf/>
  </rfmt>
  <rfmt sheetId="10" sqref="AD169" start="0" length="0">
    <dxf/>
  </rfmt>
  <rfmt sheetId="10" sqref="AE169" start="0" length="0">
    <dxf/>
  </rfmt>
  <rfmt sheetId="10" sqref="AF169" start="0" length="0">
    <dxf/>
  </rfmt>
  <rfmt sheetId="10" sqref="AG169" start="0" length="0">
    <dxf/>
  </rfmt>
  <rfmt sheetId="10" sqref="AH169" start="0" length="0">
    <dxf/>
  </rfmt>
  <rfmt sheetId="10" sqref="AI169" start="0" length="0">
    <dxf/>
  </rfmt>
  <rfmt sheetId="10" sqref="AJ169" start="0" length="0">
    <dxf/>
  </rfmt>
  <rfmt sheetId="10" sqref="AK169" start="0" length="0">
    <dxf/>
  </rfmt>
  <rfmt sheetId="10" sqref="AL169" start="0" length="0">
    <dxf/>
  </rfmt>
  <rfmt sheetId="10" sqref="AM169" start="0" length="0">
    <dxf/>
  </rfmt>
  <rfmt sheetId="10" sqref="AN169" start="0" length="0">
    <dxf/>
  </rfmt>
  <rfmt sheetId="10" sqref="AO169" start="0" length="0">
    <dxf/>
  </rfmt>
  <rfmt sheetId="10" sqref="AP169" start="0" length="0">
    <dxf/>
  </rfmt>
  <rfmt sheetId="10" sqref="AQ169" start="0" length="0">
    <dxf/>
  </rfmt>
  <rfmt sheetId="10" sqref="AR169" start="0" length="0">
    <dxf/>
  </rfmt>
  <rfmt sheetId="10" sqref="AS169" start="0" length="0">
    <dxf/>
  </rfmt>
  <rfmt sheetId="10" sqref="AT169" start="0" length="0">
    <dxf/>
  </rfmt>
  <rfmt sheetId="10" sqref="AU169" start="0" length="0">
    <dxf/>
  </rfmt>
  <rfmt sheetId="10" sqref="AV169" start="0" length="0">
    <dxf/>
  </rfmt>
  <rfmt sheetId="10" sqref="AW169" start="0" length="0">
    <dxf/>
  </rfmt>
  <rfmt sheetId="10" sqref="AX169" start="0" length="0">
    <dxf/>
  </rfmt>
  <rfmt sheetId="10" sqref="AY169" start="0" length="0">
    <dxf/>
  </rfmt>
  <rfmt sheetId="10" sqref="AZ169" start="0" length="0">
    <dxf/>
  </rfmt>
  <rfmt sheetId="10" sqref="BA169" start="0" length="0">
    <dxf/>
  </rfmt>
  <rfmt sheetId="10" sqref="BB169" start="0" length="0">
    <dxf/>
  </rfmt>
  <rfmt sheetId="10" sqref="A169:XFD169" start="0" length="0">
    <dxf/>
  </rfmt>
  <rcc rId="29108" sId="10" odxf="1" dxf="1">
    <nc r="A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109" sId="10" odxf="1" dxf="1">
    <nc r="B17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17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110" sId="10" odxf="1" dxf="1">
    <nc r="K170">
      <f>IF(J170=0,"",IF(OR(J170&lt;0,J170&gt;0.03),"X",""))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17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111" sId="10" odxf="1" dxf="1">
    <nc r="M170">
      <f>IF(L170=0,"",IF(OR(L170&lt;7.4,L170&gt;8),"X",""))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17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1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17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0" start="0" length="0">
    <dxf/>
  </rfmt>
  <rfmt sheetId="10" sqref="W170" start="0" length="0">
    <dxf/>
  </rfmt>
  <rfmt sheetId="10" sqref="X170" start="0" length="0">
    <dxf/>
  </rfmt>
  <rfmt sheetId="10" sqref="Y170" start="0" length="0">
    <dxf/>
  </rfmt>
  <rfmt sheetId="10" sqref="Z170" start="0" length="0">
    <dxf/>
  </rfmt>
  <rfmt sheetId="10" sqref="AA170" start="0" length="0">
    <dxf/>
  </rfmt>
  <rfmt sheetId="10" sqref="AB170" start="0" length="0">
    <dxf/>
  </rfmt>
  <rfmt sheetId="10" sqref="AC170" start="0" length="0">
    <dxf/>
  </rfmt>
  <rfmt sheetId="10" sqref="AD170" start="0" length="0">
    <dxf/>
  </rfmt>
  <rfmt sheetId="10" sqref="AE170" start="0" length="0">
    <dxf/>
  </rfmt>
  <rfmt sheetId="10" sqref="AF170" start="0" length="0">
    <dxf/>
  </rfmt>
  <rfmt sheetId="10" sqref="AG170" start="0" length="0">
    <dxf/>
  </rfmt>
  <rfmt sheetId="10" sqref="AH170" start="0" length="0">
    <dxf/>
  </rfmt>
  <rfmt sheetId="10" sqref="AI170" start="0" length="0">
    <dxf/>
  </rfmt>
  <rfmt sheetId="10" sqref="AJ170" start="0" length="0">
    <dxf/>
  </rfmt>
  <rfmt sheetId="10" sqref="AK170" start="0" length="0">
    <dxf/>
  </rfmt>
  <rfmt sheetId="10" sqref="AL170" start="0" length="0">
    <dxf/>
  </rfmt>
  <rfmt sheetId="10" sqref="AM170" start="0" length="0">
    <dxf/>
  </rfmt>
  <rfmt sheetId="10" sqref="AN170" start="0" length="0">
    <dxf/>
  </rfmt>
  <rfmt sheetId="10" sqref="AO170" start="0" length="0">
    <dxf/>
  </rfmt>
  <rfmt sheetId="10" sqref="AP170" start="0" length="0">
    <dxf/>
  </rfmt>
  <rfmt sheetId="10" sqref="AQ170" start="0" length="0">
    <dxf/>
  </rfmt>
  <rfmt sheetId="10" sqref="AR170" start="0" length="0">
    <dxf/>
  </rfmt>
  <rfmt sheetId="10" sqref="AS170" start="0" length="0">
    <dxf/>
  </rfmt>
  <rfmt sheetId="10" sqref="AT170" start="0" length="0">
    <dxf/>
  </rfmt>
  <rfmt sheetId="10" sqref="AU170" start="0" length="0">
    <dxf/>
  </rfmt>
  <rfmt sheetId="10" sqref="AV170" start="0" length="0">
    <dxf/>
  </rfmt>
  <rfmt sheetId="10" sqref="AW170" start="0" length="0">
    <dxf/>
  </rfmt>
  <rfmt sheetId="10" sqref="AX170" start="0" length="0">
    <dxf/>
  </rfmt>
  <rfmt sheetId="10" sqref="AY170" start="0" length="0">
    <dxf/>
  </rfmt>
  <rfmt sheetId="10" sqref="AZ170" start="0" length="0">
    <dxf/>
  </rfmt>
  <rfmt sheetId="10" sqref="BA170" start="0" length="0">
    <dxf/>
  </rfmt>
  <rfmt sheetId="10" sqref="BB170" start="0" length="0">
    <dxf/>
  </rfmt>
  <rfmt sheetId="10" sqref="A170:XFD170" start="0" length="0">
    <dxf/>
  </rfmt>
  <rcc rId="29112" sId="10" odxf="1" dxf="1">
    <nc r="U151" t="inlineStr">
      <is>
        <t>LP</t>
      </is>
    </nc>
    <ndxf>
      <font>
        <sz val="10"/>
        <color auto="1"/>
        <name val="Verdana"/>
        <scheme val="none"/>
      </font>
    </ndxf>
  </rcc>
  <rcc rId="29113" sId="10" odxf="1" dxf="1">
    <nc r="U152" t="inlineStr">
      <is>
        <t>LP</t>
      </is>
    </nc>
    <ndxf>
      <font>
        <sz val="10"/>
        <color auto="1"/>
        <name val="Verdana"/>
        <scheme val="none"/>
      </font>
    </ndxf>
  </rcc>
  <rcc rId="29114" sId="10" odxf="1" dxf="1">
    <nc r="U153" t="inlineStr">
      <is>
        <t>LP</t>
      </is>
    </nc>
    <ndxf>
      <font>
        <sz val="10"/>
        <color auto="1"/>
        <name val="Verdana"/>
        <scheme val="none"/>
      </font>
    </ndxf>
  </rcc>
  <rcc rId="29115" sId="10" odxf="1" dxf="1">
    <nc r="U154" t="inlineStr">
      <is>
        <t>LP</t>
      </is>
    </nc>
    <ndxf>
      <font>
        <sz val="10"/>
        <color auto="1"/>
        <name val="Verdana"/>
        <scheme val="none"/>
      </font>
    </ndxf>
  </rcc>
  <rcc rId="29116" sId="10" odxf="1" dxf="1">
    <nc r="U155" t="inlineStr">
      <is>
        <t>LP</t>
      </is>
    </nc>
    <ndxf>
      <font>
        <sz val="10"/>
        <color auto="1"/>
        <name val="Verdana"/>
        <scheme val="none"/>
      </font>
    </ndxf>
  </rcc>
  <rcc rId="29117" sId="10" odxf="1" dxf="1">
    <nc r="U156" t="inlineStr">
      <is>
        <t>LP</t>
      </is>
    </nc>
    <ndxf>
      <font>
        <sz val="10"/>
        <color auto="1"/>
        <name val="Verdana"/>
        <scheme val="none"/>
      </font>
    </ndxf>
  </rcc>
  <rcc rId="29118" sId="10" odxf="1" dxf="1">
    <nc r="U157" t="inlineStr">
      <is>
        <t>LP</t>
      </is>
    </nc>
    <ndxf>
      <font>
        <sz val="10"/>
        <color auto="1"/>
        <name val="Verdana"/>
        <scheme val="none"/>
      </font>
    </ndxf>
  </rcc>
  <rcc rId="29119" sId="10" odxf="1" dxf="1">
    <nc r="U158" t="inlineStr">
      <is>
        <t>LP</t>
      </is>
    </nc>
    <ndxf>
      <font>
        <sz val="10"/>
        <color auto="1"/>
        <name val="Verdana"/>
        <scheme val="none"/>
      </font>
    </ndxf>
  </rcc>
  <rcc rId="29120" sId="10" odxf="1" dxf="1">
    <nc r="U159" t="inlineStr">
      <is>
        <t>LP</t>
      </is>
    </nc>
    <ndxf>
      <font>
        <sz val="10"/>
        <color auto="1"/>
        <name val="Verdana"/>
        <scheme val="none"/>
      </font>
    </ndxf>
  </rcc>
  <rcc rId="29121" sId="10" odxf="1" dxf="1">
    <nc r="U160" t="inlineStr">
      <is>
        <t>LP</t>
      </is>
    </nc>
    <ndxf>
      <font>
        <sz val="10"/>
        <color auto="1"/>
        <name val="Verdana"/>
        <scheme val="none"/>
      </font>
    </ndxf>
  </rcc>
  <rcc rId="29122" sId="10" odxf="1" dxf="1">
    <nc r="U161" t="inlineStr">
      <is>
        <t>LP</t>
      </is>
    </nc>
    <ndxf>
      <font>
        <sz val="10"/>
        <color auto="1"/>
        <name val="Verdana"/>
        <scheme val="none"/>
      </font>
    </ndxf>
  </rcc>
  <rcc rId="29123" sId="10" odxf="1" dxf="1">
    <nc r="U162" t="inlineStr">
      <is>
        <t>LP</t>
      </is>
    </nc>
    <ndxf>
      <font>
        <sz val="10"/>
        <color auto="1"/>
        <name val="Verdana"/>
        <scheme val="none"/>
      </font>
    </ndxf>
  </rcc>
  <rcc rId="29124" sId="10" odxf="1" dxf="1">
    <nc r="U163" t="inlineStr">
      <is>
        <t>LP</t>
      </is>
    </nc>
    <ndxf>
      <font>
        <sz val="10"/>
        <color auto="1"/>
        <name val="Verdana"/>
        <scheme val="none"/>
      </font>
    </ndxf>
  </rcc>
  <rcc rId="29125" sId="10" odxf="1" dxf="1">
    <nc r="U164" t="inlineStr">
      <is>
        <t>LP</t>
      </is>
    </nc>
    <ndxf>
      <font>
        <sz val="10"/>
        <color auto="1"/>
        <name val="Verdana"/>
        <scheme val="none"/>
      </font>
    </ndxf>
  </rcc>
  <rcc rId="29126" sId="10" odxf="1" dxf="1">
    <nc r="U165" t="inlineStr">
      <is>
        <t>LP</t>
      </is>
    </nc>
    <ndxf>
      <font>
        <sz val="10"/>
        <color auto="1"/>
        <name val="Verdana"/>
        <scheme val="none"/>
      </font>
    </ndxf>
  </rcc>
  <rcc rId="29127" sId="10" odxf="1" dxf="1">
    <nc r="U166" t="inlineStr">
      <is>
        <t>LP</t>
      </is>
    </nc>
    <ndxf>
      <font>
        <sz val="10"/>
        <color auto="1"/>
        <name val="Verdana"/>
        <scheme val="none"/>
      </font>
    </ndxf>
  </rcc>
  <rcc rId="29128" sId="10" odxf="1" dxf="1">
    <nc r="U167" t="inlineStr">
      <is>
        <t>LP</t>
      </is>
    </nc>
    <ndxf>
      <font>
        <sz val="10"/>
        <color auto="1"/>
        <name val="Verdana"/>
        <scheme val="none"/>
      </font>
    </ndxf>
  </rcc>
  <rcc rId="29129" sId="10" odxf="1" dxf="1">
    <nc r="U168" t="inlineStr">
      <is>
        <t>LP</t>
      </is>
    </nc>
    <ndxf>
      <font>
        <sz val="10"/>
        <color auto="1"/>
        <name val="Verdana"/>
        <scheme val="none"/>
      </font>
    </ndxf>
  </rcc>
  <rcc rId="29130" sId="10" odxf="1" dxf="1">
    <nc r="U169" t="inlineStr">
      <is>
        <t>LP</t>
      </is>
    </nc>
    <ndxf>
      <font>
        <sz val="10"/>
        <color auto="1"/>
        <name val="Verdana"/>
        <scheme val="none"/>
      </font>
    </ndxf>
  </rcc>
  <rcc rId="29131" sId="10" odxf="1" dxf="1">
    <nc r="U170" t="inlineStr">
      <is>
        <t>LP</t>
      </is>
    </nc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3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32" sId="10">
    <nc r="A151" t="inlineStr">
      <is>
        <t>FA603850</t>
      </is>
    </nc>
  </rcc>
  <rcc rId="29133" sId="10">
    <nc r="A153" t="inlineStr">
      <is>
        <t>"</t>
      </is>
    </nc>
  </rcc>
  <rcc rId="29134" sId="10">
    <nc r="A155" t="inlineStr">
      <is>
        <t>"</t>
      </is>
    </nc>
  </rcc>
  <rcc rId="29135" sId="10">
    <nc r="A157" t="inlineStr">
      <is>
        <t>"</t>
      </is>
    </nc>
  </rcc>
  <rcc rId="29136" sId="10">
    <nc r="A159" t="inlineStr">
      <is>
        <t>"</t>
      </is>
    </nc>
  </rcc>
  <rcc rId="29137" sId="10">
    <nc r="A161" t="inlineStr">
      <is>
        <t>"</t>
      </is>
    </nc>
  </rcc>
  <rcc rId="29138" sId="10">
    <nc r="A163" t="inlineStr">
      <is>
        <t>"</t>
      </is>
    </nc>
  </rcc>
  <rcc rId="29139" sId="10">
    <nc r="A165" t="inlineStr">
      <is>
        <t>"</t>
      </is>
    </nc>
  </rcc>
  <rcc rId="29140" sId="10">
    <nc r="A167" t="inlineStr">
      <is>
        <t>"</t>
      </is>
    </nc>
  </rcc>
  <rcc rId="29141" sId="10">
    <nc r="A169" t="inlineStr">
      <is>
        <t>"</t>
      </is>
    </nc>
  </rcc>
</revisions>
</file>

<file path=xl/revisions/revisionLog3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42" sId="10">
    <nc r="B151" t="inlineStr">
      <is>
        <t>21J-0113Z</t>
      </is>
    </nc>
  </rcc>
  <rcc rId="29143" sId="10">
    <nc r="B153" t="inlineStr">
      <is>
        <t>21J-0114Z</t>
      </is>
    </nc>
  </rcc>
  <rcc rId="29144" sId="10">
    <nc r="B155" t="inlineStr">
      <is>
        <t>21J-0115Z</t>
      </is>
    </nc>
  </rcc>
  <rcc rId="29145" sId="10">
    <nc r="B157" t="inlineStr">
      <is>
        <t>21J-0116Z</t>
      </is>
    </nc>
  </rcc>
  <rcc rId="29146" sId="10">
    <nc r="B159" t="inlineStr">
      <is>
        <t>21J-0117Z</t>
      </is>
    </nc>
  </rcc>
  <rcc rId="29147" sId="10">
    <nc r="B161" t="inlineStr">
      <is>
        <t>21J-0118Z</t>
      </is>
    </nc>
  </rcc>
  <rcc rId="29148" sId="10">
    <nc r="B163" t="inlineStr">
      <is>
        <t>21J-0119Z</t>
      </is>
    </nc>
  </rcc>
  <rcc rId="29149" sId="10">
    <nc r="B165" t="inlineStr">
      <is>
        <t>21J-0120Z</t>
      </is>
    </nc>
  </rcc>
  <rcc rId="29150" sId="10">
    <nc r="B167" t="inlineStr">
      <is>
        <t>21J-0121Z</t>
      </is>
    </nc>
  </rcc>
  <rcc rId="29151" sId="10">
    <nc r="B169" t="inlineStr">
      <is>
        <t>21J-0122Z</t>
      </is>
    </nc>
  </rcc>
  <rcc rId="29152" sId="10" numFmtId="4">
    <nc r="D131">
      <v>1</v>
    </nc>
  </rcc>
  <rcc rId="29153" sId="10" numFmtId="4">
    <nc r="D132">
      <v>1</v>
    </nc>
  </rcc>
  <rcc rId="29154" sId="10" numFmtId="4">
    <nc r="D133">
      <v>1</v>
    </nc>
  </rcc>
  <rcc rId="29155" sId="10" numFmtId="4">
    <nc r="D134">
      <v>1</v>
    </nc>
  </rcc>
  <rcc rId="29156" sId="10" numFmtId="4">
    <nc r="D135">
      <v>1</v>
    </nc>
  </rcc>
  <rcc rId="29157" sId="10" numFmtId="4">
    <nc r="D136">
      <v>1</v>
    </nc>
  </rcc>
  <rcc rId="29158" sId="10" numFmtId="4">
    <nc r="D137">
      <v>1</v>
    </nc>
  </rcc>
  <rcc rId="29159" sId="10" numFmtId="4">
    <nc r="D138">
      <v>1</v>
    </nc>
  </rcc>
  <rcc rId="29160" sId="10" numFmtId="4">
    <nc r="D139">
      <v>1</v>
    </nc>
  </rcc>
  <rcc rId="29161" sId="10" numFmtId="4">
    <nc r="D140">
      <v>1</v>
    </nc>
  </rcc>
  <rcc rId="29162" sId="10" numFmtId="4">
    <nc r="D141">
      <v>1</v>
    </nc>
  </rcc>
  <rcc rId="29163" sId="10" numFmtId="4">
    <nc r="D142">
      <v>1</v>
    </nc>
  </rcc>
  <rcc rId="29164" sId="10" numFmtId="4">
    <nc r="D143">
      <v>1</v>
    </nc>
  </rcc>
  <rcc rId="29165" sId="10" numFmtId="4">
    <nc r="D144">
      <v>1</v>
    </nc>
  </rcc>
  <rcc rId="29166" sId="10" numFmtId="4">
    <nc r="D145">
      <v>1</v>
    </nc>
  </rcc>
  <rcc rId="29167" sId="10" numFmtId="4">
    <nc r="D146">
      <v>1</v>
    </nc>
  </rcc>
  <rcc rId="29168" sId="10" numFmtId="4">
    <nc r="D147">
      <v>1</v>
    </nc>
  </rcc>
  <rcc rId="29169" sId="10" numFmtId="4">
    <nc r="D148">
      <v>1</v>
    </nc>
  </rcc>
  <rcc rId="29170" sId="10" numFmtId="4">
    <nc r="D149">
      <v>1</v>
    </nc>
  </rcc>
  <rcc rId="29171" sId="10" numFmtId="4">
    <nc r="D150">
      <v>1</v>
    </nc>
  </rcc>
</revisions>
</file>

<file path=xl/revisions/revisionLog3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172" sId="10" numFmtId="4">
    <nc r="D220">
      <v>1</v>
    </nc>
  </rcc>
  <rcc rId="29173" sId="10" numFmtId="4">
    <nc r="D221">
      <v>1</v>
    </nc>
  </rcc>
  <rcc rId="29174" sId="10" numFmtId="4">
    <nc r="D222">
      <v>1</v>
    </nc>
  </rcc>
  <rcc rId="29175" sId="10" numFmtId="4">
    <nc r="D223">
      <v>1</v>
    </nc>
  </rcc>
  <rcc rId="29176" sId="10" numFmtId="4">
    <nc r="D224">
      <v>1</v>
    </nc>
  </rcc>
  <rcc rId="29177" sId="10" numFmtId="4">
    <nc r="D225">
      <v>1</v>
    </nc>
  </rcc>
  <rcc rId="29178" sId="10" numFmtId="4">
    <nc r="D226">
      <v>1</v>
    </nc>
  </rcc>
  <rcc rId="29179" sId="10" numFmtId="4">
    <nc r="D227">
      <v>1</v>
    </nc>
  </rcc>
  <rcc rId="29180" sId="10" numFmtId="4">
    <nc r="D228">
      <v>1</v>
    </nc>
  </rcc>
  <rcc rId="29181" sId="10" numFmtId="4">
    <nc r="D229">
      <v>1</v>
    </nc>
  </rcc>
  <rcc rId="29182" sId="10" numFmtId="4">
    <nc r="D230">
      <v>1</v>
    </nc>
  </rcc>
  <rcc rId="29183" sId="10" numFmtId="4">
    <nc r="D231">
      <v>1</v>
    </nc>
  </rcc>
  <rcc rId="29184" sId="10" numFmtId="4">
    <nc r="D232">
      <v>1</v>
    </nc>
  </rcc>
  <rcc rId="29185" sId="10" numFmtId="4">
    <nc r="D233">
      <v>1</v>
    </nc>
  </rcc>
  <rcc rId="29186" sId="10" numFmtId="4">
    <nc r="D234">
      <v>1</v>
    </nc>
  </rcc>
  <rcc rId="29187" sId="10" numFmtId="4">
    <nc r="D235">
      <v>1</v>
    </nc>
  </rcc>
  <rcc rId="29188" sId="10" numFmtId="4">
    <nc r="D237">
      <v>1</v>
    </nc>
  </rcc>
  <rcc rId="29189" sId="10" numFmtId="4">
    <nc r="D238">
      <v>1</v>
    </nc>
  </rcc>
  <rcc rId="29190" sId="10" numFmtId="4">
    <nc r="D239">
      <v>1</v>
    </nc>
  </rcc>
  <rcc rId="29191" sId="10" numFmtId="4">
    <nc r="D240">
      <v>1</v>
    </nc>
  </rcc>
  <rcc rId="29192" sId="10" numFmtId="4">
    <nc r="D241">
      <v>1</v>
    </nc>
  </rcc>
  <rcc rId="29193" sId="10" numFmtId="4">
    <nc r="D242">
      <v>1</v>
    </nc>
  </rcc>
  <rcc rId="29194" sId="10" numFmtId="4">
    <nc r="D243">
      <v>1</v>
    </nc>
  </rcc>
</revisions>
</file>

<file path=xl/revisions/revisionLog3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31:E142">
    <dxf>
      <fill>
        <patternFill>
          <bgColor rgb="FFFFFF00"/>
        </patternFill>
      </fill>
    </dxf>
  </rfmt>
  <rcc rId="29195" sId="10" odxf="1" dxf="1">
    <nc r="S131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9196" sId="10" odxf="1" dxf="1">
    <nc r="S13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9197" sId="10" odxf="1" dxf="1">
    <nc r="S1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198" sId="10" odxf="1" dxf="1">
    <nc r="S1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199" sId="10" odxf="1" dxf="1">
    <nc r="S1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0" sId="10" odxf="1" dxf="1">
    <nc r="S1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1" sId="10" odxf="1" dxf="1">
    <nc r="S1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2" sId="10" odxf="1" dxf="1">
    <nc r="S1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3" sId="10" odxf="1" dxf="1">
    <nc r="S1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4" sId="10" odxf="1" dxf="1">
    <nc r="S1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5" sId="10" odxf="1" dxf="1">
    <nc r="S1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6" sId="10" odxf="1" dxf="1">
    <nc r="S14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07" sId="10" odxf="1" dxf="1">
    <nc r="S143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29208" sId="10" odxf="1" dxf="1">
    <nc r="S144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9209" sId="10" odxf="1" dxf="1">
    <nc r="S1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10" sId="10" odxf="1" dxf="1">
    <nc r="S1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11" sId="10" odxf="1" dxf="1">
    <nc r="S1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12" sId="10" odxf="1" dxf="1">
    <nc r="S1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13" sId="10" odxf="1" dxf="1">
    <nc r="S1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14" sId="10" odxf="1" dxf="1">
    <nc r="S1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24:E227">
    <dxf>
      <fill>
        <patternFill>
          <bgColor rgb="FFFFFF00"/>
        </patternFill>
      </fill>
    </dxf>
  </rfmt>
  <rcc rId="29215" sId="10" odxf="1" dxf="1">
    <nc r="S224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29216" sId="10" odxf="1" dxf="1">
    <nc r="S225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9217" sId="10" odxf="1" dxf="1">
    <nc r="S2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218" sId="10" odxf="1" dxf="1">
    <nc r="S2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38:E239">
    <dxf>
      <fill>
        <patternFill>
          <bgColor rgb="FFFFFF00"/>
        </patternFill>
      </fill>
    </dxf>
  </rfmt>
  <rcc rId="29219" sId="10" odxf="1" dxf="1">
    <nc r="S238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9220" sId="10" odxf="1" dxf="1">
    <nc r="S239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fmt sheetId="10" sqref="E242:E243">
    <dxf>
      <fill>
        <patternFill>
          <bgColor rgb="FFFFFF00"/>
        </patternFill>
      </fill>
    </dxf>
  </rfmt>
  <rcc rId="29221" sId="10" odxf="1" dxf="1">
    <nc r="S24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29222" sId="10" odxf="1" dxf="1">
    <nc r="S24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</revisions>
</file>

<file path=xl/revisions/revisionLog3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23" sId="10" numFmtId="4">
    <nc r="G238">
      <v>1.833</v>
    </nc>
  </rcc>
  <rcc rId="29224" sId="10" numFmtId="4">
    <nc r="G239">
      <v>1.825</v>
    </nc>
  </rcc>
  <rcc rId="29225" sId="10" numFmtId="4">
    <nc r="E238">
      <v>5</v>
    </nc>
  </rcc>
  <rcc rId="29226" sId="10" numFmtId="4">
    <nc r="F238">
      <v>594</v>
    </nc>
  </rcc>
  <rcc rId="29227" sId="10" numFmtId="4">
    <nc r="H238">
      <v>3.6739999999999999</v>
    </nc>
  </rcc>
  <rcc rId="29228" sId="10" numFmtId="4">
    <nc r="I238">
      <v>3.6539999999999999</v>
    </nc>
  </rcc>
</revisions>
</file>

<file path=xl/revisions/revisionLog3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29" sId="10" numFmtId="4">
    <nc r="E139">
      <v>35</v>
    </nc>
  </rcc>
  <rcc rId="29230" sId="10" numFmtId="4">
    <nc r="F139">
      <v>1194</v>
    </nc>
  </rcc>
  <rcc rId="29231" sId="10" numFmtId="4">
    <nc r="G139">
      <v>1.8460000000000001</v>
    </nc>
  </rcc>
  <rcc rId="29232" sId="10" numFmtId="4">
    <nc r="G140">
      <v>1.837</v>
    </nc>
  </rcc>
  <rcc rId="29233" sId="10" numFmtId="4">
    <nc r="G141">
      <v>1.851</v>
    </nc>
  </rcc>
  <rcc rId="29234" sId="10" numFmtId="4">
    <nc r="G142">
      <v>1.8440000000000001</v>
    </nc>
  </rcc>
  <rcc rId="29235" sId="10" numFmtId="4">
    <nc r="H139">
      <v>7.38</v>
    </nc>
  </rcc>
  <rcc rId="29236" sId="10" numFmtId="4">
    <nc r="I139">
      <v>7.34</v>
    </nc>
  </rcc>
  <rcc rId="29237" sId="10" numFmtId="4">
    <nc r="F135">
      <v>1193</v>
    </nc>
  </rcc>
  <rcc rId="29238" sId="10" numFmtId="4">
    <nc r="G135">
      <v>1.8260000000000001</v>
    </nc>
  </rcc>
  <rcc rId="29239" sId="10" numFmtId="4">
    <nc r="G136">
      <v>1.835</v>
    </nc>
  </rcc>
  <rcc rId="29240" sId="10" numFmtId="4">
    <nc r="G138">
      <v>1.831</v>
    </nc>
  </rcc>
  <rcc rId="29241" sId="10" numFmtId="4">
    <nc r="G137">
      <v>1.829</v>
    </nc>
  </rcc>
  <rcc rId="29242" sId="10" numFmtId="4">
    <nc r="H135">
      <v>7.33</v>
    </nc>
  </rcc>
  <rcc rId="29243" sId="10" numFmtId="4">
    <nc r="E135">
      <v>35</v>
    </nc>
  </rcc>
  <rcc rId="29244" sId="10" numFmtId="4">
    <nc r="I135">
      <v>7.31</v>
    </nc>
  </rcc>
</revisions>
</file>

<file path=xl/revisions/revisionLog3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45" sId="10" numFmtId="4">
    <oc r="I135">
      <v>7.31</v>
    </oc>
    <nc r="I135">
      <v>7.3</v>
    </nc>
  </rcc>
</revisions>
</file>

<file path=xl/revisions/revisionLog3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46" sId="10" numFmtId="4">
    <nc r="E131">
      <v>52</v>
    </nc>
  </rcc>
  <rcc rId="29247" sId="10" numFmtId="4">
    <nc r="F131">
      <v>1193</v>
    </nc>
  </rcc>
  <rcc rId="29248" sId="10" numFmtId="4">
    <nc r="G131">
      <v>1.849</v>
    </nc>
  </rcc>
  <rcc rId="29249" sId="10" numFmtId="4">
    <nc r="G132">
      <v>1.8420000000000001</v>
    </nc>
  </rcc>
  <rcc rId="29250" sId="10" numFmtId="4">
    <nc r="G133">
      <v>1.837</v>
    </nc>
  </rcc>
  <rcc rId="29251" sId="10" numFmtId="4">
    <nc r="G134">
      <v>1.845</v>
    </nc>
  </rcc>
  <rcc rId="29252" sId="10" numFmtId="4">
    <nc r="H131">
      <v>7.37</v>
    </nc>
  </rcc>
  <rcc rId="29253" sId="10" numFmtId="4">
    <nc r="I131">
      <v>7.34</v>
    </nc>
  </rcc>
</revisions>
</file>

<file path=xl/revisions/revisionLog3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54" sId="10" numFmtId="4">
    <nc r="E242">
      <v>21.4</v>
    </nc>
  </rcc>
  <rcc rId="29255" sId="10" numFmtId="4">
    <nc r="F242">
      <v>596</v>
    </nc>
  </rcc>
  <rcc rId="29256" sId="10" numFmtId="4">
    <nc r="G242">
      <v>1.8560000000000001</v>
    </nc>
  </rcc>
  <rcc rId="29257" sId="10" numFmtId="4">
    <nc r="G243">
      <v>1.841</v>
    </nc>
  </rcc>
  <rcc rId="29258" sId="10" numFmtId="4">
    <nc r="H242">
      <v>3.698</v>
    </nc>
  </rcc>
  <rcc rId="29259" sId="10" numFmtId="4">
    <nc r="I242">
      <v>3.6779999999999999</v>
    </nc>
  </rcc>
</revisions>
</file>

<file path=xl/revisions/revisionLog3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60" sId="10" numFmtId="4">
    <nc r="F224">
      <v>1195</v>
    </nc>
  </rcc>
  <rcc rId="29261" sId="10" numFmtId="4">
    <nc r="E224">
      <v>30</v>
    </nc>
  </rcc>
  <rcc rId="29262" sId="10" numFmtId="4">
    <nc r="G224">
      <v>1.847</v>
    </nc>
  </rcc>
  <rcc rId="29263" sId="10" numFmtId="4">
    <nc r="G225">
      <v>1.8620000000000001</v>
    </nc>
  </rcc>
  <rcc rId="29264" sId="10" numFmtId="4">
    <nc r="G226">
      <v>1.859</v>
    </nc>
  </rcc>
  <rcc rId="29265" sId="10" numFmtId="4">
    <nc r="G227">
      <v>1.85</v>
    </nc>
  </rcc>
  <rcc rId="29266" sId="10" numFmtId="4">
    <nc r="H224">
      <v>7.42</v>
    </nc>
  </rcc>
  <rcc rId="29267" sId="10" numFmtId="4">
    <nc r="I224">
      <v>7.38</v>
    </nc>
  </rcc>
</revisions>
</file>

<file path=xl/revisions/revisionLog3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43:E150">
    <dxf>
      <fill>
        <patternFill>
          <bgColor rgb="FFFFFF00"/>
        </patternFill>
      </fill>
    </dxf>
  </rfmt>
</revisions>
</file>

<file path=xl/revisions/revisionLog3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68" sId="10" numFmtId="4">
    <nc r="F147">
      <v>1195</v>
    </nc>
  </rcc>
  <rcc rId="29269" sId="10" numFmtId="4">
    <nc r="E147">
      <v>40</v>
    </nc>
  </rcc>
  <rcc rId="29270" sId="10" numFmtId="4">
    <nc r="G147">
      <v>1.8320000000000001</v>
    </nc>
  </rcc>
  <rcc rId="29271" sId="10" numFmtId="4">
    <nc r="G148">
      <v>1.847</v>
    </nc>
  </rcc>
  <rcc rId="29272" sId="10" numFmtId="4">
    <nc r="G149">
      <v>1.845</v>
    </nc>
  </rcc>
  <rcc rId="29273" sId="10" numFmtId="4">
    <nc r="G150">
      <v>1.849</v>
    </nc>
  </rcc>
  <rcc rId="29274" sId="10" numFmtId="4">
    <nc r="H147">
      <v>7.37</v>
    </nc>
  </rcc>
  <rcc rId="29275" sId="10" numFmtId="4">
    <nc r="I147">
      <v>7.34</v>
    </nc>
  </rcc>
</revisions>
</file>

<file path=xl/revisions/revisionLog3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76" sId="10" numFmtId="4">
    <nc r="G143">
      <v>1.845</v>
    </nc>
  </rcc>
  <rcc rId="29277" sId="10" numFmtId="4">
    <nc r="G144">
      <v>1.837</v>
    </nc>
  </rcc>
  <rcc rId="29278" sId="10" numFmtId="4">
    <nc r="G145">
      <v>1.8440000000000001</v>
    </nc>
  </rcc>
  <rcc rId="29279" sId="10" numFmtId="4">
    <nc r="G146">
      <v>1.847</v>
    </nc>
  </rcc>
  <rcc rId="29280" sId="10" numFmtId="4">
    <nc r="H144">
      <v>7.38</v>
    </nc>
  </rcc>
  <rcc rId="29281" sId="10" numFmtId="4">
    <nc r="E144">
      <v>40</v>
    </nc>
  </rcc>
  <rcc rId="29282" sId="10" numFmtId="4">
    <nc r="F144">
      <v>1193</v>
    </nc>
  </rcc>
</revisions>
</file>

<file path=xl/revisions/revisionLog3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83" sId="10" numFmtId="4">
    <nc r="I144">
      <v>7.35</v>
    </nc>
  </rcc>
</revisions>
</file>

<file path=xl/revisions/revisionLog3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84" sId="10" numFmtId="4">
    <nc r="E143">
      <v>40</v>
    </nc>
  </rcc>
  <rcc rId="29285" sId="10" numFmtId="4">
    <nc r="F143">
      <v>1193</v>
    </nc>
  </rcc>
  <rcc rId="29286" sId="10" numFmtId="4">
    <nc r="H143">
      <v>7.38</v>
    </nc>
  </rcc>
  <rcc rId="29287" sId="10" numFmtId="4">
    <nc r="I143">
      <v>7.35</v>
    </nc>
  </rcc>
  <rcc rId="29288" sId="10" numFmtId="4">
    <oc r="I144">
      <v>7.35</v>
    </oc>
    <nc r="I144"/>
  </rcc>
  <rcc rId="29289" sId="10" numFmtId="4">
    <oc r="H144">
      <v>7.38</v>
    </oc>
    <nc r="H144"/>
  </rcc>
  <rcc rId="29290" sId="10" numFmtId="4">
    <oc r="F144">
      <v>1193</v>
    </oc>
    <nc r="F144"/>
  </rcc>
  <rcc rId="29291" sId="10" numFmtId="4">
    <oc r="E144">
      <v>40</v>
    </oc>
    <nc r="E144"/>
  </rcc>
</revisions>
</file>

<file path=xl/revisions/revisionLog3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92" sId="10" numFmtId="4">
    <nc r="E240">
      <v>3.6</v>
    </nc>
  </rcc>
  <rcc rId="29293" sId="10" numFmtId="4">
    <nc r="F240">
      <v>596</v>
    </nc>
  </rcc>
  <rcc rId="29294" sId="10" numFmtId="4">
    <nc r="G240">
      <v>1.84</v>
    </nc>
  </rcc>
  <rcc rId="29295" sId="10" numFmtId="4">
    <nc r="G241">
      <v>1.8380000000000001</v>
    </nc>
  </rcc>
  <rcc rId="29296" sId="10" numFmtId="4">
    <nc r="H240">
      <v>3.6779999999999999</v>
    </nc>
  </rcc>
  <rcc rId="29297" sId="10" numFmtId="4">
    <nc r="I240">
      <v>3.6579999999999999</v>
    </nc>
  </rcc>
</revisions>
</file>

<file path=xl/revisions/revisionLog3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298" sId="10" numFmtId="4">
    <nc r="E220">
      <v>4.5</v>
    </nc>
  </rcc>
  <rcc rId="29299" sId="10" numFmtId="4">
    <nc r="F220">
      <v>1198</v>
    </nc>
  </rcc>
  <rcc rId="29300" sId="10" numFmtId="4">
    <nc r="G220">
      <v>1.841</v>
    </nc>
  </rcc>
  <rcc rId="29301" sId="10" numFmtId="4">
    <nc r="G221">
      <v>1.847</v>
    </nc>
  </rcc>
  <rcc rId="29302" sId="10" numFmtId="4">
    <nc r="G222">
      <v>1.851</v>
    </nc>
  </rcc>
  <rcc rId="29303" sId="10" numFmtId="4">
    <nc r="G223">
      <v>1.847</v>
    </nc>
  </rcc>
  <rcc rId="29304" sId="10" numFmtId="4">
    <nc r="H220">
      <v>7.39</v>
    </nc>
  </rcc>
  <rcc rId="29305" sId="10" numFmtId="4">
    <nc r="I220">
      <v>7.35</v>
    </nc>
  </rcc>
</revisions>
</file>

<file path=xl/revisions/revisionLog3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06" sId="10" numFmtId="4">
    <nc r="G228">
      <v>1.8340000000000001</v>
    </nc>
  </rcc>
  <rcc rId="29307" sId="10" numFmtId="4">
    <nc r="G229">
      <v>1.837</v>
    </nc>
  </rcc>
  <rcc rId="29308" sId="10" numFmtId="4">
    <nc r="G230">
      <v>1.8360000000000001</v>
    </nc>
  </rcc>
  <rcc rId="29309" sId="10" numFmtId="4">
    <nc r="G231">
      <v>1.8340000000000001</v>
    </nc>
  </rcc>
  <rcc rId="29310" sId="10" numFmtId="4">
    <nc r="F228">
      <v>1195</v>
    </nc>
  </rcc>
  <rcc rId="29311" sId="10" numFmtId="4">
    <nc r="E228">
      <v>4.5999999999999996</v>
    </nc>
  </rcc>
  <rcc rId="29312" sId="10" numFmtId="4">
    <nc r="H228">
      <v>7.35</v>
    </nc>
  </rcc>
  <rcc rId="29313" sId="10" numFmtId="4">
    <nc r="I228">
      <v>7.31</v>
    </nc>
  </rcc>
</revisions>
</file>

<file path=xl/revisions/revisionLog3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14" sId="10" numFmtId="4">
    <nc r="E232">
      <v>3.7</v>
    </nc>
  </rcc>
  <rcc rId="29315" sId="10" numFmtId="4">
    <nc r="F232">
      <v>1195</v>
    </nc>
  </rcc>
  <rcc rId="29316" sId="10" numFmtId="4">
    <nc r="G232">
      <v>1.8340000000000001</v>
    </nc>
  </rcc>
  <rcc rId="29317" sId="10" numFmtId="4">
    <nc r="G233">
      <v>1.839</v>
    </nc>
  </rcc>
  <rcc rId="29318" sId="10" numFmtId="4">
    <nc r="G234">
      <v>1.833</v>
    </nc>
  </rcc>
  <rcc rId="29319" sId="10" numFmtId="4">
    <nc r="G235">
      <v>1.849</v>
    </nc>
  </rcc>
  <rcc rId="29320" sId="10" numFmtId="4">
    <nc r="H232">
      <v>7.35</v>
    </nc>
  </rcc>
  <rcc rId="29321" sId="10" numFmtId="4">
    <nc r="I232">
      <v>7.31</v>
    </nc>
  </rcc>
</revisions>
</file>

<file path=xl/revisions/revisionLog3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22" sId="10">
    <nc r="C151">
      <v>640870</v>
    </nc>
  </rcc>
  <rcc rId="29323" sId="10" odxf="1" dxf="1">
    <nc r="C15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24" sId="10" odxf="1" dxf="1">
    <nc r="C1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25" sId="10" odxf="1" dxf="1">
    <nc r="C1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26" sId="10" odxf="1" dxf="1">
    <nc r="C1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27" sId="10" odxf="1" dxf="1">
    <nc r="C1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28" sId="10" odxf="1" dxf="1">
    <nc r="C1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29" sId="10" odxf="1" dxf="1">
    <nc r="C1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0" sId="10" odxf="1" dxf="1">
    <nc r="C1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1" sId="10" odxf="1" dxf="1">
    <nc r="C1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2" sId="10" odxf="1" dxf="1">
    <nc r="C1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3" sId="10" odxf="1" dxf="1">
    <nc r="C1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4" sId="10" odxf="1" dxf="1">
    <nc r="C1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5" sId="10" odxf="1" dxf="1">
    <nc r="C1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6" sId="10" odxf="1" dxf="1">
    <nc r="C1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7" sId="10" odxf="1" dxf="1">
    <nc r="C1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8" sId="10" odxf="1" dxf="1">
    <nc r="C16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39" sId="10" odxf="1" dxf="1">
    <nc r="C16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40" sId="10" odxf="1" dxf="1">
    <nc r="C16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41" sId="10" odxf="1" dxf="1">
    <nc r="C17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0" cell="C151" guid="{1A37031D-6950-44D4-AB15-53CF49239D19}" author="Zellenmontage" newLength="44"/>
</revisions>
</file>

<file path=xl/revisions/revisionLog3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42" sId="10" odxf="1" dxf="1">
    <nc r="R15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43" sId="10" odxf="1" dxf="1">
    <nc r="R15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44" sId="10" odxf="1" dxf="1">
    <nc r="R15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45" sId="10" xfDxf="1" dxf="1">
    <nc r="R158" t="inlineStr">
      <is>
        <t>MEM.PUNKTSTELLEN</t>
      </is>
    </nc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3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51:E158">
    <dxf>
      <fill>
        <patternFill>
          <bgColor rgb="FFFFFF00"/>
        </patternFill>
      </fill>
    </dxf>
  </rfmt>
  <rcc rId="29346" sId="10" numFmtId="4">
    <nc r="D151">
      <v>1</v>
    </nc>
  </rcc>
  <rcc rId="29347" sId="10" numFmtId="4">
    <nc r="D152">
      <v>1</v>
    </nc>
  </rcc>
  <rcc rId="29348" sId="10" numFmtId="4">
    <nc r="D153">
      <v>1</v>
    </nc>
  </rcc>
  <rcc rId="29349" sId="10" numFmtId="4">
    <nc r="D154">
      <v>1</v>
    </nc>
  </rcc>
  <rcc rId="29350" sId="10" numFmtId="4">
    <nc r="D155">
      <v>1</v>
    </nc>
  </rcc>
  <rcc rId="29351" sId="10" numFmtId="4">
    <nc r="D156">
      <v>1</v>
    </nc>
  </rcc>
  <rcc rId="29352" sId="10" numFmtId="4">
    <nc r="D157">
      <v>1</v>
    </nc>
  </rcc>
  <rcc rId="29353" sId="10" numFmtId="4">
    <nc r="D158">
      <v>1</v>
    </nc>
  </rcc>
  <rcc rId="29354" sId="10" odxf="1" dxf="1">
    <nc r="S151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9355" sId="10" odxf="1" dxf="1">
    <nc r="S15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9356" sId="10" odxf="1" dxf="1">
    <nc r="S15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57" sId="10" odxf="1" dxf="1">
    <nc r="S1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58" sId="10" odxf="1" dxf="1">
    <nc r="S1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59" sId="10" odxf="1" dxf="1">
    <nc r="S1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60" sId="10" odxf="1" dxf="1">
    <nc r="S1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361" sId="10" odxf="1" dxf="1">
    <nc r="S1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62" sId="10" numFmtId="4">
    <nc r="F157">
      <v>596</v>
    </nc>
  </rcc>
  <rcc rId="29363" sId="10" numFmtId="4">
    <nc r="G157">
      <v>1.8360000000000001</v>
    </nc>
  </rcc>
  <rcc rId="29364" sId="10" numFmtId="4">
    <nc r="G158">
      <v>1.843</v>
    </nc>
  </rcc>
  <rcc rId="29365" sId="10" numFmtId="4">
    <nc r="H157">
      <v>3.6779999999999999</v>
    </nc>
  </rcc>
  <rcc rId="29366" sId="10" numFmtId="4">
    <nc r="E157">
      <v>17</v>
    </nc>
  </rcc>
  <rcc rId="29367" sId="10" numFmtId="4">
    <nc r="I157">
      <v>3.653</v>
    </nc>
  </rcc>
</revisions>
</file>

<file path=xl/revisions/revisionLog3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68" sId="10" numFmtId="4">
    <nc r="E155">
      <v>20</v>
    </nc>
  </rcc>
  <rcc rId="29369" sId="10" numFmtId="4">
    <nc r="F155">
      <v>596</v>
    </nc>
  </rcc>
  <rcc rId="29370" sId="10" numFmtId="4">
    <nc r="G155">
      <v>1.839</v>
    </nc>
  </rcc>
  <rcc rId="29371" sId="10" numFmtId="4">
    <nc r="G156">
      <v>1.8380000000000001</v>
    </nc>
  </rcc>
  <rcc rId="29372" sId="10" numFmtId="4">
    <nc r="H155">
      <v>3.6760000000000002</v>
    </nc>
  </rcc>
  <rcc rId="29373" sId="10" numFmtId="4">
    <nc r="I155">
      <v>3.653</v>
    </nc>
  </rcc>
</revisions>
</file>

<file path=xl/revisions/revisionLog3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74" sId="10" numFmtId="4">
    <nc r="E153">
      <v>20.399999999999999</v>
    </nc>
  </rcc>
  <rcc rId="29375" sId="10" numFmtId="4">
    <nc r="F153">
      <v>598</v>
    </nc>
  </rcc>
  <rcc rId="29376" sId="10" numFmtId="4">
    <nc r="G153">
      <v>1.835</v>
    </nc>
  </rcc>
  <rcc rId="29377" sId="10" numFmtId="4">
    <nc r="G154">
      <v>1.841</v>
    </nc>
  </rcc>
  <rcc rId="29378" sId="10" numFmtId="4">
    <nc r="H153">
      <v>3.6749999999999998</v>
    </nc>
  </rcc>
  <rcc rId="29379" sId="10" numFmtId="4">
    <nc r="I153">
      <v>3.653</v>
    </nc>
  </rcc>
</revisions>
</file>

<file path=xl/revisions/revisionLog3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80" sId="10" numFmtId="4">
    <nc r="E151">
      <v>20.3</v>
    </nc>
  </rcc>
  <rcc rId="29381" sId="10" numFmtId="4">
    <nc r="F151">
      <v>597</v>
    </nc>
  </rcc>
  <rcc rId="29382" sId="10" numFmtId="4">
    <nc r="G151">
      <v>1.8380000000000001</v>
    </nc>
  </rcc>
  <rcc rId="29383" sId="10" numFmtId="4">
    <nc r="G152">
      <v>1.843</v>
    </nc>
  </rcc>
  <rcc rId="29384" sId="10" numFmtId="4">
    <nc r="H151">
      <v>3.68</v>
    </nc>
  </rcc>
  <rcc rId="29385" sId="10" numFmtId="4">
    <nc r="I151">
      <v>3.657</v>
    </nc>
  </rcc>
</revisions>
</file>

<file path=xl/revisions/revisionLog3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86" sId="10">
    <nc r="R160" t="inlineStr">
      <is>
        <t>MEM.PUNKTSTELLEN</t>
      </is>
    </nc>
  </rcc>
</revisions>
</file>

<file path=xl/revisions/revisionLog3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87" sId="10">
    <nc r="R162" t="inlineStr">
      <is>
        <t>MEM.STREIFEN</t>
      </is>
    </nc>
  </rcc>
</revisions>
</file>

<file path=xl/revisions/revisionLog3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88" sId="10">
    <nc r="R166" t="inlineStr">
      <is>
        <t>MEM.PUNKTSTELLEN</t>
      </is>
    </nc>
  </rcc>
</revisions>
</file>

<file path=xl/revisions/revisionLog3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89" sId="10">
    <oc r="C170" t="inlineStr">
      <is>
        <t>"</t>
      </is>
    </oc>
    <nc r="C170">
      <v>642843</v>
    </nc>
  </rcc>
  <rcmt sheetId="10" cell="C170" guid="{8D3D02B5-2F67-4F4B-B227-A51B34AE59AC}" author="Zellenmontage" newLength="47"/>
</revisions>
</file>

<file path=xl/revisions/revisionLog3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390" sId="10">
    <nc r="R170" t="inlineStr">
      <is>
        <t>MEM.PUNKTSTELLEN</t>
      </is>
    </nc>
  </rcc>
</revisions>
</file>

<file path=xl/revisions/revisionLog3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391" sId="10" odxf="1" dxf="1">
    <nc r="J244">
      <f>IF(O244&lt;&gt;"",(H244-I244)/O244,"")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392" sId="10" odxf="1" dxf="1">
    <nc r="K244">
      <f>IF(J244=0,"",IF(OR(J244&lt;0,J244&gt;0.03),"X",""))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93" sId="10" odxf="1" dxf="1">
    <nc r="L244">
      <f>F244/(O244*P244)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394" sId="10" odxf="1" dxf="1">
    <nc r="M244">
      <f>IF(L244=0,"",IF(OR(L244&lt;7,L244&gt;7.8),"X",""))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95" sId="10" odxf="1" dxf="1">
    <nc r="N24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96" sId="10" odxf="1" dxf="1" numFmtId="4">
    <nc r="O24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397" sId="10" odxf="1" dxf="1" numFmtId="4">
    <nc r="P2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4" start="0" length="0">
    <dxf/>
  </rfmt>
  <rfmt sheetId="10" sqref="W244" start="0" length="0">
    <dxf/>
  </rfmt>
  <rfmt sheetId="10" sqref="X244" start="0" length="0">
    <dxf/>
  </rfmt>
  <rfmt sheetId="10" sqref="Y244" start="0" length="0">
    <dxf/>
  </rfmt>
  <rfmt sheetId="10" sqref="Z244" start="0" length="0">
    <dxf/>
  </rfmt>
  <rfmt sheetId="10" sqref="AA244" start="0" length="0">
    <dxf/>
  </rfmt>
  <rfmt sheetId="10" sqref="AB244" start="0" length="0">
    <dxf/>
  </rfmt>
  <rfmt sheetId="10" sqref="AC244" start="0" length="0">
    <dxf/>
  </rfmt>
  <rfmt sheetId="10" sqref="AD244" start="0" length="0">
    <dxf/>
  </rfmt>
  <rfmt sheetId="10" sqref="AE244" start="0" length="0">
    <dxf/>
  </rfmt>
  <rfmt sheetId="10" sqref="AF244" start="0" length="0">
    <dxf/>
  </rfmt>
  <rfmt sheetId="10" sqref="AG244" start="0" length="0">
    <dxf/>
  </rfmt>
  <rfmt sheetId="10" sqref="AH244" start="0" length="0">
    <dxf/>
  </rfmt>
  <rfmt sheetId="10" sqref="AI244" start="0" length="0">
    <dxf/>
  </rfmt>
  <rfmt sheetId="10" sqref="AJ244" start="0" length="0">
    <dxf/>
  </rfmt>
  <rfmt sheetId="10" sqref="AK244" start="0" length="0">
    <dxf/>
  </rfmt>
  <rfmt sheetId="10" sqref="AL244" start="0" length="0">
    <dxf/>
  </rfmt>
  <rfmt sheetId="10" sqref="AM244" start="0" length="0">
    <dxf/>
  </rfmt>
  <rfmt sheetId="10" sqref="AN244" start="0" length="0">
    <dxf/>
  </rfmt>
  <rfmt sheetId="10" sqref="AO244" start="0" length="0">
    <dxf/>
  </rfmt>
  <rfmt sheetId="10" sqref="AP244" start="0" length="0">
    <dxf/>
  </rfmt>
  <rfmt sheetId="10" sqref="AQ244" start="0" length="0">
    <dxf/>
  </rfmt>
  <rfmt sheetId="10" sqref="AR244" start="0" length="0">
    <dxf/>
  </rfmt>
  <rfmt sheetId="10" sqref="AS244" start="0" length="0">
    <dxf/>
  </rfmt>
  <rfmt sheetId="10" sqref="AT244" start="0" length="0">
    <dxf/>
  </rfmt>
  <rfmt sheetId="10" sqref="AU244" start="0" length="0">
    <dxf/>
  </rfmt>
  <rfmt sheetId="10" sqref="AV244" start="0" length="0">
    <dxf/>
  </rfmt>
  <rfmt sheetId="10" sqref="AW244" start="0" length="0">
    <dxf/>
  </rfmt>
  <rfmt sheetId="10" sqref="AX244" start="0" length="0">
    <dxf/>
  </rfmt>
  <rfmt sheetId="10" sqref="AY244" start="0" length="0">
    <dxf/>
  </rfmt>
  <rfmt sheetId="10" sqref="AZ244" start="0" length="0">
    <dxf/>
  </rfmt>
  <rfmt sheetId="10" sqref="BA244" start="0" length="0">
    <dxf/>
  </rfmt>
  <rfmt sheetId="10" sqref="BB244" start="0" length="0">
    <dxf/>
  </rfmt>
  <rfmt sheetId="10" sqref="A244:XFD244" start="0" length="0">
    <dxf/>
  </rfmt>
  <rfmt sheetId="10" sqref="A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4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398" sId="10" odxf="1" dxf="1">
    <nc r="J245">
      <f>IF(O245&lt;&gt;"",(H245-I245)/O245,"")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399" sId="10" odxf="1" dxf="1">
    <nc r="K245">
      <f>IF(J245=0,"",IF(OR(J245&lt;0,J245&gt;0.03),"X",""))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00" sId="10" odxf="1" dxf="1">
    <nc r="L245">
      <f>F245/(O245*P245)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01" sId="10" odxf="1" dxf="1">
    <nc r="M245">
      <f>IF(L245=0,"",IF(OR(L245&lt;7,L245&gt;7.8),"X",""))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02" sId="10" odxf="1" dxf="1">
    <nc r="N24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03" sId="10" odxf="1" dxf="1" numFmtId="4">
    <nc r="O24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04" sId="10" odxf="1" dxf="1" numFmtId="4">
    <nc r="P24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4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45" start="0" length="0">
    <dxf/>
  </rfmt>
  <rfmt sheetId="10" sqref="W245" start="0" length="0">
    <dxf/>
  </rfmt>
  <rfmt sheetId="10" sqref="X245" start="0" length="0">
    <dxf/>
  </rfmt>
  <rfmt sheetId="10" sqref="Y245" start="0" length="0">
    <dxf/>
  </rfmt>
  <rfmt sheetId="10" sqref="Z245" start="0" length="0">
    <dxf/>
  </rfmt>
  <rfmt sheetId="10" sqref="AA245" start="0" length="0">
    <dxf/>
  </rfmt>
  <rfmt sheetId="10" sqref="AB245" start="0" length="0">
    <dxf/>
  </rfmt>
  <rfmt sheetId="10" sqref="AC245" start="0" length="0">
    <dxf/>
  </rfmt>
  <rfmt sheetId="10" sqref="AD245" start="0" length="0">
    <dxf/>
  </rfmt>
  <rfmt sheetId="10" sqref="AE245" start="0" length="0">
    <dxf/>
  </rfmt>
  <rfmt sheetId="10" sqref="AF245" start="0" length="0">
    <dxf/>
  </rfmt>
  <rfmt sheetId="10" sqref="AG245" start="0" length="0">
    <dxf/>
  </rfmt>
  <rfmt sheetId="10" sqref="AH245" start="0" length="0">
    <dxf/>
  </rfmt>
  <rfmt sheetId="10" sqref="AI245" start="0" length="0">
    <dxf/>
  </rfmt>
  <rfmt sheetId="10" sqref="AJ245" start="0" length="0">
    <dxf/>
  </rfmt>
  <rfmt sheetId="10" sqref="AK245" start="0" length="0">
    <dxf/>
  </rfmt>
  <rfmt sheetId="10" sqref="AL245" start="0" length="0">
    <dxf/>
  </rfmt>
  <rfmt sheetId="10" sqref="AM245" start="0" length="0">
    <dxf/>
  </rfmt>
  <rfmt sheetId="10" sqref="AN245" start="0" length="0">
    <dxf/>
  </rfmt>
  <rfmt sheetId="10" sqref="AO245" start="0" length="0">
    <dxf/>
  </rfmt>
  <rfmt sheetId="10" sqref="AP245" start="0" length="0">
    <dxf/>
  </rfmt>
  <rfmt sheetId="10" sqref="AQ245" start="0" length="0">
    <dxf/>
  </rfmt>
  <rfmt sheetId="10" sqref="AR245" start="0" length="0">
    <dxf/>
  </rfmt>
  <rfmt sheetId="10" sqref="AS245" start="0" length="0">
    <dxf/>
  </rfmt>
  <rfmt sheetId="10" sqref="AT245" start="0" length="0">
    <dxf/>
  </rfmt>
  <rfmt sheetId="10" sqref="AU245" start="0" length="0">
    <dxf/>
  </rfmt>
  <rfmt sheetId="10" sqref="AV245" start="0" length="0">
    <dxf/>
  </rfmt>
  <rfmt sheetId="10" sqref="AW245" start="0" length="0">
    <dxf/>
  </rfmt>
  <rfmt sheetId="10" sqref="AX245" start="0" length="0">
    <dxf/>
  </rfmt>
  <rfmt sheetId="10" sqref="AY245" start="0" length="0">
    <dxf/>
  </rfmt>
  <rfmt sheetId="10" sqref="AZ245" start="0" length="0">
    <dxf/>
  </rfmt>
  <rfmt sheetId="10" sqref="BA245" start="0" length="0">
    <dxf/>
  </rfmt>
  <rfmt sheetId="10" sqref="BB245" start="0" length="0">
    <dxf/>
  </rfmt>
  <rfmt sheetId="10" sqref="A245:XFD245" start="0" length="0">
    <dxf/>
  </rfmt>
  <rcc rId="29405" sId="10">
    <nc r="A244" t="inlineStr">
      <is>
        <t>FA648012</t>
      </is>
    </nc>
  </rcc>
  <rcc rId="29406" sId="10">
    <nc r="A245" t="inlineStr">
      <is>
        <t>"</t>
      </is>
    </nc>
  </rcc>
  <rcc rId="29407" sId="10">
    <nc r="U244" t="inlineStr">
      <is>
        <t>LP</t>
      </is>
    </nc>
  </rcc>
  <rcc rId="29408" sId="10">
    <nc r="U245" t="inlineStr">
      <is>
        <t>LP</t>
      </is>
    </nc>
  </rcc>
  <rcc rId="29409" sId="10">
    <nc r="B244" t="inlineStr">
      <is>
        <t>17A-0047Z-R</t>
      </is>
    </nc>
  </rcc>
  <rcc rId="29410" sId="10">
    <nc r="B245" t="inlineStr">
      <is>
        <t>17K-0027Z-R</t>
      </is>
    </nc>
  </rcc>
</revisions>
</file>

<file path=xl/revisions/revisionLog3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411" sId="10" odxf="1" dxf="1">
    <nc r="C244">
      <v>642843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2" sId="10">
    <nc r="C245" t="inlineStr">
      <is>
        <t>"</t>
      </is>
    </nc>
  </rcc>
  <rcmt sheetId="10" cell="C244" guid="{1EA31F73-FD70-4BC4-B7B4-1454B25BD3FB}" author="Zellenmontage" newLength="47"/>
</revisions>
</file>

<file path=xl/revisions/revisionLog3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59:E166">
    <dxf>
      <fill>
        <patternFill>
          <bgColor rgb="FFFFFF00"/>
        </patternFill>
      </fill>
    </dxf>
  </rfmt>
  <rcc rId="29413" sId="10" odxf="1" dxf="1">
    <nc r="S1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4" sId="10" odxf="1" dxf="1">
    <nc r="S1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5" sId="10" odxf="1" dxf="1">
    <nc r="S1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6" sId="10" odxf="1" dxf="1">
    <nc r="S16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7" sId="10" odxf="1" dxf="1">
    <nc r="S16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8" sId="10" odxf="1" dxf="1">
    <nc r="S16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19" sId="10" odxf="1" dxf="1">
    <nc r="S16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420" sId="10" odxf="1" dxf="1">
    <nc r="S16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21" sId="10" ref="A177:XFD193" action="insertRow"/>
</revisions>
</file>

<file path=xl/revisions/revisionLog3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422" sId="10" ref="A178:XFD194" action="insertRow"/>
  <rfmt sheetId="10" sqref="A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23" sId="10" odxf="1" dxf="1">
    <nc r="J171">
      <f>IF(O171&lt;&gt;"",(H171-I171)/O171,"")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24" sId="10" odxf="1" dxf="1">
    <nc r="K171">
      <f>IF(J171=0,"",IF(OR(J171&lt;0,J171&gt;0.03),"X",""))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25" sId="10" odxf="1" dxf="1">
    <nc r="L171">
      <f>F171/(O171*P171)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26" sId="10" odxf="1" dxf="1">
    <nc r="M171">
      <f>IF(L171=0,"",IF(OR(L171&lt;7,L171&gt;7.8),"X",""))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27" sId="10" odxf="1" dxf="1">
    <nc r="N17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28" sId="10" odxf="1" dxf="1" numFmtId="4">
    <nc r="O1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29" sId="10" odxf="1" dxf="1" numFmtId="4">
    <nc r="P1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1" start="0" length="0">
    <dxf/>
  </rfmt>
  <rfmt sheetId="10" sqref="W171" start="0" length="0">
    <dxf/>
  </rfmt>
  <rfmt sheetId="10" sqref="X171" start="0" length="0">
    <dxf/>
  </rfmt>
  <rfmt sheetId="10" sqref="Y171" start="0" length="0">
    <dxf/>
  </rfmt>
  <rfmt sheetId="10" sqref="Z171" start="0" length="0">
    <dxf/>
  </rfmt>
  <rfmt sheetId="10" sqref="AA171" start="0" length="0">
    <dxf/>
  </rfmt>
  <rfmt sheetId="10" sqref="AB171" start="0" length="0">
    <dxf/>
  </rfmt>
  <rfmt sheetId="10" sqref="AC171" start="0" length="0">
    <dxf/>
  </rfmt>
  <rfmt sheetId="10" sqref="AD171" start="0" length="0">
    <dxf/>
  </rfmt>
  <rfmt sheetId="10" sqref="AE171" start="0" length="0">
    <dxf/>
  </rfmt>
  <rfmt sheetId="10" sqref="AF171" start="0" length="0">
    <dxf/>
  </rfmt>
  <rfmt sheetId="10" sqref="AG171" start="0" length="0">
    <dxf/>
  </rfmt>
  <rfmt sheetId="10" sqref="AH171" start="0" length="0">
    <dxf/>
  </rfmt>
  <rfmt sheetId="10" sqref="AI171" start="0" length="0">
    <dxf/>
  </rfmt>
  <rfmt sheetId="10" sqref="AJ171" start="0" length="0">
    <dxf/>
  </rfmt>
  <rfmt sheetId="10" sqref="AK171" start="0" length="0">
    <dxf/>
  </rfmt>
  <rfmt sheetId="10" sqref="AL171" start="0" length="0">
    <dxf/>
  </rfmt>
  <rfmt sheetId="10" sqref="AM171" start="0" length="0">
    <dxf/>
  </rfmt>
  <rfmt sheetId="10" sqref="AN171" start="0" length="0">
    <dxf/>
  </rfmt>
  <rfmt sheetId="10" sqref="AO171" start="0" length="0">
    <dxf/>
  </rfmt>
  <rfmt sheetId="10" sqref="AP171" start="0" length="0">
    <dxf/>
  </rfmt>
  <rfmt sheetId="10" sqref="AQ171" start="0" length="0">
    <dxf/>
  </rfmt>
  <rfmt sheetId="10" sqref="AR171" start="0" length="0">
    <dxf/>
  </rfmt>
  <rfmt sheetId="10" sqref="AS171" start="0" length="0">
    <dxf/>
  </rfmt>
  <rfmt sheetId="10" sqref="AT171" start="0" length="0">
    <dxf/>
  </rfmt>
  <rfmt sheetId="10" sqref="AU171" start="0" length="0">
    <dxf/>
  </rfmt>
  <rfmt sheetId="10" sqref="AV171" start="0" length="0">
    <dxf/>
  </rfmt>
  <rfmt sheetId="10" sqref="AW171" start="0" length="0">
    <dxf/>
  </rfmt>
  <rfmt sheetId="10" sqref="AX171" start="0" length="0">
    <dxf/>
  </rfmt>
  <rfmt sheetId="10" sqref="AY171" start="0" length="0">
    <dxf/>
  </rfmt>
  <rfmt sheetId="10" sqref="AZ171" start="0" length="0">
    <dxf/>
  </rfmt>
  <rfmt sheetId="10" sqref="BA171" start="0" length="0">
    <dxf/>
  </rfmt>
  <rfmt sheetId="10" sqref="BB171" start="0" length="0">
    <dxf/>
  </rfmt>
  <rfmt sheetId="10" sqref="A171:XFD171" start="0" length="0">
    <dxf/>
  </rfmt>
  <rfmt sheetId="10" sqref="A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30" sId="10" odxf="1" dxf="1">
    <nc r="J172">
      <f>IF(O172&lt;&gt;"",(H172-I172)/O172,"")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31" sId="10" odxf="1" dxf="1">
    <nc r="K172">
      <f>IF(J172=0,"",IF(OR(J172&lt;0,J172&gt;0.03),"X",""))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32" sId="10" odxf="1" dxf="1">
    <nc r="L172">
      <f>F172/(O172*P172)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33" sId="10" odxf="1" dxf="1">
    <nc r="M172">
      <f>IF(L172=0,"",IF(OR(L172&lt;7,L172&gt;7.8),"X",""))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34" sId="10" odxf="1" dxf="1">
    <nc r="N17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35" sId="10" odxf="1" dxf="1" numFmtId="4">
    <nc r="O17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36" sId="10" odxf="1" dxf="1" numFmtId="4">
    <nc r="P1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2" start="0" length="0">
    <dxf/>
  </rfmt>
  <rfmt sheetId="10" sqref="W172" start="0" length="0">
    <dxf/>
  </rfmt>
  <rfmt sheetId="10" sqref="X172" start="0" length="0">
    <dxf/>
  </rfmt>
  <rfmt sheetId="10" sqref="Y172" start="0" length="0">
    <dxf/>
  </rfmt>
  <rfmt sheetId="10" sqref="Z172" start="0" length="0">
    <dxf/>
  </rfmt>
  <rfmt sheetId="10" sqref="AA172" start="0" length="0">
    <dxf/>
  </rfmt>
  <rfmt sheetId="10" sqref="AB172" start="0" length="0">
    <dxf/>
  </rfmt>
  <rfmt sheetId="10" sqref="AC172" start="0" length="0">
    <dxf/>
  </rfmt>
  <rfmt sheetId="10" sqref="AD172" start="0" length="0">
    <dxf/>
  </rfmt>
  <rfmt sheetId="10" sqref="AE172" start="0" length="0">
    <dxf/>
  </rfmt>
  <rfmt sheetId="10" sqref="AF172" start="0" length="0">
    <dxf/>
  </rfmt>
  <rfmt sheetId="10" sqref="AG172" start="0" length="0">
    <dxf/>
  </rfmt>
  <rfmt sheetId="10" sqref="AH172" start="0" length="0">
    <dxf/>
  </rfmt>
  <rfmt sheetId="10" sqref="AI172" start="0" length="0">
    <dxf/>
  </rfmt>
  <rfmt sheetId="10" sqref="AJ172" start="0" length="0">
    <dxf/>
  </rfmt>
  <rfmt sheetId="10" sqref="AK172" start="0" length="0">
    <dxf/>
  </rfmt>
  <rfmt sheetId="10" sqref="AL172" start="0" length="0">
    <dxf/>
  </rfmt>
  <rfmt sheetId="10" sqref="AM172" start="0" length="0">
    <dxf/>
  </rfmt>
  <rfmt sheetId="10" sqref="AN172" start="0" length="0">
    <dxf/>
  </rfmt>
  <rfmt sheetId="10" sqref="AO172" start="0" length="0">
    <dxf/>
  </rfmt>
  <rfmt sheetId="10" sqref="AP172" start="0" length="0">
    <dxf/>
  </rfmt>
  <rfmt sheetId="10" sqref="AQ172" start="0" length="0">
    <dxf/>
  </rfmt>
  <rfmt sheetId="10" sqref="AR172" start="0" length="0">
    <dxf/>
  </rfmt>
  <rfmt sheetId="10" sqref="AS172" start="0" length="0">
    <dxf/>
  </rfmt>
  <rfmt sheetId="10" sqref="AT172" start="0" length="0">
    <dxf/>
  </rfmt>
  <rfmt sheetId="10" sqref="AU172" start="0" length="0">
    <dxf/>
  </rfmt>
  <rfmt sheetId="10" sqref="AV172" start="0" length="0">
    <dxf/>
  </rfmt>
  <rfmt sheetId="10" sqref="AW172" start="0" length="0">
    <dxf/>
  </rfmt>
  <rfmt sheetId="10" sqref="AX172" start="0" length="0">
    <dxf/>
  </rfmt>
  <rfmt sheetId="10" sqref="AY172" start="0" length="0">
    <dxf/>
  </rfmt>
  <rfmt sheetId="10" sqref="AZ172" start="0" length="0">
    <dxf/>
  </rfmt>
  <rfmt sheetId="10" sqref="BA172" start="0" length="0">
    <dxf/>
  </rfmt>
  <rfmt sheetId="10" sqref="BB172" start="0" length="0">
    <dxf/>
  </rfmt>
  <rfmt sheetId="10" sqref="A172:XFD172" start="0" length="0">
    <dxf/>
  </rfmt>
  <rfmt sheetId="10" sqref="A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37" sId="10" odxf="1" dxf="1">
    <nc r="J173">
      <f>IF(O173&lt;&gt;"",(H173-I173)/O173,"")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38" sId="10" odxf="1" dxf="1">
    <nc r="K173">
      <f>IF(J173=0,"",IF(OR(J173&lt;0,J173&gt;0.03),"X",""))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39" sId="10" odxf="1" dxf="1">
    <nc r="L173">
      <f>F173/(O173*P173)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40" sId="10" odxf="1" dxf="1">
    <nc r="M173">
      <f>IF(L173=0,"",IF(OR(L173&lt;7,L173&gt;7.8),"X",""))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41" sId="10" odxf="1" dxf="1">
    <nc r="N17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42" sId="10" odxf="1" dxf="1" numFmtId="4">
    <nc r="O17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43" sId="10" odxf="1" dxf="1" numFmtId="4">
    <nc r="P17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3" start="0" length="0">
    <dxf/>
  </rfmt>
  <rfmt sheetId="10" sqref="W173" start="0" length="0">
    <dxf/>
  </rfmt>
  <rfmt sheetId="10" sqref="X173" start="0" length="0">
    <dxf/>
  </rfmt>
  <rfmt sheetId="10" sqref="Y173" start="0" length="0">
    <dxf/>
  </rfmt>
  <rfmt sheetId="10" sqref="Z173" start="0" length="0">
    <dxf/>
  </rfmt>
  <rfmt sheetId="10" sqref="AA173" start="0" length="0">
    <dxf/>
  </rfmt>
  <rfmt sheetId="10" sqref="AB173" start="0" length="0">
    <dxf/>
  </rfmt>
  <rfmt sheetId="10" sqref="AC173" start="0" length="0">
    <dxf/>
  </rfmt>
  <rfmt sheetId="10" sqref="AD173" start="0" length="0">
    <dxf/>
  </rfmt>
  <rfmt sheetId="10" sqref="AE173" start="0" length="0">
    <dxf/>
  </rfmt>
  <rfmt sheetId="10" sqref="AF173" start="0" length="0">
    <dxf/>
  </rfmt>
  <rfmt sheetId="10" sqref="AG173" start="0" length="0">
    <dxf/>
  </rfmt>
  <rfmt sheetId="10" sqref="AH173" start="0" length="0">
    <dxf/>
  </rfmt>
  <rfmt sheetId="10" sqref="AI173" start="0" length="0">
    <dxf/>
  </rfmt>
  <rfmt sheetId="10" sqref="AJ173" start="0" length="0">
    <dxf/>
  </rfmt>
  <rfmt sheetId="10" sqref="AK173" start="0" length="0">
    <dxf/>
  </rfmt>
  <rfmt sheetId="10" sqref="AL173" start="0" length="0">
    <dxf/>
  </rfmt>
  <rfmt sheetId="10" sqref="AM173" start="0" length="0">
    <dxf/>
  </rfmt>
  <rfmt sheetId="10" sqref="AN173" start="0" length="0">
    <dxf/>
  </rfmt>
  <rfmt sheetId="10" sqref="AO173" start="0" length="0">
    <dxf/>
  </rfmt>
  <rfmt sheetId="10" sqref="AP173" start="0" length="0">
    <dxf/>
  </rfmt>
  <rfmt sheetId="10" sqref="AQ173" start="0" length="0">
    <dxf/>
  </rfmt>
  <rfmt sheetId="10" sqref="AR173" start="0" length="0">
    <dxf/>
  </rfmt>
  <rfmt sheetId="10" sqref="AS173" start="0" length="0">
    <dxf/>
  </rfmt>
  <rfmt sheetId="10" sqref="AT173" start="0" length="0">
    <dxf/>
  </rfmt>
  <rfmt sheetId="10" sqref="AU173" start="0" length="0">
    <dxf/>
  </rfmt>
  <rfmt sheetId="10" sqref="AV173" start="0" length="0">
    <dxf/>
  </rfmt>
  <rfmt sheetId="10" sqref="AW173" start="0" length="0">
    <dxf/>
  </rfmt>
  <rfmt sheetId="10" sqref="AX173" start="0" length="0">
    <dxf/>
  </rfmt>
  <rfmt sheetId="10" sqref="AY173" start="0" length="0">
    <dxf/>
  </rfmt>
  <rfmt sheetId="10" sqref="AZ173" start="0" length="0">
    <dxf/>
  </rfmt>
  <rfmt sheetId="10" sqref="BA173" start="0" length="0">
    <dxf/>
  </rfmt>
  <rfmt sheetId="10" sqref="BB173" start="0" length="0">
    <dxf/>
  </rfmt>
  <rfmt sheetId="10" sqref="A173:XFD173" start="0" length="0">
    <dxf/>
  </rfmt>
  <rfmt sheetId="10" sqref="A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44" sId="10" odxf="1" dxf="1">
    <nc r="J174">
      <f>IF(O174&lt;&gt;"",(H174-I174)/O174,"")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45" sId="10" odxf="1" dxf="1">
    <nc r="K174">
      <f>IF(J174=0,"",IF(OR(J174&lt;0,J174&gt;0.03),"X",""))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46" sId="10" odxf="1" dxf="1">
    <nc r="L174">
      <f>F174/(O174*P174)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47" sId="10" odxf="1" dxf="1">
    <nc r="M174">
      <f>IF(L174=0,"",IF(OR(L174&lt;7,L174&gt;7.8),"X",""))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48" sId="10" odxf="1" dxf="1">
    <nc r="N17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49" sId="10" odxf="1" dxf="1" numFmtId="4">
    <nc r="O17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50" sId="10" odxf="1" dxf="1" numFmtId="4">
    <nc r="P17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4" start="0" length="0">
    <dxf/>
  </rfmt>
  <rfmt sheetId="10" sqref="W174" start="0" length="0">
    <dxf/>
  </rfmt>
  <rfmt sheetId="10" sqref="X174" start="0" length="0">
    <dxf/>
  </rfmt>
  <rfmt sheetId="10" sqref="Y174" start="0" length="0">
    <dxf/>
  </rfmt>
  <rfmt sheetId="10" sqref="Z174" start="0" length="0">
    <dxf/>
  </rfmt>
  <rfmt sheetId="10" sqref="AA174" start="0" length="0">
    <dxf/>
  </rfmt>
  <rfmt sheetId="10" sqref="AB174" start="0" length="0">
    <dxf/>
  </rfmt>
  <rfmt sheetId="10" sqref="AC174" start="0" length="0">
    <dxf/>
  </rfmt>
  <rfmt sheetId="10" sqref="AD174" start="0" length="0">
    <dxf/>
  </rfmt>
  <rfmt sheetId="10" sqref="AE174" start="0" length="0">
    <dxf/>
  </rfmt>
  <rfmt sheetId="10" sqref="AF174" start="0" length="0">
    <dxf/>
  </rfmt>
  <rfmt sheetId="10" sqref="AG174" start="0" length="0">
    <dxf/>
  </rfmt>
  <rfmt sheetId="10" sqref="AH174" start="0" length="0">
    <dxf/>
  </rfmt>
  <rfmt sheetId="10" sqref="AI174" start="0" length="0">
    <dxf/>
  </rfmt>
  <rfmt sheetId="10" sqref="AJ174" start="0" length="0">
    <dxf/>
  </rfmt>
  <rfmt sheetId="10" sqref="AK174" start="0" length="0">
    <dxf/>
  </rfmt>
  <rfmt sheetId="10" sqref="AL174" start="0" length="0">
    <dxf/>
  </rfmt>
  <rfmt sheetId="10" sqref="AM174" start="0" length="0">
    <dxf/>
  </rfmt>
  <rfmt sheetId="10" sqref="AN174" start="0" length="0">
    <dxf/>
  </rfmt>
  <rfmt sheetId="10" sqref="AO174" start="0" length="0">
    <dxf/>
  </rfmt>
  <rfmt sheetId="10" sqref="AP174" start="0" length="0">
    <dxf/>
  </rfmt>
  <rfmt sheetId="10" sqref="AQ174" start="0" length="0">
    <dxf/>
  </rfmt>
  <rfmt sheetId="10" sqref="AR174" start="0" length="0">
    <dxf/>
  </rfmt>
  <rfmt sheetId="10" sqref="AS174" start="0" length="0">
    <dxf/>
  </rfmt>
  <rfmt sheetId="10" sqref="AT174" start="0" length="0">
    <dxf/>
  </rfmt>
  <rfmt sheetId="10" sqref="AU174" start="0" length="0">
    <dxf/>
  </rfmt>
  <rfmt sheetId="10" sqref="AV174" start="0" length="0">
    <dxf/>
  </rfmt>
  <rfmt sheetId="10" sqref="AW174" start="0" length="0">
    <dxf/>
  </rfmt>
  <rfmt sheetId="10" sqref="AX174" start="0" length="0">
    <dxf/>
  </rfmt>
  <rfmt sheetId="10" sqref="AY174" start="0" length="0">
    <dxf/>
  </rfmt>
  <rfmt sheetId="10" sqref="AZ174" start="0" length="0">
    <dxf/>
  </rfmt>
  <rfmt sheetId="10" sqref="BA174" start="0" length="0">
    <dxf/>
  </rfmt>
  <rfmt sheetId="10" sqref="BB174" start="0" length="0">
    <dxf/>
  </rfmt>
  <rfmt sheetId="10" sqref="A174:XFD174" start="0" length="0">
    <dxf/>
  </rfmt>
  <rfmt sheetId="10" sqref="A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51" sId="10" odxf="1" dxf="1">
    <nc r="J175">
      <f>IF(O175&lt;&gt;"",(H175-I175)/O175,"")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52" sId="10" odxf="1" dxf="1">
    <nc r="K175">
      <f>IF(J175=0,"",IF(OR(J175&lt;0,J175&gt;0.03),"X",""))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53" sId="10" odxf="1" dxf="1">
    <nc r="L175">
      <f>F175/(O175*P175)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54" sId="10" odxf="1" dxf="1">
    <nc r="M175">
      <f>IF(L175=0,"",IF(OR(L175&lt;7,L175&gt;7.8),"X",""))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55" sId="10" odxf="1" dxf="1">
    <nc r="N17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56" sId="10" odxf="1" dxf="1" numFmtId="4">
    <nc r="O17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57" sId="10" odxf="1" dxf="1" numFmtId="4">
    <nc r="P1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5" start="0" length="0">
    <dxf/>
  </rfmt>
  <rfmt sheetId="10" sqref="W175" start="0" length="0">
    <dxf/>
  </rfmt>
  <rfmt sheetId="10" sqref="X175" start="0" length="0">
    <dxf/>
  </rfmt>
  <rfmt sheetId="10" sqref="Y175" start="0" length="0">
    <dxf/>
  </rfmt>
  <rfmt sheetId="10" sqref="Z175" start="0" length="0">
    <dxf/>
  </rfmt>
  <rfmt sheetId="10" sqref="AA175" start="0" length="0">
    <dxf/>
  </rfmt>
  <rfmt sheetId="10" sqref="AB175" start="0" length="0">
    <dxf/>
  </rfmt>
  <rfmt sheetId="10" sqref="AC175" start="0" length="0">
    <dxf/>
  </rfmt>
  <rfmt sheetId="10" sqref="AD175" start="0" length="0">
    <dxf/>
  </rfmt>
  <rfmt sheetId="10" sqref="AE175" start="0" length="0">
    <dxf/>
  </rfmt>
  <rfmt sheetId="10" sqref="AF175" start="0" length="0">
    <dxf/>
  </rfmt>
  <rfmt sheetId="10" sqref="AG175" start="0" length="0">
    <dxf/>
  </rfmt>
  <rfmt sheetId="10" sqref="AH175" start="0" length="0">
    <dxf/>
  </rfmt>
  <rfmt sheetId="10" sqref="AI175" start="0" length="0">
    <dxf/>
  </rfmt>
  <rfmt sheetId="10" sqref="AJ175" start="0" length="0">
    <dxf/>
  </rfmt>
  <rfmt sheetId="10" sqref="AK175" start="0" length="0">
    <dxf/>
  </rfmt>
  <rfmt sheetId="10" sqref="AL175" start="0" length="0">
    <dxf/>
  </rfmt>
  <rfmt sheetId="10" sqref="AM175" start="0" length="0">
    <dxf/>
  </rfmt>
  <rfmt sheetId="10" sqref="AN175" start="0" length="0">
    <dxf/>
  </rfmt>
  <rfmt sheetId="10" sqref="AO175" start="0" length="0">
    <dxf/>
  </rfmt>
  <rfmt sheetId="10" sqref="AP175" start="0" length="0">
    <dxf/>
  </rfmt>
  <rfmt sheetId="10" sqref="AQ175" start="0" length="0">
    <dxf/>
  </rfmt>
  <rfmt sheetId="10" sqref="AR175" start="0" length="0">
    <dxf/>
  </rfmt>
  <rfmt sheetId="10" sqref="AS175" start="0" length="0">
    <dxf/>
  </rfmt>
  <rfmt sheetId="10" sqref="AT175" start="0" length="0">
    <dxf/>
  </rfmt>
  <rfmt sheetId="10" sqref="AU175" start="0" length="0">
    <dxf/>
  </rfmt>
  <rfmt sheetId="10" sqref="AV175" start="0" length="0">
    <dxf/>
  </rfmt>
  <rfmt sheetId="10" sqref="AW175" start="0" length="0">
    <dxf/>
  </rfmt>
  <rfmt sheetId="10" sqref="AX175" start="0" length="0">
    <dxf/>
  </rfmt>
  <rfmt sheetId="10" sqref="AY175" start="0" length="0">
    <dxf/>
  </rfmt>
  <rfmt sheetId="10" sqref="AZ175" start="0" length="0">
    <dxf/>
  </rfmt>
  <rfmt sheetId="10" sqref="BA175" start="0" length="0">
    <dxf/>
  </rfmt>
  <rfmt sheetId="10" sqref="BB175" start="0" length="0">
    <dxf/>
  </rfmt>
  <rfmt sheetId="10" sqref="A175:XFD175" start="0" length="0">
    <dxf/>
  </rfmt>
  <rfmt sheetId="10" sqref="A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58" sId="10" odxf="1" dxf="1">
    <nc r="J176">
      <f>IF(O176&lt;&gt;"",(H176-I176)/O176,"")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59" sId="10" odxf="1" dxf="1">
    <nc r="K176">
      <f>IF(J176=0,"",IF(OR(J176&lt;0,J176&gt;0.03),"X",""))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60" sId="10" odxf="1" dxf="1">
    <nc r="L176">
      <f>F176/(O176*P176)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61" sId="10" odxf="1" dxf="1">
    <nc r="M176">
      <f>IF(L176=0,"",IF(OR(L176&lt;7,L176&gt;7.8),"X",""))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62" sId="10" odxf="1" dxf="1">
    <nc r="N17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63" sId="10" odxf="1" dxf="1" numFmtId="4">
    <nc r="O17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64" sId="10" odxf="1" dxf="1" numFmtId="4">
    <nc r="P17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6" start="0" length="0">
    <dxf/>
  </rfmt>
  <rfmt sheetId="10" sqref="W176" start="0" length="0">
    <dxf/>
  </rfmt>
  <rfmt sheetId="10" sqref="X176" start="0" length="0">
    <dxf/>
  </rfmt>
  <rfmt sheetId="10" sqref="Y176" start="0" length="0">
    <dxf/>
  </rfmt>
  <rfmt sheetId="10" sqref="Z176" start="0" length="0">
    <dxf/>
  </rfmt>
  <rfmt sheetId="10" sqref="AA176" start="0" length="0">
    <dxf/>
  </rfmt>
  <rfmt sheetId="10" sqref="AB176" start="0" length="0">
    <dxf/>
  </rfmt>
  <rfmt sheetId="10" sqref="AC176" start="0" length="0">
    <dxf/>
  </rfmt>
  <rfmt sheetId="10" sqref="AD176" start="0" length="0">
    <dxf/>
  </rfmt>
  <rfmt sheetId="10" sqref="AE176" start="0" length="0">
    <dxf/>
  </rfmt>
  <rfmt sheetId="10" sqref="AF176" start="0" length="0">
    <dxf/>
  </rfmt>
  <rfmt sheetId="10" sqref="AG176" start="0" length="0">
    <dxf/>
  </rfmt>
  <rfmt sheetId="10" sqref="AH176" start="0" length="0">
    <dxf/>
  </rfmt>
  <rfmt sheetId="10" sqref="AI176" start="0" length="0">
    <dxf/>
  </rfmt>
  <rfmt sheetId="10" sqref="AJ176" start="0" length="0">
    <dxf/>
  </rfmt>
  <rfmt sheetId="10" sqref="AK176" start="0" length="0">
    <dxf/>
  </rfmt>
  <rfmt sheetId="10" sqref="AL176" start="0" length="0">
    <dxf/>
  </rfmt>
  <rfmt sheetId="10" sqref="AM176" start="0" length="0">
    <dxf/>
  </rfmt>
  <rfmt sheetId="10" sqref="AN176" start="0" length="0">
    <dxf/>
  </rfmt>
  <rfmt sheetId="10" sqref="AO176" start="0" length="0">
    <dxf/>
  </rfmt>
  <rfmt sheetId="10" sqref="AP176" start="0" length="0">
    <dxf/>
  </rfmt>
  <rfmt sheetId="10" sqref="AQ176" start="0" length="0">
    <dxf/>
  </rfmt>
  <rfmt sheetId="10" sqref="AR176" start="0" length="0">
    <dxf/>
  </rfmt>
  <rfmt sheetId="10" sqref="AS176" start="0" length="0">
    <dxf/>
  </rfmt>
  <rfmt sheetId="10" sqref="AT176" start="0" length="0">
    <dxf/>
  </rfmt>
  <rfmt sheetId="10" sqref="AU176" start="0" length="0">
    <dxf/>
  </rfmt>
  <rfmt sheetId="10" sqref="AV176" start="0" length="0">
    <dxf/>
  </rfmt>
  <rfmt sheetId="10" sqref="AW176" start="0" length="0">
    <dxf/>
  </rfmt>
  <rfmt sheetId="10" sqref="AX176" start="0" length="0">
    <dxf/>
  </rfmt>
  <rfmt sheetId="10" sqref="AY176" start="0" length="0">
    <dxf/>
  </rfmt>
  <rfmt sheetId="10" sqref="AZ176" start="0" length="0">
    <dxf/>
  </rfmt>
  <rfmt sheetId="10" sqref="BA176" start="0" length="0">
    <dxf/>
  </rfmt>
  <rfmt sheetId="10" sqref="BB176" start="0" length="0">
    <dxf/>
  </rfmt>
  <rfmt sheetId="10" sqref="A176:XFD176" start="0" length="0">
    <dxf/>
  </rfmt>
  <rfmt sheetId="10" sqref="A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65" sId="10" odxf="1" dxf="1">
    <nc r="J177">
      <f>IF(O177&lt;&gt;"",(H177-I177)/O177,"")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66" sId="10" odxf="1" dxf="1">
    <nc r="K177">
      <f>IF(J177=0,"",IF(OR(J177&lt;0,J177&gt;0.03),"X",""))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67" sId="10" odxf="1" dxf="1">
    <nc r="L177">
      <f>F177/(O177*P177)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68" sId="10" odxf="1" dxf="1">
    <nc r="M177">
      <f>IF(L177=0,"",IF(OR(L177&lt;7,L177&gt;7.8),"X",""))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69" sId="10" odxf="1" dxf="1">
    <nc r="N17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70" sId="10" odxf="1" dxf="1" numFmtId="4">
    <nc r="O17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71" sId="10" odxf="1" dxf="1" numFmtId="4">
    <nc r="P17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7" start="0" length="0">
    <dxf/>
  </rfmt>
  <rfmt sheetId="10" sqref="W177" start="0" length="0">
    <dxf/>
  </rfmt>
  <rfmt sheetId="10" sqref="X177" start="0" length="0">
    <dxf/>
  </rfmt>
  <rfmt sheetId="10" sqref="Y177" start="0" length="0">
    <dxf/>
  </rfmt>
  <rfmt sheetId="10" sqref="Z177" start="0" length="0">
    <dxf/>
  </rfmt>
  <rfmt sheetId="10" sqref="AA177" start="0" length="0">
    <dxf/>
  </rfmt>
  <rfmt sheetId="10" sqref="AB177" start="0" length="0">
    <dxf/>
  </rfmt>
  <rfmt sheetId="10" sqref="AC177" start="0" length="0">
    <dxf/>
  </rfmt>
  <rfmt sheetId="10" sqref="AD177" start="0" length="0">
    <dxf/>
  </rfmt>
  <rfmt sheetId="10" sqref="AE177" start="0" length="0">
    <dxf/>
  </rfmt>
  <rfmt sheetId="10" sqref="AF177" start="0" length="0">
    <dxf/>
  </rfmt>
  <rfmt sheetId="10" sqref="AG177" start="0" length="0">
    <dxf/>
  </rfmt>
  <rfmt sheetId="10" sqref="AH177" start="0" length="0">
    <dxf/>
  </rfmt>
  <rfmt sheetId="10" sqref="AI177" start="0" length="0">
    <dxf/>
  </rfmt>
  <rfmt sheetId="10" sqref="AJ177" start="0" length="0">
    <dxf/>
  </rfmt>
  <rfmt sheetId="10" sqref="AK177" start="0" length="0">
    <dxf/>
  </rfmt>
  <rfmt sheetId="10" sqref="AL177" start="0" length="0">
    <dxf/>
  </rfmt>
  <rfmt sheetId="10" sqref="AM177" start="0" length="0">
    <dxf/>
  </rfmt>
  <rfmt sheetId="10" sqref="AN177" start="0" length="0">
    <dxf/>
  </rfmt>
  <rfmt sheetId="10" sqref="AO177" start="0" length="0">
    <dxf/>
  </rfmt>
  <rfmt sheetId="10" sqref="AP177" start="0" length="0">
    <dxf/>
  </rfmt>
  <rfmt sheetId="10" sqref="AQ177" start="0" length="0">
    <dxf/>
  </rfmt>
  <rfmt sheetId="10" sqref="AR177" start="0" length="0">
    <dxf/>
  </rfmt>
  <rfmt sheetId="10" sqref="AS177" start="0" length="0">
    <dxf/>
  </rfmt>
  <rfmt sheetId="10" sqref="AT177" start="0" length="0">
    <dxf/>
  </rfmt>
  <rfmt sheetId="10" sqref="AU177" start="0" length="0">
    <dxf/>
  </rfmt>
  <rfmt sheetId="10" sqref="AV177" start="0" length="0">
    <dxf/>
  </rfmt>
  <rfmt sheetId="10" sqref="AW177" start="0" length="0">
    <dxf/>
  </rfmt>
  <rfmt sheetId="10" sqref="AX177" start="0" length="0">
    <dxf/>
  </rfmt>
  <rfmt sheetId="10" sqref="AY177" start="0" length="0">
    <dxf/>
  </rfmt>
  <rfmt sheetId="10" sqref="AZ177" start="0" length="0">
    <dxf/>
  </rfmt>
  <rfmt sheetId="10" sqref="BA177" start="0" length="0">
    <dxf/>
  </rfmt>
  <rfmt sheetId="10" sqref="BB177" start="0" length="0">
    <dxf/>
  </rfmt>
  <rfmt sheetId="10" sqref="A177:XFD177" start="0" length="0">
    <dxf/>
  </rfmt>
  <rfmt sheetId="10" sqref="A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72" sId="10" odxf="1" dxf="1">
    <nc r="J178">
      <f>IF(O178&lt;&gt;"",(H178-I178)/O178,"")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73" sId="10" odxf="1" dxf="1">
    <nc r="K178">
      <f>IF(J178=0,"",IF(OR(J178&lt;0,J178&gt;0.03),"X",""))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74" sId="10" odxf="1" dxf="1">
    <nc r="L178">
      <f>F178/(O178*P178)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75" sId="10" odxf="1" dxf="1">
    <nc r="M178">
      <f>IF(L178=0,"",IF(OR(L178&lt;7,L178&gt;7.8),"X",""))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76" sId="10" odxf="1" dxf="1">
    <nc r="N17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77" sId="10" odxf="1" dxf="1" numFmtId="4">
    <nc r="O17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78" sId="10" odxf="1" dxf="1" numFmtId="4">
    <nc r="P1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8" start="0" length="0">
    <dxf/>
  </rfmt>
  <rfmt sheetId="10" sqref="W178" start="0" length="0">
    <dxf/>
  </rfmt>
  <rfmt sheetId="10" sqref="X178" start="0" length="0">
    <dxf/>
  </rfmt>
  <rfmt sheetId="10" sqref="Y178" start="0" length="0">
    <dxf/>
  </rfmt>
  <rfmt sheetId="10" sqref="Z178" start="0" length="0">
    <dxf/>
  </rfmt>
  <rfmt sheetId="10" sqref="AA178" start="0" length="0">
    <dxf/>
  </rfmt>
  <rfmt sheetId="10" sqref="AB178" start="0" length="0">
    <dxf/>
  </rfmt>
  <rfmt sheetId="10" sqref="AC178" start="0" length="0">
    <dxf/>
  </rfmt>
  <rfmt sheetId="10" sqref="AD178" start="0" length="0">
    <dxf/>
  </rfmt>
  <rfmt sheetId="10" sqref="AE178" start="0" length="0">
    <dxf/>
  </rfmt>
  <rfmt sheetId="10" sqref="AF178" start="0" length="0">
    <dxf/>
  </rfmt>
  <rfmt sheetId="10" sqref="AG178" start="0" length="0">
    <dxf/>
  </rfmt>
  <rfmt sheetId="10" sqref="AH178" start="0" length="0">
    <dxf/>
  </rfmt>
  <rfmt sheetId="10" sqref="AI178" start="0" length="0">
    <dxf/>
  </rfmt>
  <rfmt sheetId="10" sqref="AJ178" start="0" length="0">
    <dxf/>
  </rfmt>
  <rfmt sheetId="10" sqref="AK178" start="0" length="0">
    <dxf/>
  </rfmt>
  <rfmt sheetId="10" sqref="AL178" start="0" length="0">
    <dxf/>
  </rfmt>
  <rfmt sheetId="10" sqref="AM178" start="0" length="0">
    <dxf/>
  </rfmt>
  <rfmt sheetId="10" sqref="AN178" start="0" length="0">
    <dxf/>
  </rfmt>
  <rfmt sheetId="10" sqref="AO178" start="0" length="0">
    <dxf/>
  </rfmt>
  <rfmt sheetId="10" sqref="AP178" start="0" length="0">
    <dxf/>
  </rfmt>
  <rfmt sheetId="10" sqref="AQ178" start="0" length="0">
    <dxf/>
  </rfmt>
  <rfmt sheetId="10" sqref="AR178" start="0" length="0">
    <dxf/>
  </rfmt>
  <rfmt sheetId="10" sqref="AS178" start="0" length="0">
    <dxf/>
  </rfmt>
  <rfmt sheetId="10" sqref="AT178" start="0" length="0">
    <dxf/>
  </rfmt>
  <rfmt sheetId="10" sqref="AU178" start="0" length="0">
    <dxf/>
  </rfmt>
  <rfmt sheetId="10" sqref="AV178" start="0" length="0">
    <dxf/>
  </rfmt>
  <rfmt sheetId="10" sqref="AW178" start="0" length="0">
    <dxf/>
  </rfmt>
  <rfmt sheetId="10" sqref="AX178" start="0" length="0">
    <dxf/>
  </rfmt>
  <rfmt sheetId="10" sqref="AY178" start="0" length="0">
    <dxf/>
  </rfmt>
  <rfmt sheetId="10" sqref="AZ178" start="0" length="0">
    <dxf/>
  </rfmt>
  <rfmt sheetId="10" sqref="BA178" start="0" length="0">
    <dxf/>
  </rfmt>
  <rfmt sheetId="10" sqref="BB178" start="0" length="0">
    <dxf/>
  </rfmt>
  <rfmt sheetId="10" sqref="A178:XFD178" start="0" length="0">
    <dxf/>
  </rfmt>
  <rfmt sheetId="10" sqref="A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7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79" sId="10" odxf="1" dxf="1">
    <nc r="J179">
      <f>IF(O179&lt;&gt;"",(H179-I179)/O179,"")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80" sId="10" odxf="1" dxf="1">
    <nc r="K179">
      <f>IF(J179=0,"",IF(OR(J179&lt;0,J179&gt;0.03),"X",""))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81" sId="10" odxf="1" dxf="1">
    <nc r="L179">
      <f>F179/(O179*P179)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82" sId="10" odxf="1" dxf="1">
    <nc r="M179">
      <f>IF(L179=0,"",IF(OR(L179&lt;7,L179&gt;7.8),"X",""))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83" sId="10" odxf="1" dxf="1">
    <nc r="N17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84" sId="10" odxf="1" dxf="1" numFmtId="4">
    <nc r="O17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85" sId="10" odxf="1" dxf="1" numFmtId="4">
    <nc r="P17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79" start="0" length="0">
    <dxf/>
  </rfmt>
  <rfmt sheetId="10" sqref="W179" start="0" length="0">
    <dxf/>
  </rfmt>
  <rfmt sheetId="10" sqref="X179" start="0" length="0">
    <dxf/>
  </rfmt>
  <rfmt sheetId="10" sqref="Y179" start="0" length="0">
    <dxf/>
  </rfmt>
  <rfmt sheetId="10" sqref="Z179" start="0" length="0">
    <dxf/>
  </rfmt>
  <rfmt sheetId="10" sqref="AA179" start="0" length="0">
    <dxf/>
  </rfmt>
  <rfmt sheetId="10" sqref="AB179" start="0" length="0">
    <dxf/>
  </rfmt>
  <rfmt sheetId="10" sqref="AC179" start="0" length="0">
    <dxf/>
  </rfmt>
  <rfmt sheetId="10" sqref="AD179" start="0" length="0">
    <dxf/>
  </rfmt>
  <rfmt sheetId="10" sqref="AE179" start="0" length="0">
    <dxf/>
  </rfmt>
  <rfmt sheetId="10" sqref="AF179" start="0" length="0">
    <dxf/>
  </rfmt>
  <rfmt sheetId="10" sqref="AG179" start="0" length="0">
    <dxf/>
  </rfmt>
  <rfmt sheetId="10" sqref="AH179" start="0" length="0">
    <dxf/>
  </rfmt>
  <rfmt sheetId="10" sqref="AI179" start="0" length="0">
    <dxf/>
  </rfmt>
  <rfmt sheetId="10" sqref="AJ179" start="0" length="0">
    <dxf/>
  </rfmt>
  <rfmt sheetId="10" sqref="AK179" start="0" length="0">
    <dxf/>
  </rfmt>
  <rfmt sheetId="10" sqref="AL179" start="0" length="0">
    <dxf/>
  </rfmt>
  <rfmt sheetId="10" sqref="AM179" start="0" length="0">
    <dxf/>
  </rfmt>
  <rfmt sheetId="10" sqref="AN179" start="0" length="0">
    <dxf/>
  </rfmt>
  <rfmt sheetId="10" sqref="AO179" start="0" length="0">
    <dxf/>
  </rfmt>
  <rfmt sheetId="10" sqref="AP179" start="0" length="0">
    <dxf/>
  </rfmt>
  <rfmt sheetId="10" sqref="AQ179" start="0" length="0">
    <dxf/>
  </rfmt>
  <rfmt sheetId="10" sqref="AR179" start="0" length="0">
    <dxf/>
  </rfmt>
  <rfmt sheetId="10" sqref="AS179" start="0" length="0">
    <dxf/>
  </rfmt>
  <rfmt sheetId="10" sqref="AT179" start="0" length="0">
    <dxf/>
  </rfmt>
  <rfmt sheetId="10" sqref="AU179" start="0" length="0">
    <dxf/>
  </rfmt>
  <rfmt sheetId="10" sqref="AV179" start="0" length="0">
    <dxf/>
  </rfmt>
  <rfmt sheetId="10" sqref="AW179" start="0" length="0">
    <dxf/>
  </rfmt>
  <rfmt sheetId="10" sqref="AX179" start="0" length="0">
    <dxf/>
  </rfmt>
  <rfmt sheetId="10" sqref="AY179" start="0" length="0">
    <dxf/>
  </rfmt>
  <rfmt sheetId="10" sqref="AZ179" start="0" length="0">
    <dxf/>
  </rfmt>
  <rfmt sheetId="10" sqref="BA179" start="0" length="0">
    <dxf/>
  </rfmt>
  <rfmt sheetId="10" sqref="BB179" start="0" length="0">
    <dxf/>
  </rfmt>
  <rfmt sheetId="10" sqref="A179:XFD179" start="0" length="0">
    <dxf/>
  </rfmt>
  <rfmt sheetId="10" sqref="A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86" sId="10" odxf="1" dxf="1">
    <nc r="J180">
      <f>IF(O180&lt;&gt;"",(H180-I180)/O180,"")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87" sId="10" odxf="1" dxf="1">
    <nc r="K180">
      <f>IF(J180=0,"",IF(OR(J180&lt;0,J180&gt;0.03),"X",""))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88" sId="10" odxf="1" dxf="1">
    <nc r="L180">
      <f>F180/(O180*P180)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89" sId="10" odxf="1" dxf="1">
    <nc r="M180">
      <f>IF(L180=0,"",IF(OR(L180&lt;7,L180&gt;7.8),"X",""))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0" sId="10" odxf="1" dxf="1">
    <nc r="N18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1" sId="10" odxf="1" dxf="1" numFmtId="4">
    <nc r="O18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2" sId="10" odxf="1" dxf="1" numFmtId="4">
    <nc r="P1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0" start="0" length="0">
    <dxf/>
  </rfmt>
  <rfmt sheetId="10" sqref="W180" start="0" length="0">
    <dxf/>
  </rfmt>
  <rfmt sheetId="10" sqref="X180" start="0" length="0">
    <dxf/>
  </rfmt>
  <rfmt sheetId="10" sqref="Y180" start="0" length="0">
    <dxf/>
  </rfmt>
  <rfmt sheetId="10" sqref="Z180" start="0" length="0">
    <dxf/>
  </rfmt>
  <rfmt sheetId="10" sqref="AA180" start="0" length="0">
    <dxf/>
  </rfmt>
  <rfmt sheetId="10" sqref="AB180" start="0" length="0">
    <dxf/>
  </rfmt>
  <rfmt sheetId="10" sqref="AC180" start="0" length="0">
    <dxf/>
  </rfmt>
  <rfmt sheetId="10" sqref="AD180" start="0" length="0">
    <dxf/>
  </rfmt>
  <rfmt sheetId="10" sqref="AE180" start="0" length="0">
    <dxf/>
  </rfmt>
  <rfmt sheetId="10" sqref="AF180" start="0" length="0">
    <dxf/>
  </rfmt>
  <rfmt sheetId="10" sqref="AG180" start="0" length="0">
    <dxf/>
  </rfmt>
  <rfmt sheetId="10" sqref="AH180" start="0" length="0">
    <dxf/>
  </rfmt>
  <rfmt sheetId="10" sqref="AI180" start="0" length="0">
    <dxf/>
  </rfmt>
  <rfmt sheetId="10" sqref="AJ180" start="0" length="0">
    <dxf/>
  </rfmt>
  <rfmt sheetId="10" sqref="AK180" start="0" length="0">
    <dxf/>
  </rfmt>
  <rfmt sheetId="10" sqref="AL180" start="0" length="0">
    <dxf/>
  </rfmt>
  <rfmt sheetId="10" sqref="AM180" start="0" length="0">
    <dxf/>
  </rfmt>
  <rfmt sheetId="10" sqref="AN180" start="0" length="0">
    <dxf/>
  </rfmt>
  <rfmt sheetId="10" sqref="AO180" start="0" length="0">
    <dxf/>
  </rfmt>
  <rfmt sheetId="10" sqref="AP180" start="0" length="0">
    <dxf/>
  </rfmt>
  <rfmt sheetId="10" sqref="AQ180" start="0" length="0">
    <dxf/>
  </rfmt>
  <rfmt sheetId="10" sqref="AR180" start="0" length="0">
    <dxf/>
  </rfmt>
  <rfmt sheetId="10" sqref="AS180" start="0" length="0">
    <dxf/>
  </rfmt>
  <rfmt sheetId="10" sqref="AT180" start="0" length="0">
    <dxf/>
  </rfmt>
  <rfmt sheetId="10" sqref="AU180" start="0" length="0">
    <dxf/>
  </rfmt>
  <rfmt sheetId="10" sqref="AV180" start="0" length="0">
    <dxf/>
  </rfmt>
  <rfmt sheetId="10" sqref="AW180" start="0" length="0">
    <dxf/>
  </rfmt>
  <rfmt sheetId="10" sqref="AX180" start="0" length="0">
    <dxf/>
  </rfmt>
  <rfmt sheetId="10" sqref="AY180" start="0" length="0">
    <dxf/>
  </rfmt>
  <rfmt sheetId="10" sqref="AZ180" start="0" length="0">
    <dxf/>
  </rfmt>
  <rfmt sheetId="10" sqref="BA180" start="0" length="0">
    <dxf/>
  </rfmt>
  <rfmt sheetId="10" sqref="BB180" start="0" length="0">
    <dxf/>
  </rfmt>
  <rfmt sheetId="10" sqref="A180:XFD180" start="0" length="0">
    <dxf/>
  </rfmt>
  <rfmt sheetId="10" sqref="A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493" sId="10" odxf="1" dxf="1">
    <nc r="J181">
      <f>IF(O181&lt;&gt;"",(H181-I181)/O181,"")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494" sId="10" odxf="1" dxf="1">
    <nc r="K181">
      <f>IF(J181=0,"",IF(OR(J181&lt;0,J181&gt;0.03),"X",""))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5" sId="10" odxf="1" dxf="1">
    <nc r="L181">
      <f>F181/(O181*P181)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496" sId="10" odxf="1" dxf="1">
    <nc r="M181">
      <f>IF(L181=0,"",IF(OR(L181&lt;7,L181&gt;7.8),"X",""))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7" sId="10" odxf="1" dxf="1">
    <nc r="N18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8" sId="10" odxf="1" dxf="1" numFmtId="4">
    <nc r="O18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499" sId="10" odxf="1" dxf="1" numFmtId="4">
    <nc r="P1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1" start="0" length="0">
    <dxf/>
  </rfmt>
  <rfmt sheetId="10" sqref="W181" start="0" length="0">
    <dxf/>
  </rfmt>
  <rfmt sheetId="10" sqref="X181" start="0" length="0">
    <dxf/>
  </rfmt>
  <rfmt sheetId="10" sqref="Y181" start="0" length="0">
    <dxf/>
  </rfmt>
  <rfmt sheetId="10" sqref="Z181" start="0" length="0">
    <dxf/>
  </rfmt>
  <rfmt sheetId="10" sqref="AA181" start="0" length="0">
    <dxf/>
  </rfmt>
  <rfmt sheetId="10" sqref="AB181" start="0" length="0">
    <dxf/>
  </rfmt>
  <rfmt sheetId="10" sqref="AC181" start="0" length="0">
    <dxf/>
  </rfmt>
  <rfmt sheetId="10" sqref="AD181" start="0" length="0">
    <dxf/>
  </rfmt>
  <rfmt sheetId="10" sqref="AE181" start="0" length="0">
    <dxf/>
  </rfmt>
  <rfmt sheetId="10" sqref="AF181" start="0" length="0">
    <dxf/>
  </rfmt>
  <rfmt sheetId="10" sqref="AG181" start="0" length="0">
    <dxf/>
  </rfmt>
  <rfmt sheetId="10" sqref="AH181" start="0" length="0">
    <dxf/>
  </rfmt>
  <rfmt sheetId="10" sqref="AI181" start="0" length="0">
    <dxf/>
  </rfmt>
  <rfmt sheetId="10" sqref="AJ181" start="0" length="0">
    <dxf/>
  </rfmt>
  <rfmt sheetId="10" sqref="AK181" start="0" length="0">
    <dxf/>
  </rfmt>
  <rfmt sheetId="10" sqref="AL181" start="0" length="0">
    <dxf/>
  </rfmt>
  <rfmt sheetId="10" sqref="AM181" start="0" length="0">
    <dxf/>
  </rfmt>
  <rfmt sheetId="10" sqref="AN181" start="0" length="0">
    <dxf/>
  </rfmt>
  <rfmt sheetId="10" sqref="AO181" start="0" length="0">
    <dxf/>
  </rfmt>
  <rfmt sheetId="10" sqref="AP181" start="0" length="0">
    <dxf/>
  </rfmt>
  <rfmt sheetId="10" sqref="AQ181" start="0" length="0">
    <dxf/>
  </rfmt>
  <rfmt sheetId="10" sqref="AR181" start="0" length="0">
    <dxf/>
  </rfmt>
  <rfmt sheetId="10" sqref="AS181" start="0" length="0">
    <dxf/>
  </rfmt>
  <rfmt sheetId="10" sqref="AT181" start="0" length="0">
    <dxf/>
  </rfmt>
  <rfmt sheetId="10" sqref="AU181" start="0" length="0">
    <dxf/>
  </rfmt>
  <rfmt sheetId="10" sqref="AV181" start="0" length="0">
    <dxf/>
  </rfmt>
  <rfmt sheetId="10" sqref="AW181" start="0" length="0">
    <dxf/>
  </rfmt>
  <rfmt sheetId="10" sqref="AX181" start="0" length="0">
    <dxf/>
  </rfmt>
  <rfmt sheetId="10" sqref="AY181" start="0" length="0">
    <dxf/>
  </rfmt>
  <rfmt sheetId="10" sqref="AZ181" start="0" length="0">
    <dxf/>
  </rfmt>
  <rfmt sheetId="10" sqref="BA181" start="0" length="0">
    <dxf/>
  </rfmt>
  <rfmt sheetId="10" sqref="BB181" start="0" length="0">
    <dxf/>
  </rfmt>
  <rfmt sheetId="10" sqref="A181:XFD181" start="0" length="0">
    <dxf/>
  </rfmt>
  <rfmt sheetId="10" sqref="A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00" sId="10" odxf="1" dxf="1">
    <nc r="J182">
      <f>IF(O182&lt;&gt;"",(H182-I182)/O182,"")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01" sId="10" odxf="1" dxf="1">
    <nc r="K182">
      <f>IF(J182=0,"",IF(OR(J182&lt;0,J182&gt;0.03),"X",""))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02" sId="10" odxf="1" dxf="1">
    <nc r="L182">
      <f>F182/(O182*P182)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03" sId="10" odxf="1" dxf="1">
    <nc r="M182">
      <f>IF(L182=0,"",IF(OR(L182&lt;7,L182&gt;7.8),"X",""))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04" sId="10" odxf="1" dxf="1">
    <nc r="N18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05" sId="10" odxf="1" dxf="1" numFmtId="4">
    <nc r="O1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06" sId="10" odxf="1" dxf="1" numFmtId="4">
    <nc r="P18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2" start="0" length="0">
    <dxf/>
  </rfmt>
  <rfmt sheetId="10" sqref="W182" start="0" length="0">
    <dxf/>
  </rfmt>
  <rfmt sheetId="10" sqref="X182" start="0" length="0">
    <dxf/>
  </rfmt>
  <rfmt sheetId="10" sqref="Y182" start="0" length="0">
    <dxf/>
  </rfmt>
  <rfmt sheetId="10" sqref="Z182" start="0" length="0">
    <dxf/>
  </rfmt>
  <rfmt sheetId="10" sqref="AA182" start="0" length="0">
    <dxf/>
  </rfmt>
  <rfmt sheetId="10" sqref="AB182" start="0" length="0">
    <dxf/>
  </rfmt>
  <rfmt sheetId="10" sqref="AC182" start="0" length="0">
    <dxf/>
  </rfmt>
  <rfmt sheetId="10" sqref="AD182" start="0" length="0">
    <dxf/>
  </rfmt>
  <rfmt sheetId="10" sqref="AE182" start="0" length="0">
    <dxf/>
  </rfmt>
  <rfmt sheetId="10" sqref="AF182" start="0" length="0">
    <dxf/>
  </rfmt>
  <rfmt sheetId="10" sqref="AG182" start="0" length="0">
    <dxf/>
  </rfmt>
  <rfmt sheetId="10" sqref="AH182" start="0" length="0">
    <dxf/>
  </rfmt>
  <rfmt sheetId="10" sqref="AI182" start="0" length="0">
    <dxf/>
  </rfmt>
  <rfmt sheetId="10" sqref="AJ182" start="0" length="0">
    <dxf/>
  </rfmt>
  <rfmt sheetId="10" sqref="AK182" start="0" length="0">
    <dxf/>
  </rfmt>
  <rfmt sheetId="10" sqref="AL182" start="0" length="0">
    <dxf/>
  </rfmt>
  <rfmt sheetId="10" sqref="AM182" start="0" length="0">
    <dxf/>
  </rfmt>
  <rfmt sheetId="10" sqref="AN182" start="0" length="0">
    <dxf/>
  </rfmt>
  <rfmt sheetId="10" sqref="AO182" start="0" length="0">
    <dxf/>
  </rfmt>
  <rfmt sheetId="10" sqref="AP182" start="0" length="0">
    <dxf/>
  </rfmt>
  <rfmt sheetId="10" sqref="AQ182" start="0" length="0">
    <dxf/>
  </rfmt>
  <rfmt sheetId="10" sqref="AR182" start="0" length="0">
    <dxf/>
  </rfmt>
  <rfmt sheetId="10" sqref="AS182" start="0" length="0">
    <dxf/>
  </rfmt>
  <rfmt sheetId="10" sqref="AT182" start="0" length="0">
    <dxf/>
  </rfmt>
  <rfmt sheetId="10" sqref="AU182" start="0" length="0">
    <dxf/>
  </rfmt>
  <rfmt sheetId="10" sqref="AV182" start="0" length="0">
    <dxf/>
  </rfmt>
  <rfmt sheetId="10" sqref="AW182" start="0" length="0">
    <dxf/>
  </rfmt>
  <rfmt sheetId="10" sqref="AX182" start="0" length="0">
    <dxf/>
  </rfmt>
  <rfmt sheetId="10" sqref="AY182" start="0" length="0">
    <dxf/>
  </rfmt>
  <rfmt sheetId="10" sqref="AZ182" start="0" length="0">
    <dxf/>
  </rfmt>
  <rfmt sheetId="10" sqref="BA182" start="0" length="0">
    <dxf/>
  </rfmt>
  <rfmt sheetId="10" sqref="BB182" start="0" length="0">
    <dxf/>
  </rfmt>
  <rfmt sheetId="10" sqref="A182:XFD182" start="0" length="0">
    <dxf/>
  </rfmt>
  <rfmt sheetId="10" sqref="A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07" sId="10" odxf="1" dxf="1">
    <nc r="J183">
      <f>IF(O183&lt;&gt;"",(H183-I183)/O183,"")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08" sId="10" odxf="1" dxf="1">
    <nc r="K183">
      <f>IF(J183=0,"",IF(OR(J183&lt;0,J183&gt;0.03),"X",""))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09" sId="10" odxf="1" dxf="1">
    <nc r="L183">
      <f>F183/(O183*P183)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10" sId="10" odxf="1" dxf="1">
    <nc r="M183">
      <f>IF(L183=0,"",IF(OR(L183&lt;7,L183&gt;7.8),"X",""))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11" sId="10" odxf="1" dxf="1">
    <nc r="N18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12" sId="10" odxf="1" dxf="1" numFmtId="4">
    <nc r="O1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13" sId="10" odxf="1" dxf="1" numFmtId="4">
    <nc r="P18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3" start="0" length="0">
    <dxf/>
  </rfmt>
  <rfmt sheetId="10" sqref="W183" start="0" length="0">
    <dxf/>
  </rfmt>
  <rfmt sheetId="10" sqref="X183" start="0" length="0">
    <dxf/>
  </rfmt>
  <rfmt sheetId="10" sqref="Y183" start="0" length="0">
    <dxf/>
  </rfmt>
  <rfmt sheetId="10" sqref="Z183" start="0" length="0">
    <dxf/>
  </rfmt>
  <rfmt sheetId="10" sqref="AA183" start="0" length="0">
    <dxf/>
  </rfmt>
  <rfmt sheetId="10" sqref="AB183" start="0" length="0">
    <dxf/>
  </rfmt>
  <rfmt sheetId="10" sqref="AC183" start="0" length="0">
    <dxf/>
  </rfmt>
  <rfmt sheetId="10" sqref="AD183" start="0" length="0">
    <dxf/>
  </rfmt>
  <rfmt sheetId="10" sqref="AE183" start="0" length="0">
    <dxf/>
  </rfmt>
  <rfmt sheetId="10" sqref="AF183" start="0" length="0">
    <dxf/>
  </rfmt>
  <rfmt sheetId="10" sqref="AG183" start="0" length="0">
    <dxf/>
  </rfmt>
  <rfmt sheetId="10" sqref="AH183" start="0" length="0">
    <dxf/>
  </rfmt>
  <rfmt sheetId="10" sqref="AI183" start="0" length="0">
    <dxf/>
  </rfmt>
  <rfmt sheetId="10" sqref="AJ183" start="0" length="0">
    <dxf/>
  </rfmt>
  <rfmt sheetId="10" sqref="AK183" start="0" length="0">
    <dxf/>
  </rfmt>
  <rfmt sheetId="10" sqref="AL183" start="0" length="0">
    <dxf/>
  </rfmt>
  <rfmt sheetId="10" sqref="AM183" start="0" length="0">
    <dxf/>
  </rfmt>
  <rfmt sheetId="10" sqref="AN183" start="0" length="0">
    <dxf/>
  </rfmt>
  <rfmt sheetId="10" sqref="AO183" start="0" length="0">
    <dxf/>
  </rfmt>
  <rfmt sheetId="10" sqref="AP183" start="0" length="0">
    <dxf/>
  </rfmt>
  <rfmt sheetId="10" sqref="AQ183" start="0" length="0">
    <dxf/>
  </rfmt>
  <rfmt sheetId="10" sqref="AR183" start="0" length="0">
    <dxf/>
  </rfmt>
  <rfmt sheetId="10" sqref="AS183" start="0" length="0">
    <dxf/>
  </rfmt>
  <rfmt sheetId="10" sqref="AT183" start="0" length="0">
    <dxf/>
  </rfmt>
  <rfmt sheetId="10" sqref="AU183" start="0" length="0">
    <dxf/>
  </rfmt>
  <rfmt sheetId="10" sqref="AV183" start="0" length="0">
    <dxf/>
  </rfmt>
  <rfmt sheetId="10" sqref="AW183" start="0" length="0">
    <dxf/>
  </rfmt>
  <rfmt sheetId="10" sqref="AX183" start="0" length="0">
    <dxf/>
  </rfmt>
  <rfmt sheetId="10" sqref="AY183" start="0" length="0">
    <dxf/>
  </rfmt>
  <rfmt sheetId="10" sqref="AZ183" start="0" length="0">
    <dxf/>
  </rfmt>
  <rfmt sheetId="10" sqref="BA183" start="0" length="0">
    <dxf/>
  </rfmt>
  <rfmt sheetId="10" sqref="BB183" start="0" length="0">
    <dxf/>
  </rfmt>
  <rfmt sheetId="10" sqref="A183:XFD183" start="0" length="0">
    <dxf/>
  </rfmt>
  <rfmt sheetId="10" sqref="A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14" sId="10" odxf="1" dxf="1">
    <nc r="J184">
      <f>IF(O184&lt;&gt;"",(H184-I184)/O184,"")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15" sId="10" odxf="1" dxf="1">
    <nc r="K184">
      <f>IF(J184=0,"",IF(OR(J184&lt;0,J184&gt;0.03),"X",""))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16" sId="10" odxf="1" dxf="1">
    <nc r="L184">
      <f>F184/(O184*P184)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17" sId="10" odxf="1" dxf="1">
    <nc r="M184">
      <f>IF(L184=0,"",IF(OR(L184&lt;7,L184&gt;7.8),"X",""))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18" sId="10" odxf="1" dxf="1">
    <nc r="N18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19" sId="10" odxf="1" dxf="1" numFmtId="4">
    <nc r="O1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20" sId="10" odxf="1" dxf="1" numFmtId="4">
    <nc r="P1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4" start="0" length="0">
    <dxf/>
  </rfmt>
  <rfmt sheetId="10" sqref="W184" start="0" length="0">
    <dxf/>
  </rfmt>
  <rfmt sheetId="10" sqref="X184" start="0" length="0">
    <dxf/>
  </rfmt>
  <rfmt sheetId="10" sqref="Y184" start="0" length="0">
    <dxf/>
  </rfmt>
  <rfmt sheetId="10" sqref="Z184" start="0" length="0">
    <dxf/>
  </rfmt>
  <rfmt sheetId="10" sqref="AA184" start="0" length="0">
    <dxf/>
  </rfmt>
  <rfmt sheetId="10" sqref="AB184" start="0" length="0">
    <dxf/>
  </rfmt>
  <rfmt sheetId="10" sqref="AC184" start="0" length="0">
    <dxf/>
  </rfmt>
  <rfmt sheetId="10" sqref="AD184" start="0" length="0">
    <dxf/>
  </rfmt>
  <rfmt sheetId="10" sqref="AE184" start="0" length="0">
    <dxf/>
  </rfmt>
  <rfmt sheetId="10" sqref="AF184" start="0" length="0">
    <dxf/>
  </rfmt>
  <rfmt sheetId="10" sqref="AG184" start="0" length="0">
    <dxf/>
  </rfmt>
  <rfmt sheetId="10" sqref="AH184" start="0" length="0">
    <dxf/>
  </rfmt>
  <rfmt sheetId="10" sqref="AI184" start="0" length="0">
    <dxf/>
  </rfmt>
  <rfmt sheetId="10" sqref="AJ184" start="0" length="0">
    <dxf/>
  </rfmt>
  <rfmt sheetId="10" sqref="AK184" start="0" length="0">
    <dxf/>
  </rfmt>
  <rfmt sheetId="10" sqref="AL184" start="0" length="0">
    <dxf/>
  </rfmt>
  <rfmt sheetId="10" sqref="AM184" start="0" length="0">
    <dxf/>
  </rfmt>
  <rfmt sheetId="10" sqref="AN184" start="0" length="0">
    <dxf/>
  </rfmt>
  <rfmt sheetId="10" sqref="AO184" start="0" length="0">
    <dxf/>
  </rfmt>
  <rfmt sheetId="10" sqref="AP184" start="0" length="0">
    <dxf/>
  </rfmt>
  <rfmt sheetId="10" sqref="AQ184" start="0" length="0">
    <dxf/>
  </rfmt>
  <rfmt sheetId="10" sqref="AR184" start="0" length="0">
    <dxf/>
  </rfmt>
  <rfmt sheetId="10" sqref="AS184" start="0" length="0">
    <dxf/>
  </rfmt>
  <rfmt sheetId="10" sqref="AT184" start="0" length="0">
    <dxf/>
  </rfmt>
  <rfmt sheetId="10" sqref="AU184" start="0" length="0">
    <dxf/>
  </rfmt>
  <rfmt sheetId="10" sqref="AV184" start="0" length="0">
    <dxf/>
  </rfmt>
  <rfmt sheetId="10" sqref="AW184" start="0" length="0">
    <dxf/>
  </rfmt>
  <rfmt sheetId="10" sqref="AX184" start="0" length="0">
    <dxf/>
  </rfmt>
  <rfmt sheetId="10" sqref="AY184" start="0" length="0">
    <dxf/>
  </rfmt>
  <rfmt sheetId="10" sqref="AZ184" start="0" length="0">
    <dxf/>
  </rfmt>
  <rfmt sheetId="10" sqref="BA184" start="0" length="0">
    <dxf/>
  </rfmt>
  <rfmt sheetId="10" sqref="BB184" start="0" length="0">
    <dxf/>
  </rfmt>
  <rfmt sheetId="10" sqref="A184:XFD184" start="0" length="0">
    <dxf/>
  </rfmt>
  <rfmt sheetId="10" sqref="A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21" sId="10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22" sId="10" odxf="1" dxf="1">
    <nc r="K185">
      <f>IF(J185=0,"",IF(OR(J185&lt;0,J185&gt;0.03),"X",""))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23" sId="10" odxf="1" dxf="1">
    <nc r="L185">
      <f>F185/(O185*P185)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24" sId="10" odxf="1" dxf="1">
    <nc r="M185">
      <f>IF(L185=0,"",IF(OR(L185&lt;7,L185&gt;7.8),"X",""))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25" sId="10" odxf="1" dxf="1">
    <nc r="N18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26" sId="10" odxf="1" dxf="1" numFmtId="4">
    <nc r="O1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27" sId="10" odxf="1" dxf="1" numFmtId="4">
    <nc r="P1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5" start="0" length="0">
    <dxf/>
  </rfmt>
  <rfmt sheetId="10" sqref="W185" start="0" length="0">
    <dxf/>
  </rfmt>
  <rfmt sheetId="10" sqref="X185" start="0" length="0">
    <dxf/>
  </rfmt>
  <rfmt sheetId="10" sqref="Y185" start="0" length="0">
    <dxf/>
  </rfmt>
  <rfmt sheetId="10" sqref="Z185" start="0" length="0">
    <dxf/>
  </rfmt>
  <rfmt sheetId="10" sqref="AA185" start="0" length="0">
    <dxf/>
  </rfmt>
  <rfmt sheetId="10" sqref="AB185" start="0" length="0">
    <dxf/>
  </rfmt>
  <rfmt sheetId="10" sqref="AC185" start="0" length="0">
    <dxf/>
  </rfmt>
  <rfmt sheetId="10" sqref="AD185" start="0" length="0">
    <dxf/>
  </rfmt>
  <rfmt sheetId="10" sqref="AE185" start="0" length="0">
    <dxf/>
  </rfmt>
  <rfmt sheetId="10" sqref="AF185" start="0" length="0">
    <dxf/>
  </rfmt>
  <rfmt sheetId="10" sqref="AG185" start="0" length="0">
    <dxf/>
  </rfmt>
  <rfmt sheetId="10" sqref="AH185" start="0" length="0">
    <dxf/>
  </rfmt>
  <rfmt sheetId="10" sqref="AI185" start="0" length="0">
    <dxf/>
  </rfmt>
  <rfmt sheetId="10" sqref="AJ185" start="0" length="0">
    <dxf/>
  </rfmt>
  <rfmt sheetId="10" sqref="AK185" start="0" length="0">
    <dxf/>
  </rfmt>
  <rfmt sheetId="10" sqref="AL185" start="0" length="0">
    <dxf/>
  </rfmt>
  <rfmt sheetId="10" sqref="AM185" start="0" length="0">
    <dxf/>
  </rfmt>
  <rfmt sheetId="10" sqref="AN185" start="0" length="0">
    <dxf/>
  </rfmt>
  <rfmt sheetId="10" sqref="AO185" start="0" length="0">
    <dxf/>
  </rfmt>
  <rfmt sheetId="10" sqref="AP185" start="0" length="0">
    <dxf/>
  </rfmt>
  <rfmt sheetId="10" sqref="AQ185" start="0" length="0">
    <dxf/>
  </rfmt>
  <rfmt sheetId="10" sqref="AR185" start="0" length="0">
    <dxf/>
  </rfmt>
  <rfmt sheetId="10" sqref="AS185" start="0" length="0">
    <dxf/>
  </rfmt>
  <rfmt sheetId="10" sqref="AT185" start="0" length="0">
    <dxf/>
  </rfmt>
  <rfmt sheetId="10" sqref="AU185" start="0" length="0">
    <dxf/>
  </rfmt>
  <rfmt sheetId="10" sqref="AV185" start="0" length="0">
    <dxf/>
  </rfmt>
  <rfmt sheetId="10" sqref="AW185" start="0" length="0">
    <dxf/>
  </rfmt>
  <rfmt sheetId="10" sqref="AX185" start="0" length="0">
    <dxf/>
  </rfmt>
  <rfmt sheetId="10" sqref="AY185" start="0" length="0">
    <dxf/>
  </rfmt>
  <rfmt sheetId="10" sqref="AZ185" start="0" length="0">
    <dxf/>
  </rfmt>
  <rfmt sheetId="10" sqref="BA185" start="0" length="0">
    <dxf/>
  </rfmt>
  <rfmt sheetId="10" sqref="BB185" start="0" length="0">
    <dxf/>
  </rfmt>
  <rfmt sheetId="10" sqref="A185:XFD185" start="0" length="0">
    <dxf/>
  </rfmt>
  <rfmt sheetId="10" sqref="A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28" sId="10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29" sId="10" odxf="1" dxf="1">
    <nc r="K186">
      <f>IF(J186=0,"",IF(OR(J186&lt;0,J186&gt;0.03),"X",""))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30" sId="10" odxf="1" dxf="1">
    <nc r="L186">
      <f>F186/(O186*P186)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31" sId="10" odxf="1" dxf="1">
    <nc r="M186">
      <f>IF(L186=0,"",IF(OR(L186&lt;7,L186&gt;7.8),"X",""))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32" sId="10" odxf="1" dxf="1">
    <nc r="N18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33" sId="10" odxf="1" dxf="1" numFmtId="4">
    <nc r="O1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34" sId="10" odxf="1" dxf="1" numFmtId="4">
    <nc r="P18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6" start="0" length="0">
    <dxf/>
  </rfmt>
  <rfmt sheetId="10" sqref="W186" start="0" length="0">
    <dxf/>
  </rfmt>
  <rfmt sheetId="10" sqref="X186" start="0" length="0">
    <dxf/>
  </rfmt>
  <rfmt sheetId="10" sqref="Y186" start="0" length="0">
    <dxf/>
  </rfmt>
  <rfmt sheetId="10" sqref="Z186" start="0" length="0">
    <dxf/>
  </rfmt>
  <rfmt sheetId="10" sqref="AA186" start="0" length="0">
    <dxf/>
  </rfmt>
  <rfmt sheetId="10" sqref="AB186" start="0" length="0">
    <dxf/>
  </rfmt>
  <rfmt sheetId="10" sqref="AC186" start="0" length="0">
    <dxf/>
  </rfmt>
  <rfmt sheetId="10" sqref="AD186" start="0" length="0">
    <dxf/>
  </rfmt>
  <rfmt sheetId="10" sqref="AE186" start="0" length="0">
    <dxf/>
  </rfmt>
  <rfmt sheetId="10" sqref="AF186" start="0" length="0">
    <dxf/>
  </rfmt>
  <rfmt sheetId="10" sqref="AG186" start="0" length="0">
    <dxf/>
  </rfmt>
  <rfmt sheetId="10" sqref="AH186" start="0" length="0">
    <dxf/>
  </rfmt>
  <rfmt sheetId="10" sqref="AI186" start="0" length="0">
    <dxf/>
  </rfmt>
  <rfmt sheetId="10" sqref="AJ186" start="0" length="0">
    <dxf/>
  </rfmt>
  <rfmt sheetId="10" sqref="AK186" start="0" length="0">
    <dxf/>
  </rfmt>
  <rfmt sheetId="10" sqref="AL186" start="0" length="0">
    <dxf/>
  </rfmt>
  <rfmt sheetId="10" sqref="AM186" start="0" length="0">
    <dxf/>
  </rfmt>
  <rfmt sheetId="10" sqref="AN186" start="0" length="0">
    <dxf/>
  </rfmt>
  <rfmt sheetId="10" sqref="AO186" start="0" length="0">
    <dxf/>
  </rfmt>
  <rfmt sheetId="10" sqref="AP186" start="0" length="0">
    <dxf/>
  </rfmt>
  <rfmt sheetId="10" sqref="AQ186" start="0" length="0">
    <dxf/>
  </rfmt>
  <rfmt sheetId="10" sqref="AR186" start="0" length="0">
    <dxf/>
  </rfmt>
  <rfmt sheetId="10" sqref="AS186" start="0" length="0">
    <dxf/>
  </rfmt>
  <rfmt sheetId="10" sqref="AT186" start="0" length="0">
    <dxf/>
  </rfmt>
  <rfmt sheetId="10" sqref="AU186" start="0" length="0">
    <dxf/>
  </rfmt>
  <rfmt sheetId="10" sqref="AV186" start="0" length="0">
    <dxf/>
  </rfmt>
  <rfmt sheetId="10" sqref="AW186" start="0" length="0">
    <dxf/>
  </rfmt>
  <rfmt sheetId="10" sqref="AX186" start="0" length="0">
    <dxf/>
  </rfmt>
  <rfmt sheetId="10" sqref="AY186" start="0" length="0">
    <dxf/>
  </rfmt>
  <rfmt sheetId="10" sqref="AZ186" start="0" length="0">
    <dxf/>
  </rfmt>
  <rfmt sheetId="10" sqref="BA186" start="0" length="0">
    <dxf/>
  </rfmt>
  <rfmt sheetId="10" sqref="BB186" start="0" length="0">
    <dxf/>
  </rfmt>
  <rfmt sheetId="10" sqref="A186:XFD186" start="0" length="0">
    <dxf/>
  </rfmt>
  <rfmt sheetId="10" sqref="A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35" sId="10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36" sId="10" odxf="1" dxf="1">
    <nc r="K187">
      <f>IF(J187=0,"",IF(OR(J187&lt;0,J187&gt;0.03),"X",""))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37" sId="10" odxf="1" dxf="1">
    <nc r="L187">
      <f>F187/(O187*P187)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38" sId="10" odxf="1" dxf="1">
    <nc r="M187">
      <f>IF(L187=0,"",IF(OR(L187&lt;7,L187&gt;7.8),"X",""))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39" sId="10" odxf="1" dxf="1">
    <nc r="N18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40" sId="10" odxf="1" dxf="1" numFmtId="4">
    <nc r="O1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41" sId="10" odxf="1" dxf="1" numFmtId="4">
    <nc r="P1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7" start="0" length="0">
    <dxf/>
  </rfmt>
  <rfmt sheetId="10" sqref="W187" start="0" length="0">
    <dxf/>
  </rfmt>
  <rfmt sheetId="10" sqref="X187" start="0" length="0">
    <dxf/>
  </rfmt>
  <rfmt sheetId="10" sqref="Y187" start="0" length="0">
    <dxf/>
  </rfmt>
  <rfmt sheetId="10" sqref="Z187" start="0" length="0">
    <dxf/>
  </rfmt>
  <rfmt sheetId="10" sqref="AA187" start="0" length="0">
    <dxf/>
  </rfmt>
  <rfmt sheetId="10" sqref="AB187" start="0" length="0">
    <dxf/>
  </rfmt>
  <rfmt sheetId="10" sqref="AC187" start="0" length="0">
    <dxf/>
  </rfmt>
  <rfmt sheetId="10" sqref="AD187" start="0" length="0">
    <dxf/>
  </rfmt>
  <rfmt sheetId="10" sqref="AE187" start="0" length="0">
    <dxf/>
  </rfmt>
  <rfmt sheetId="10" sqref="AF187" start="0" length="0">
    <dxf/>
  </rfmt>
  <rfmt sheetId="10" sqref="AG187" start="0" length="0">
    <dxf/>
  </rfmt>
  <rfmt sheetId="10" sqref="AH187" start="0" length="0">
    <dxf/>
  </rfmt>
  <rfmt sheetId="10" sqref="AI187" start="0" length="0">
    <dxf/>
  </rfmt>
  <rfmt sheetId="10" sqref="AJ187" start="0" length="0">
    <dxf/>
  </rfmt>
  <rfmt sheetId="10" sqref="AK187" start="0" length="0">
    <dxf/>
  </rfmt>
  <rfmt sheetId="10" sqref="AL187" start="0" length="0">
    <dxf/>
  </rfmt>
  <rfmt sheetId="10" sqref="AM187" start="0" length="0">
    <dxf/>
  </rfmt>
  <rfmt sheetId="10" sqref="AN187" start="0" length="0">
    <dxf/>
  </rfmt>
  <rfmt sheetId="10" sqref="AO187" start="0" length="0">
    <dxf/>
  </rfmt>
  <rfmt sheetId="10" sqref="AP187" start="0" length="0">
    <dxf/>
  </rfmt>
  <rfmt sheetId="10" sqref="AQ187" start="0" length="0">
    <dxf/>
  </rfmt>
  <rfmt sheetId="10" sqref="AR187" start="0" length="0">
    <dxf/>
  </rfmt>
  <rfmt sheetId="10" sqref="AS187" start="0" length="0">
    <dxf/>
  </rfmt>
  <rfmt sheetId="10" sqref="AT187" start="0" length="0">
    <dxf/>
  </rfmt>
  <rfmt sheetId="10" sqref="AU187" start="0" length="0">
    <dxf/>
  </rfmt>
  <rfmt sheetId="10" sqref="AV187" start="0" length="0">
    <dxf/>
  </rfmt>
  <rfmt sheetId="10" sqref="AW187" start="0" length="0">
    <dxf/>
  </rfmt>
  <rfmt sheetId="10" sqref="AX187" start="0" length="0">
    <dxf/>
  </rfmt>
  <rfmt sheetId="10" sqref="AY187" start="0" length="0">
    <dxf/>
  </rfmt>
  <rfmt sheetId="10" sqref="AZ187" start="0" length="0">
    <dxf/>
  </rfmt>
  <rfmt sheetId="10" sqref="BA187" start="0" length="0">
    <dxf/>
  </rfmt>
  <rfmt sheetId="10" sqref="BB187" start="0" length="0">
    <dxf/>
  </rfmt>
  <rfmt sheetId="10" sqref="A187:XFD187" start="0" length="0">
    <dxf/>
  </rfmt>
  <rfmt sheetId="10" sqref="A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42" sId="10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43" sId="10" odxf="1" dxf="1">
    <nc r="K188">
      <f>IF(J188=0,"",IF(OR(J188&lt;0,J188&gt;0.03),"X",""))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44" sId="10" odxf="1" dxf="1">
    <nc r="L188">
      <f>F188/(O188*P188)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45" sId="10" odxf="1" dxf="1">
    <nc r="M188">
      <f>IF(L188=0,"",IF(OR(L188&lt;7,L188&gt;7.8),"X",""))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46" sId="10" odxf="1" dxf="1">
    <nc r="N18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47" sId="10" odxf="1" dxf="1" numFmtId="4">
    <nc r="O18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48" sId="10" odxf="1" dxf="1" numFmtId="4">
    <nc r="P18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8" start="0" length="0">
    <dxf/>
  </rfmt>
  <rfmt sheetId="10" sqref="W188" start="0" length="0">
    <dxf/>
  </rfmt>
  <rfmt sheetId="10" sqref="X188" start="0" length="0">
    <dxf/>
  </rfmt>
  <rfmt sheetId="10" sqref="Y188" start="0" length="0">
    <dxf/>
  </rfmt>
  <rfmt sheetId="10" sqref="Z188" start="0" length="0">
    <dxf/>
  </rfmt>
  <rfmt sheetId="10" sqref="AA188" start="0" length="0">
    <dxf/>
  </rfmt>
  <rfmt sheetId="10" sqref="AB188" start="0" length="0">
    <dxf/>
  </rfmt>
  <rfmt sheetId="10" sqref="AC188" start="0" length="0">
    <dxf/>
  </rfmt>
  <rfmt sheetId="10" sqref="AD188" start="0" length="0">
    <dxf/>
  </rfmt>
  <rfmt sheetId="10" sqref="AE188" start="0" length="0">
    <dxf/>
  </rfmt>
  <rfmt sheetId="10" sqref="AF188" start="0" length="0">
    <dxf/>
  </rfmt>
  <rfmt sheetId="10" sqref="AG188" start="0" length="0">
    <dxf/>
  </rfmt>
  <rfmt sheetId="10" sqref="AH188" start="0" length="0">
    <dxf/>
  </rfmt>
  <rfmt sheetId="10" sqref="AI188" start="0" length="0">
    <dxf/>
  </rfmt>
  <rfmt sheetId="10" sqref="AJ188" start="0" length="0">
    <dxf/>
  </rfmt>
  <rfmt sheetId="10" sqref="AK188" start="0" length="0">
    <dxf/>
  </rfmt>
  <rfmt sheetId="10" sqref="AL188" start="0" length="0">
    <dxf/>
  </rfmt>
  <rfmt sheetId="10" sqref="AM188" start="0" length="0">
    <dxf/>
  </rfmt>
  <rfmt sheetId="10" sqref="AN188" start="0" length="0">
    <dxf/>
  </rfmt>
  <rfmt sheetId="10" sqref="AO188" start="0" length="0">
    <dxf/>
  </rfmt>
  <rfmt sheetId="10" sqref="AP188" start="0" length="0">
    <dxf/>
  </rfmt>
  <rfmt sheetId="10" sqref="AQ188" start="0" length="0">
    <dxf/>
  </rfmt>
  <rfmt sheetId="10" sqref="AR188" start="0" length="0">
    <dxf/>
  </rfmt>
  <rfmt sheetId="10" sqref="AS188" start="0" length="0">
    <dxf/>
  </rfmt>
  <rfmt sheetId="10" sqref="AT188" start="0" length="0">
    <dxf/>
  </rfmt>
  <rfmt sheetId="10" sqref="AU188" start="0" length="0">
    <dxf/>
  </rfmt>
  <rfmt sheetId="10" sqref="AV188" start="0" length="0">
    <dxf/>
  </rfmt>
  <rfmt sheetId="10" sqref="AW188" start="0" length="0">
    <dxf/>
  </rfmt>
  <rfmt sheetId="10" sqref="AX188" start="0" length="0">
    <dxf/>
  </rfmt>
  <rfmt sheetId="10" sqref="AY188" start="0" length="0">
    <dxf/>
  </rfmt>
  <rfmt sheetId="10" sqref="AZ188" start="0" length="0">
    <dxf/>
  </rfmt>
  <rfmt sheetId="10" sqref="BA188" start="0" length="0">
    <dxf/>
  </rfmt>
  <rfmt sheetId="10" sqref="BB188" start="0" length="0">
    <dxf/>
  </rfmt>
  <rfmt sheetId="10" sqref="A188:XFD188" start="0" length="0">
    <dxf/>
  </rfmt>
  <rfmt sheetId="10" sqref="A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49" sId="10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50" sId="10" odxf="1" dxf="1">
    <nc r="K189">
      <f>IF(J189=0,"",IF(OR(J189&lt;0,J189&gt;0.03),"X",""))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51" sId="10" odxf="1" dxf="1">
    <nc r="L189">
      <f>F189/(O189*P189)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52" sId="10" odxf="1" dxf="1">
    <nc r="M189">
      <f>IF(L189=0,"",IF(OR(L189&lt;7,L189&gt;7.8),"X",""))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53" sId="10" odxf="1" dxf="1">
    <nc r="N18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54" sId="10" odxf="1" dxf="1" numFmtId="4">
    <nc r="O18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55" sId="10" odxf="1" dxf="1" numFmtId="4">
    <nc r="P1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8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89" start="0" length="0">
    <dxf/>
  </rfmt>
  <rfmt sheetId="10" sqref="W189" start="0" length="0">
    <dxf/>
  </rfmt>
  <rfmt sheetId="10" sqref="X189" start="0" length="0">
    <dxf/>
  </rfmt>
  <rfmt sheetId="10" sqref="Y189" start="0" length="0">
    <dxf/>
  </rfmt>
  <rfmt sheetId="10" sqref="Z189" start="0" length="0">
    <dxf/>
  </rfmt>
  <rfmt sheetId="10" sqref="AA189" start="0" length="0">
    <dxf/>
  </rfmt>
  <rfmt sheetId="10" sqref="AB189" start="0" length="0">
    <dxf/>
  </rfmt>
  <rfmt sheetId="10" sqref="AC189" start="0" length="0">
    <dxf/>
  </rfmt>
  <rfmt sheetId="10" sqref="AD189" start="0" length="0">
    <dxf/>
  </rfmt>
  <rfmt sheetId="10" sqref="AE189" start="0" length="0">
    <dxf/>
  </rfmt>
  <rfmt sheetId="10" sqref="AF189" start="0" length="0">
    <dxf/>
  </rfmt>
  <rfmt sheetId="10" sqref="AG189" start="0" length="0">
    <dxf/>
  </rfmt>
  <rfmt sheetId="10" sqref="AH189" start="0" length="0">
    <dxf/>
  </rfmt>
  <rfmt sheetId="10" sqref="AI189" start="0" length="0">
    <dxf/>
  </rfmt>
  <rfmt sheetId="10" sqref="AJ189" start="0" length="0">
    <dxf/>
  </rfmt>
  <rfmt sheetId="10" sqref="AK189" start="0" length="0">
    <dxf/>
  </rfmt>
  <rfmt sheetId="10" sqref="AL189" start="0" length="0">
    <dxf/>
  </rfmt>
  <rfmt sheetId="10" sqref="AM189" start="0" length="0">
    <dxf/>
  </rfmt>
  <rfmt sheetId="10" sqref="AN189" start="0" length="0">
    <dxf/>
  </rfmt>
  <rfmt sheetId="10" sqref="AO189" start="0" length="0">
    <dxf/>
  </rfmt>
  <rfmt sheetId="10" sqref="AP189" start="0" length="0">
    <dxf/>
  </rfmt>
  <rfmt sheetId="10" sqref="AQ189" start="0" length="0">
    <dxf/>
  </rfmt>
  <rfmt sheetId="10" sqref="AR189" start="0" length="0">
    <dxf/>
  </rfmt>
  <rfmt sheetId="10" sqref="AS189" start="0" length="0">
    <dxf/>
  </rfmt>
  <rfmt sheetId="10" sqref="AT189" start="0" length="0">
    <dxf/>
  </rfmt>
  <rfmt sheetId="10" sqref="AU189" start="0" length="0">
    <dxf/>
  </rfmt>
  <rfmt sheetId="10" sqref="AV189" start="0" length="0">
    <dxf/>
  </rfmt>
  <rfmt sheetId="10" sqref="AW189" start="0" length="0">
    <dxf/>
  </rfmt>
  <rfmt sheetId="10" sqref="AX189" start="0" length="0">
    <dxf/>
  </rfmt>
  <rfmt sheetId="10" sqref="AY189" start="0" length="0">
    <dxf/>
  </rfmt>
  <rfmt sheetId="10" sqref="AZ189" start="0" length="0">
    <dxf/>
  </rfmt>
  <rfmt sheetId="10" sqref="BA189" start="0" length="0">
    <dxf/>
  </rfmt>
  <rfmt sheetId="10" sqref="BB189" start="0" length="0">
    <dxf/>
  </rfmt>
  <rfmt sheetId="10" sqref="A189:XFD189" start="0" length="0">
    <dxf/>
  </rfmt>
  <rfmt sheetId="10" sqref="A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56" sId="10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57" sId="10" odxf="1" dxf="1">
    <nc r="K190">
      <f>IF(J190=0,"",IF(OR(J190&lt;0,J190&gt;0.03),"X",""))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58" sId="10" odxf="1" dxf="1">
    <nc r="L190">
      <f>F190/(O190*P190)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59" sId="10" odxf="1" dxf="1">
    <nc r="M190">
      <f>IF(L190=0,"",IF(OR(L190&lt;7,L190&gt;7.8),"X",""))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0" sId="10" odxf="1" dxf="1">
    <nc r="N19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1" sId="10" odxf="1" dxf="1" numFmtId="4">
    <nc r="O19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2" sId="10" odxf="1" dxf="1" numFmtId="4">
    <nc r="P19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0" start="0" length="0">
    <dxf/>
  </rfmt>
  <rfmt sheetId="10" sqref="W190" start="0" length="0">
    <dxf/>
  </rfmt>
  <rfmt sheetId="10" sqref="X190" start="0" length="0">
    <dxf/>
  </rfmt>
  <rfmt sheetId="10" sqref="Y190" start="0" length="0">
    <dxf/>
  </rfmt>
  <rfmt sheetId="10" sqref="Z190" start="0" length="0">
    <dxf/>
  </rfmt>
  <rfmt sheetId="10" sqref="AA190" start="0" length="0">
    <dxf/>
  </rfmt>
  <rfmt sheetId="10" sqref="AB190" start="0" length="0">
    <dxf/>
  </rfmt>
  <rfmt sheetId="10" sqref="AC190" start="0" length="0">
    <dxf/>
  </rfmt>
  <rfmt sheetId="10" sqref="AD190" start="0" length="0">
    <dxf/>
  </rfmt>
  <rfmt sheetId="10" sqref="AE190" start="0" length="0">
    <dxf/>
  </rfmt>
  <rfmt sheetId="10" sqref="AF190" start="0" length="0">
    <dxf/>
  </rfmt>
  <rfmt sheetId="10" sqref="AG190" start="0" length="0">
    <dxf/>
  </rfmt>
  <rfmt sheetId="10" sqref="AH190" start="0" length="0">
    <dxf/>
  </rfmt>
  <rfmt sheetId="10" sqref="AI190" start="0" length="0">
    <dxf/>
  </rfmt>
  <rfmt sheetId="10" sqref="AJ190" start="0" length="0">
    <dxf/>
  </rfmt>
  <rfmt sheetId="10" sqref="AK190" start="0" length="0">
    <dxf/>
  </rfmt>
  <rfmt sheetId="10" sqref="AL190" start="0" length="0">
    <dxf/>
  </rfmt>
  <rfmt sheetId="10" sqref="AM190" start="0" length="0">
    <dxf/>
  </rfmt>
  <rfmt sheetId="10" sqref="AN190" start="0" length="0">
    <dxf/>
  </rfmt>
  <rfmt sheetId="10" sqref="AO190" start="0" length="0">
    <dxf/>
  </rfmt>
  <rfmt sheetId="10" sqref="AP190" start="0" length="0">
    <dxf/>
  </rfmt>
  <rfmt sheetId="10" sqref="AQ190" start="0" length="0">
    <dxf/>
  </rfmt>
  <rfmt sheetId="10" sqref="AR190" start="0" length="0">
    <dxf/>
  </rfmt>
  <rfmt sheetId="10" sqref="AS190" start="0" length="0">
    <dxf/>
  </rfmt>
  <rfmt sheetId="10" sqref="AT190" start="0" length="0">
    <dxf/>
  </rfmt>
  <rfmt sheetId="10" sqref="AU190" start="0" length="0">
    <dxf/>
  </rfmt>
  <rfmt sheetId="10" sqref="AV190" start="0" length="0">
    <dxf/>
  </rfmt>
  <rfmt sheetId="10" sqref="AW190" start="0" length="0">
    <dxf/>
  </rfmt>
  <rfmt sheetId="10" sqref="AX190" start="0" length="0">
    <dxf/>
  </rfmt>
  <rfmt sheetId="10" sqref="AY190" start="0" length="0">
    <dxf/>
  </rfmt>
  <rfmt sheetId="10" sqref="AZ190" start="0" length="0">
    <dxf/>
  </rfmt>
  <rfmt sheetId="10" sqref="BA190" start="0" length="0">
    <dxf/>
  </rfmt>
  <rfmt sheetId="10" sqref="BB190" start="0" length="0">
    <dxf/>
  </rfmt>
  <rfmt sheetId="10" sqref="A190:XFD190" start="0" length="0">
    <dxf/>
  </rfmt>
  <rfmt sheetId="10" sqref="A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63" sId="10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64" sId="10" odxf="1" dxf="1">
    <nc r="K191">
      <f>IF(J191=0,"",IF(OR(J191&lt;0,J191&gt;0.03),"X",""))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5" sId="10" odxf="1" dxf="1">
    <nc r="L191">
      <f>F191/(O191*P191)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66" sId="10" odxf="1" dxf="1">
    <nc r="M191">
      <f>IF(L191=0,"",IF(OR(L191&lt;7,L191&gt;7.8),"X",""))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7" sId="10" odxf="1" dxf="1">
    <nc r="N19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8" sId="10" odxf="1" dxf="1" numFmtId="4">
    <nc r="O19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69" sId="10" odxf="1" dxf="1" numFmtId="4">
    <nc r="P1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1" start="0" length="0">
    <dxf/>
  </rfmt>
  <rfmt sheetId="10" sqref="W191" start="0" length="0">
    <dxf/>
  </rfmt>
  <rfmt sheetId="10" sqref="X191" start="0" length="0">
    <dxf/>
  </rfmt>
  <rfmt sheetId="10" sqref="Y191" start="0" length="0">
    <dxf/>
  </rfmt>
  <rfmt sheetId="10" sqref="Z191" start="0" length="0">
    <dxf/>
  </rfmt>
  <rfmt sheetId="10" sqref="AA191" start="0" length="0">
    <dxf/>
  </rfmt>
  <rfmt sheetId="10" sqref="AB191" start="0" length="0">
    <dxf/>
  </rfmt>
  <rfmt sheetId="10" sqref="AC191" start="0" length="0">
    <dxf/>
  </rfmt>
  <rfmt sheetId="10" sqref="AD191" start="0" length="0">
    <dxf/>
  </rfmt>
  <rfmt sheetId="10" sqref="AE191" start="0" length="0">
    <dxf/>
  </rfmt>
  <rfmt sheetId="10" sqref="AF191" start="0" length="0">
    <dxf/>
  </rfmt>
  <rfmt sheetId="10" sqref="AG191" start="0" length="0">
    <dxf/>
  </rfmt>
  <rfmt sheetId="10" sqref="AH191" start="0" length="0">
    <dxf/>
  </rfmt>
  <rfmt sheetId="10" sqref="AI191" start="0" length="0">
    <dxf/>
  </rfmt>
  <rfmt sheetId="10" sqref="AJ191" start="0" length="0">
    <dxf/>
  </rfmt>
  <rfmt sheetId="10" sqref="AK191" start="0" length="0">
    <dxf/>
  </rfmt>
  <rfmt sheetId="10" sqref="AL191" start="0" length="0">
    <dxf/>
  </rfmt>
  <rfmt sheetId="10" sqref="AM191" start="0" length="0">
    <dxf/>
  </rfmt>
  <rfmt sheetId="10" sqref="AN191" start="0" length="0">
    <dxf/>
  </rfmt>
  <rfmt sheetId="10" sqref="AO191" start="0" length="0">
    <dxf/>
  </rfmt>
  <rfmt sheetId="10" sqref="AP191" start="0" length="0">
    <dxf/>
  </rfmt>
  <rfmt sheetId="10" sqref="AQ191" start="0" length="0">
    <dxf/>
  </rfmt>
  <rfmt sheetId="10" sqref="AR191" start="0" length="0">
    <dxf/>
  </rfmt>
  <rfmt sheetId="10" sqref="AS191" start="0" length="0">
    <dxf/>
  </rfmt>
  <rfmt sheetId="10" sqref="AT191" start="0" length="0">
    <dxf/>
  </rfmt>
  <rfmt sheetId="10" sqref="AU191" start="0" length="0">
    <dxf/>
  </rfmt>
  <rfmt sheetId="10" sqref="AV191" start="0" length="0">
    <dxf/>
  </rfmt>
  <rfmt sheetId="10" sqref="AW191" start="0" length="0">
    <dxf/>
  </rfmt>
  <rfmt sheetId="10" sqref="AX191" start="0" length="0">
    <dxf/>
  </rfmt>
  <rfmt sheetId="10" sqref="AY191" start="0" length="0">
    <dxf/>
  </rfmt>
  <rfmt sheetId="10" sqref="AZ191" start="0" length="0">
    <dxf/>
  </rfmt>
  <rfmt sheetId="10" sqref="BA191" start="0" length="0">
    <dxf/>
  </rfmt>
  <rfmt sheetId="10" sqref="BB191" start="0" length="0">
    <dxf/>
  </rfmt>
  <rfmt sheetId="10" sqref="A191:XFD191" start="0" length="0">
    <dxf/>
  </rfmt>
  <rfmt sheetId="10" sqref="A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70" sId="10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71" sId="10" odxf="1" dxf="1">
    <nc r="K192">
      <f>IF(J192=0,"",IF(OR(J192&lt;0,J192&gt;0.03),"X",""))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72" sId="10" odxf="1" dxf="1">
    <nc r="L192">
      <f>F192/(O192*P192)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73" sId="10" odxf="1" dxf="1">
    <nc r="M192">
      <f>IF(L192=0,"",IF(OR(L192&lt;7,L192&gt;7.8),"X",""))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74" sId="10" odxf="1" dxf="1">
    <nc r="N19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75" sId="10" odxf="1" dxf="1" numFmtId="4">
    <nc r="O19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76" sId="10" odxf="1" dxf="1" numFmtId="4">
    <nc r="P19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2" start="0" length="0">
    <dxf/>
  </rfmt>
  <rfmt sheetId="10" sqref="W192" start="0" length="0">
    <dxf/>
  </rfmt>
  <rfmt sheetId="10" sqref="X192" start="0" length="0">
    <dxf/>
  </rfmt>
  <rfmt sheetId="10" sqref="Y192" start="0" length="0">
    <dxf/>
  </rfmt>
  <rfmt sheetId="10" sqref="Z192" start="0" length="0">
    <dxf/>
  </rfmt>
  <rfmt sheetId="10" sqref="AA192" start="0" length="0">
    <dxf/>
  </rfmt>
  <rfmt sheetId="10" sqref="AB192" start="0" length="0">
    <dxf/>
  </rfmt>
  <rfmt sheetId="10" sqref="AC192" start="0" length="0">
    <dxf/>
  </rfmt>
  <rfmt sheetId="10" sqref="AD192" start="0" length="0">
    <dxf/>
  </rfmt>
  <rfmt sheetId="10" sqref="AE192" start="0" length="0">
    <dxf/>
  </rfmt>
  <rfmt sheetId="10" sqref="AF192" start="0" length="0">
    <dxf/>
  </rfmt>
  <rfmt sheetId="10" sqref="AG192" start="0" length="0">
    <dxf/>
  </rfmt>
  <rfmt sheetId="10" sqref="AH192" start="0" length="0">
    <dxf/>
  </rfmt>
  <rfmt sheetId="10" sqref="AI192" start="0" length="0">
    <dxf/>
  </rfmt>
  <rfmt sheetId="10" sqref="AJ192" start="0" length="0">
    <dxf/>
  </rfmt>
  <rfmt sheetId="10" sqref="AK192" start="0" length="0">
    <dxf/>
  </rfmt>
  <rfmt sheetId="10" sqref="AL192" start="0" length="0">
    <dxf/>
  </rfmt>
  <rfmt sheetId="10" sqref="AM192" start="0" length="0">
    <dxf/>
  </rfmt>
  <rfmt sheetId="10" sqref="AN192" start="0" length="0">
    <dxf/>
  </rfmt>
  <rfmt sheetId="10" sqref="AO192" start="0" length="0">
    <dxf/>
  </rfmt>
  <rfmt sheetId="10" sqref="AP192" start="0" length="0">
    <dxf/>
  </rfmt>
  <rfmt sheetId="10" sqref="AQ192" start="0" length="0">
    <dxf/>
  </rfmt>
  <rfmt sheetId="10" sqref="AR192" start="0" length="0">
    <dxf/>
  </rfmt>
  <rfmt sheetId="10" sqref="AS192" start="0" length="0">
    <dxf/>
  </rfmt>
  <rfmt sheetId="10" sqref="AT192" start="0" length="0">
    <dxf/>
  </rfmt>
  <rfmt sheetId="10" sqref="AU192" start="0" length="0">
    <dxf/>
  </rfmt>
  <rfmt sheetId="10" sqref="AV192" start="0" length="0">
    <dxf/>
  </rfmt>
  <rfmt sheetId="10" sqref="AW192" start="0" length="0">
    <dxf/>
  </rfmt>
  <rfmt sheetId="10" sqref="AX192" start="0" length="0">
    <dxf/>
  </rfmt>
  <rfmt sheetId="10" sqref="AY192" start="0" length="0">
    <dxf/>
  </rfmt>
  <rfmt sheetId="10" sqref="AZ192" start="0" length="0">
    <dxf/>
  </rfmt>
  <rfmt sheetId="10" sqref="BA192" start="0" length="0">
    <dxf/>
  </rfmt>
  <rfmt sheetId="10" sqref="BB192" start="0" length="0">
    <dxf/>
  </rfmt>
  <rfmt sheetId="10" sqref="A192:XFD192" start="0" length="0">
    <dxf/>
  </rfmt>
  <rfmt sheetId="10" sqref="A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77" sId="10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78" sId="10" odxf="1" dxf="1">
    <nc r="K193">
      <f>IF(J193=0,"",IF(OR(J193&lt;0,J193&gt;0.03),"X",""))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79" sId="10" odxf="1" dxf="1">
    <nc r="L193">
      <f>F193/(O193*P193)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80" sId="10" odxf="1" dxf="1">
    <nc r="M193">
      <f>IF(L193=0,"",IF(OR(L193&lt;7,L193&gt;7.8),"X",""))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81" sId="10" odxf="1" dxf="1">
    <nc r="N19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82" sId="10" odxf="1" dxf="1" numFmtId="4">
    <nc r="O19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83" sId="10" odxf="1" dxf="1" numFmtId="4">
    <nc r="P1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3" start="0" length="0">
    <dxf/>
  </rfmt>
  <rfmt sheetId="10" sqref="W193" start="0" length="0">
    <dxf/>
  </rfmt>
  <rfmt sheetId="10" sqref="X193" start="0" length="0">
    <dxf/>
  </rfmt>
  <rfmt sheetId="10" sqref="Y193" start="0" length="0">
    <dxf/>
  </rfmt>
  <rfmt sheetId="10" sqref="Z193" start="0" length="0">
    <dxf/>
  </rfmt>
  <rfmt sheetId="10" sqref="AA193" start="0" length="0">
    <dxf/>
  </rfmt>
  <rfmt sheetId="10" sqref="AB193" start="0" length="0">
    <dxf/>
  </rfmt>
  <rfmt sheetId="10" sqref="AC193" start="0" length="0">
    <dxf/>
  </rfmt>
  <rfmt sheetId="10" sqref="AD193" start="0" length="0">
    <dxf/>
  </rfmt>
  <rfmt sheetId="10" sqref="AE193" start="0" length="0">
    <dxf/>
  </rfmt>
  <rfmt sheetId="10" sqref="AF193" start="0" length="0">
    <dxf/>
  </rfmt>
  <rfmt sheetId="10" sqref="AG193" start="0" length="0">
    <dxf/>
  </rfmt>
  <rfmt sheetId="10" sqref="AH193" start="0" length="0">
    <dxf/>
  </rfmt>
  <rfmt sheetId="10" sqref="AI193" start="0" length="0">
    <dxf/>
  </rfmt>
  <rfmt sheetId="10" sqref="AJ193" start="0" length="0">
    <dxf/>
  </rfmt>
  <rfmt sheetId="10" sqref="AK193" start="0" length="0">
    <dxf/>
  </rfmt>
  <rfmt sheetId="10" sqref="AL193" start="0" length="0">
    <dxf/>
  </rfmt>
  <rfmt sheetId="10" sqref="AM193" start="0" length="0">
    <dxf/>
  </rfmt>
  <rfmt sheetId="10" sqref="AN193" start="0" length="0">
    <dxf/>
  </rfmt>
  <rfmt sheetId="10" sqref="AO193" start="0" length="0">
    <dxf/>
  </rfmt>
  <rfmt sheetId="10" sqref="AP193" start="0" length="0">
    <dxf/>
  </rfmt>
  <rfmt sheetId="10" sqref="AQ193" start="0" length="0">
    <dxf/>
  </rfmt>
  <rfmt sheetId="10" sqref="AR193" start="0" length="0">
    <dxf/>
  </rfmt>
  <rfmt sheetId="10" sqref="AS193" start="0" length="0">
    <dxf/>
  </rfmt>
  <rfmt sheetId="10" sqref="AT193" start="0" length="0">
    <dxf/>
  </rfmt>
  <rfmt sheetId="10" sqref="AU193" start="0" length="0">
    <dxf/>
  </rfmt>
  <rfmt sheetId="10" sqref="AV193" start="0" length="0">
    <dxf/>
  </rfmt>
  <rfmt sheetId="10" sqref="AW193" start="0" length="0">
    <dxf/>
  </rfmt>
  <rfmt sheetId="10" sqref="AX193" start="0" length="0">
    <dxf/>
  </rfmt>
  <rfmt sheetId="10" sqref="AY193" start="0" length="0">
    <dxf/>
  </rfmt>
  <rfmt sheetId="10" sqref="AZ193" start="0" length="0">
    <dxf/>
  </rfmt>
  <rfmt sheetId="10" sqref="BA193" start="0" length="0">
    <dxf/>
  </rfmt>
  <rfmt sheetId="10" sqref="BB193" start="0" length="0">
    <dxf/>
  </rfmt>
  <rfmt sheetId="10" sqref="A193:XFD193" start="0" length="0">
    <dxf/>
  </rfmt>
  <rfmt sheetId="10" sqref="A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84" sId="10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85" sId="10" odxf="1" dxf="1">
    <nc r="K194">
      <f>IF(J194=0,"",IF(OR(J194&lt;0,J194&gt;0.03),"X",""))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86" sId="10" odxf="1" dxf="1">
    <nc r="L194">
      <f>F194/(O194*P194)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87" sId="10" odxf="1" dxf="1">
    <nc r="M194">
      <f>IF(L194=0,"",IF(OR(L194&lt;7,L194&gt;7.8),"X",""))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88" sId="10" odxf="1" dxf="1">
    <nc r="N19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89" sId="10" odxf="1" dxf="1" numFmtId="4">
    <nc r="O19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90" sId="10" odxf="1" dxf="1" numFmtId="4">
    <nc r="P19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4" start="0" length="0">
    <dxf/>
  </rfmt>
  <rfmt sheetId="10" sqref="W194" start="0" length="0">
    <dxf/>
  </rfmt>
  <rfmt sheetId="10" sqref="X194" start="0" length="0">
    <dxf/>
  </rfmt>
  <rfmt sheetId="10" sqref="Y194" start="0" length="0">
    <dxf/>
  </rfmt>
  <rfmt sheetId="10" sqref="Z194" start="0" length="0">
    <dxf/>
  </rfmt>
  <rfmt sheetId="10" sqref="AA194" start="0" length="0">
    <dxf/>
  </rfmt>
  <rfmt sheetId="10" sqref="AB194" start="0" length="0">
    <dxf/>
  </rfmt>
  <rfmt sheetId="10" sqref="AC194" start="0" length="0">
    <dxf/>
  </rfmt>
  <rfmt sheetId="10" sqref="AD194" start="0" length="0">
    <dxf/>
  </rfmt>
  <rfmt sheetId="10" sqref="AE194" start="0" length="0">
    <dxf/>
  </rfmt>
  <rfmt sheetId="10" sqref="AF194" start="0" length="0">
    <dxf/>
  </rfmt>
  <rfmt sheetId="10" sqref="AG194" start="0" length="0">
    <dxf/>
  </rfmt>
  <rfmt sheetId="10" sqref="AH194" start="0" length="0">
    <dxf/>
  </rfmt>
  <rfmt sheetId="10" sqref="AI194" start="0" length="0">
    <dxf/>
  </rfmt>
  <rfmt sheetId="10" sqref="AJ194" start="0" length="0">
    <dxf/>
  </rfmt>
  <rfmt sheetId="10" sqref="AK194" start="0" length="0">
    <dxf/>
  </rfmt>
  <rfmt sheetId="10" sqref="AL194" start="0" length="0">
    <dxf/>
  </rfmt>
  <rfmt sheetId="10" sqref="AM194" start="0" length="0">
    <dxf/>
  </rfmt>
  <rfmt sheetId="10" sqref="AN194" start="0" length="0">
    <dxf/>
  </rfmt>
  <rfmt sheetId="10" sqref="AO194" start="0" length="0">
    <dxf/>
  </rfmt>
  <rfmt sheetId="10" sqref="AP194" start="0" length="0">
    <dxf/>
  </rfmt>
  <rfmt sheetId="10" sqref="AQ194" start="0" length="0">
    <dxf/>
  </rfmt>
  <rfmt sheetId="10" sqref="AR194" start="0" length="0">
    <dxf/>
  </rfmt>
  <rfmt sheetId="10" sqref="AS194" start="0" length="0">
    <dxf/>
  </rfmt>
  <rfmt sheetId="10" sqref="AT194" start="0" length="0">
    <dxf/>
  </rfmt>
  <rfmt sheetId="10" sqref="AU194" start="0" length="0">
    <dxf/>
  </rfmt>
  <rfmt sheetId="10" sqref="AV194" start="0" length="0">
    <dxf/>
  </rfmt>
  <rfmt sheetId="10" sqref="AW194" start="0" length="0">
    <dxf/>
  </rfmt>
  <rfmt sheetId="10" sqref="AX194" start="0" length="0">
    <dxf/>
  </rfmt>
  <rfmt sheetId="10" sqref="AY194" start="0" length="0">
    <dxf/>
  </rfmt>
  <rfmt sheetId="10" sqref="AZ194" start="0" length="0">
    <dxf/>
  </rfmt>
  <rfmt sheetId="10" sqref="BA194" start="0" length="0">
    <dxf/>
  </rfmt>
  <rfmt sheetId="10" sqref="BB194" start="0" length="0">
    <dxf/>
  </rfmt>
  <rfmt sheetId="10" sqref="A194:XFD194" start="0" length="0">
    <dxf/>
  </rfmt>
  <rfmt sheetId="10" sqref="A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91" sId="10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92" sId="10" odxf="1" dxf="1">
    <nc r="K195">
      <f>IF(J195=0,"",IF(OR(J195&lt;0,J195&gt;0.03),"X",""))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93" sId="10" odxf="1" dxf="1">
    <nc r="L195">
      <f>F195/(O195*P195)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594" sId="10" odxf="1" dxf="1">
    <nc r="M195">
      <f>IF(L195=0,"",IF(OR(L195&lt;7,L195&gt;7.8),"X",""))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95" sId="10" odxf="1" dxf="1">
    <nc r="N19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96" sId="10" odxf="1" dxf="1" numFmtId="4">
    <nc r="O19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597" sId="10" odxf="1" dxf="1" numFmtId="4">
    <nc r="P19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5" start="0" length="0">
    <dxf/>
  </rfmt>
  <rfmt sheetId="10" sqref="W195" start="0" length="0">
    <dxf/>
  </rfmt>
  <rfmt sheetId="10" sqref="X195" start="0" length="0">
    <dxf/>
  </rfmt>
  <rfmt sheetId="10" sqref="Y195" start="0" length="0">
    <dxf/>
  </rfmt>
  <rfmt sheetId="10" sqref="Z195" start="0" length="0">
    <dxf/>
  </rfmt>
  <rfmt sheetId="10" sqref="AA195" start="0" length="0">
    <dxf/>
  </rfmt>
  <rfmt sheetId="10" sqref="AB195" start="0" length="0">
    <dxf/>
  </rfmt>
  <rfmt sheetId="10" sqref="AC195" start="0" length="0">
    <dxf/>
  </rfmt>
  <rfmt sheetId="10" sqref="AD195" start="0" length="0">
    <dxf/>
  </rfmt>
  <rfmt sheetId="10" sqref="AE195" start="0" length="0">
    <dxf/>
  </rfmt>
  <rfmt sheetId="10" sqref="AF195" start="0" length="0">
    <dxf/>
  </rfmt>
  <rfmt sheetId="10" sqref="AG195" start="0" length="0">
    <dxf/>
  </rfmt>
  <rfmt sheetId="10" sqref="AH195" start="0" length="0">
    <dxf/>
  </rfmt>
  <rfmt sheetId="10" sqref="AI195" start="0" length="0">
    <dxf/>
  </rfmt>
  <rfmt sheetId="10" sqref="AJ195" start="0" length="0">
    <dxf/>
  </rfmt>
  <rfmt sheetId="10" sqref="AK195" start="0" length="0">
    <dxf/>
  </rfmt>
  <rfmt sheetId="10" sqref="AL195" start="0" length="0">
    <dxf/>
  </rfmt>
  <rfmt sheetId="10" sqref="AM195" start="0" length="0">
    <dxf/>
  </rfmt>
  <rfmt sheetId="10" sqref="AN195" start="0" length="0">
    <dxf/>
  </rfmt>
  <rfmt sheetId="10" sqref="AO195" start="0" length="0">
    <dxf/>
  </rfmt>
  <rfmt sheetId="10" sqref="AP195" start="0" length="0">
    <dxf/>
  </rfmt>
  <rfmt sheetId="10" sqref="AQ195" start="0" length="0">
    <dxf/>
  </rfmt>
  <rfmt sheetId="10" sqref="AR195" start="0" length="0">
    <dxf/>
  </rfmt>
  <rfmt sheetId="10" sqref="AS195" start="0" length="0">
    <dxf/>
  </rfmt>
  <rfmt sheetId="10" sqref="AT195" start="0" length="0">
    <dxf/>
  </rfmt>
  <rfmt sheetId="10" sqref="AU195" start="0" length="0">
    <dxf/>
  </rfmt>
  <rfmt sheetId="10" sqref="AV195" start="0" length="0">
    <dxf/>
  </rfmt>
  <rfmt sheetId="10" sqref="AW195" start="0" length="0">
    <dxf/>
  </rfmt>
  <rfmt sheetId="10" sqref="AX195" start="0" length="0">
    <dxf/>
  </rfmt>
  <rfmt sheetId="10" sqref="AY195" start="0" length="0">
    <dxf/>
  </rfmt>
  <rfmt sheetId="10" sqref="AZ195" start="0" length="0">
    <dxf/>
  </rfmt>
  <rfmt sheetId="10" sqref="BA195" start="0" length="0">
    <dxf/>
  </rfmt>
  <rfmt sheetId="10" sqref="BB195" start="0" length="0">
    <dxf/>
  </rfmt>
  <rfmt sheetId="10" sqref="A195:XFD195" start="0" length="0">
    <dxf/>
  </rfmt>
  <rfmt sheetId="10" sqref="A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598" sId="10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599" sId="10" odxf="1" dxf="1">
    <nc r="K196">
      <f>IF(J196=0,"",IF(OR(J196&lt;0,J196&gt;0.03),"X",""))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00" sId="10" odxf="1" dxf="1">
    <nc r="L196">
      <f>F196/(O196*P196)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01" sId="10" odxf="1" dxf="1">
    <nc r="M196">
      <f>IF(L196=0,"",IF(OR(L196&lt;7,L196&gt;7.8),"X",""))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02" sId="10" odxf="1" dxf="1">
    <nc r="N19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03" sId="10" odxf="1" dxf="1" numFmtId="4">
    <nc r="O19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04" sId="10" odxf="1" dxf="1" numFmtId="4">
    <nc r="P19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6" start="0" length="0">
    <dxf/>
  </rfmt>
  <rfmt sheetId="10" sqref="W196" start="0" length="0">
    <dxf/>
  </rfmt>
  <rfmt sheetId="10" sqref="X196" start="0" length="0">
    <dxf/>
  </rfmt>
  <rfmt sheetId="10" sqref="Y196" start="0" length="0">
    <dxf/>
  </rfmt>
  <rfmt sheetId="10" sqref="Z196" start="0" length="0">
    <dxf/>
  </rfmt>
  <rfmt sheetId="10" sqref="AA196" start="0" length="0">
    <dxf/>
  </rfmt>
  <rfmt sheetId="10" sqref="AB196" start="0" length="0">
    <dxf/>
  </rfmt>
  <rfmt sheetId="10" sqref="AC196" start="0" length="0">
    <dxf/>
  </rfmt>
  <rfmt sheetId="10" sqref="AD196" start="0" length="0">
    <dxf/>
  </rfmt>
  <rfmt sheetId="10" sqref="AE196" start="0" length="0">
    <dxf/>
  </rfmt>
  <rfmt sheetId="10" sqref="AF196" start="0" length="0">
    <dxf/>
  </rfmt>
  <rfmt sheetId="10" sqref="AG196" start="0" length="0">
    <dxf/>
  </rfmt>
  <rfmt sheetId="10" sqref="AH196" start="0" length="0">
    <dxf/>
  </rfmt>
  <rfmt sheetId="10" sqref="AI196" start="0" length="0">
    <dxf/>
  </rfmt>
  <rfmt sheetId="10" sqref="AJ196" start="0" length="0">
    <dxf/>
  </rfmt>
  <rfmt sheetId="10" sqref="AK196" start="0" length="0">
    <dxf/>
  </rfmt>
  <rfmt sheetId="10" sqref="AL196" start="0" length="0">
    <dxf/>
  </rfmt>
  <rfmt sheetId="10" sqref="AM196" start="0" length="0">
    <dxf/>
  </rfmt>
  <rfmt sheetId="10" sqref="AN196" start="0" length="0">
    <dxf/>
  </rfmt>
  <rfmt sheetId="10" sqref="AO196" start="0" length="0">
    <dxf/>
  </rfmt>
  <rfmt sheetId="10" sqref="AP196" start="0" length="0">
    <dxf/>
  </rfmt>
  <rfmt sheetId="10" sqref="AQ196" start="0" length="0">
    <dxf/>
  </rfmt>
  <rfmt sheetId="10" sqref="AR196" start="0" length="0">
    <dxf/>
  </rfmt>
  <rfmt sheetId="10" sqref="AS196" start="0" length="0">
    <dxf/>
  </rfmt>
  <rfmt sheetId="10" sqref="AT196" start="0" length="0">
    <dxf/>
  </rfmt>
  <rfmt sheetId="10" sqref="AU196" start="0" length="0">
    <dxf/>
  </rfmt>
  <rfmt sheetId="10" sqref="AV196" start="0" length="0">
    <dxf/>
  </rfmt>
  <rfmt sheetId="10" sqref="AW196" start="0" length="0">
    <dxf/>
  </rfmt>
  <rfmt sheetId="10" sqref="AX196" start="0" length="0">
    <dxf/>
  </rfmt>
  <rfmt sheetId="10" sqref="AY196" start="0" length="0">
    <dxf/>
  </rfmt>
  <rfmt sheetId="10" sqref="AZ196" start="0" length="0">
    <dxf/>
  </rfmt>
  <rfmt sheetId="10" sqref="BA196" start="0" length="0">
    <dxf/>
  </rfmt>
  <rfmt sheetId="10" sqref="BB196" start="0" length="0">
    <dxf/>
  </rfmt>
  <rfmt sheetId="10" sqref="A196:XFD196" start="0" length="0">
    <dxf/>
  </rfmt>
  <rfmt sheetId="10" sqref="A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05" sId="10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06" sId="10" odxf="1" dxf="1">
    <nc r="K197">
      <f>IF(J197=0,"",IF(OR(J197&lt;0,J197&gt;0.03),"X",""))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07" sId="10" odxf="1" dxf="1">
    <nc r="L197">
      <f>F197/(O197*P197)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08" sId="10" odxf="1" dxf="1">
    <nc r="M197">
      <f>IF(L197=0,"",IF(OR(L197&lt;7,L197&gt;7.8),"X",""))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09" sId="10" odxf="1" dxf="1">
    <nc r="N19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10" sId="10" odxf="1" dxf="1" numFmtId="4">
    <nc r="O19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11" sId="10" odxf="1" dxf="1" numFmtId="4">
    <nc r="P1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7" start="0" length="0">
    <dxf/>
  </rfmt>
  <rfmt sheetId="10" sqref="W197" start="0" length="0">
    <dxf/>
  </rfmt>
  <rfmt sheetId="10" sqref="X197" start="0" length="0">
    <dxf/>
  </rfmt>
  <rfmt sheetId="10" sqref="Y197" start="0" length="0">
    <dxf/>
  </rfmt>
  <rfmt sheetId="10" sqref="Z197" start="0" length="0">
    <dxf/>
  </rfmt>
  <rfmt sheetId="10" sqref="AA197" start="0" length="0">
    <dxf/>
  </rfmt>
  <rfmt sheetId="10" sqref="AB197" start="0" length="0">
    <dxf/>
  </rfmt>
  <rfmt sheetId="10" sqref="AC197" start="0" length="0">
    <dxf/>
  </rfmt>
  <rfmt sheetId="10" sqref="AD197" start="0" length="0">
    <dxf/>
  </rfmt>
  <rfmt sheetId="10" sqref="AE197" start="0" length="0">
    <dxf/>
  </rfmt>
  <rfmt sheetId="10" sqref="AF197" start="0" length="0">
    <dxf/>
  </rfmt>
  <rfmt sheetId="10" sqref="AG197" start="0" length="0">
    <dxf/>
  </rfmt>
  <rfmt sheetId="10" sqref="AH197" start="0" length="0">
    <dxf/>
  </rfmt>
  <rfmt sheetId="10" sqref="AI197" start="0" length="0">
    <dxf/>
  </rfmt>
  <rfmt sheetId="10" sqref="AJ197" start="0" length="0">
    <dxf/>
  </rfmt>
  <rfmt sheetId="10" sqref="AK197" start="0" length="0">
    <dxf/>
  </rfmt>
  <rfmt sheetId="10" sqref="AL197" start="0" length="0">
    <dxf/>
  </rfmt>
  <rfmt sheetId="10" sqref="AM197" start="0" length="0">
    <dxf/>
  </rfmt>
  <rfmt sheetId="10" sqref="AN197" start="0" length="0">
    <dxf/>
  </rfmt>
  <rfmt sheetId="10" sqref="AO197" start="0" length="0">
    <dxf/>
  </rfmt>
  <rfmt sheetId="10" sqref="AP197" start="0" length="0">
    <dxf/>
  </rfmt>
  <rfmt sheetId="10" sqref="AQ197" start="0" length="0">
    <dxf/>
  </rfmt>
  <rfmt sheetId="10" sqref="AR197" start="0" length="0">
    <dxf/>
  </rfmt>
  <rfmt sheetId="10" sqref="AS197" start="0" length="0">
    <dxf/>
  </rfmt>
  <rfmt sheetId="10" sqref="AT197" start="0" length="0">
    <dxf/>
  </rfmt>
  <rfmt sheetId="10" sqref="AU197" start="0" length="0">
    <dxf/>
  </rfmt>
  <rfmt sheetId="10" sqref="AV197" start="0" length="0">
    <dxf/>
  </rfmt>
  <rfmt sheetId="10" sqref="AW197" start="0" length="0">
    <dxf/>
  </rfmt>
  <rfmt sheetId="10" sqref="AX197" start="0" length="0">
    <dxf/>
  </rfmt>
  <rfmt sheetId="10" sqref="AY197" start="0" length="0">
    <dxf/>
  </rfmt>
  <rfmt sheetId="10" sqref="AZ197" start="0" length="0">
    <dxf/>
  </rfmt>
  <rfmt sheetId="10" sqref="BA197" start="0" length="0">
    <dxf/>
  </rfmt>
  <rfmt sheetId="10" sqref="BB197" start="0" length="0">
    <dxf/>
  </rfmt>
  <rfmt sheetId="10" sqref="A197:XFD197" start="0" length="0">
    <dxf/>
  </rfmt>
  <rfmt sheetId="10" sqref="A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12" sId="10" odxf="1" dxf="1">
    <nc r="J198">
      <f>IF(O198&lt;&gt;"",(H198-I198)/O198,"")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13" sId="10" odxf="1" dxf="1">
    <nc r="K198">
      <f>IF(J198=0,"",IF(OR(J198&lt;0,J198&gt;0.03),"X",""))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14" sId="10" odxf="1" dxf="1">
    <nc r="L198">
      <f>F198/(O198*P198)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15" sId="10" odxf="1" dxf="1">
    <nc r="M198">
      <f>IF(L198=0,"",IF(OR(L198&lt;7,L198&gt;7.8),"X",""))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16" sId="10" odxf="1" dxf="1">
    <nc r="N19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17" sId="10" odxf="1" dxf="1" numFmtId="4">
    <nc r="O19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18" sId="10" odxf="1" dxf="1" numFmtId="4">
    <nc r="P19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8" start="0" length="0">
    <dxf/>
  </rfmt>
  <rfmt sheetId="10" sqref="W198" start="0" length="0">
    <dxf/>
  </rfmt>
  <rfmt sheetId="10" sqref="X198" start="0" length="0">
    <dxf/>
  </rfmt>
  <rfmt sheetId="10" sqref="Y198" start="0" length="0">
    <dxf/>
  </rfmt>
  <rfmt sheetId="10" sqref="Z198" start="0" length="0">
    <dxf/>
  </rfmt>
  <rfmt sheetId="10" sqref="AA198" start="0" length="0">
    <dxf/>
  </rfmt>
  <rfmt sheetId="10" sqref="AB198" start="0" length="0">
    <dxf/>
  </rfmt>
  <rfmt sheetId="10" sqref="AC198" start="0" length="0">
    <dxf/>
  </rfmt>
  <rfmt sheetId="10" sqref="AD198" start="0" length="0">
    <dxf/>
  </rfmt>
  <rfmt sheetId="10" sqref="AE198" start="0" length="0">
    <dxf/>
  </rfmt>
  <rfmt sheetId="10" sqref="AF198" start="0" length="0">
    <dxf/>
  </rfmt>
  <rfmt sheetId="10" sqref="AG198" start="0" length="0">
    <dxf/>
  </rfmt>
  <rfmt sheetId="10" sqref="AH198" start="0" length="0">
    <dxf/>
  </rfmt>
  <rfmt sheetId="10" sqref="AI198" start="0" length="0">
    <dxf/>
  </rfmt>
  <rfmt sheetId="10" sqref="AJ198" start="0" length="0">
    <dxf/>
  </rfmt>
  <rfmt sheetId="10" sqref="AK198" start="0" length="0">
    <dxf/>
  </rfmt>
  <rfmt sheetId="10" sqref="AL198" start="0" length="0">
    <dxf/>
  </rfmt>
  <rfmt sheetId="10" sqref="AM198" start="0" length="0">
    <dxf/>
  </rfmt>
  <rfmt sheetId="10" sqref="AN198" start="0" length="0">
    <dxf/>
  </rfmt>
  <rfmt sheetId="10" sqref="AO198" start="0" length="0">
    <dxf/>
  </rfmt>
  <rfmt sheetId="10" sqref="AP198" start="0" length="0">
    <dxf/>
  </rfmt>
  <rfmt sheetId="10" sqref="AQ198" start="0" length="0">
    <dxf/>
  </rfmt>
  <rfmt sheetId="10" sqref="AR198" start="0" length="0">
    <dxf/>
  </rfmt>
  <rfmt sheetId="10" sqref="AS198" start="0" length="0">
    <dxf/>
  </rfmt>
  <rfmt sheetId="10" sqref="AT198" start="0" length="0">
    <dxf/>
  </rfmt>
  <rfmt sheetId="10" sqref="AU198" start="0" length="0">
    <dxf/>
  </rfmt>
  <rfmt sheetId="10" sqref="AV198" start="0" length="0">
    <dxf/>
  </rfmt>
  <rfmt sheetId="10" sqref="AW198" start="0" length="0">
    <dxf/>
  </rfmt>
  <rfmt sheetId="10" sqref="AX198" start="0" length="0">
    <dxf/>
  </rfmt>
  <rfmt sheetId="10" sqref="AY198" start="0" length="0">
    <dxf/>
  </rfmt>
  <rfmt sheetId="10" sqref="AZ198" start="0" length="0">
    <dxf/>
  </rfmt>
  <rfmt sheetId="10" sqref="BA198" start="0" length="0">
    <dxf/>
  </rfmt>
  <rfmt sheetId="10" sqref="BB198" start="0" length="0">
    <dxf/>
  </rfmt>
  <rfmt sheetId="10" sqref="A198:XFD198" start="0" length="0">
    <dxf/>
  </rfmt>
  <rfmt sheetId="10" sqref="A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1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19" sId="10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20" sId="10" odxf="1" dxf="1">
    <nc r="K199">
      <f>IF(J199=0,"",IF(OR(J199&lt;0,J199&gt;0.03),"X",""))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21" sId="10" odxf="1" dxf="1">
    <nc r="L199">
      <f>F199/(O199*P199)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22" sId="10" odxf="1" dxf="1">
    <nc r="M199">
      <f>IF(L199=0,"",IF(OR(L199&lt;7,L199&gt;7.8),"X",""))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23" sId="10" odxf="1" dxf="1">
    <nc r="N19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24" sId="10" odxf="1" dxf="1" numFmtId="4">
    <nc r="O19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25" sId="10" odxf="1" dxf="1" numFmtId="4">
    <nc r="P1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1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19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199" start="0" length="0">
    <dxf/>
  </rfmt>
  <rfmt sheetId="10" sqref="W199" start="0" length="0">
    <dxf/>
  </rfmt>
  <rfmt sheetId="10" sqref="X199" start="0" length="0">
    <dxf/>
  </rfmt>
  <rfmt sheetId="10" sqref="Y199" start="0" length="0">
    <dxf/>
  </rfmt>
  <rfmt sheetId="10" sqref="Z199" start="0" length="0">
    <dxf/>
  </rfmt>
  <rfmt sheetId="10" sqref="AA199" start="0" length="0">
    <dxf/>
  </rfmt>
  <rfmt sheetId="10" sqref="AB199" start="0" length="0">
    <dxf/>
  </rfmt>
  <rfmt sheetId="10" sqref="AC199" start="0" length="0">
    <dxf/>
  </rfmt>
  <rfmt sheetId="10" sqref="AD199" start="0" length="0">
    <dxf/>
  </rfmt>
  <rfmt sheetId="10" sqref="AE199" start="0" length="0">
    <dxf/>
  </rfmt>
  <rfmt sheetId="10" sqref="AF199" start="0" length="0">
    <dxf/>
  </rfmt>
  <rfmt sheetId="10" sqref="AG199" start="0" length="0">
    <dxf/>
  </rfmt>
  <rfmt sheetId="10" sqref="AH199" start="0" length="0">
    <dxf/>
  </rfmt>
  <rfmt sheetId="10" sqref="AI199" start="0" length="0">
    <dxf/>
  </rfmt>
  <rfmt sheetId="10" sqref="AJ199" start="0" length="0">
    <dxf/>
  </rfmt>
  <rfmt sheetId="10" sqref="AK199" start="0" length="0">
    <dxf/>
  </rfmt>
  <rfmt sheetId="10" sqref="AL199" start="0" length="0">
    <dxf/>
  </rfmt>
  <rfmt sheetId="10" sqref="AM199" start="0" length="0">
    <dxf/>
  </rfmt>
  <rfmt sheetId="10" sqref="AN199" start="0" length="0">
    <dxf/>
  </rfmt>
  <rfmt sheetId="10" sqref="AO199" start="0" length="0">
    <dxf/>
  </rfmt>
  <rfmt sheetId="10" sqref="AP199" start="0" length="0">
    <dxf/>
  </rfmt>
  <rfmt sheetId="10" sqref="AQ199" start="0" length="0">
    <dxf/>
  </rfmt>
  <rfmt sheetId="10" sqref="AR199" start="0" length="0">
    <dxf/>
  </rfmt>
  <rfmt sheetId="10" sqref="AS199" start="0" length="0">
    <dxf/>
  </rfmt>
  <rfmt sheetId="10" sqref="AT199" start="0" length="0">
    <dxf/>
  </rfmt>
  <rfmt sheetId="10" sqref="AU199" start="0" length="0">
    <dxf/>
  </rfmt>
  <rfmt sheetId="10" sqref="AV199" start="0" length="0">
    <dxf/>
  </rfmt>
  <rfmt sheetId="10" sqref="AW199" start="0" length="0">
    <dxf/>
  </rfmt>
  <rfmt sheetId="10" sqref="AX199" start="0" length="0">
    <dxf/>
  </rfmt>
  <rfmt sheetId="10" sqref="AY199" start="0" length="0">
    <dxf/>
  </rfmt>
  <rfmt sheetId="10" sqref="AZ199" start="0" length="0">
    <dxf/>
  </rfmt>
  <rfmt sheetId="10" sqref="BA199" start="0" length="0">
    <dxf/>
  </rfmt>
  <rfmt sheetId="10" sqref="BB199" start="0" length="0">
    <dxf/>
  </rfmt>
  <rfmt sheetId="10" sqref="A199:XFD199" start="0" length="0">
    <dxf/>
  </rfmt>
  <rfmt sheetId="10" sqref="A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26" sId="10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27" sId="10" odxf="1" dxf="1">
    <nc r="K200">
      <f>IF(J200=0,"",IF(OR(J200&lt;0,J200&gt;0.03),"X",""))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28" sId="10" odxf="1" dxf="1">
    <nc r="L200">
      <f>F200/(O200*P200)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29" sId="10" odxf="1" dxf="1">
    <nc r="M200">
      <f>IF(L200=0,"",IF(OR(L200&lt;7,L200&gt;7.8),"X",""))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0" sId="10" odxf="1" dxf="1">
    <nc r="N20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1" sId="10" odxf="1" dxf="1" numFmtId="4">
    <nc r="O20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2" sId="10" odxf="1" dxf="1" numFmtId="4">
    <nc r="P20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0" start="0" length="0">
    <dxf/>
  </rfmt>
  <rfmt sheetId="10" sqref="W200" start="0" length="0">
    <dxf/>
  </rfmt>
  <rfmt sheetId="10" sqref="X200" start="0" length="0">
    <dxf/>
  </rfmt>
  <rfmt sheetId="10" sqref="Y200" start="0" length="0">
    <dxf/>
  </rfmt>
  <rfmt sheetId="10" sqref="Z200" start="0" length="0">
    <dxf/>
  </rfmt>
  <rfmt sheetId="10" sqref="AA200" start="0" length="0">
    <dxf/>
  </rfmt>
  <rfmt sheetId="10" sqref="AB200" start="0" length="0">
    <dxf/>
  </rfmt>
  <rfmt sheetId="10" sqref="AC200" start="0" length="0">
    <dxf/>
  </rfmt>
  <rfmt sheetId="10" sqref="AD200" start="0" length="0">
    <dxf/>
  </rfmt>
  <rfmt sheetId="10" sqref="AE200" start="0" length="0">
    <dxf/>
  </rfmt>
  <rfmt sheetId="10" sqref="AF200" start="0" length="0">
    <dxf/>
  </rfmt>
  <rfmt sheetId="10" sqref="AG200" start="0" length="0">
    <dxf/>
  </rfmt>
  <rfmt sheetId="10" sqref="AH200" start="0" length="0">
    <dxf/>
  </rfmt>
  <rfmt sheetId="10" sqref="AI200" start="0" length="0">
    <dxf/>
  </rfmt>
  <rfmt sheetId="10" sqref="AJ200" start="0" length="0">
    <dxf/>
  </rfmt>
  <rfmt sheetId="10" sqref="AK200" start="0" length="0">
    <dxf/>
  </rfmt>
  <rfmt sheetId="10" sqref="AL200" start="0" length="0">
    <dxf/>
  </rfmt>
  <rfmt sheetId="10" sqref="AM200" start="0" length="0">
    <dxf/>
  </rfmt>
  <rfmt sheetId="10" sqref="AN200" start="0" length="0">
    <dxf/>
  </rfmt>
  <rfmt sheetId="10" sqref="AO200" start="0" length="0">
    <dxf/>
  </rfmt>
  <rfmt sheetId="10" sqref="AP200" start="0" length="0">
    <dxf/>
  </rfmt>
  <rfmt sheetId="10" sqref="AQ200" start="0" length="0">
    <dxf/>
  </rfmt>
  <rfmt sheetId="10" sqref="AR200" start="0" length="0">
    <dxf/>
  </rfmt>
  <rfmt sheetId="10" sqref="AS200" start="0" length="0">
    <dxf/>
  </rfmt>
  <rfmt sheetId="10" sqref="AT200" start="0" length="0">
    <dxf/>
  </rfmt>
  <rfmt sheetId="10" sqref="AU200" start="0" length="0">
    <dxf/>
  </rfmt>
  <rfmt sheetId="10" sqref="AV200" start="0" length="0">
    <dxf/>
  </rfmt>
  <rfmt sheetId="10" sqref="AW200" start="0" length="0">
    <dxf/>
  </rfmt>
  <rfmt sheetId="10" sqref="AX200" start="0" length="0">
    <dxf/>
  </rfmt>
  <rfmt sheetId="10" sqref="AY200" start="0" length="0">
    <dxf/>
  </rfmt>
  <rfmt sheetId="10" sqref="AZ200" start="0" length="0">
    <dxf/>
  </rfmt>
  <rfmt sheetId="10" sqref="BA200" start="0" length="0">
    <dxf/>
  </rfmt>
  <rfmt sheetId="10" sqref="BB200" start="0" length="0">
    <dxf/>
  </rfmt>
  <rfmt sheetId="10" sqref="A200:XFD200" start="0" length="0">
    <dxf/>
  </rfmt>
  <rfmt sheetId="10" sqref="A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33" sId="10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34" sId="10" odxf="1" dxf="1">
    <nc r="K201">
      <f>IF(J201=0,"",IF(OR(J201&lt;0,J201&gt;0.03),"X",""))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5" sId="10" odxf="1" dxf="1">
    <nc r="L201">
      <f>F201/(O201*P201)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36" sId="10" odxf="1" dxf="1">
    <nc r="M201">
      <f>IF(L201=0,"",IF(OR(L201&lt;7,L201&gt;7.8),"X",""))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7" sId="10" odxf="1" dxf="1">
    <nc r="N20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8" sId="10" odxf="1" dxf="1" numFmtId="4">
    <nc r="O20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39" sId="10" odxf="1" dxf="1" numFmtId="4">
    <nc r="P2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1" start="0" length="0">
    <dxf/>
  </rfmt>
  <rfmt sheetId="10" sqref="W201" start="0" length="0">
    <dxf/>
  </rfmt>
  <rfmt sheetId="10" sqref="X201" start="0" length="0">
    <dxf/>
  </rfmt>
  <rfmt sheetId="10" sqref="Y201" start="0" length="0">
    <dxf/>
  </rfmt>
  <rfmt sheetId="10" sqref="Z201" start="0" length="0">
    <dxf/>
  </rfmt>
  <rfmt sheetId="10" sqref="AA201" start="0" length="0">
    <dxf/>
  </rfmt>
  <rfmt sheetId="10" sqref="AB201" start="0" length="0">
    <dxf/>
  </rfmt>
  <rfmt sheetId="10" sqref="AC201" start="0" length="0">
    <dxf/>
  </rfmt>
  <rfmt sheetId="10" sqref="AD201" start="0" length="0">
    <dxf/>
  </rfmt>
  <rfmt sheetId="10" sqref="AE201" start="0" length="0">
    <dxf/>
  </rfmt>
  <rfmt sheetId="10" sqref="AF201" start="0" length="0">
    <dxf/>
  </rfmt>
  <rfmt sheetId="10" sqref="AG201" start="0" length="0">
    <dxf/>
  </rfmt>
  <rfmt sheetId="10" sqref="AH201" start="0" length="0">
    <dxf/>
  </rfmt>
  <rfmt sheetId="10" sqref="AI201" start="0" length="0">
    <dxf/>
  </rfmt>
  <rfmt sheetId="10" sqref="AJ201" start="0" length="0">
    <dxf/>
  </rfmt>
  <rfmt sheetId="10" sqref="AK201" start="0" length="0">
    <dxf/>
  </rfmt>
  <rfmt sheetId="10" sqref="AL201" start="0" length="0">
    <dxf/>
  </rfmt>
  <rfmt sheetId="10" sqref="AM201" start="0" length="0">
    <dxf/>
  </rfmt>
  <rfmt sheetId="10" sqref="AN201" start="0" length="0">
    <dxf/>
  </rfmt>
  <rfmt sheetId="10" sqref="AO201" start="0" length="0">
    <dxf/>
  </rfmt>
  <rfmt sheetId="10" sqref="AP201" start="0" length="0">
    <dxf/>
  </rfmt>
  <rfmt sheetId="10" sqref="AQ201" start="0" length="0">
    <dxf/>
  </rfmt>
  <rfmt sheetId="10" sqref="AR201" start="0" length="0">
    <dxf/>
  </rfmt>
  <rfmt sheetId="10" sqref="AS201" start="0" length="0">
    <dxf/>
  </rfmt>
  <rfmt sheetId="10" sqref="AT201" start="0" length="0">
    <dxf/>
  </rfmt>
  <rfmt sheetId="10" sqref="AU201" start="0" length="0">
    <dxf/>
  </rfmt>
  <rfmt sheetId="10" sqref="AV201" start="0" length="0">
    <dxf/>
  </rfmt>
  <rfmt sheetId="10" sqref="AW201" start="0" length="0">
    <dxf/>
  </rfmt>
  <rfmt sheetId="10" sqref="AX201" start="0" length="0">
    <dxf/>
  </rfmt>
  <rfmt sheetId="10" sqref="AY201" start="0" length="0">
    <dxf/>
  </rfmt>
  <rfmt sheetId="10" sqref="AZ201" start="0" length="0">
    <dxf/>
  </rfmt>
  <rfmt sheetId="10" sqref="BA201" start="0" length="0">
    <dxf/>
  </rfmt>
  <rfmt sheetId="10" sqref="BB201" start="0" length="0">
    <dxf/>
  </rfmt>
  <rfmt sheetId="10" sqref="A201:XFD201" start="0" length="0">
    <dxf/>
  </rfmt>
  <rfmt sheetId="10" sqref="A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40" sId="10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41" sId="10" odxf="1" dxf="1">
    <nc r="K202">
      <f>IF(J202=0,"",IF(OR(J202&lt;0,J202&gt;0.03),"X",""))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42" sId="10" odxf="1" dxf="1">
    <nc r="L202">
      <f>F202/(O202*P202)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43" sId="10" odxf="1" dxf="1">
    <nc r="M202">
      <f>IF(L202=0,"",IF(OR(L202&lt;7,L202&gt;7.8),"X",""))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44" sId="10" odxf="1" dxf="1">
    <nc r="N20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45" sId="10" odxf="1" dxf="1" numFmtId="4">
    <nc r="O20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46" sId="10" odxf="1" dxf="1" numFmtId="4">
    <nc r="P20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2" start="0" length="0">
    <dxf/>
  </rfmt>
  <rfmt sheetId="10" sqref="W202" start="0" length="0">
    <dxf/>
  </rfmt>
  <rfmt sheetId="10" sqref="X202" start="0" length="0">
    <dxf/>
  </rfmt>
  <rfmt sheetId="10" sqref="Y202" start="0" length="0">
    <dxf/>
  </rfmt>
  <rfmt sheetId="10" sqref="Z202" start="0" length="0">
    <dxf/>
  </rfmt>
  <rfmt sheetId="10" sqref="AA202" start="0" length="0">
    <dxf/>
  </rfmt>
  <rfmt sheetId="10" sqref="AB202" start="0" length="0">
    <dxf/>
  </rfmt>
  <rfmt sheetId="10" sqref="AC202" start="0" length="0">
    <dxf/>
  </rfmt>
  <rfmt sheetId="10" sqref="AD202" start="0" length="0">
    <dxf/>
  </rfmt>
  <rfmt sheetId="10" sqref="AE202" start="0" length="0">
    <dxf/>
  </rfmt>
  <rfmt sheetId="10" sqref="AF202" start="0" length="0">
    <dxf/>
  </rfmt>
  <rfmt sheetId="10" sqref="AG202" start="0" length="0">
    <dxf/>
  </rfmt>
  <rfmt sheetId="10" sqref="AH202" start="0" length="0">
    <dxf/>
  </rfmt>
  <rfmt sheetId="10" sqref="AI202" start="0" length="0">
    <dxf/>
  </rfmt>
  <rfmt sheetId="10" sqref="AJ202" start="0" length="0">
    <dxf/>
  </rfmt>
  <rfmt sheetId="10" sqref="AK202" start="0" length="0">
    <dxf/>
  </rfmt>
  <rfmt sheetId="10" sqref="AL202" start="0" length="0">
    <dxf/>
  </rfmt>
  <rfmt sheetId="10" sqref="AM202" start="0" length="0">
    <dxf/>
  </rfmt>
  <rfmt sheetId="10" sqref="AN202" start="0" length="0">
    <dxf/>
  </rfmt>
  <rfmt sheetId="10" sqref="AO202" start="0" length="0">
    <dxf/>
  </rfmt>
  <rfmt sheetId="10" sqref="AP202" start="0" length="0">
    <dxf/>
  </rfmt>
  <rfmt sheetId="10" sqref="AQ202" start="0" length="0">
    <dxf/>
  </rfmt>
  <rfmt sheetId="10" sqref="AR202" start="0" length="0">
    <dxf/>
  </rfmt>
  <rfmt sheetId="10" sqref="AS202" start="0" length="0">
    <dxf/>
  </rfmt>
  <rfmt sheetId="10" sqref="AT202" start="0" length="0">
    <dxf/>
  </rfmt>
  <rfmt sheetId="10" sqref="AU202" start="0" length="0">
    <dxf/>
  </rfmt>
  <rfmt sheetId="10" sqref="AV202" start="0" length="0">
    <dxf/>
  </rfmt>
  <rfmt sheetId="10" sqref="AW202" start="0" length="0">
    <dxf/>
  </rfmt>
  <rfmt sheetId="10" sqref="AX202" start="0" length="0">
    <dxf/>
  </rfmt>
  <rfmt sheetId="10" sqref="AY202" start="0" length="0">
    <dxf/>
  </rfmt>
  <rfmt sheetId="10" sqref="AZ202" start="0" length="0">
    <dxf/>
  </rfmt>
  <rfmt sheetId="10" sqref="BA202" start="0" length="0">
    <dxf/>
  </rfmt>
  <rfmt sheetId="10" sqref="BB202" start="0" length="0">
    <dxf/>
  </rfmt>
  <rfmt sheetId="10" sqref="A202:XFD202" start="0" length="0">
    <dxf/>
  </rfmt>
  <rfmt sheetId="10" sqref="A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47" sId="10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48" sId="10" odxf="1" dxf="1">
    <nc r="K203">
      <f>IF(J203=0,"",IF(OR(J203&lt;0,J203&gt;0.03),"X",""))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49" sId="10" odxf="1" dxf="1">
    <nc r="L203">
      <f>F203/(O203*P203)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50" sId="10" odxf="1" dxf="1">
    <nc r="M203">
      <f>IF(L203=0,"",IF(OR(L203&lt;7,L203&gt;7.8),"X",""))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51" sId="10" odxf="1" dxf="1">
    <nc r="N20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52" sId="10" odxf="1" dxf="1" numFmtId="4">
    <nc r="O20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53" sId="10" odxf="1" dxf="1" numFmtId="4">
    <nc r="P2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3" start="0" length="0">
    <dxf/>
  </rfmt>
  <rfmt sheetId="10" sqref="W203" start="0" length="0">
    <dxf/>
  </rfmt>
  <rfmt sheetId="10" sqref="X203" start="0" length="0">
    <dxf/>
  </rfmt>
  <rfmt sheetId="10" sqref="Y203" start="0" length="0">
    <dxf/>
  </rfmt>
  <rfmt sheetId="10" sqref="Z203" start="0" length="0">
    <dxf/>
  </rfmt>
  <rfmt sheetId="10" sqref="AA203" start="0" length="0">
    <dxf/>
  </rfmt>
  <rfmt sheetId="10" sqref="AB203" start="0" length="0">
    <dxf/>
  </rfmt>
  <rfmt sheetId="10" sqref="AC203" start="0" length="0">
    <dxf/>
  </rfmt>
  <rfmt sheetId="10" sqref="AD203" start="0" length="0">
    <dxf/>
  </rfmt>
  <rfmt sheetId="10" sqref="AE203" start="0" length="0">
    <dxf/>
  </rfmt>
  <rfmt sheetId="10" sqref="AF203" start="0" length="0">
    <dxf/>
  </rfmt>
  <rfmt sheetId="10" sqref="AG203" start="0" length="0">
    <dxf/>
  </rfmt>
  <rfmt sheetId="10" sqref="AH203" start="0" length="0">
    <dxf/>
  </rfmt>
  <rfmt sheetId="10" sqref="AI203" start="0" length="0">
    <dxf/>
  </rfmt>
  <rfmt sheetId="10" sqref="AJ203" start="0" length="0">
    <dxf/>
  </rfmt>
  <rfmt sheetId="10" sqref="AK203" start="0" length="0">
    <dxf/>
  </rfmt>
  <rfmt sheetId="10" sqref="AL203" start="0" length="0">
    <dxf/>
  </rfmt>
  <rfmt sheetId="10" sqref="AM203" start="0" length="0">
    <dxf/>
  </rfmt>
  <rfmt sheetId="10" sqref="AN203" start="0" length="0">
    <dxf/>
  </rfmt>
  <rfmt sheetId="10" sqref="AO203" start="0" length="0">
    <dxf/>
  </rfmt>
  <rfmt sheetId="10" sqref="AP203" start="0" length="0">
    <dxf/>
  </rfmt>
  <rfmt sheetId="10" sqref="AQ203" start="0" length="0">
    <dxf/>
  </rfmt>
  <rfmt sheetId="10" sqref="AR203" start="0" length="0">
    <dxf/>
  </rfmt>
  <rfmt sheetId="10" sqref="AS203" start="0" length="0">
    <dxf/>
  </rfmt>
  <rfmt sheetId="10" sqref="AT203" start="0" length="0">
    <dxf/>
  </rfmt>
  <rfmt sheetId="10" sqref="AU203" start="0" length="0">
    <dxf/>
  </rfmt>
  <rfmt sheetId="10" sqref="AV203" start="0" length="0">
    <dxf/>
  </rfmt>
  <rfmt sheetId="10" sqref="AW203" start="0" length="0">
    <dxf/>
  </rfmt>
  <rfmt sheetId="10" sqref="AX203" start="0" length="0">
    <dxf/>
  </rfmt>
  <rfmt sheetId="10" sqref="AY203" start="0" length="0">
    <dxf/>
  </rfmt>
  <rfmt sheetId="10" sqref="AZ203" start="0" length="0">
    <dxf/>
  </rfmt>
  <rfmt sheetId="10" sqref="BA203" start="0" length="0">
    <dxf/>
  </rfmt>
  <rfmt sheetId="10" sqref="BB203" start="0" length="0">
    <dxf/>
  </rfmt>
  <rfmt sheetId="10" sqref="A203:XFD203" start="0" length="0">
    <dxf/>
  </rfmt>
  <rfmt sheetId="10" sqref="A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54" sId="10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55" sId="10" odxf="1" dxf="1">
    <nc r="K204">
      <f>IF(J204=0,"",IF(OR(J204&lt;0,J204&gt;0.03),"X",""))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56" sId="10" odxf="1" dxf="1">
    <nc r="L204">
      <f>F204/(O204*P204)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57" sId="10" odxf="1" dxf="1">
    <nc r="M204">
      <f>IF(L204=0,"",IF(OR(L204&lt;7,L204&gt;7.8),"X",""))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58" sId="10" odxf="1" dxf="1">
    <nc r="N20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59" sId="10" odxf="1" dxf="1" numFmtId="4">
    <nc r="O20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60" sId="10" odxf="1" dxf="1" numFmtId="4">
    <nc r="P20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4" start="0" length="0">
    <dxf/>
  </rfmt>
  <rfmt sheetId="10" sqref="W204" start="0" length="0">
    <dxf/>
  </rfmt>
  <rfmt sheetId="10" sqref="X204" start="0" length="0">
    <dxf/>
  </rfmt>
  <rfmt sheetId="10" sqref="Y204" start="0" length="0">
    <dxf/>
  </rfmt>
  <rfmt sheetId="10" sqref="Z204" start="0" length="0">
    <dxf/>
  </rfmt>
  <rfmt sheetId="10" sqref="AA204" start="0" length="0">
    <dxf/>
  </rfmt>
  <rfmt sheetId="10" sqref="AB204" start="0" length="0">
    <dxf/>
  </rfmt>
  <rfmt sheetId="10" sqref="AC204" start="0" length="0">
    <dxf/>
  </rfmt>
  <rfmt sheetId="10" sqref="AD204" start="0" length="0">
    <dxf/>
  </rfmt>
  <rfmt sheetId="10" sqref="AE204" start="0" length="0">
    <dxf/>
  </rfmt>
  <rfmt sheetId="10" sqref="AF204" start="0" length="0">
    <dxf/>
  </rfmt>
  <rfmt sheetId="10" sqref="AG204" start="0" length="0">
    <dxf/>
  </rfmt>
  <rfmt sheetId="10" sqref="AH204" start="0" length="0">
    <dxf/>
  </rfmt>
  <rfmt sheetId="10" sqref="AI204" start="0" length="0">
    <dxf/>
  </rfmt>
  <rfmt sheetId="10" sqref="AJ204" start="0" length="0">
    <dxf/>
  </rfmt>
  <rfmt sheetId="10" sqref="AK204" start="0" length="0">
    <dxf/>
  </rfmt>
  <rfmt sheetId="10" sqref="AL204" start="0" length="0">
    <dxf/>
  </rfmt>
  <rfmt sheetId="10" sqref="AM204" start="0" length="0">
    <dxf/>
  </rfmt>
  <rfmt sheetId="10" sqref="AN204" start="0" length="0">
    <dxf/>
  </rfmt>
  <rfmt sheetId="10" sqref="AO204" start="0" length="0">
    <dxf/>
  </rfmt>
  <rfmt sheetId="10" sqref="AP204" start="0" length="0">
    <dxf/>
  </rfmt>
  <rfmt sheetId="10" sqref="AQ204" start="0" length="0">
    <dxf/>
  </rfmt>
  <rfmt sheetId="10" sqref="AR204" start="0" length="0">
    <dxf/>
  </rfmt>
  <rfmt sheetId="10" sqref="AS204" start="0" length="0">
    <dxf/>
  </rfmt>
  <rfmt sheetId="10" sqref="AT204" start="0" length="0">
    <dxf/>
  </rfmt>
  <rfmt sheetId="10" sqref="AU204" start="0" length="0">
    <dxf/>
  </rfmt>
  <rfmt sheetId="10" sqref="AV204" start="0" length="0">
    <dxf/>
  </rfmt>
  <rfmt sheetId="10" sqref="AW204" start="0" length="0">
    <dxf/>
  </rfmt>
  <rfmt sheetId="10" sqref="AX204" start="0" length="0">
    <dxf/>
  </rfmt>
  <rfmt sheetId="10" sqref="AY204" start="0" length="0">
    <dxf/>
  </rfmt>
  <rfmt sheetId="10" sqref="AZ204" start="0" length="0">
    <dxf/>
  </rfmt>
  <rfmt sheetId="10" sqref="BA204" start="0" length="0">
    <dxf/>
  </rfmt>
  <rfmt sheetId="10" sqref="BB204" start="0" length="0">
    <dxf/>
  </rfmt>
  <rfmt sheetId="10" sqref="A204:XFD204" start="0" length="0">
    <dxf/>
  </rfmt>
  <rfmt sheetId="10" sqref="A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61" sId="10" odxf="1" dxf="1">
    <nc r="J205">
      <f>IF(O205&lt;&gt;"",(H205-I205)/O205,"")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62" sId="10" odxf="1" dxf="1">
    <nc r="K205">
      <f>IF(J205=0,"",IF(OR(J205&lt;0,J205&gt;0.03),"X",""))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63" sId="10" odxf="1" dxf="1">
    <nc r="L205">
      <f>F205/(O205*P205)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64" sId="10" odxf="1" dxf="1">
    <nc r="M205">
      <f>IF(L205=0,"",IF(OR(L205&lt;7,L205&gt;7.8),"X",""))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65" sId="10" odxf="1" dxf="1">
    <nc r="N20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66" sId="10" odxf="1" dxf="1" numFmtId="4">
    <nc r="O20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67" sId="10" odxf="1" dxf="1" numFmtId="4">
    <nc r="P2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5" start="0" length="0">
    <dxf/>
  </rfmt>
  <rfmt sheetId="10" sqref="W205" start="0" length="0">
    <dxf/>
  </rfmt>
  <rfmt sheetId="10" sqref="X205" start="0" length="0">
    <dxf/>
  </rfmt>
  <rfmt sheetId="10" sqref="Y205" start="0" length="0">
    <dxf/>
  </rfmt>
  <rfmt sheetId="10" sqref="Z205" start="0" length="0">
    <dxf/>
  </rfmt>
  <rfmt sheetId="10" sqref="AA205" start="0" length="0">
    <dxf/>
  </rfmt>
  <rfmt sheetId="10" sqref="AB205" start="0" length="0">
    <dxf/>
  </rfmt>
  <rfmt sheetId="10" sqref="AC205" start="0" length="0">
    <dxf/>
  </rfmt>
  <rfmt sheetId="10" sqref="AD205" start="0" length="0">
    <dxf/>
  </rfmt>
  <rfmt sheetId="10" sqref="AE205" start="0" length="0">
    <dxf/>
  </rfmt>
  <rfmt sheetId="10" sqref="AF205" start="0" length="0">
    <dxf/>
  </rfmt>
  <rfmt sheetId="10" sqref="AG205" start="0" length="0">
    <dxf/>
  </rfmt>
  <rfmt sheetId="10" sqref="AH205" start="0" length="0">
    <dxf/>
  </rfmt>
  <rfmt sheetId="10" sqref="AI205" start="0" length="0">
    <dxf/>
  </rfmt>
  <rfmt sheetId="10" sqref="AJ205" start="0" length="0">
    <dxf/>
  </rfmt>
  <rfmt sheetId="10" sqref="AK205" start="0" length="0">
    <dxf/>
  </rfmt>
  <rfmt sheetId="10" sqref="AL205" start="0" length="0">
    <dxf/>
  </rfmt>
  <rfmt sheetId="10" sqref="AM205" start="0" length="0">
    <dxf/>
  </rfmt>
  <rfmt sheetId="10" sqref="AN205" start="0" length="0">
    <dxf/>
  </rfmt>
  <rfmt sheetId="10" sqref="AO205" start="0" length="0">
    <dxf/>
  </rfmt>
  <rfmt sheetId="10" sqref="AP205" start="0" length="0">
    <dxf/>
  </rfmt>
  <rfmt sheetId="10" sqref="AQ205" start="0" length="0">
    <dxf/>
  </rfmt>
  <rfmt sheetId="10" sqref="AR205" start="0" length="0">
    <dxf/>
  </rfmt>
  <rfmt sheetId="10" sqref="AS205" start="0" length="0">
    <dxf/>
  </rfmt>
  <rfmt sheetId="10" sqref="AT205" start="0" length="0">
    <dxf/>
  </rfmt>
  <rfmt sheetId="10" sqref="AU205" start="0" length="0">
    <dxf/>
  </rfmt>
  <rfmt sheetId="10" sqref="AV205" start="0" length="0">
    <dxf/>
  </rfmt>
  <rfmt sheetId="10" sqref="AW205" start="0" length="0">
    <dxf/>
  </rfmt>
  <rfmt sheetId="10" sqref="AX205" start="0" length="0">
    <dxf/>
  </rfmt>
  <rfmt sheetId="10" sqref="AY205" start="0" length="0">
    <dxf/>
  </rfmt>
  <rfmt sheetId="10" sqref="AZ205" start="0" length="0">
    <dxf/>
  </rfmt>
  <rfmt sheetId="10" sqref="BA205" start="0" length="0">
    <dxf/>
  </rfmt>
  <rfmt sheetId="10" sqref="BB205" start="0" length="0">
    <dxf/>
  </rfmt>
  <rfmt sheetId="10" sqref="A205:XFD205" start="0" length="0">
    <dxf/>
  </rfmt>
  <rfmt sheetId="10" sqref="A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0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668" sId="10" odxf="1" dxf="1">
    <nc r="J206">
      <f>IF(O206&lt;&gt;"",(H206-I206)/O206,"")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669" sId="10" odxf="1" dxf="1">
    <nc r="K206">
      <f>IF(J206=0,"",IF(OR(J206&lt;0,J206&gt;0.03),"X",""))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70" sId="10" odxf="1" dxf="1">
    <nc r="L206">
      <f>F206/(O206*P206)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671" sId="10" odxf="1" dxf="1">
    <nc r="M206">
      <f>IF(L206=0,"",IF(OR(L206&lt;7,L206&gt;7.8),"X",""))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72" sId="10" odxf="1" dxf="1">
    <nc r="N20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73" sId="10" odxf="1" dxf="1" numFmtId="4">
    <nc r="O20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674" sId="10" odxf="1" dxf="1" numFmtId="4">
    <nc r="P20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0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0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06" start="0" length="0">
    <dxf/>
  </rfmt>
  <rfmt sheetId="10" sqref="W206" start="0" length="0">
    <dxf/>
  </rfmt>
  <rfmt sheetId="10" sqref="X206" start="0" length="0">
    <dxf/>
  </rfmt>
  <rfmt sheetId="10" sqref="Y206" start="0" length="0">
    <dxf/>
  </rfmt>
  <rfmt sheetId="10" sqref="Z206" start="0" length="0">
    <dxf/>
  </rfmt>
  <rfmt sheetId="10" sqref="AA206" start="0" length="0">
    <dxf/>
  </rfmt>
  <rfmt sheetId="10" sqref="AB206" start="0" length="0">
    <dxf/>
  </rfmt>
  <rfmt sheetId="10" sqref="AC206" start="0" length="0">
    <dxf/>
  </rfmt>
  <rfmt sheetId="10" sqref="AD206" start="0" length="0">
    <dxf/>
  </rfmt>
  <rfmt sheetId="10" sqref="AE206" start="0" length="0">
    <dxf/>
  </rfmt>
  <rfmt sheetId="10" sqref="AF206" start="0" length="0">
    <dxf/>
  </rfmt>
  <rfmt sheetId="10" sqref="AG206" start="0" length="0">
    <dxf/>
  </rfmt>
  <rfmt sheetId="10" sqref="AH206" start="0" length="0">
    <dxf/>
  </rfmt>
  <rfmt sheetId="10" sqref="AI206" start="0" length="0">
    <dxf/>
  </rfmt>
  <rfmt sheetId="10" sqref="AJ206" start="0" length="0">
    <dxf/>
  </rfmt>
  <rfmt sheetId="10" sqref="AK206" start="0" length="0">
    <dxf/>
  </rfmt>
  <rfmt sheetId="10" sqref="AL206" start="0" length="0">
    <dxf/>
  </rfmt>
  <rfmt sheetId="10" sqref="AM206" start="0" length="0">
    <dxf/>
  </rfmt>
  <rfmt sheetId="10" sqref="AN206" start="0" length="0">
    <dxf/>
  </rfmt>
  <rfmt sheetId="10" sqref="AO206" start="0" length="0">
    <dxf/>
  </rfmt>
  <rfmt sheetId="10" sqref="AP206" start="0" length="0">
    <dxf/>
  </rfmt>
  <rfmt sheetId="10" sqref="AQ206" start="0" length="0">
    <dxf/>
  </rfmt>
  <rfmt sheetId="10" sqref="AR206" start="0" length="0">
    <dxf/>
  </rfmt>
  <rfmt sheetId="10" sqref="AS206" start="0" length="0">
    <dxf/>
  </rfmt>
  <rfmt sheetId="10" sqref="AT206" start="0" length="0">
    <dxf/>
  </rfmt>
  <rfmt sheetId="10" sqref="AU206" start="0" length="0">
    <dxf/>
  </rfmt>
  <rfmt sheetId="10" sqref="AV206" start="0" length="0">
    <dxf/>
  </rfmt>
  <rfmt sheetId="10" sqref="AW206" start="0" length="0">
    <dxf/>
  </rfmt>
  <rfmt sheetId="10" sqref="AX206" start="0" length="0">
    <dxf/>
  </rfmt>
  <rfmt sheetId="10" sqref="AY206" start="0" length="0">
    <dxf/>
  </rfmt>
  <rfmt sheetId="10" sqref="AZ206" start="0" length="0">
    <dxf/>
  </rfmt>
  <rfmt sheetId="10" sqref="BA206" start="0" length="0">
    <dxf/>
  </rfmt>
  <rfmt sheetId="10" sqref="BB206" start="0" length="0">
    <dxf/>
  </rfmt>
  <rfmt sheetId="10" sqref="A206:XFD206" start="0" length="0">
    <dxf/>
  </rfmt>
  <rcc rId="29675" sId="10">
    <nc r="A171" t="inlineStr">
      <is>
        <t>FA646903</t>
      </is>
    </nc>
  </rcc>
  <rcc rId="29676" sId="10">
    <nc r="A172" t="inlineStr">
      <is>
        <t>"</t>
      </is>
    </nc>
  </rcc>
  <rcc rId="29677" sId="10">
    <nc r="A173" t="inlineStr">
      <is>
        <t>"</t>
      </is>
    </nc>
  </rcc>
  <rcc rId="29678" sId="10">
    <nc r="A174" t="inlineStr">
      <is>
        <t>"</t>
      </is>
    </nc>
  </rcc>
  <rcc rId="29679" sId="10">
    <nc r="A175" t="inlineStr">
      <is>
        <t>"</t>
      </is>
    </nc>
  </rcc>
  <rcc rId="29680" sId="10">
    <nc r="A176" t="inlineStr">
      <is>
        <t>"</t>
      </is>
    </nc>
  </rcc>
  <rcc rId="29681" sId="10">
    <nc r="A177" t="inlineStr">
      <is>
        <t>"</t>
      </is>
    </nc>
  </rcc>
  <rcc rId="29682" sId="10">
    <nc r="A178" t="inlineStr">
      <is>
        <t>"</t>
      </is>
    </nc>
  </rcc>
  <rcc rId="29683" sId="10">
    <nc r="A179" t="inlineStr">
      <is>
        <t>"</t>
      </is>
    </nc>
  </rcc>
  <rcc rId="29684" sId="10">
    <nc r="A180" t="inlineStr">
      <is>
        <t>"</t>
      </is>
    </nc>
  </rcc>
  <rcc rId="29685" sId="10">
    <nc r="A181" t="inlineStr">
      <is>
        <t>"</t>
      </is>
    </nc>
  </rcc>
  <rcc rId="29686" sId="10">
    <nc r="A182" t="inlineStr">
      <is>
        <t>"</t>
      </is>
    </nc>
  </rcc>
  <rcc rId="29687" sId="10">
    <nc r="A183" t="inlineStr">
      <is>
        <t>"</t>
      </is>
    </nc>
  </rcc>
  <rcc rId="29688" sId="10">
    <nc r="A184" t="inlineStr">
      <is>
        <t>"</t>
      </is>
    </nc>
  </rcc>
  <rcc rId="29689" sId="10">
    <nc r="A185" t="inlineStr">
      <is>
        <t>"</t>
      </is>
    </nc>
  </rcc>
  <rcc rId="29690" sId="10">
    <nc r="A186" t="inlineStr">
      <is>
        <t>"</t>
      </is>
    </nc>
  </rcc>
  <rcc rId="29691" sId="10">
    <nc r="A187" t="inlineStr">
      <is>
        <t>"</t>
      </is>
    </nc>
  </rcc>
  <rcc rId="29692" sId="10">
    <nc r="A188" t="inlineStr">
      <is>
        <t>"</t>
      </is>
    </nc>
  </rcc>
  <rcc rId="29693" sId="10">
    <nc r="A189" t="inlineStr">
      <is>
        <t>"</t>
      </is>
    </nc>
  </rcc>
  <rcc rId="29694" sId="10">
    <nc r="A190" t="inlineStr">
      <is>
        <t>"</t>
      </is>
    </nc>
  </rcc>
  <rcc rId="29695" sId="10">
    <nc r="A191" t="inlineStr">
      <is>
        <t>"</t>
      </is>
    </nc>
  </rcc>
  <rcc rId="29696" sId="10">
    <nc r="A192" t="inlineStr">
      <is>
        <t>"</t>
      </is>
    </nc>
  </rcc>
  <rcc rId="29697" sId="10">
    <nc r="A193" t="inlineStr">
      <is>
        <t>"</t>
      </is>
    </nc>
  </rcc>
  <rcc rId="29698" sId="10">
    <nc r="A194" t="inlineStr">
      <is>
        <t>"</t>
      </is>
    </nc>
  </rcc>
  <rcc rId="29699" sId="10">
    <nc r="A195" t="inlineStr">
      <is>
        <t>"</t>
      </is>
    </nc>
  </rcc>
  <rcc rId="29700" sId="10">
    <nc r="A196" t="inlineStr">
      <is>
        <t>"</t>
      </is>
    </nc>
  </rcc>
  <rcc rId="29701" sId="10">
    <nc r="A197" t="inlineStr">
      <is>
        <t>"</t>
      </is>
    </nc>
  </rcc>
  <rcc rId="29702" sId="10">
    <nc r="A198" t="inlineStr">
      <is>
        <t>"</t>
      </is>
    </nc>
  </rcc>
  <rcc rId="29703" sId="10">
    <nc r="A199" t="inlineStr">
      <is>
        <t>"</t>
      </is>
    </nc>
  </rcc>
  <rcc rId="29704" sId="10">
    <nc r="A200" t="inlineStr">
      <is>
        <t>"</t>
      </is>
    </nc>
  </rcc>
  <rcc rId="29705" sId="10">
    <nc r="A201" t="inlineStr">
      <is>
        <t>"</t>
      </is>
    </nc>
  </rcc>
  <rcc rId="29706" sId="10">
    <nc r="A202" t="inlineStr">
      <is>
        <t>"</t>
      </is>
    </nc>
  </rcc>
  <rcc rId="29707" sId="10">
    <nc r="A203" t="inlineStr">
      <is>
        <t>"</t>
      </is>
    </nc>
  </rcc>
  <rcc rId="29708" sId="10">
    <nc r="A204" t="inlineStr">
      <is>
        <t>"</t>
      </is>
    </nc>
  </rcc>
  <rcc rId="29709" sId="10">
    <nc r="A205" t="inlineStr">
      <is>
        <t>"</t>
      </is>
    </nc>
  </rcc>
  <rcc rId="29710" sId="10">
    <nc r="A206" t="inlineStr">
      <is>
        <t>"</t>
      </is>
    </nc>
  </rcc>
  <rfmt sheetId="10" sqref="B171" start="0" length="0">
    <dxf>
      <font>
        <sz val="10"/>
        <color auto="1"/>
        <name val="Verdana"/>
        <scheme val="none"/>
      </font>
    </dxf>
  </rfmt>
  <rcc rId="29711" sId="10">
    <nc r="B171" t="inlineStr">
      <is>
        <t>21J-0123</t>
      </is>
    </nc>
  </rcc>
  <rcc rId="29712" sId="10" odxf="1" dxf="1">
    <nc r="B172" t="inlineStr">
      <is>
        <t>21J-0124</t>
      </is>
    </nc>
    <ndxf>
      <font>
        <sz val="10"/>
        <color auto="1"/>
        <name val="Verdana"/>
        <scheme val="none"/>
      </font>
    </ndxf>
  </rcc>
  <rcc rId="29713" sId="10" odxf="1" dxf="1">
    <nc r="B173" t="inlineStr">
      <is>
        <t>21J-0125</t>
      </is>
    </nc>
    <ndxf>
      <font>
        <sz val="10"/>
        <color auto="1"/>
        <name val="Verdana"/>
        <scheme val="none"/>
      </font>
    </ndxf>
  </rcc>
  <rcc rId="29714" sId="10" odxf="1" dxf="1">
    <nc r="B174" t="inlineStr">
      <is>
        <t>21J-0126</t>
      </is>
    </nc>
    <ndxf>
      <font>
        <sz val="10"/>
        <color auto="1"/>
        <name val="Verdana"/>
        <scheme val="none"/>
      </font>
    </ndxf>
  </rcc>
  <rcc rId="29715" sId="10" odxf="1" dxf="1">
    <nc r="B175" t="inlineStr">
      <is>
        <t>21J-0127</t>
      </is>
    </nc>
    <ndxf>
      <font>
        <sz val="10"/>
        <color auto="1"/>
        <name val="Verdana"/>
        <scheme val="none"/>
      </font>
    </ndxf>
  </rcc>
  <rcc rId="29716" sId="10" odxf="1" dxf="1">
    <nc r="B176" t="inlineStr">
      <is>
        <t>21J-0128</t>
      </is>
    </nc>
    <ndxf>
      <font>
        <sz val="10"/>
        <color auto="1"/>
        <name val="Verdana"/>
        <scheme val="none"/>
      </font>
    </ndxf>
  </rcc>
  <rcc rId="29717" sId="10" odxf="1" dxf="1">
    <nc r="B177" t="inlineStr">
      <is>
        <t>21J-0129</t>
      </is>
    </nc>
    <ndxf>
      <font>
        <sz val="10"/>
        <color auto="1"/>
        <name val="Verdana"/>
        <scheme val="none"/>
      </font>
    </ndxf>
  </rcc>
  <rcc rId="29718" sId="10" odxf="1" dxf="1">
    <nc r="B178" t="inlineStr">
      <is>
        <t>21J-0130</t>
      </is>
    </nc>
    <ndxf>
      <font>
        <sz val="10"/>
        <color auto="1"/>
        <name val="Verdana"/>
        <scheme val="none"/>
      </font>
    </ndxf>
  </rcc>
  <rcc rId="29719" sId="10" odxf="1" dxf="1">
    <nc r="B179" t="inlineStr">
      <is>
        <t>21J-0131</t>
      </is>
    </nc>
    <ndxf>
      <font>
        <sz val="10"/>
        <color auto="1"/>
        <name val="Verdana"/>
        <scheme val="none"/>
      </font>
    </ndxf>
  </rcc>
  <rcc rId="29720" sId="10" odxf="1" dxf="1">
    <nc r="B180" t="inlineStr">
      <is>
        <t>21J-0132</t>
      </is>
    </nc>
    <ndxf>
      <font>
        <sz val="10"/>
        <color auto="1"/>
        <name val="Verdana"/>
        <scheme val="none"/>
      </font>
    </ndxf>
  </rcc>
  <rcc rId="29721" sId="10" odxf="1" dxf="1">
    <nc r="B181" t="inlineStr">
      <is>
        <t>21J-0133</t>
      </is>
    </nc>
    <ndxf>
      <font>
        <sz val="10"/>
        <color auto="1"/>
        <name val="Verdana"/>
        <scheme val="none"/>
      </font>
    </ndxf>
  </rcc>
  <rcc rId="29722" sId="10" odxf="1" dxf="1">
    <nc r="B182" t="inlineStr">
      <is>
        <t>21J-0134</t>
      </is>
    </nc>
    <ndxf>
      <font>
        <sz val="10"/>
        <color auto="1"/>
        <name val="Verdana"/>
        <scheme val="none"/>
      </font>
    </ndxf>
  </rcc>
  <rcc rId="29723" sId="10" odxf="1" dxf="1">
    <nc r="B183" t="inlineStr">
      <is>
        <t>21J-0135</t>
      </is>
    </nc>
    <ndxf>
      <font>
        <sz val="10"/>
        <color auto="1"/>
        <name val="Verdana"/>
        <scheme val="none"/>
      </font>
    </ndxf>
  </rcc>
  <rcc rId="29724" sId="10" odxf="1" dxf="1">
    <nc r="B184" t="inlineStr">
      <is>
        <t>21J-0136</t>
      </is>
    </nc>
    <ndxf>
      <font>
        <sz val="10"/>
        <color auto="1"/>
        <name val="Verdana"/>
        <scheme val="none"/>
      </font>
    </ndxf>
  </rcc>
  <rcc rId="29725" sId="10" odxf="1" dxf="1">
    <nc r="B185" t="inlineStr">
      <is>
        <t>21J-0137</t>
      </is>
    </nc>
    <ndxf>
      <font>
        <sz val="10"/>
        <color auto="1"/>
        <name val="Verdana"/>
        <scheme val="none"/>
      </font>
    </ndxf>
  </rcc>
  <rcc rId="29726" sId="10" odxf="1" dxf="1">
    <nc r="B186" t="inlineStr">
      <is>
        <t>21J-0138</t>
      </is>
    </nc>
    <ndxf>
      <font>
        <sz val="10"/>
        <color auto="1"/>
        <name val="Verdana"/>
        <scheme val="none"/>
      </font>
    </ndxf>
  </rcc>
  <rcc rId="29727" sId="10" odxf="1" dxf="1">
    <nc r="B187" t="inlineStr">
      <is>
        <t>21J-0139</t>
      </is>
    </nc>
    <ndxf>
      <font>
        <sz val="10"/>
        <color auto="1"/>
        <name val="Verdana"/>
        <scheme val="none"/>
      </font>
    </ndxf>
  </rcc>
  <rcc rId="29728" sId="10" odxf="1" dxf="1">
    <nc r="B188" t="inlineStr">
      <is>
        <t>21J-0140</t>
      </is>
    </nc>
    <ndxf>
      <font>
        <sz val="10"/>
        <color auto="1"/>
        <name val="Verdana"/>
        <scheme val="none"/>
      </font>
    </ndxf>
  </rcc>
  <rcc rId="29729" sId="10" odxf="1" dxf="1">
    <nc r="B189" t="inlineStr">
      <is>
        <t>21J-0141</t>
      </is>
    </nc>
    <ndxf>
      <font>
        <sz val="10"/>
        <color auto="1"/>
        <name val="Verdana"/>
        <scheme val="none"/>
      </font>
    </ndxf>
  </rcc>
  <rcc rId="29730" sId="10" odxf="1" dxf="1">
    <nc r="B190" t="inlineStr">
      <is>
        <t>21J-0142</t>
      </is>
    </nc>
    <ndxf>
      <font>
        <sz val="10"/>
        <color auto="1"/>
        <name val="Verdana"/>
        <scheme val="none"/>
      </font>
    </ndxf>
  </rcc>
  <rcc rId="29731" sId="10" odxf="1" dxf="1">
    <nc r="B191" t="inlineStr">
      <is>
        <t>21J-0143</t>
      </is>
    </nc>
    <ndxf>
      <font>
        <sz val="10"/>
        <color auto="1"/>
        <name val="Verdana"/>
        <scheme val="none"/>
      </font>
    </ndxf>
  </rcc>
  <rcc rId="29732" sId="10" odxf="1" dxf="1">
    <nc r="B192" t="inlineStr">
      <is>
        <t>21J-0144</t>
      </is>
    </nc>
    <ndxf>
      <font>
        <sz val="10"/>
        <color auto="1"/>
        <name val="Verdana"/>
        <scheme val="none"/>
      </font>
    </ndxf>
  </rcc>
  <rcc rId="29733" sId="10" odxf="1" dxf="1">
    <nc r="B193" t="inlineStr">
      <is>
        <t>21J-0145</t>
      </is>
    </nc>
    <ndxf>
      <font>
        <sz val="10"/>
        <color auto="1"/>
        <name val="Verdana"/>
        <scheme val="none"/>
      </font>
    </ndxf>
  </rcc>
  <rcc rId="29734" sId="10" odxf="1" dxf="1">
    <nc r="B194" t="inlineStr">
      <is>
        <t>21J-0146</t>
      </is>
    </nc>
    <ndxf>
      <font>
        <sz val="10"/>
        <color auto="1"/>
        <name val="Verdana"/>
        <scheme val="none"/>
      </font>
    </ndxf>
  </rcc>
  <rcc rId="29735" sId="10" odxf="1" dxf="1">
    <nc r="B195" t="inlineStr">
      <is>
        <t>21J-0147</t>
      </is>
    </nc>
    <ndxf>
      <font>
        <sz val="10"/>
        <color auto="1"/>
        <name val="Verdana"/>
        <scheme val="none"/>
      </font>
    </ndxf>
  </rcc>
  <rcc rId="29736" sId="10" odxf="1" dxf="1">
    <nc r="B196" t="inlineStr">
      <is>
        <t>21J-0148</t>
      </is>
    </nc>
    <ndxf>
      <font>
        <sz val="10"/>
        <color auto="1"/>
        <name val="Verdana"/>
        <scheme val="none"/>
      </font>
    </ndxf>
  </rcc>
  <rcc rId="29737" sId="10" odxf="1" dxf="1">
    <nc r="B197" t="inlineStr">
      <is>
        <t>21J-0149</t>
      </is>
    </nc>
    <ndxf>
      <font>
        <sz val="10"/>
        <color auto="1"/>
        <name val="Verdana"/>
        <scheme val="none"/>
      </font>
    </ndxf>
  </rcc>
  <rcc rId="29738" sId="10" odxf="1" dxf="1">
    <nc r="B198" t="inlineStr">
      <is>
        <t>21J-0150</t>
      </is>
    </nc>
    <ndxf>
      <font>
        <sz val="10"/>
        <color auto="1"/>
        <name val="Verdana"/>
        <scheme val="none"/>
      </font>
    </ndxf>
  </rcc>
  <rcc rId="29739" sId="10" odxf="1" dxf="1">
    <nc r="B199" t="inlineStr">
      <is>
        <t>21J-0151</t>
      </is>
    </nc>
    <ndxf>
      <font>
        <sz val="10"/>
        <color auto="1"/>
        <name val="Verdana"/>
        <scheme val="none"/>
      </font>
    </ndxf>
  </rcc>
  <rcc rId="29740" sId="10" odxf="1" dxf="1">
    <nc r="B200" t="inlineStr">
      <is>
        <t>21J-0152</t>
      </is>
    </nc>
    <ndxf>
      <font>
        <sz val="10"/>
        <color auto="1"/>
        <name val="Verdana"/>
        <scheme val="none"/>
      </font>
    </ndxf>
  </rcc>
  <rcc rId="29741" sId="10" odxf="1" dxf="1">
    <nc r="B201" t="inlineStr">
      <is>
        <t>21J-0153</t>
      </is>
    </nc>
    <ndxf>
      <font>
        <sz val="10"/>
        <color auto="1"/>
        <name val="Verdana"/>
        <scheme val="none"/>
      </font>
    </ndxf>
  </rcc>
  <rcc rId="29742" sId="10" odxf="1" dxf="1">
    <nc r="B202" t="inlineStr">
      <is>
        <t>21J-0154</t>
      </is>
    </nc>
    <ndxf>
      <font>
        <sz val="10"/>
        <color auto="1"/>
        <name val="Verdana"/>
        <scheme val="none"/>
      </font>
    </ndxf>
  </rcc>
  <rcc rId="29743" sId="10" odxf="1" dxf="1">
    <nc r="B203" t="inlineStr">
      <is>
        <t>21J-0155</t>
      </is>
    </nc>
    <ndxf>
      <font>
        <sz val="10"/>
        <color auto="1"/>
        <name val="Verdana"/>
        <scheme val="none"/>
      </font>
    </ndxf>
  </rcc>
  <rcc rId="29744" sId="10" odxf="1" dxf="1">
    <nc r="B204" t="inlineStr">
      <is>
        <t>21J-0156</t>
      </is>
    </nc>
    <ndxf>
      <font>
        <sz val="10"/>
        <color auto="1"/>
        <name val="Verdana"/>
        <scheme val="none"/>
      </font>
    </ndxf>
  </rcc>
  <rcc rId="29745" sId="10" odxf="1" dxf="1">
    <nc r="B205" t="inlineStr">
      <is>
        <t>21J-0157</t>
      </is>
    </nc>
    <ndxf>
      <font>
        <sz val="10"/>
        <color auto="1"/>
        <name val="Verdana"/>
        <scheme val="none"/>
      </font>
    </ndxf>
  </rcc>
  <rcc rId="29746" sId="10" odxf="1" dxf="1">
    <nc r="B206" t="inlineStr">
      <is>
        <t>21J-0158</t>
      </is>
    </nc>
    <ndxf>
      <font>
        <sz val="10"/>
        <color auto="1"/>
        <name val="Verdana"/>
        <scheme val="none"/>
      </font>
    </ndxf>
  </rcc>
  <rcc rId="29747" sId="10" odxf="1" dxf="1">
    <nc r="U171" t="inlineStr">
      <is>
        <t>LP</t>
      </is>
    </nc>
    <ndxf>
      <font>
        <sz val="10"/>
        <color auto="1"/>
        <name val="Verdana"/>
        <scheme val="none"/>
      </font>
    </ndxf>
  </rcc>
  <rcc rId="29748" sId="10" odxf="1" dxf="1">
    <nc r="U172" t="inlineStr">
      <is>
        <t>LP</t>
      </is>
    </nc>
    <ndxf>
      <font>
        <sz val="10"/>
        <color auto="1"/>
        <name val="Verdana"/>
        <scheme val="none"/>
      </font>
    </ndxf>
  </rcc>
  <rcc rId="29749" sId="10" odxf="1" dxf="1">
    <nc r="U173" t="inlineStr">
      <is>
        <t>LP</t>
      </is>
    </nc>
    <ndxf>
      <font>
        <sz val="10"/>
        <color auto="1"/>
        <name val="Verdana"/>
        <scheme val="none"/>
      </font>
    </ndxf>
  </rcc>
  <rcc rId="29750" sId="10" odxf="1" dxf="1">
    <nc r="U174" t="inlineStr">
      <is>
        <t>LP</t>
      </is>
    </nc>
    <ndxf>
      <font>
        <sz val="10"/>
        <color auto="1"/>
        <name val="Verdana"/>
        <scheme val="none"/>
      </font>
    </ndxf>
  </rcc>
  <rcc rId="29751" sId="10" odxf="1" dxf="1">
    <nc r="U175" t="inlineStr">
      <is>
        <t>LP</t>
      </is>
    </nc>
    <ndxf>
      <font>
        <sz val="10"/>
        <color auto="1"/>
        <name val="Verdana"/>
        <scheme val="none"/>
      </font>
    </ndxf>
  </rcc>
  <rcc rId="29752" sId="10" odxf="1" dxf="1">
    <nc r="U176" t="inlineStr">
      <is>
        <t>LP</t>
      </is>
    </nc>
    <ndxf>
      <font>
        <sz val="10"/>
        <color auto="1"/>
        <name val="Verdana"/>
        <scheme val="none"/>
      </font>
    </ndxf>
  </rcc>
  <rcc rId="29753" sId="10" odxf="1" dxf="1">
    <nc r="U177" t="inlineStr">
      <is>
        <t>LP</t>
      </is>
    </nc>
    <ndxf>
      <font>
        <sz val="10"/>
        <color auto="1"/>
        <name val="Verdana"/>
        <scheme val="none"/>
      </font>
    </ndxf>
  </rcc>
  <rcc rId="29754" sId="10" odxf="1" dxf="1">
    <nc r="U178" t="inlineStr">
      <is>
        <t>LP</t>
      </is>
    </nc>
    <ndxf>
      <font>
        <sz val="10"/>
        <color auto="1"/>
        <name val="Verdana"/>
        <scheme val="none"/>
      </font>
    </ndxf>
  </rcc>
  <rcc rId="29755" sId="10" odxf="1" dxf="1">
    <nc r="U179" t="inlineStr">
      <is>
        <t>LP</t>
      </is>
    </nc>
    <ndxf>
      <font>
        <sz val="10"/>
        <color auto="1"/>
        <name val="Verdana"/>
        <scheme val="none"/>
      </font>
    </ndxf>
  </rcc>
  <rcc rId="29756" sId="10" odxf="1" dxf="1">
    <nc r="U180" t="inlineStr">
      <is>
        <t>LP</t>
      </is>
    </nc>
    <ndxf>
      <font>
        <sz val="10"/>
        <color auto="1"/>
        <name val="Verdana"/>
        <scheme val="none"/>
      </font>
    </ndxf>
  </rcc>
  <rcc rId="29757" sId="10" odxf="1" dxf="1">
    <nc r="U181" t="inlineStr">
      <is>
        <t>LP</t>
      </is>
    </nc>
    <ndxf>
      <font>
        <sz val="10"/>
        <color auto="1"/>
        <name val="Verdana"/>
        <scheme val="none"/>
      </font>
    </ndxf>
  </rcc>
  <rcc rId="29758" sId="10" odxf="1" dxf="1">
    <nc r="U182" t="inlineStr">
      <is>
        <t>LP</t>
      </is>
    </nc>
    <ndxf>
      <font>
        <sz val="10"/>
        <color auto="1"/>
        <name val="Verdana"/>
        <scheme val="none"/>
      </font>
    </ndxf>
  </rcc>
  <rcc rId="29759" sId="10" odxf="1" dxf="1">
    <nc r="U183" t="inlineStr">
      <is>
        <t>LP</t>
      </is>
    </nc>
    <ndxf>
      <font>
        <sz val="10"/>
        <color auto="1"/>
        <name val="Verdana"/>
        <scheme val="none"/>
      </font>
    </ndxf>
  </rcc>
  <rcc rId="29760" sId="10" odxf="1" dxf="1">
    <nc r="U184" t="inlineStr">
      <is>
        <t>LP</t>
      </is>
    </nc>
    <ndxf>
      <font>
        <sz val="10"/>
        <color auto="1"/>
        <name val="Verdana"/>
        <scheme val="none"/>
      </font>
    </ndxf>
  </rcc>
  <rcc rId="29761" sId="10" odxf="1" dxf="1">
    <nc r="U185" t="inlineStr">
      <is>
        <t>LP</t>
      </is>
    </nc>
    <ndxf>
      <font>
        <sz val="10"/>
        <color auto="1"/>
        <name val="Verdana"/>
        <scheme val="none"/>
      </font>
    </ndxf>
  </rcc>
  <rcc rId="29762" sId="10" odxf="1" dxf="1">
    <nc r="U186" t="inlineStr">
      <is>
        <t>LP</t>
      </is>
    </nc>
    <ndxf>
      <font>
        <sz val="10"/>
        <color auto="1"/>
        <name val="Verdana"/>
        <scheme val="none"/>
      </font>
    </ndxf>
  </rcc>
  <rcc rId="29763" sId="10" odxf="1" dxf="1">
    <nc r="U187" t="inlineStr">
      <is>
        <t>LP</t>
      </is>
    </nc>
    <ndxf>
      <font>
        <sz val="10"/>
        <color auto="1"/>
        <name val="Verdana"/>
        <scheme val="none"/>
      </font>
    </ndxf>
  </rcc>
  <rcc rId="29764" sId="10" odxf="1" dxf="1">
    <nc r="U188" t="inlineStr">
      <is>
        <t>LP</t>
      </is>
    </nc>
    <ndxf>
      <font>
        <sz val="10"/>
        <color auto="1"/>
        <name val="Verdana"/>
        <scheme val="none"/>
      </font>
    </ndxf>
  </rcc>
  <rcc rId="29765" sId="10" odxf="1" dxf="1">
    <nc r="U189" t="inlineStr">
      <is>
        <t>LP</t>
      </is>
    </nc>
    <ndxf>
      <font>
        <sz val="10"/>
        <color auto="1"/>
        <name val="Verdana"/>
        <scheme val="none"/>
      </font>
    </ndxf>
  </rcc>
  <rcc rId="29766" sId="10" odxf="1" dxf="1">
    <nc r="U190" t="inlineStr">
      <is>
        <t>LP</t>
      </is>
    </nc>
    <ndxf>
      <font>
        <sz val="10"/>
        <color auto="1"/>
        <name val="Verdana"/>
        <scheme val="none"/>
      </font>
    </ndxf>
  </rcc>
  <rcc rId="29767" sId="10" odxf="1" dxf="1">
    <nc r="U191" t="inlineStr">
      <is>
        <t>LP</t>
      </is>
    </nc>
    <ndxf>
      <font>
        <sz val="10"/>
        <color auto="1"/>
        <name val="Verdana"/>
        <scheme val="none"/>
      </font>
    </ndxf>
  </rcc>
  <rcc rId="29768" sId="10" odxf="1" dxf="1">
    <nc r="U192" t="inlineStr">
      <is>
        <t>LP</t>
      </is>
    </nc>
    <ndxf>
      <font>
        <sz val="10"/>
        <color auto="1"/>
        <name val="Verdana"/>
        <scheme val="none"/>
      </font>
    </ndxf>
  </rcc>
  <rcc rId="29769" sId="10" odxf="1" dxf="1">
    <nc r="U193" t="inlineStr">
      <is>
        <t>LP</t>
      </is>
    </nc>
    <ndxf>
      <font>
        <sz val="10"/>
        <color auto="1"/>
        <name val="Verdana"/>
        <scheme val="none"/>
      </font>
    </ndxf>
  </rcc>
  <rcc rId="29770" sId="10" odxf="1" dxf="1">
    <nc r="U194" t="inlineStr">
      <is>
        <t>LP</t>
      </is>
    </nc>
    <ndxf>
      <font>
        <sz val="10"/>
        <color auto="1"/>
        <name val="Verdana"/>
        <scheme val="none"/>
      </font>
    </ndxf>
  </rcc>
  <rcc rId="29771" sId="10" odxf="1" dxf="1">
    <nc r="U195" t="inlineStr">
      <is>
        <t>LP</t>
      </is>
    </nc>
    <ndxf>
      <font>
        <sz val="10"/>
        <color auto="1"/>
        <name val="Verdana"/>
        <scheme val="none"/>
      </font>
    </ndxf>
  </rcc>
  <rcc rId="29772" sId="10" odxf="1" dxf="1">
    <nc r="U196" t="inlineStr">
      <is>
        <t>LP</t>
      </is>
    </nc>
    <ndxf>
      <font>
        <sz val="10"/>
        <color auto="1"/>
        <name val="Verdana"/>
        <scheme val="none"/>
      </font>
    </ndxf>
  </rcc>
  <rcc rId="29773" sId="10" odxf="1" dxf="1">
    <nc r="U197" t="inlineStr">
      <is>
        <t>LP</t>
      </is>
    </nc>
    <ndxf>
      <font>
        <sz val="10"/>
        <color auto="1"/>
        <name val="Verdana"/>
        <scheme val="none"/>
      </font>
    </ndxf>
  </rcc>
  <rcc rId="29774" sId="10" odxf="1" dxf="1">
    <nc r="U198" t="inlineStr">
      <is>
        <t>LP</t>
      </is>
    </nc>
    <ndxf>
      <font>
        <sz val="10"/>
        <color auto="1"/>
        <name val="Verdana"/>
        <scheme val="none"/>
      </font>
    </ndxf>
  </rcc>
  <rcc rId="29775" sId="10" odxf="1" dxf="1">
    <nc r="U199" t="inlineStr">
      <is>
        <t>LP</t>
      </is>
    </nc>
    <ndxf>
      <font>
        <sz val="10"/>
        <color auto="1"/>
        <name val="Verdana"/>
        <scheme val="none"/>
      </font>
    </ndxf>
  </rcc>
  <rcc rId="29776" sId="10" odxf="1" dxf="1">
    <nc r="U200" t="inlineStr">
      <is>
        <t>LP</t>
      </is>
    </nc>
    <ndxf>
      <font>
        <sz val="10"/>
        <color auto="1"/>
        <name val="Verdana"/>
        <scheme val="none"/>
      </font>
    </ndxf>
  </rcc>
  <rcc rId="29777" sId="10" odxf="1" dxf="1">
    <nc r="U201" t="inlineStr">
      <is>
        <t>LP</t>
      </is>
    </nc>
    <ndxf>
      <font>
        <sz val="10"/>
        <color auto="1"/>
        <name val="Verdana"/>
        <scheme val="none"/>
      </font>
    </ndxf>
  </rcc>
  <rcc rId="29778" sId="10" odxf="1" dxf="1">
    <nc r="U202" t="inlineStr">
      <is>
        <t>LP</t>
      </is>
    </nc>
    <ndxf>
      <font>
        <sz val="10"/>
        <color auto="1"/>
        <name val="Verdana"/>
        <scheme val="none"/>
      </font>
    </ndxf>
  </rcc>
  <rcc rId="29779" sId="10" odxf="1" dxf="1">
    <nc r="U203" t="inlineStr">
      <is>
        <t>LP</t>
      </is>
    </nc>
    <ndxf>
      <font>
        <sz val="10"/>
        <color auto="1"/>
        <name val="Verdana"/>
        <scheme val="none"/>
      </font>
    </ndxf>
  </rcc>
  <rcc rId="29780" sId="10" odxf="1" dxf="1">
    <nc r="U204" t="inlineStr">
      <is>
        <t>LP</t>
      </is>
    </nc>
    <ndxf>
      <font>
        <sz val="10"/>
        <color auto="1"/>
        <name val="Verdana"/>
        <scheme val="none"/>
      </font>
    </ndxf>
  </rcc>
  <rcc rId="29781" sId="10" odxf="1" dxf="1">
    <nc r="U205" t="inlineStr">
      <is>
        <t>LP</t>
      </is>
    </nc>
    <ndxf>
      <font>
        <sz val="10"/>
        <color auto="1"/>
        <name val="Verdana"/>
        <scheme val="none"/>
      </font>
    </ndxf>
  </rcc>
  <rcc rId="29782" sId="10" odxf="1" dxf="1">
    <nc r="U206" t="inlineStr">
      <is>
        <t>LP</t>
      </is>
    </nc>
    <ndxf>
      <font>
        <sz val="10"/>
        <color auto="1"/>
        <name val="Verdana"/>
        <scheme val="none"/>
      </font>
    </ndxf>
  </rcc>
</revisions>
</file>

<file path=xl/revisions/revisionLog3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783" sId="10">
    <oc r="B171" t="inlineStr">
      <is>
        <t>21J-0123</t>
      </is>
    </oc>
    <nc r="B171" t="inlineStr">
      <is>
        <t>21J-0123Z</t>
      </is>
    </nc>
  </rcc>
  <rcc rId="29784" sId="10">
    <oc r="B172" t="inlineStr">
      <is>
        <t>21J-0124</t>
      </is>
    </oc>
    <nc r="B172" t="inlineStr">
      <is>
        <t>21J-0124Z</t>
      </is>
    </nc>
  </rcc>
  <rcc rId="29785" sId="10">
    <oc r="B173" t="inlineStr">
      <is>
        <t>21J-0125</t>
      </is>
    </oc>
    <nc r="B173" t="inlineStr">
      <is>
        <t>21J-0125Z</t>
      </is>
    </nc>
  </rcc>
  <rcc rId="29786" sId="10">
    <oc r="B174" t="inlineStr">
      <is>
        <t>21J-0126</t>
      </is>
    </oc>
    <nc r="B174" t="inlineStr">
      <is>
        <t>21J-0126Z</t>
      </is>
    </nc>
  </rcc>
  <rcc rId="29787" sId="10">
    <oc r="B175" t="inlineStr">
      <is>
        <t>21J-0127</t>
      </is>
    </oc>
    <nc r="B175" t="inlineStr">
      <is>
        <t>21J-0127Z</t>
      </is>
    </nc>
  </rcc>
  <rcc rId="29788" sId="10">
    <oc r="B176" t="inlineStr">
      <is>
        <t>21J-0128</t>
      </is>
    </oc>
    <nc r="B176" t="inlineStr">
      <is>
        <t>21J-0128Z</t>
      </is>
    </nc>
  </rcc>
  <rcc rId="29789" sId="10">
    <oc r="B177" t="inlineStr">
      <is>
        <t>21J-0129</t>
      </is>
    </oc>
    <nc r="B177" t="inlineStr">
      <is>
        <t>21J-0129Z</t>
      </is>
    </nc>
  </rcc>
  <rcc rId="29790" sId="10">
    <oc r="B178" t="inlineStr">
      <is>
        <t>21J-0130</t>
      </is>
    </oc>
    <nc r="B178" t="inlineStr">
      <is>
        <t>21J-0130Z</t>
      </is>
    </nc>
  </rcc>
</revisions>
</file>

<file path=xl/revisions/revisionLog3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791" sId="10">
    <oc r="B179" t="inlineStr">
      <is>
        <t>21J-0131</t>
      </is>
    </oc>
    <nc r="B179" t="inlineStr">
      <is>
        <t>21J-0131Z</t>
      </is>
    </nc>
  </rcc>
  <rcc rId="29792" sId="10">
    <oc r="B180" t="inlineStr">
      <is>
        <t>21J-0132</t>
      </is>
    </oc>
    <nc r="B180" t="inlineStr">
      <is>
        <t>21J-0132Z</t>
      </is>
    </nc>
  </rcc>
  <rcc rId="29793" sId="10">
    <oc r="B181" t="inlineStr">
      <is>
        <t>21J-0133</t>
      </is>
    </oc>
    <nc r="B181" t="inlineStr">
      <is>
        <t>21J-0133Z</t>
      </is>
    </nc>
  </rcc>
  <rcc rId="29794" sId="10">
    <oc r="B182" t="inlineStr">
      <is>
        <t>21J-0134</t>
      </is>
    </oc>
    <nc r="B182" t="inlineStr">
      <is>
        <t>21J-0134Z</t>
      </is>
    </nc>
  </rcc>
  <rcc rId="29795" sId="10">
    <oc r="B183" t="inlineStr">
      <is>
        <t>21J-0135</t>
      </is>
    </oc>
    <nc r="B183" t="inlineStr">
      <is>
        <t>21J-0135Z</t>
      </is>
    </nc>
  </rcc>
  <rcc rId="29796" sId="10">
    <oc r="B184" t="inlineStr">
      <is>
        <t>21J-0136</t>
      </is>
    </oc>
    <nc r="B184" t="inlineStr">
      <is>
        <t>21J-0136Z</t>
      </is>
    </nc>
  </rcc>
  <rcc rId="29797" sId="10">
    <oc r="B185" t="inlineStr">
      <is>
        <t>21J-0137</t>
      </is>
    </oc>
    <nc r="B185" t="inlineStr">
      <is>
        <t>21J-0137Z</t>
      </is>
    </nc>
  </rcc>
  <rcc rId="29798" sId="10">
    <oc r="B186" t="inlineStr">
      <is>
        <t>21J-0138</t>
      </is>
    </oc>
    <nc r="B186" t="inlineStr">
      <is>
        <t>21J-0138Z</t>
      </is>
    </nc>
  </rcc>
  <rcc rId="29799" sId="10">
    <oc r="B187" t="inlineStr">
      <is>
        <t>21J-0139</t>
      </is>
    </oc>
    <nc r="B187" t="inlineStr">
      <is>
        <t>21J-0139Z</t>
      </is>
    </nc>
  </rcc>
  <rcc rId="29800" sId="10">
    <oc r="B188" t="inlineStr">
      <is>
        <t>21J-0140</t>
      </is>
    </oc>
    <nc r="B188" t="inlineStr">
      <is>
        <t>21J-0140Z</t>
      </is>
    </nc>
  </rcc>
  <rcc rId="29801" sId="10">
    <oc r="B189" t="inlineStr">
      <is>
        <t>21J-0141</t>
      </is>
    </oc>
    <nc r="B189" t="inlineStr">
      <is>
        <t>21J-0141Z</t>
      </is>
    </nc>
  </rcc>
  <rcc rId="29802" sId="10">
    <oc r="B190" t="inlineStr">
      <is>
        <t>21J-0142</t>
      </is>
    </oc>
    <nc r="B190" t="inlineStr">
      <is>
        <t>21J-0142Z</t>
      </is>
    </nc>
  </rcc>
  <rcc rId="29803" sId="10">
    <oc r="B191" t="inlineStr">
      <is>
        <t>21J-0143</t>
      </is>
    </oc>
    <nc r="B191" t="inlineStr">
      <is>
        <t>21J-0143Z</t>
      </is>
    </nc>
  </rcc>
</revisions>
</file>

<file path=xl/revisions/revisionLog3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04" sId="10">
    <oc r="B192" t="inlineStr">
      <is>
        <t>21J-0144</t>
      </is>
    </oc>
    <nc r="B192" t="inlineStr">
      <is>
        <t>21J-0144Z</t>
      </is>
    </nc>
  </rcc>
  <rcc rId="29805" sId="10">
    <oc r="B193" t="inlineStr">
      <is>
        <t>21J-0145</t>
      </is>
    </oc>
    <nc r="B193" t="inlineStr">
      <is>
        <t>21J-0145Z</t>
      </is>
    </nc>
  </rcc>
  <rcc rId="29806" sId="10">
    <oc r="B194" t="inlineStr">
      <is>
        <t>21J-0146</t>
      </is>
    </oc>
    <nc r="B194" t="inlineStr">
      <is>
        <t>21J-0146Z</t>
      </is>
    </nc>
  </rcc>
  <rcc rId="29807" sId="10">
    <oc r="B195" t="inlineStr">
      <is>
        <t>21J-0147</t>
      </is>
    </oc>
    <nc r="B195" t="inlineStr">
      <is>
        <t>21J-0147Z</t>
      </is>
    </nc>
  </rcc>
  <rcc rId="29808" sId="10">
    <oc r="B196" t="inlineStr">
      <is>
        <t>21J-0148</t>
      </is>
    </oc>
    <nc r="B196" t="inlineStr">
      <is>
        <t>21J-0148Z</t>
      </is>
    </nc>
  </rcc>
  <rcc rId="29809" sId="10">
    <oc r="B197" t="inlineStr">
      <is>
        <t>21J-0149</t>
      </is>
    </oc>
    <nc r="B197" t="inlineStr">
      <is>
        <t>21J-0149Z</t>
      </is>
    </nc>
  </rcc>
  <rcc rId="29810" sId="10">
    <oc r="B198" t="inlineStr">
      <is>
        <t>21J-0150</t>
      </is>
    </oc>
    <nc r="B198" t="inlineStr">
      <is>
        <t>21J-0150Z</t>
      </is>
    </nc>
  </rcc>
  <rcc rId="29811" sId="10">
    <oc r="B199" t="inlineStr">
      <is>
        <t>21J-0151</t>
      </is>
    </oc>
    <nc r="B199" t="inlineStr">
      <is>
        <t>21J-0151Z</t>
      </is>
    </nc>
  </rcc>
  <rcc rId="29812" sId="10">
    <oc r="B200" t="inlineStr">
      <is>
        <t>21J-0152</t>
      </is>
    </oc>
    <nc r="B200" t="inlineStr">
      <is>
        <t>21J-0152Z</t>
      </is>
    </nc>
  </rcc>
  <rcc rId="29813" sId="10">
    <oc r="B201" t="inlineStr">
      <is>
        <t>21J-0153</t>
      </is>
    </oc>
    <nc r="B201" t="inlineStr">
      <is>
        <t>21J-0153Z</t>
      </is>
    </nc>
  </rcc>
  <rcc rId="29814" sId="10">
    <oc r="B202" t="inlineStr">
      <is>
        <t>21J-0154</t>
      </is>
    </oc>
    <nc r="B202" t="inlineStr">
      <is>
        <t>21J-0154Z</t>
      </is>
    </nc>
  </rcc>
  <rcc rId="29815" sId="10">
    <oc r="B203" t="inlineStr">
      <is>
        <t>21J-0155</t>
      </is>
    </oc>
    <nc r="B203" t="inlineStr">
      <is>
        <t>21J-0155Z</t>
      </is>
    </nc>
  </rcc>
  <rcc rId="29816" sId="10">
    <oc r="B204" t="inlineStr">
      <is>
        <t>21J-0156</t>
      </is>
    </oc>
    <nc r="B204" t="inlineStr">
      <is>
        <t>21J-0156Z</t>
      </is>
    </nc>
  </rcc>
  <rcc rId="29817" sId="10">
    <oc r="B205" t="inlineStr">
      <is>
        <t>21J-0157</t>
      </is>
    </oc>
    <nc r="B205" t="inlineStr">
      <is>
        <t>21J-0157Z</t>
      </is>
    </nc>
  </rcc>
  <rcc rId="29818" sId="10">
    <oc r="B206" t="inlineStr">
      <is>
        <t>21J-0158</t>
      </is>
    </oc>
    <nc r="B206" t="inlineStr">
      <is>
        <t>21J-0158Z</t>
      </is>
    </nc>
  </rcc>
</revisions>
</file>

<file path=xl/revisions/revisionLog3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19" sId="10" odxf="1" dxf="1">
    <nc r="C17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0" sId="10" odxf="1" dxf="1">
    <nc r="C17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1" sId="10" odxf="1" dxf="1">
    <nc r="C1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2" sId="10" odxf="1" dxf="1">
    <nc r="C1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3" sId="10" odxf="1" dxf="1">
    <nc r="C1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4" sId="10" odxf="1" dxf="1">
    <nc r="C1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5" sId="10" odxf="1" dxf="1">
    <nc r="C1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6" sId="10" odxf="1" dxf="1">
    <nc r="C1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7" sId="10" odxf="1" dxf="1">
    <nc r="C1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8" sId="10" odxf="1" dxf="1">
    <nc r="C1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29" sId="10" odxf="1" dxf="1">
    <nc r="C1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0" sId="10" odxf="1" dxf="1">
    <nc r="C1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1" sId="10" odxf="1" dxf="1">
    <nc r="C1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2" sId="10" odxf="1" dxf="1">
    <nc r="C1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3" sId="10" odxf="1" dxf="1">
    <nc r="C1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4" sId="10" odxf="1" dxf="1">
    <nc r="C1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5" sId="10" odxf="1" dxf="1">
    <nc r="C1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6" sId="10" odxf="1" dxf="1">
    <nc r="C1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7" sId="10" odxf="1" dxf="1">
    <nc r="C1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8" sId="10" odxf="1" dxf="1">
    <nc r="C1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39" sId="10" odxf="1" dxf="1">
    <nc r="C1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0" sId="10" odxf="1" dxf="1">
    <nc r="C1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1" sId="10" odxf="1" dxf="1">
    <nc r="C1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2" sId="10" odxf="1" dxf="1">
    <nc r="C1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3" sId="10" odxf="1" dxf="1">
    <nc r="C1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4" sId="10" odxf="1" dxf="1">
    <nc r="C1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5" sId="10" odxf="1" dxf="1">
    <nc r="C19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6" sId="10" odxf="1" dxf="1">
    <nc r="C1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7" sId="10" odxf="1" dxf="1">
    <nc r="C1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8" sId="10" odxf="1" dxf="1">
    <nc r="C2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49" sId="10" odxf="1" dxf="1">
    <nc r="C2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50" sId="10" odxf="1" dxf="1">
    <nc r="C2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51" sId="10" odxf="1" dxf="1">
    <nc r="C2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52" sId="10" odxf="1" dxf="1">
    <nc r="C2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53" sId="10" odxf="1" dxf="1">
    <nc r="C2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854" sId="10" odxf="1" dxf="1">
    <nc r="C2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G1">
    <dxf>
      <alignment vertical="center" readingOrder="0"/>
    </dxf>
  </rfmt>
  <rcv guid="{99662E73-60FE-4D39-BF51-EB945AD6710F}" action="delete"/>
  <rcv guid="{99662E73-60FE-4D39-BF51-EB945AD6710F}" action="add"/>
</revisions>
</file>

<file path=xl/revisions/revisionLog3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3" sqref="G1">
    <dxf>
      <alignment vertical="center" readingOrder="0"/>
    </dxf>
  </rfmt>
  <rcv guid="{99662E73-60FE-4D39-BF51-EB945AD6710F}" action="delete"/>
  <rcv guid="{99662E73-60FE-4D39-BF51-EB945AD6710F}" action="add"/>
</revisions>
</file>

<file path=xl/revisions/revisionLog3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55" sId="10" numFmtId="4">
    <nc r="D159">
      <v>1</v>
    </nc>
  </rcc>
  <rcc rId="29856" sId="10" numFmtId="4">
    <nc r="D160">
      <v>1</v>
    </nc>
  </rcc>
  <rcc rId="29857" sId="10" numFmtId="4">
    <nc r="D161">
      <v>1</v>
    </nc>
  </rcc>
  <rcc rId="29858" sId="10" numFmtId="4">
    <nc r="D162">
      <v>1</v>
    </nc>
  </rcc>
  <rcc rId="29859" sId="10" numFmtId="4">
    <nc r="D163">
      <v>1</v>
    </nc>
  </rcc>
  <rcc rId="29860" sId="10" numFmtId="4">
    <nc r="D164">
      <v>1</v>
    </nc>
  </rcc>
  <rcc rId="29861" sId="10" numFmtId="4">
    <nc r="D165">
      <v>1</v>
    </nc>
  </rcc>
  <rcc rId="29862" sId="10" numFmtId="4">
    <nc r="D166">
      <v>1</v>
    </nc>
  </rcc>
  <rcc rId="29863" sId="10" numFmtId="4">
    <nc r="D167">
      <v>1</v>
    </nc>
  </rcc>
  <rcc rId="29864" sId="10" numFmtId="4">
    <nc r="D168">
      <v>1</v>
    </nc>
  </rcc>
  <rcc rId="29865" sId="10" numFmtId="4">
    <nc r="D169">
      <v>1</v>
    </nc>
  </rcc>
  <rcc rId="29866" sId="10" numFmtId="4">
    <nc r="D170">
      <v>1</v>
    </nc>
  </rcc>
  <rcv guid="{99662E73-60FE-4D39-BF51-EB945AD6710F}" action="delete"/>
  <rcv guid="{99662E73-60FE-4D39-BF51-EB945AD6710F}" action="add"/>
</revisions>
</file>

<file path=xl/revisions/revisionLog3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67" sId="10" numFmtId="4">
    <nc r="F169">
      <v>595</v>
    </nc>
  </rcc>
  <rcc rId="29868" sId="10" numFmtId="4">
    <nc r="G169">
      <v>1.8180000000000001</v>
    </nc>
  </rcc>
  <rcc rId="29869" sId="10" numFmtId="4">
    <nc r="G170">
      <v>1.827</v>
    </nc>
  </rcc>
  <rcc rId="29870" sId="10" numFmtId="4">
    <nc r="H169">
      <v>3.6440000000000001</v>
    </nc>
  </rcc>
  <rcc rId="29871" sId="10" numFmtId="4">
    <nc r="E169">
      <v>0.7</v>
    </nc>
  </rcc>
  <rcc rId="29872" sId="10" numFmtId="4">
    <nc r="I169">
      <v>3.6230000000000002</v>
    </nc>
  </rcc>
</revisions>
</file>

<file path=xl/revisions/revisionLog3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73" sId="10" numFmtId="4">
    <nc r="E167">
      <v>0.9</v>
    </nc>
  </rcc>
  <rcc rId="29874" sId="10" numFmtId="4">
    <nc r="F167">
      <v>597</v>
    </nc>
  </rcc>
  <rcc rId="29875" sId="10" numFmtId="4">
    <nc r="G167">
      <v>1.823</v>
    </nc>
  </rcc>
  <rcc rId="29876" sId="10" numFmtId="4">
    <nc r="G168">
      <v>1.8180000000000001</v>
    </nc>
  </rcc>
  <rcc rId="29877" sId="10" numFmtId="4">
    <nc r="H167">
      <v>3.641</v>
    </nc>
  </rcc>
  <rcc rId="29878" sId="10" numFmtId="4">
    <nc r="I167">
      <v>3.617</v>
    </nc>
  </rcc>
</revisions>
</file>

<file path=xl/revisions/revisionLog3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79" sId="10" numFmtId="4">
    <nc r="F165">
      <v>596</v>
    </nc>
  </rcc>
  <rcc rId="29880" sId="10" numFmtId="4">
    <nc r="G165">
      <v>1.8480000000000001</v>
    </nc>
  </rcc>
  <rcc rId="29881" sId="10" numFmtId="4">
    <nc r="G166">
      <v>1.8480000000000001</v>
    </nc>
  </rcc>
  <rcc rId="29882" sId="10" numFmtId="4">
    <nc r="H165">
      <v>3.6949999999999998</v>
    </nc>
  </rcc>
  <rcc rId="29883" sId="10" numFmtId="4">
    <nc r="E165">
      <v>1</v>
    </nc>
  </rcc>
  <rcc rId="29884" sId="10" numFmtId="4">
    <nc r="I165">
      <v>3.6739999999999999</v>
    </nc>
  </rcc>
</revisions>
</file>

<file path=xl/revisions/revisionLog3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85" sId="10" numFmtId="4">
    <nc r="E163">
      <v>9.1999999999999993</v>
    </nc>
  </rcc>
  <rcc rId="29886" sId="10" numFmtId="4">
    <nc r="F163">
      <v>596</v>
    </nc>
  </rcc>
  <rcc rId="29887" sId="10" numFmtId="4">
    <nc r="G163">
      <v>1.855</v>
    </nc>
  </rcc>
  <rcc rId="29888" sId="10" numFmtId="4">
    <nc r="G164">
      <v>1.847</v>
    </nc>
  </rcc>
  <rcc rId="29889" sId="10" numFmtId="4">
    <nc r="H163">
      <v>3.7</v>
    </nc>
  </rcc>
  <rcc rId="29890" sId="10" numFmtId="4">
    <nc r="I163">
      <v>3.677</v>
    </nc>
  </rcc>
</revisions>
</file>

<file path=xl/revisions/revisionLog3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91" sId="10" numFmtId="4">
    <nc r="E161">
      <v>8</v>
    </nc>
  </rcc>
  <rcc rId="29892" sId="10" numFmtId="4">
    <nc r="F161">
      <v>597</v>
    </nc>
  </rcc>
  <rcc rId="29893" sId="10" numFmtId="4">
    <nc r="G161">
      <v>1.833</v>
    </nc>
  </rcc>
  <rcc rId="29894" sId="10" numFmtId="4">
    <nc r="G162">
      <v>1.8360000000000001</v>
    </nc>
  </rcc>
  <rcc rId="29895" sId="10" numFmtId="4">
    <nc r="H161">
      <v>3.669</v>
    </nc>
  </rcc>
  <rcc rId="29896" sId="10" numFmtId="4">
    <nc r="I161">
      <v>3.645</v>
    </nc>
  </rcc>
</revisions>
</file>

<file path=xl/revisions/revisionLog3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897" sId="10" numFmtId="4">
    <nc r="E159">
      <v>14</v>
    </nc>
  </rcc>
  <rcc rId="29898" sId="10" numFmtId="4">
    <nc r="F159">
      <v>596</v>
    </nc>
  </rcc>
  <rcc rId="29899" sId="10" numFmtId="4">
    <nc r="G159">
      <v>1.85</v>
    </nc>
  </rcc>
  <rcc rId="29900" sId="10" numFmtId="4">
    <nc r="G160">
      <v>1.849</v>
    </nc>
  </rcc>
  <rcc rId="29901" sId="10" numFmtId="4">
    <nc r="H159">
      <v>3.698</v>
    </nc>
  </rcc>
  <rcc rId="29902" sId="10" numFmtId="4">
    <nc r="I159">
      <v>3.6760000000000002</v>
    </nc>
  </rcc>
</revisions>
</file>

<file path=xl/revisions/revisionLog3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03" sId="10" numFmtId="4">
    <nc r="D278">
      <v>1</v>
    </nc>
  </rcc>
  <rcc rId="29904" sId="10" numFmtId="4">
    <nc r="D279">
      <v>1</v>
    </nc>
  </rcc>
</revisions>
</file>

<file path=xl/revisions/revisionLog3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05" sId="10" numFmtId="4">
    <nc r="F279">
      <v>295</v>
    </nc>
  </rcc>
  <rcc rId="29906" sId="10" numFmtId="4">
    <nc r="E279">
      <v>5</v>
    </nc>
  </rcc>
  <rcc rId="29907" sId="10" numFmtId="4">
    <nc r="H279">
      <v>1.8180000000000001</v>
    </nc>
  </rcc>
  <rcc rId="29908" sId="10" numFmtId="4">
    <nc r="I279">
      <v>1.8049999999999999</v>
    </nc>
  </rcc>
</revisions>
</file>

<file path=xl/revisions/revisionLog3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09" sId="10" numFmtId="4">
    <nc r="H278">
      <v>1.82</v>
    </nc>
  </rcc>
  <rcc rId="29910" sId="10" numFmtId="4">
    <nc r="F278">
      <v>295</v>
    </nc>
  </rcc>
  <rcc rId="29911" sId="10" numFmtId="4">
    <nc r="E278">
      <v>4</v>
    </nc>
  </rcc>
  <rcc rId="29912" sId="10" numFmtId="4">
    <nc r="I278">
      <v>1.81</v>
    </nc>
  </rcc>
</revisions>
</file>

<file path=xl/revisions/revisionLog3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13" sId="10">
    <nc r="R177" t="inlineStr">
      <is>
        <t>MEM.STREIFEN</t>
      </is>
    </nc>
  </rcc>
</revisions>
</file>

<file path=xl/revisions/revisionLog3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14" sId="10">
    <nc r="R178" t="inlineStr">
      <is>
        <t>MEM.PUNKTSTELLEN</t>
      </is>
    </nc>
  </rcc>
</revisions>
</file>

<file path=xl/revisions/revisionLog3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15" sId="10" numFmtId="4">
    <nc r="D171">
      <v>1</v>
    </nc>
  </rcc>
  <rcc rId="29916" sId="10" numFmtId="4">
    <nc r="D172">
      <v>1</v>
    </nc>
  </rcc>
  <rcc rId="29917" sId="10" numFmtId="4">
    <nc r="D173">
      <v>1</v>
    </nc>
  </rcc>
  <rcc rId="29918" sId="10" numFmtId="4">
    <nc r="D174">
      <v>1</v>
    </nc>
  </rcc>
  <rcc rId="29919" sId="10" numFmtId="4">
    <nc r="D175">
      <v>1</v>
    </nc>
  </rcc>
  <rcc rId="29920" sId="10" numFmtId="4">
    <nc r="D176">
      <v>1</v>
    </nc>
  </rcc>
  <rcc rId="29921" sId="10" numFmtId="4">
    <nc r="D177">
      <v>1</v>
    </nc>
  </rcc>
  <rcc rId="29922" sId="10" numFmtId="4">
    <nc r="D178">
      <v>1</v>
    </nc>
  </rcc>
  <rcc rId="29923" sId="10" numFmtId="4">
    <nc r="D179">
      <v>1</v>
    </nc>
  </rcc>
  <rcc rId="29924" sId="10" numFmtId="4">
    <nc r="D180">
      <v>1</v>
    </nc>
  </rcc>
  <rfmt sheetId="10" sqref="E171:E180">
    <dxf>
      <fill>
        <patternFill>
          <bgColor rgb="FFFFFF00"/>
        </patternFill>
      </fill>
    </dxf>
  </rfmt>
  <rcc rId="29925" sId="10" odxf="1" dxf="1">
    <nc r="S171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29926" sId="10" odxf="1" dxf="1">
    <nc r="S172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29927" sId="10" odxf="1" dxf="1">
    <nc r="S1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28" sId="10" odxf="1" dxf="1">
    <nc r="S1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29" sId="10" odxf="1" dxf="1">
    <nc r="S1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30" sId="10" odxf="1" dxf="1">
    <nc r="S1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31" sId="10" odxf="1" dxf="1">
    <nc r="S1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32" sId="10" odxf="1" dxf="1">
    <nc r="S1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33" sId="10" odxf="1" dxf="1">
    <nc r="S1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29934" sId="10" odxf="1" dxf="1">
    <nc r="S1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3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35" sId="10" numFmtId="4">
    <nc r="E180">
      <v>15</v>
    </nc>
  </rcc>
  <rcc rId="29936" sId="10" numFmtId="4">
    <nc r="F180">
      <v>292</v>
    </nc>
  </rcc>
  <rcc rId="29937" sId="10" numFmtId="4">
    <nc r="H180">
      <v>1.8340000000000001</v>
    </nc>
  </rcc>
  <rcc rId="29938" sId="10" numFmtId="4">
    <nc r="I180">
      <v>1.8260000000000001</v>
    </nc>
  </rcc>
</revisions>
</file>

<file path=xl/revisions/revisionLog3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39" sId="10" numFmtId="4">
    <nc r="F179">
      <v>296</v>
    </nc>
  </rcc>
  <rcc rId="29940" sId="10" numFmtId="4">
    <nc r="H179">
      <v>1.8380000000000001</v>
    </nc>
  </rcc>
  <rcc rId="29941" sId="10" numFmtId="4">
    <nc r="E179">
      <v>13.3</v>
    </nc>
  </rcc>
  <rcc rId="29942" sId="10" numFmtId="4">
    <nc r="I179">
      <v>1.8260000000000001</v>
    </nc>
  </rcc>
</revisions>
</file>

<file path=xl/revisions/revisionLog3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43" sId="10" numFmtId="4">
    <nc r="F178">
      <v>295</v>
    </nc>
  </rcc>
  <rcc rId="29944" sId="10" numFmtId="4">
    <nc r="H178">
      <v>1.843</v>
    </nc>
  </rcc>
  <rcc rId="29945" sId="10" numFmtId="4">
    <nc r="E178">
      <v>23</v>
    </nc>
  </rcc>
  <rcc rId="29946" sId="10" numFmtId="4">
    <nc r="I178">
      <v>1.835</v>
    </nc>
  </rcc>
</revisions>
</file>

<file path=xl/revisions/revisionLog3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47" sId="10" numFmtId="4">
    <oc r="E178">
      <v>23</v>
    </oc>
    <nc r="E178"/>
  </rcc>
  <rcc rId="29948" sId="10" numFmtId="4">
    <oc r="F178">
      <v>295</v>
    </oc>
    <nc r="F178"/>
  </rcc>
  <rcc rId="29949" sId="10" numFmtId="4">
    <oc r="H178">
      <v>1.843</v>
    </oc>
    <nc r="H178"/>
  </rcc>
  <rcc rId="29950" sId="10" numFmtId="4">
    <oc r="I178">
      <v>1.835</v>
    </oc>
    <nc r="I178"/>
  </rcc>
</revisions>
</file>

<file path=xl/revisions/revisionLog3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51" sId="10" numFmtId="4">
    <nc r="E178">
      <v>16</v>
    </nc>
  </rcc>
  <rcc rId="29952" sId="10" numFmtId="4">
    <nc r="F178">
      <v>296</v>
    </nc>
  </rcc>
  <rcc rId="29953" sId="10" numFmtId="4">
    <nc r="H178">
      <v>1.845</v>
    </nc>
  </rcc>
  <rcc rId="29954" sId="10" numFmtId="4">
    <nc r="I178">
      <v>1.833</v>
    </nc>
  </rcc>
</revisions>
</file>

<file path=xl/revisions/revisionLog3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55" sId="10" numFmtId="4">
    <nc r="E177">
      <v>20.399999999999999</v>
    </nc>
  </rcc>
  <rcc rId="29956" sId="10" numFmtId="4">
    <nc r="H177">
      <v>1.8460000000000001</v>
    </nc>
  </rcc>
  <rcc rId="29957" sId="10" numFmtId="4">
    <nc r="F177">
      <v>295</v>
    </nc>
  </rcc>
  <rcc rId="29958" sId="10" numFmtId="4">
    <nc r="I177">
      <v>1.8380000000000001</v>
    </nc>
  </rcc>
</revisions>
</file>

<file path=xl/revisions/revisionLog3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59" sId="10" numFmtId="4">
    <nc r="E176">
      <v>15.9</v>
    </nc>
  </rcc>
  <rcc rId="29960" sId="10" numFmtId="4">
    <nc r="H176">
      <v>1.847</v>
    </nc>
  </rcc>
  <rcc rId="29961" sId="10" numFmtId="4">
    <nc r="F176">
      <v>295</v>
    </nc>
  </rcc>
  <rcc rId="29962" sId="10" numFmtId="4">
    <nc r="I176">
      <v>1.8360000000000001</v>
    </nc>
  </rcc>
</revisions>
</file>

<file path=xl/revisions/revisionLog3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63" sId="10" numFmtId="4">
    <nc r="E175">
      <v>15.5</v>
    </nc>
  </rcc>
  <rcc rId="29964" sId="10" numFmtId="4">
    <nc r="F175">
      <v>296</v>
    </nc>
  </rcc>
  <rcc rId="29965" sId="10" numFmtId="4">
    <nc r="H175">
      <v>1.849</v>
    </nc>
  </rcc>
  <rcc rId="29966" sId="10" numFmtId="4">
    <nc r="I175">
      <v>1.8380000000000001</v>
    </nc>
  </rcc>
</revisions>
</file>

<file path=xl/revisions/revisionLog3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67" sId="10" numFmtId="4">
    <nc r="E174">
      <v>15.5</v>
    </nc>
  </rcc>
  <rcc rId="29968" sId="10" numFmtId="4">
    <nc r="F174">
      <v>295</v>
    </nc>
  </rcc>
  <rcc rId="29969" sId="10" numFmtId="4">
    <nc r="H174">
      <v>1.845</v>
    </nc>
  </rcc>
  <rcc rId="29970" sId="10" numFmtId="4">
    <nc r="I174">
      <v>1.833</v>
    </nc>
  </rcc>
</revisions>
</file>

<file path=xl/revisions/revisionLog3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71" sId="10" numFmtId="4">
    <nc r="E173">
      <v>14.3</v>
    </nc>
  </rcc>
  <rcc rId="29972" sId="10" numFmtId="4">
    <nc r="F173">
      <v>296</v>
    </nc>
  </rcc>
  <rcc rId="29973" sId="10" numFmtId="4">
    <nc r="H173">
      <v>1.843</v>
    </nc>
  </rcc>
  <rcc rId="29974" sId="10" numFmtId="4">
    <nc r="I173">
      <v>1.8320000000000001</v>
    </nc>
  </rcc>
</revisions>
</file>

<file path=xl/revisions/revisionLog3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75" sId="10" numFmtId="4">
    <nc r="E172">
      <v>14.4</v>
    </nc>
  </rcc>
  <rcc rId="29976" sId="10" numFmtId="4">
    <nc r="F172">
      <v>296</v>
    </nc>
  </rcc>
  <rcc rId="29977" sId="10" numFmtId="4">
    <nc r="H172">
      <v>1.8440000000000001</v>
    </nc>
  </rcc>
  <rcc rId="29978" sId="10" numFmtId="4">
    <nc r="I172">
      <v>1.8340000000000001</v>
    </nc>
  </rcc>
</revisions>
</file>

<file path=xl/revisions/revisionLog3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79" sId="10" numFmtId="4">
    <nc r="E171">
      <v>16.2</v>
    </nc>
  </rcc>
  <rcc rId="29980" sId="10" numFmtId="4">
    <nc r="F171">
      <v>296</v>
    </nc>
  </rcc>
  <rcc rId="29981" sId="10" numFmtId="4">
    <nc r="H171">
      <v>1.849</v>
    </nc>
  </rcc>
  <rcc rId="29982" sId="10" numFmtId="4">
    <nc r="I171">
      <v>1.8380000000000001</v>
    </nc>
  </rcc>
</revisions>
</file>

<file path=xl/revisions/revisionLog3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9983" sId="10" odxf="1" dxf="1">
    <nc r="J280">
      <f>IF(O280&lt;&gt;"",(H280-I280)/O280,"")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29984" sId="10" odxf="1" dxf="1">
    <nc r="K280">
      <f>IF(J280=0,"",IF(OR(J280&lt;0,J280&gt;0.03),"X",""))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985" sId="10" odxf="1" dxf="1">
    <nc r="L280">
      <f>F280/(O280*P280)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29986" sId="10" odxf="1" dxf="1">
    <nc r="M280">
      <f>IF(L280=0,"",IF(OR(L280&lt;7,L280&gt;7.8),"X",""))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987" sId="10" odxf="1" dxf="1">
    <nc r="N28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988" sId="10" odxf="1" dxf="1" numFmtId="4">
    <nc r="O28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989" sId="10" odxf="1" dxf="1" numFmtId="4">
    <nc r="P28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0" start="0" length="0">
    <dxf/>
  </rfmt>
  <rfmt sheetId="10" sqref="W280" start="0" length="0">
    <dxf/>
  </rfmt>
  <rfmt sheetId="10" sqref="X280" start="0" length="0">
    <dxf/>
  </rfmt>
  <rfmt sheetId="10" sqref="Y280" start="0" length="0">
    <dxf/>
  </rfmt>
  <rfmt sheetId="10" sqref="Z280" start="0" length="0">
    <dxf/>
  </rfmt>
  <rfmt sheetId="10" sqref="AA280" start="0" length="0">
    <dxf/>
  </rfmt>
  <rfmt sheetId="10" sqref="AB280" start="0" length="0">
    <dxf/>
  </rfmt>
  <rfmt sheetId="10" sqref="AC280" start="0" length="0">
    <dxf/>
  </rfmt>
  <rfmt sheetId="10" sqref="AD280" start="0" length="0">
    <dxf/>
  </rfmt>
  <rfmt sheetId="10" sqref="AE280" start="0" length="0">
    <dxf/>
  </rfmt>
  <rfmt sheetId="10" sqref="AF280" start="0" length="0">
    <dxf/>
  </rfmt>
  <rfmt sheetId="10" sqref="AG280" start="0" length="0">
    <dxf/>
  </rfmt>
  <rfmt sheetId="10" sqref="AH280" start="0" length="0">
    <dxf/>
  </rfmt>
  <rfmt sheetId="10" sqref="AI280" start="0" length="0">
    <dxf/>
  </rfmt>
  <rfmt sheetId="10" sqref="AJ280" start="0" length="0">
    <dxf/>
  </rfmt>
  <rfmt sheetId="10" sqref="AK280" start="0" length="0">
    <dxf/>
  </rfmt>
  <rfmt sheetId="10" sqref="AL280" start="0" length="0">
    <dxf/>
  </rfmt>
  <rfmt sheetId="10" sqref="AM280" start="0" length="0">
    <dxf/>
  </rfmt>
  <rfmt sheetId="10" sqref="AN280" start="0" length="0">
    <dxf/>
  </rfmt>
  <rfmt sheetId="10" sqref="AO280" start="0" length="0">
    <dxf/>
  </rfmt>
  <rfmt sheetId="10" sqref="AP280" start="0" length="0">
    <dxf/>
  </rfmt>
  <rfmt sheetId="10" sqref="AQ280" start="0" length="0">
    <dxf/>
  </rfmt>
  <rfmt sheetId="10" sqref="AR280" start="0" length="0">
    <dxf/>
  </rfmt>
  <rfmt sheetId="10" sqref="AS280" start="0" length="0">
    <dxf/>
  </rfmt>
  <rfmt sheetId="10" sqref="AT280" start="0" length="0">
    <dxf/>
  </rfmt>
  <rfmt sheetId="10" sqref="AU280" start="0" length="0">
    <dxf/>
  </rfmt>
  <rfmt sheetId="10" sqref="AV280" start="0" length="0">
    <dxf/>
  </rfmt>
  <rfmt sheetId="10" sqref="AW280" start="0" length="0">
    <dxf/>
  </rfmt>
  <rfmt sheetId="10" sqref="AX280" start="0" length="0">
    <dxf/>
  </rfmt>
  <rfmt sheetId="10" sqref="AY280" start="0" length="0">
    <dxf/>
  </rfmt>
  <rfmt sheetId="10" sqref="AZ280" start="0" length="0">
    <dxf/>
  </rfmt>
  <rfmt sheetId="10" sqref="BA280" start="0" length="0">
    <dxf/>
  </rfmt>
  <rfmt sheetId="10" sqref="BB280" start="0" length="0">
    <dxf/>
  </rfmt>
  <rfmt sheetId="10" sqref="A280:XFD280" start="0" length="0">
    <dxf/>
  </rfmt>
  <rcc rId="29990" sId="10" odxf="1" dxf="1">
    <nc r="A2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991" sId="10" odxf="1" dxf="1">
    <nc r="B28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C2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D2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J28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29992" sId="10" odxf="1" dxf="1">
    <nc r="K281">
      <f>IF(J281=0,"",IF(OR(J281&lt;0,J281&gt;0.03),"X",""))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L28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29993" sId="10" odxf="1" dxf="1">
    <nc r="M281">
      <f>IF(L281=0,"",IF(OR(L281&lt;7.4,L281&gt;8),"X",""))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N28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O2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P28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Q2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1" start="0" length="0">
    <dxf/>
  </rfmt>
  <rfmt sheetId="10" sqref="W281" start="0" length="0">
    <dxf/>
  </rfmt>
  <rfmt sheetId="10" sqref="X281" start="0" length="0">
    <dxf/>
  </rfmt>
  <rfmt sheetId="10" sqref="Y281" start="0" length="0">
    <dxf/>
  </rfmt>
  <rfmt sheetId="10" sqref="Z281" start="0" length="0">
    <dxf/>
  </rfmt>
  <rfmt sheetId="10" sqref="AA281" start="0" length="0">
    <dxf/>
  </rfmt>
  <rfmt sheetId="10" sqref="AB281" start="0" length="0">
    <dxf/>
  </rfmt>
  <rfmt sheetId="10" sqref="AC281" start="0" length="0">
    <dxf/>
  </rfmt>
  <rfmt sheetId="10" sqref="AD281" start="0" length="0">
    <dxf/>
  </rfmt>
  <rfmt sheetId="10" sqref="AE281" start="0" length="0">
    <dxf/>
  </rfmt>
  <rfmt sheetId="10" sqref="AF281" start="0" length="0">
    <dxf/>
  </rfmt>
  <rfmt sheetId="10" sqref="AG281" start="0" length="0">
    <dxf/>
  </rfmt>
  <rfmt sheetId="10" sqref="AH281" start="0" length="0">
    <dxf/>
  </rfmt>
  <rfmt sheetId="10" sqref="AI281" start="0" length="0">
    <dxf/>
  </rfmt>
  <rfmt sheetId="10" sqref="AJ281" start="0" length="0">
    <dxf/>
  </rfmt>
  <rfmt sheetId="10" sqref="AK281" start="0" length="0">
    <dxf/>
  </rfmt>
  <rfmt sheetId="10" sqref="AL281" start="0" length="0">
    <dxf/>
  </rfmt>
  <rfmt sheetId="10" sqref="AM281" start="0" length="0">
    <dxf/>
  </rfmt>
  <rfmt sheetId="10" sqref="AN281" start="0" length="0">
    <dxf/>
  </rfmt>
  <rfmt sheetId="10" sqref="AO281" start="0" length="0">
    <dxf/>
  </rfmt>
  <rfmt sheetId="10" sqref="AP281" start="0" length="0">
    <dxf/>
  </rfmt>
  <rfmt sheetId="10" sqref="AQ281" start="0" length="0">
    <dxf/>
  </rfmt>
  <rfmt sheetId="10" sqref="AR281" start="0" length="0">
    <dxf/>
  </rfmt>
  <rfmt sheetId="10" sqref="AS281" start="0" length="0">
    <dxf/>
  </rfmt>
  <rfmt sheetId="10" sqref="AT281" start="0" length="0">
    <dxf/>
  </rfmt>
  <rfmt sheetId="10" sqref="AU281" start="0" length="0">
    <dxf/>
  </rfmt>
  <rfmt sheetId="10" sqref="AV281" start="0" length="0">
    <dxf/>
  </rfmt>
  <rfmt sheetId="10" sqref="AW281" start="0" length="0">
    <dxf/>
  </rfmt>
  <rfmt sheetId="10" sqref="AX281" start="0" length="0">
    <dxf/>
  </rfmt>
  <rfmt sheetId="10" sqref="AY281" start="0" length="0">
    <dxf/>
  </rfmt>
  <rfmt sheetId="10" sqref="AZ281" start="0" length="0">
    <dxf/>
  </rfmt>
  <rfmt sheetId="10" sqref="BA281" start="0" length="0">
    <dxf/>
  </rfmt>
  <rfmt sheetId="10" sqref="BB281" start="0" length="0">
    <dxf/>
  </rfmt>
  <rfmt sheetId="10" sqref="A281:XFD281" start="0" length="0">
    <dxf/>
  </rfmt>
  <rcc rId="29994" sId="10">
    <nc r="B280" t="inlineStr">
      <is>
        <t>21A-00967</t>
      </is>
    </nc>
  </rcc>
  <rcc rId="29995" sId="10">
    <nc r="A280" t="inlineStr">
      <is>
        <t>B20965</t>
      </is>
    </nc>
  </rcc>
</revisions>
</file>

<file path=xl/revisions/revisionLog3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996" sId="10">
    <nc r="C280" t="inlineStr">
      <is>
        <t>ALT</t>
      </is>
    </nc>
  </rcc>
  <rcc rId="29997" sId="10">
    <nc r="C281" t="inlineStr">
      <is>
        <t>"</t>
      </is>
    </nc>
  </rcc>
  <rcc rId="29998" sId="10" numFmtId="4">
    <nc r="D280">
      <v>1</v>
    </nc>
  </rcc>
  <rcc rId="29999" sId="10" numFmtId="4">
    <nc r="D281">
      <v>1</v>
    </nc>
  </rcc>
</revisions>
</file>

<file path=xl/revisions/revisionLog4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00" sId="10" numFmtId="4">
    <nc r="G280">
      <v>1.845</v>
    </nc>
  </rcc>
  <rcc rId="30001" sId="10" numFmtId="4">
    <nc r="G281">
      <v>1.835</v>
    </nc>
  </rcc>
  <rcc rId="30002" sId="10" numFmtId="4">
    <nc r="H280">
      <v>3.6760000000000002</v>
    </nc>
  </rcc>
  <rcc rId="30003" sId="10" numFmtId="4">
    <nc r="F280">
      <v>592</v>
    </nc>
  </rcc>
  <rcc rId="30004" sId="10" numFmtId="4">
    <nc r="E280">
      <v>2.2999999999999998</v>
    </nc>
  </rcc>
  <rcc rId="30005" sId="10" numFmtId="4">
    <nc r="I280">
      <v>3.6589999999999998</v>
    </nc>
  </rcc>
</revisions>
</file>

<file path=xl/revisions/revisionLog4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06" sId="10">
    <nc r="U280" t="inlineStr">
      <is>
        <t>LP</t>
      </is>
    </nc>
  </rcc>
  <rcc rId="30007" sId="10">
    <nc r="U281" t="inlineStr">
      <is>
        <t>LP</t>
      </is>
    </nc>
  </rcc>
</revisions>
</file>

<file path=xl/revisions/revisionLog4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08" sId="10">
    <nc r="R280" t="inlineStr">
      <is>
        <t>Zelle funktioniert perfekt!</t>
      </is>
    </nc>
  </rcc>
</revisions>
</file>

<file path=xl/revisions/revisionLog4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09" sId="10">
    <nc r="R181" t="inlineStr">
      <is>
        <t>MEM.PUNKTSTELLEN</t>
      </is>
    </nc>
  </rcc>
</revisions>
</file>

<file path=xl/revisions/revisionLog4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m rId="30010" sheetId="10" source="R181" destination="R206" sourceSheetId="10">
    <rfmt sheetId="10" sqref="R206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v guid="{99662E73-60FE-4D39-BF51-EB945AD6710F}" action="delete"/>
  <rcv guid="{99662E73-60FE-4D39-BF51-EB945AD6710F}" action="add"/>
</revisions>
</file>

<file path=xl/revisions/revisionLog4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1" sId="10">
    <oc r="C182" t="inlineStr">
      <is>
        <t>"</t>
      </is>
    </oc>
    <nc r="C182">
      <v>642843</v>
    </nc>
  </rcc>
  <rcmt sheetId="10" cell="C182" guid="{8EECD619-5324-488D-BCEA-62E5EF479994}" author="Zellenmontage" newLength="47"/>
</revisions>
</file>

<file path=xl/revisions/revisionLog4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2" sId="10">
    <nc r="R182" t="inlineStr">
      <is>
        <t>MEM.PUNKTSTELLEN</t>
      </is>
    </nc>
  </rcc>
</revisions>
</file>

<file path=xl/revisions/revisionLog4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3" sId="10">
    <nc r="R184" t="inlineStr">
      <is>
        <t>MEM.STREIFEN</t>
      </is>
    </nc>
  </rcc>
</revisions>
</file>

<file path=xl/revisions/revisionLog4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4" sId="10" odxf="1" dxf="1">
    <nc r="R186" t="inlineStr">
      <is>
        <t>MEM.ÜBERLAPPUNG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5" sId="10">
    <oc r="R280" t="inlineStr">
      <is>
        <t>Zelle funktioniert perfekt!</t>
      </is>
    </oc>
    <nc r="R280" t="inlineStr">
      <is>
        <t>Zelle funktioniert perfekt! Kein Fehler gefunden</t>
      </is>
    </nc>
  </rcc>
  <rcc rId="30016" sId="10">
    <oc r="U280" t="inlineStr">
      <is>
        <t>LP</t>
      </is>
    </oc>
    <nc r="U280" t="inlineStr">
      <is>
        <t>LP/CS</t>
      </is>
    </nc>
  </rcc>
</revisions>
</file>

<file path=xl/revisions/revisionLog4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17" sId="10">
    <oc r="U281" t="inlineStr">
      <is>
        <t>LP</t>
      </is>
    </oc>
    <nc r="U281" t="inlineStr">
      <is>
        <t>LP/CS</t>
      </is>
    </nc>
  </rcc>
</revisions>
</file>

<file path=xl/revisions/revisionLog4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R280">
    <dxf>
      <alignment horizontal="left" readingOrder="0"/>
    </dxf>
  </rfmt>
  <rcc rId="30018" sId="10">
    <oc r="R280" t="inlineStr">
      <is>
        <t>Zelle funktioniert perfekt! Kein Fehler gefunden</t>
      </is>
    </oc>
    <nc r="R280" t="inlineStr">
      <is>
        <t>Zelle funktioniert perfekt. Kein Fehler gefunden. Lecktest im Generator -3PSI.</t>
      </is>
    </nc>
  </rcc>
</revisions>
</file>

<file path=xl/revisions/revisionLog4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181:E190">
    <dxf>
      <fill>
        <patternFill>
          <bgColor rgb="FFFFFF00"/>
        </patternFill>
      </fill>
    </dxf>
  </rfmt>
  <rcc rId="30019" sId="10" odxf="1" dxf="1">
    <nc r="S1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0" sId="10" odxf="1" dxf="1">
    <nc r="S1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1" sId="10" odxf="1" dxf="1">
    <nc r="S1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2" sId="10" odxf="1" dxf="1">
    <nc r="S1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3" sId="10" odxf="1" dxf="1">
    <nc r="S1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4" sId="10" odxf="1" dxf="1">
    <nc r="S1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5" sId="10" odxf="1" dxf="1">
    <nc r="S1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6" sId="10" odxf="1" dxf="1">
    <nc r="S1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7" sId="10" odxf="1" dxf="1">
    <nc r="S1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028" sId="10" odxf="1" dxf="1">
    <nc r="S1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29" sId="10" numFmtId="4">
    <nc r="D181">
      <v>1</v>
    </nc>
  </rcc>
  <rcc rId="30030" sId="10" numFmtId="4">
    <nc r="D182">
      <v>1</v>
    </nc>
  </rcc>
  <rcc rId="30031" sId="10" numFmtId="4">
    <nc r="D183">
      <v>1</v>
    </nc>
  </rcc>
  <rcc rId="30032" sId="10" numFmtId="4">
    <nc r="D184">
      <v>1</v>
    </nc>
  </rcc>
  <rcc rId="30033" sId="10" numFmtId="4">
    <nc r="D185">
      <v>1</v>
    </nc>
  </rcc>
  <rcc rId="30034" sId="10" numFmtId="4">
    <nc r="D186">
      <v>1</v>
    </nc>
  </rcc>
  <rcc rId="30035" sId="10" numFmtId="4">
    <nc r="D187">
      <v>1</v>
    </nc>
  </rcc>
  <rcc rId="30036" sId="10" numFmtId="4">
    <nc r="D188">
      <v>1</v>
    </nc>
  </rcc>
  <rcc rId="30037" sId="10" numFmtId="4">
    <nc r="D189">
      <v>1</v>
    </nc>
  </rcc>
  <rcc rId="30038" sId="10" numFmtId="4">
    <nc r="D190">
      <v>1</v>
    </nc>
  </rcc>
</revisions>
</file>

<file path=xl/revisions/revisionLog4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06">
    <dxf>
      <fill>
        <patternFill>
          <bgColor rgb="FFFFFF00"/>
        </patternFill>
      </fill>
    </dxf>
  </rfmt>
  <rcc rId="30039" sId="10" numFmtId="4">
    <nc r="D206">
      <v>1</v>
    </nc>
  </rcc>
  <rcc rId="30040" sId="10" numFmtId="4">
    <oc r="D190">
      <v>1</v>
    </oc>
    <nc r="D190"/>
  </rcc>
  <rfmt sheetId="10" sqref="E190">
    <dxf>
      <fill>
        <patternFill>
          <bgColor theme="0"/>
        </patternFill>
      </fill>
    </dxf>
  </rfmt>
  <rcc rId="30041" sId="10">
    <oc r="S190" t="inlineStr">
      <is>
        <t>"</t>
      </is>
    </oc>
    <nc r="S190"/>
  </rcc>
</revisions>
</file>

<file path=xl/revisions/revisionLog4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42" sId="10" numFmtId="4">
    <nc r="E206">
      <v>9.5</v>
    </nc>
  </rcc>
  <rcc rId="30043" sId="10" numFmtId="4">
    <nc r="F206">
      <v>288</v>
    </nc>
  </rcc>
  <rcc rId="30044" sId="10" numFmtId="4">
    <nc r="H206">
      <v>1.8720000000000001</v>
    </nc>
  </rcc>
  <rcc rId="30045" sId="10" numFmtId="4">
    <nc r="I206">
      <v>1.8640000000000001</v>
    </nc>
  </rcc>
</revisions>
</file>

<file path=xl/revisions/revisionLog4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46" sId="10" numFmtId="4">
    <nc r="F189">
      <v>296</v>
    </nc>
  </rcc>
  <rcc rId="30047" sId="10" numFmtId="4">
    <nc r="H189">
      <v>1.8640000000000001</v>
    </nc>
  </rcc>
  <rcc rId="30048" sId="10" numFmtId="4">
    <nc r="E189">
      <v>8.6</v>
    </nc>
  </rcc>
  <rcc rId="30049" sId="10" numFmtId="4">
    <nc r="I189">
      <v>1.8520000000000001</v>
    </nc>
  </rcc>
</revisions>
</file>

<file path=xl/revisions/revisionLog4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50" sId="10" numFmtId="4">
    <nc r="E188">
      <v>4.7</v>
    </nc>
  </rcc>
  <rcc rId="30051" sId="10" numFmtId="4">
    <nc r="F188">
      <v>296</v>
    </nc>
  </rcc>
  <rcc rId="30052" sId="10" numFmtId="4">
    <nc r="H188">
      <v>1.841</v>
    </nc>
  </rcc>
  <rcc rId="30053" sId="10" numFmtId="4">
    <nc r="I188">
      <v>1.83</v>
    </nc>
  </rcc>
</revisions>
</file>

<file path=xl/revisions/revisionLog4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54" sId="10" numFmtId="4">
    <nc r="E187">
      <v>5.6</v>
    </nc>
  </rcc>
  <rcc rId="30055" sId="10" numFmtId="4">
    <nc r="F187">
      <v>296</v>
    </nc>
  </rcc>
  <rcc rId="30056" sId="10" numFmtId="4">
    <nc r="H187">
      <v>1.8480000000000001</v>
    </nc>
  </rcc>
  <rcc rId="30057" sId="10" numFmtId="4">
    <nc r="I187">
      <v>1.837</v>
    </nc>
  </rcc>
</revisions>
</file>

<file path=xl/revisions/revisionLog4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58" sId="10" numFmtId="4">
    <nc r="E186">
      <v>7</v>
    </nc>
  </rcc>
  <rcc rId="30059" sId="10" numFmtId="4">
    <nc r="F186">
      <v>296</v>
    </nc>
  </rcc>
  <rcc rId="30060" sId="10" numFmtId="4">
    <nc r="H186">
      <v>1.8520000000000001</v>
    </nc>
  </rcc>
  <rcc rId="30061" sId="10" numFmtId="4">
    <nc r="I186">
      <v>1.841</v>
    </nc>
  </rcc>
</revisions>
</file>

<file path=xl/revisions/revisionLog4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62" sId="10" numFmtId="4">
    <nc r="E185">
      <v>6.3</v>
    </nc>
  </rcc>
  <rcc rId="30063" sId="10" numFmtId="4">
    <nc r="F185">
      <v>296</v>
    </nc>
  </rcc>
  <rcc rId="30064" sId="10" numFmtId="4">
    <nc r="H185">
      <v>1.8540000000000001</v>
    </nc>
  </rcc>
  <rcc rId="30065" sId="10" numFmtId="4">
    <nc r="I185">
      <v>1.843</v>
    </nc>
  </rcc>
</revisions>
</file>

<file path=xl/revisions/revisionLog4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66" sId="10" numFmtId="4">
    <nc r="E184">
      <v>7.9</v>
    </nc>
  </rcc>
  <rcc rId="30067" sId="10" numFmtId="4">
    <nc r="F184">
      <v>296</v>
    </nc>
  </rcc>
  <rcc rId="30068" sId="10" numFmtId="4">
    <nc r="H184">
      <v>1.8520000000000001</v>
    </nc>
  </rcc>
  <rcc rId="30069" sId="10" numFmtId="4">
    <nc r="I184">
      <v>1.841</v>
    </nc>
  </rcc>
</revisions>
</file>

<file path=xl/revisions/revisionLog4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70" sId="10" numFmtId="4">
    <nc r="E183">
      <v>6.3</v>
    </nc>
  </rcc>
  <rcc rId="30071" sId="10" numFmtId="4">
    <nc r="F183">
      <v>297</v>
    </nc>
  </rcc>
  <rcc rId="30072" sId="10" numFmtId="4">
    <nc r="H183">
      <v>1.845</v>
    </nc>
  </rcc>
  <rcc rId="30073" sId="10" numFmtId="4">
    <nc r="I183">
      <v>1.835</v>
    </nc>
  </rcc>
</revisions>
</file>

<file path=xl/revisions/revisionLog4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74" sId="10" numFmtId="4">
    <nc r="H182">
      <v>1.8440000000000001</v>
    </nc>
  </rcc>
  <rcc rId="30075" sId="10" numFmtId="4">
    <nc r="E182">
      <v>5.0999999999999996</v>
    </nc>
  </rcc>
  <rcc rId="30076" sId="10" numFmtId="4">
    <nc r="F182">
      <v>295</v>
    </nc>
  </rcc>
  <rcc rId="30077" sId="10" numFmtId="4">
    <nc r="I182">
      <v>1.8340000000000001</v>
    </nc>
  </rcc>
</revisions>
</file>

<file path=xl/revisions/revisionLog4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78" sId="10" numFmtId="4">
    <nc r="E181">
      <v>5.5</v>
    </nc>
  </rcc>
  <rcc rId="30079" sId="10" numFmtId="4">
    <nc r="F181">
      <v>295</v>
    </nc>
  </rcc>
  <rcc rId="30080" sId="10" numFmtId="4">
    <nc r="H181">
      <v>1.8520000000000001</v>
    </nc>
  </rcc>
  <rcc rId="30081" sId="10" numFmtId="4">
    <nc r="I181">
      <v>1.8420000000000001</v>
    </nc>
  </rcc>
</revisions>
</file>

<file path=xl/revisions/revisionLog4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82" sId="10">
    <oc r="B280" t="inlineStr">
      <is>
        <t>21A-00967</t>
      </is>
    </oc>
    <nc r="B280" t="inlineStr">
      <is>
        <t>21A-0096Z</t>
      </is>
    </nc>
  </rcc>
</revisions>
</file>

<file path=xl/revisions/revisionLog4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83" sId="10">
    <nc r="R192" t="inlineStr">
      <is>
        <t>MEM.PUNKTSTELLEN</t>
      </is>
    </nc>
  </rcc>
</revisions>
</file>

<file path=xl/revisions/revisionLog4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95" sId="10" numFmtId="4">
    <nc r="E199">
      <v>6.3</v>
    </nc>
  </rcc>
  <rcc rId="30096" sId="10" numFmtId="4">
    <nc r="F199">
      <v>295</v>
    </nc>
  </rcc>
  <rcc rId="30097" sId="10" numFmtId="4">
    <nc r="H199">
      <v>1.8320000000000001</v>
    </nc>
  </rcc>
  <rcc rId="30098" sId="10" numFmtId="4">
    <nc r="I199">
      <v>1.8220000000000001</v>
    </nc>
  </rcc>
</revisions>
</file>

<file path=xl/revisions/revisionLog4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099" sId="10" numFmtId="4">
    <nc r="E198">
      <v>13</v>
    </nc>
  </rcc>
  <rcc rId="30100" sId="10" numFmtId="4">
    <nc r="F198">
      <v>294</v>
    </nc>
  </rcc>
  <rcc rId="30101" sId="10" numFmtId="4">
    <nc r="H198">
      <v>1.85</v>
    </nc>
  </rcc>
  <rcc rId="30102" sId="10" numFmtId="4">
    <nc r="I198">
      <v>1.841</v>
    </nc>
  </rcc>
</revisions>
</file>

<file path=xl/revisions/revisionLog4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03" sId="10" numFmtId="4">
    <nc r="E197">
      <v>7.5</v>
    </nc>
  </rcc>
  <rcc rId="30104" sId="10" numFmtId="4">
    <nc r="F197">
      <v>295</v>
    </nc>
  </rcc>
  <rcc rId="30105" sId="10" numFmtId="4">
    <nc r="H197">
      <v>1.847</v>
    </nc>
  </rcc>
  <rcc rId="30106" sId="10" numFmtId="4">
    <nc r="I197">
      <v>1.835</v>
    </nc>
  </rcc>
</revisions>
</file>

<file path=xl/revisions/revisionLog4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07" sId="10" numFmtId="4">
    <nc r="E196">
      <v>6.5</v>
    </nc>
  </rcc>
  <rcc rId="30108" sId="10" numFmtId="4">
    <nc r="F196">
      <v>295</v>
    </nc>
  </rcc>
  <rcc rId="30109" sId="10" numFmtId="4">
    <nc r="H196">
      <v>1.8460000000000001</v>
    </nc>
  </rcc>
  <rcc rId="30110" sId="10" numFmtId="4">
    <nc r="I196">
      <v>1.8340000000000001</v>
    </nc>
  </rcc>
</revisions>
</file>

<file path=xl/revisions/revisionLog4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11" sId="10" numFmtId="4">
    <nc r="E195">
      <v>6.2</v>
    </nc>
  </rcc>
  <rcc rId="30112" sId="10" numFmtId="4">
    <nc r="F195">
      <v>295</v>
    </nc>
  </rcc>
  <rcc rId="30113" sId="10" numFmtId="4">
    <nc r="H195">
      <v>1.847</v>
    </nc>
  </rcc>
  <rcc rId="30114" sId="10" numFmtId="4">
    <nc r="I195">
      <v>1.8360000000000001</v>
    </nc>
  </rcc>
</revisions>
</file>

<file path=xl/revisions/revisionLog4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15" sId="10" numFmtId="4">
    <nc r="E194">
      <v>6.1</v>
    </nc>
  </rcc>
  <rcc rId="30116" sId="10" numFmtId="4">
    <nc r="F194">
      <v>295</v>
    </nc>
  </rcc>
  <rcc rId="30117" sId="10" numFmtId="4">
    <nc r="H194">
      <v>1.8380000000000001</v>
    </nc>
  </rcc>
  <rcc rId="30118" sId="10" numFmtId="4">
    <nc r="I194">
      <v>1.827</v>
    </nc>
  </rcc>
</revisions>
</file>

<file path=xl/revisions/revisionLog4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19" sId="10" numFmtId="4">
    <nc r="E193">
      <v>6</v>
    </nc>
  </rcc>
  <rcc rId="30120" sId="10" numFmtId="4">
    <nc r="F193">
      <v>295</v>
    </nc>
  </rcc>
  <rcc rId="30121" sId="10" numFmtId="4">
    <nc r="H193">
      <v>1.8460000000000001</v>
    </nc>
  </rcc>
  <rcc rId="30122" sId="10" numFmtId="4">
    <nc r="I193">
      <v>1.835</v>
    </nc>
  </rcc>
</revisions>
</file>

<file path=xl/revisions/revisionLog4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23" sId="10" numFmtId="4">
    <nc r="F192">
      <v>295</v>
    </nc>
  </rcc>
  <rcc rId="30124" sId="10" numFmtId="4">
    <nc r="H192">
      <v>1.8560000000000001</v>
    </nc>
  </rcc>
  <rcc rId="30125" sId="10" numFmtId="4">
    <nc r="E192">
      <v>6.1</v>
    </nc>
  </rcc>
  <rcc rId="30126" sId="10" numFmtId="4">
    <nc r="I192">
      <v>1.8440000000000001</v>
    </nc>
  </rcc>
</revisions>
</file>

<file path=xl/revisions/revisionLog4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5" sId="10">
    <nc r="R201" t="inlineStr">
      <is>
        <t>MEM.PUNKTSTELLEN</t>
      </is>
    </nc>
  </rcc>
</revisions>
</file>

<file path=xl/revisions/revisionLog4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6" sId="10">
    <oc r="C202" t="inlineStr">
      <is>
        <t>"</t>
      </is>
    </oc>
    <nc r="C202">
      <v>642843</v>
    </nc>
  </rcc>
  <rcmt sheetId="10" cell="C202" guid="{4314E93E-C9D4-4F0D-BE57-4571D486DA8A}" author="Zellenmontage" newLength="47"/>
</revisions>
</file>

<file path=xl/revisions/revisionLog4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7" sId="10">
    <nc r="R202" t="inlineStr">
      <is>
        <t>MEM.ÜBERLAPPUNG</t>
      </is>
    </nc>
  </rcc>
</revisions>
</file>

<file path=xl/revisions/revisionLog4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8" sId="10">
    <nc r="R204" t="inlineStr">
      <is>
        <t>MEM.PUNKTSTELLEN</t>
      </is>
    </nc>
  </rcc>
</revisions>
</file>

<file path=xl/revisions/revisionLog4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39" sId="10">
    <nc r="R205" t="inlineStr">
      <is>
        <t>MEM.PUNKTSTELLEN</t>
      </is>
    </nc>
  </rcc>
</revisions>
</file>

<file path=xl/revisions/revisionLog4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2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140" sId="10" odxf="1" dxf="1">
    <nc r="J282">
      <f>IF(O282&lt;&gt;"",(H282-I282)/O282,"")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141" sId="10" odxf="1" dxf="1">
    <nc r="K282">
      <f>IF(J282=0,"",IF(OR(J282&lt;0,J282&gt;0.03),"X",""))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42" sId="10" odxf="1" dxf="1">
    <nc r="L282">
      <f>F282/(O282*P282)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143" sId="10" odxf="1" dxf="1">
    <nc r="M282">
      <f>IF(L282=0,"",IF(OR(L282&lt;7,L282&gt;7.8),"X",""))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44" sId="10" odxf="1" dxf="1">
    <nc r="N282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45" sId="10" odxf="1" dxf="1" numFmtId="4">
    <nc r="O28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46" sId="10" odxf="1" dxf="1" numFmtId="4">
    <nc r="P282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2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2" start="0" length="0">
    <dxf/>
  </rfmt>
  <rfmt sheetId="10" sqref="W282" start="0" length="0">
    <dxf/>
  </rfmt>
  <rfmt sheetId="10" sqref="X282" start="0" length="0">
    <dxf/>
  </rfmt>
  <rfmt sheetId="10" sqref="Y282" start="0" length="0">
    <dxf/>
  </rfmt>
  <rfmt sheetId="10" sqref="Z282" start="0" length="0">
    <dxf/>
  </rfmt>
  <rfmt sheetId="10" sqref="AA282" start="0" length="0">
    <dxf/>
  </rfmt>
  <rfmt sheetId="10" sqref="AB282" start="0" length="0">
    <dxf/>
  </rfmt>
  <rfmt sheetId="10" sqref="AC282" start="0" length="0">
    <dxf/>
  </rfmt>
  <rfmt sheetId="10" sqref="AD282" start="0" length="0">
    <dxf/>
  </rfmt>
  <rfmt sheetId="10" sqref="AE282" start="0" length="0">
    <dxf/>
  </rfmt>
  <rfmt sheetId="10" sqref="AF282" start="0" length="0">
    <dxf/>
  </rfmt>
  <rfmt sheetId="10" sqref="AG282" start="0" length="0">
    <dxf/>
  </rfmt>
  <rfmt sheetId="10" sqref="AH282" start="0" length="0">
    <dxf/>
  </rfmt>
  <rfmt sheetId="10" sqref="AI282" start="0" length="0">
    <dxf/>
  </rfmt>
  <rfmt sheetId="10" sqref="AJ282" start="0" length="0">
    <dxf/>
  </rfmt>
  <rfmt sheetId="10" sqref="AK282" start="0" length="0">
    <dxf/>
  </rfmt>
  <rfmt sheetId="10" sqref="AL282" start="0" length="0">
    <dxf/>
  </rfmt>
  <rfmt sheetId="10" sqref="AM282" start="0" length="0">
    <dxf/>
  </rfmt>
  <rfmt sheetId="10" sqref="AN282" start="0" length="0">
    <dxf/>
  </rfmt>
  <rfmt sheetId="10" sqref="AO282" start="0" length="0">
    <dxf/>
  </rfmt>
  <rfmt sheetId="10" sqref="AP282" start="0" length="0">
    <dxf/>
  </rfmt>
  <rfmt sheetId="10" sqref="AQ282" start="0" length="0">
    <dxf/>
  </rfmt>
  <rfmt sheetId="10" sqref="AR282" start="0" length="0">
    <dxf/>
  </rfmt>
  <rfmt sheetId="10" sqref="AS282" start="0" length="0">
    <dxf/>
  </rfmt>
  <rfmt sheetId="10" sqref="AT282" start="0" length="0">
    <dxf/>
  </rfmt>
  <rfmt sheetId="10" sqref="AU282" start="0" length="0">
    <dxf/>
  </rfmt>
  <rfmt sheetId="10" sqref="AV282" start="0" length="0">
    <dxf/>
  </rfmt>
  <rfmt sheetId="10" sqref="AW282" start="0" length="0">
    <dxf/>
  </rfmt>
  <rfmt sheetId="10" sqref="AX282" start="0" length="0">
    <dxf/>
  </rfmt>
  <rfmt sheetId="10" sqref="AY282" start="0" length="0">
    <dxf/>
  </rfmt>
  <rfmt sheetId="10" sqref="AZ282" start="0" length="0">
    <dxf/>
  </rfmt>
  <rfmt sheetId="10" sqref="BA282" start="0" length="0">
    <dxf/>
  </rfmt>
  <rfmt sheetId="10" sqref="BB282" start="0" length="0">
    <dxf/>
  </rfmt>
  <rfmt sheetId="10" sqref="A282:XFD282" start="0" length="0">
    <dxf/>
  </rfmt>
  <rfmt sheetId="10" sqref="A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2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147" sId="10" odxf="1" dxf="1">
    <nc r="J283">
      <f>IF(O283&lt;&gt;"",(H283-I283)/O283,"")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148" sId="10" odxf="1" dxf="1">
    <nc r="K283">
      <f>IF(J283=0,"",IF(OR(J283&lt;0,J283&gt;0.03),"X",""))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49" sId="10" odxf="1" dxf="1">
    <nc r="L283">
      <f>F283/(O283*P283)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150" sId="10" odxf="1" dxf="1">
    <nc r="M283">
      <f>IF(L283=0,"",IF(OR(L283&lt;7,L283&gt;7.8),"X",""))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51" sId="10" odxf="1" dxf="1">
    <nc r="N28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52" sId="10" odxf="1" dxf="1" numFmtId="4">
    <nc r="O28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53" sId="10" odxf="1" dxf="1" numFmtId="4">
    <nc r="P28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3" start="0" length="0">
    <dxf/>
  </rfmt>
  <rfmt sheetId="10" sqref="W283" start="0" length="0">
    <dxf/>
  </rfmt>
  <rfmt sheetId="10" sqref="X283" start="0" length="0">
    <dxf/>
  </rfmt>
  <rfmt sheetId="10" sqref="Y283" start="0" length="0">
    <dxf/>
  </rfmt>
  <rfmt sheetId="10" sqref="Z283" start="0" length="0">
    <dxf/>
  </rfmt>
  <rfmt sheetId="10" sqref="AA283" start="0" length="0">
    <dxf/>
  </rfmt>
  <rfmt sheetId="10" sqref="AB283" start="0" length="0">
    <dxf/>
  </rfmt>
  <rfmt sheetId="10" sqref="AC283" start="0" length="0">
    <dxf/>
  </rfmt>
  <rfmt sheetId="10" sqref="AD283" start="0" length="0">
    <dxf/>
  </rfmt>
  <rfmt sheetId="10" sqref="AE283" start="0" length="0">
    <dxf/>
  </rfmt>
  <rfmt sheetId="10" sqref="AF283" start="0" length="0">
    <dxf/>
  </rfmt>
  <rfmt sheetId="10" sqref="AG283" start="0" length="0">
    <dxf/>
  </rfmt>
  <rfmt sheetId="10" sqref="AH283" start="0" length="0">
    <dxf/>
  </rfmt>
  <rfmt sheetId="10" sqref="AI283" start="0" length="0">
    <dxf/>
  </rfmt>
  <rfmt sheetId="10" sqref="AJ283" start="0" length="0">
    <dxf/>
  </rfmt>
  <rfmt sheetId="10" sqref="AK283" start="0" length="0">
    <dxf/>
  </rfmt>
  <rfmt sheetId="10" sqref="AL283" start="0" length="0">
    <dxf/>
  </rfmt>
  <rfmt sheetId="10" sqref="AM283" start="0" length="0">
    <dxf/>
  </rfmt>
  <rfmt sheetId="10" sqref="AN283" start="0" length="0">
    <dxf/>
  </rfmt>
  <rfmt sheetId="10" sqref="AO283" start="0" length="0">
    <dxf/>
  </rfmt>
  <rfmt sheetId="10" sqref="AP283" start="0" length="0">
    <dxf/>
  </rfmt>
  <rfmt sheetId="10" sqref="AQ283" start="0" length="0">
    <dxf/>
  </rfmt>
  <rfmt sheetId="10" sqref="AR283" start="0" length="0">
    <dxf/>
  </rfmt>
  <rfmt sheetId="10" sqref="AS283" start="0" length="0">
    <dxf/>
  </rfmt>
  <rfmt sheetId="10" sqref="AT283" start="0" length="0">
    <dxf/>
  </rfmt>
  <rfmt sheetId="10" sqref="AU283" start="0" length="0">
    <dxf/>
  </rfmt>
  <rfmt sheetId="10" sqref="AV283" start="0" length="0">
    <dxf/>
  </rfmt>
  <rfmt sheetId="10" sqref="AW283" start="0" length="0">
    <dxf/>
  </rfmt>
  <rfmt sheetId="10" sqref="AX283" start="0" length="0">
    <dxf/>
  </rfmt>
  <rfmt sheetId="10" sqref="AY283" start="0" length="0">
    <dxf/>
  </rfmt>
  <rfmt sheetId="10" sqref="AZ283" start="0" length="0">
    <dxf/>
  </rfmt>
  <rfmt sheetId="10" sqref="BA283" start="0" length="0">
    <dxf/>
  </rfmt>
  <rfmt sheetId="10" sqref="BB283" start="0" length="0">
    <dxf/>
  </rfmt>
  <rfmt sheetId="10" sqref="A283:XFD283" start="0" length="0">
    <dxf/>
  </rfmt>
  <rfmt sheetId="10" sqref="A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2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154" sId="10" odxf="1" dxf="1">
    <nc r="J284">
      <f>IF(O284&lt;&gt;"",(H284-I284)/O284,"")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155" sId="10" odxf="1" dxf="1">
    <nc r="K284">
      <f>IF(J284=0,"",IF(OR(J284&lt;0,J284&gt;0.03),"X",""))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56" sId="10" odxf="1" dxf="1">
    <nc r="L284">
      <f>F284/(O284*P284)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157" sId="10" odxf="1" dxf="1">
    <nc r="M284">
      <f>IF(L284=0,"",IF(OR(L284&lt;7,L284&gt;7.8),"X",""))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58" sId="10" odxf="1" dxf="1">
    <nc r="N284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59" sId="10" odxf="1" dxf="1" numFmtId="4">
    <nc r="O28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60" sId="10" odxf="1" dxf="1" numFmtId="4">
    <nc r="P284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4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4" start="0" length="0">
    <dxf/>
  </rfmt>
  <rfmt sheetId="10" sqref="W284" start="0" length="0">
    <dxf/>
  </rfmt>
  <rfmt sheetId="10" sqref="X284" start="0" length="0">
    <dxf/>
  </rfmt>
  <rfmt sheetId="10" sqref="Y284" start="0" length="0">
    <dxf/>
  </rfmt>
  <rfmt sheetId="10" sqref="Z284" start="0" length="0">
    <dxf/>
  </rfmt>
  <rfmt sheetId="10" sqref="AA284" start="0" length="0">
    <dxf/>
  </rfmt>
  <rfmt sheetId="10" sqref="AB284" start="0" length="0">
    <dxf/>
  </rfmt>
  <rfmt sheetId="10" sqref="AC284" start="0" length="0">
    <dxf/>
  </rfmt>
  <rfmt sheetId="10" sqref="AD284" start="0" length="0">
    <dxf/>
  </rfmt>
  <rfmt sheetId="10" sqref="AE284" start="0" length="0">
    <dxf/>
  </rfmt>
  <rfmt sheetId="10" sqref="AF284" start="0" length="0">
    <dxf/>
  </rfmt>
  <rfmt sheetId="10" sqref="AG284" start="0" length="0">
    <dxf/>
  </rfmt>
  <rfmt sheetId="10" sqref="AH284" start="0" length="0">
    <dxf/>
  </rfmt>
  <rfmt sheetId="10" sqref="AI284" start="0" length="0">
    <dxf/>
  </rfmt>
  <rfmt sheetId="10" sqref="AJ284" start="0" length="0">
    <dxf/>
  </rfmt>
  <rfmt sheetId="10" sqref="AK284" start="0" length="0">
    <dxf/>
  </rfmt>
  <rfmt sheetId="10" sqref="AL284" start="0" length="0">
    <dxf/>
  </rfmt>
  <rfmt sheetId="10" sqref="AM284" start="0" length="0">
    <dxf/>
  </rfmt>
  <rfmt sheetId="10" sqref="AN284" start="0" length="0">
    <dxf/>
  </rfmt>
  <rfmt sheetId="10" sqref="AO284" start="0" length="0">
    <dxf/>
  </rfmt>
  <rfmt sheetId="10" sqref="AP284" start="0" length="0">
    <dxf/>
  </rfmt>
  <rfmt sheetId="10" sqref="AQ284" start="0" length="0">
    <dxf/>
  </rfmt>
  <rfmt sheetId="10" sqref="AR284" start="0" length="0">
    <dxf/>
  </rfmt>
  <rfmt sheetId="10" sqref="AS284" start="0" length="0">
    <dxf/>
  </rfmt>
  <rfmt sheetId="10" sqref="AT284" start="0" length="0">
    <dxf/>
  </rfmt>
  <rfmt sheetId="10" sqref="AU284" start="0" length="0">
    <dxf/>
  </rfmt>
  <rfmt sheetId="10" sqref="AV284" start="0" length="0">
    <dxf/>
  </rfmt>
  <rfmt sheetId="10" sqref="AW284" start="0" length="0">
    <dxf/>
  </rfmt>
  <rfmt sheetId="10" sqref="AX284" start="0" length="0">
    <dxf/>
  </rfmt>
  <rfmt sheetId="10" sqref="AY284" start="0" length="0">
    <dxf/>
  </rfmt>
  <rfmt sheetId="10" sqref="AZ284" start="0" length="0">
    <dxf/>
  </rfmt>
  <rfmt sheetId="10" sqref="BA284" start="0" length="0">
    <dxf/>
  </rfmt>
  <rfmt sheetId="10" sqref="BB284" start="0" length="0">
    <dxf/>
  </rfmt>
  <rfmt sheetId="10" sqref="A284:XFD284" start="0" length="0">
    <dxf/>
  </rfmt>
  <rfmt sheetId="10" sqref="A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2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161" sId="10" odxf="1" dxf="1">
    <nc r="J285">
      <f>IF(O285&lt;&gt;"",(H285-I285)/O285,"")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162" sId="10" odxf="1" dxf="1">
    <nc r="K285">
      <f>IF(J285=0,"",IF(OR(J285&lt;0,J285&gt;0.03),"X",""))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63" sId="10" odxf="1" dxf="1">
    <nc r="L285">
      <f>F285/(O285*P285)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164" sId="10" odxf="1" dxf="1">
    <nc r="M285">
      <f>IF(L285=0,"",IF(OR(L285&lt;7,L285&gt;7.8),"X",""))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65" sId="10" odxf="1" dxf="1">
    <nc r="N285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66" sId="10" odxf="1" dxf="1" numFmtId="4">
    <nc r="O28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67" sId="10" odxf="1" dxf="1" numFmtId="4">
    <nc r="P285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5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5" start="0" length="0">
    <dxf/>
  </rfmt>
  <rfmt sheetId="10" sqref="W285" start="0" length="0">
    <dxf/>
  </rfmt>
  <rfmt sheetId="10" sqref="X285" start="0" length="0">
    <dxf/>
  </rfmt>
  <rfmt sheetId="10" sqref="Y285" start="0" length="0">
    <dxf/>
  </rfmt>
  <rfmt sheetId="10" sqref="Z285" start="0" length="0">
    <dxf/>
  </rfmt>
  <rfmt sheetId="10" sqref="AA285" start="0" length="0">
    <dxf/>
  </rfmt>
  <rfmt sheetId="10" sqref="AB285" start="0" length="0">
    <dxf/>
  </rfmt>
  <rfmt sheetId="10" sqref="AC285" start="0" length="0">
    <dxf/>
  </rfmt>
  <rfmt sheetId="10" sqref="AD285" start="0" length="0">
    <dxf/>
  </rfmt>
  <rfmt sheetId="10" sqref="AE285" start="0" length="0">
    <dxf/>
  </rfmt>
  <rfmt sheetId="10" sqref="AF285" start="0" length="0">
    <dxf/>
  </rfmt>
  <rfmt sheetId="10" sqref="AG285" start="0" length="0">
    <dxf/>
  </rfmt>
  <rfmt sheetId="10" sqref="AH285" start="0" length="0">
    <dxf/>
  </rfmt>
  <rfmt sheetId="10" sqref="AI285" start="0" length="0">
    <dxf/>
  </rfmt>
  <rfmt sheetId="10" sqref="AJ285" start="0" length="0">
    <dxf/>
  </rfmt>
  <rfmt sheetId="10" sqref="AK285" start="0" length="0">
    <dxf/>
  </rfmt>
  <rfmt sheetId="10" sqref="AL285" start="0" length="0">
    <dxf/>
  </rfmt>
  <rfmt sheetId="10" sqref="AM285" start="0" length="0">
    <dxf/>
  </rfmt>
  <rfmt sheetId="10" sqref="AN285" start="0" length="0">
    <dxf/>
  </rfmt>
  <rfmt sheetId="10" sqref="AO285" start="0" length="0">
    <dxf/>
  </rfmt>
  <rfmt sheetId="10" sqref="AP285" start="0" length="0">
    <dxf/>
  </rfmt>
  <rfmt sheetId="10" sqref="AQ285" start="0" length="0">
    <dxf/>
  </rfmt>
  <rfmt sheetId="10" sqref="AR285" start="0" length="0">
    <dxf/>
  </rfmt>
  <rfmt sheetId="10" sqref="AS285" start="0" length="0">
    <dxf/>
  </rfmt>
  <rfmt sheetId="10" sqref="AT285" start="0" length="0">
    <dxf/>
  </rfmt>
  <rfmt sheetId="10" sqref="AU285" start="0" length="0">
    <dxf/>
  </rfmt>
  <rfmt sheetId="10" sqref="AV285" start="0" length="0">
    <dxf/>
  </rfmt>
  <rfmt sheetId="10" sqref="AW285" start="0" length="0">
    <dxf/>
  </rfmt>
  <rfmt sheetId="10" sqref="AX285" start="0" length="0">
    <dxf/>
  </rfmt>
  <rfmt sheetId="10" sqref="AY285" start="0" length="0">
    <dxf/>
  </rfmt>
  <rfmt sheetId="10" sqref="AZ285" start="0" length="0">
    <dxf/>
  </rfmt>
  <rfmt sheetId="10" sqref="BA285" start="0" length="0">
    <dxf/>
  </rfmt>
  <rfmt sheetId="10" sqref="BB285" start="0" length="0">
    <dxf/>
  </rfmt>
  <rfmt sheetId="10" sqref="A285:XFD285" start="0" length="0">
    <dxf/>
  </rfmt>
  <rfmt sheetId="10" sqref="A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2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168" sId="10" odxf="1" dxf="1">
    <nc r="J286">
      <f>IF(O286&lt;&gt;"",(H286-I286)/O286,"")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169" sId="10" odxf="1" dxf="1">
    <nc r="K286">
      <f>IF(J286=0,"",IF(OR(J286&lt;0,J286&gt;0.03),"X",""))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70" sId="10" odxf="1" dxf="1">
    <nc r="L286">
      <f>F286/(O286*P286)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171" sId="10" odxf="1" dxf="1">
    <nc r="M286">
      <f>IF(L286=0,"",IF(OR(L286&lt;7,L286&gt;7.8),"X",""))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72" sId="10" odxf="1" dxf="1">
    <nc r="N28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73" sId="10" odxf="1" dxf="1" numFmtId="4">
    <nc r="O28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74" sId="10" odxf="1" dxf="1" numFmtId="4">
    <nc r="P28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6" start="0" length="0">
    <dxf/>
  </rfmt>
  <rfmt sheetId="10" sqref="W286" start="0" length="0">
    <dxf/>
  </rfmt>
  <rfmt sheetId="10" sqref="X286" start="0" length="0">
    <dxf/>
  </rfmt>
  <rfmt sheetId="10" sqref="Y286" start="0" length="0">
    <dxf/>
  </rfmt>
  <rfmt sheetId="10" sqref="Z286" start="0" length="0">
    <dxf/>
  </rfmt>
  <rfmt sheetId="10" sqref="AA286" start="0" length="0">
    <dxf/>
  </rfmt>
  <rfmt sheetId="10" sqref="AB286" start="0" length="0">
    <dxf/>
  </rfmt>
  <rfmt sheetId="10" sqref="AC286" start="0" length="0">
    <dxf/>
  </rfmt>
  <rfmt sheetId="10" sqref="AD286" start="0" length="0">
    <dxf/>
  </rfmt>
  <rfmt sheetId="10" sqref="AE286" start="0" length="0">
    <dxf/>
  </rfmt>
  <rfmt sheetId="10" sqref="AF286" start="0" length="0">
    <dxf/>
  </rfmt>
  <rfmt sheetId="10" sqref="AG286" start="0" length="0">
    <dxf/>
  </rfmt>
  <rfmt sheetId="10" sqref="AH286" start="0" length="0">
    <dxf/>
  </rfmt>
  <rfmt sheetId="10" sqref="AI286" start="0" length="0">
    <dxf/>
  </rfmt>
  <rfmt sheetId="10" sqref="AJ286" start="0" length="0">
    <dxf/>
  </rfmt>
  <rfmt sheetId="10" sqref="AK286" start="0" length="0">
    <dxf/>
  </rfmt>
  <rfmt sheetId="10" sqref="AL286" start="0" length="0">
    <dxf/>
  </rfmt>
  <rfmt sheetId="10" sqref="AM286" start="0" length="0">
    <dxf/>
  </rfmt>
  <rfmt sheetId="10" sqref="AN286" start="0" length="0">
    <dxf/>
  </rfmt>
  <rfmt sheetId="10" sqref="AO286" start="0" length="0">
    <dxf/>
  </rfmt>
  <rfmt sheetId="10" sqref="AP286" start="0" length="0">
    <dxf/>
  </rfmt>
  <rfmt sheetId="10" sqref="AQ286" start="0" length="0">
    <dxf/>
  </rfmt>
  <rfmt sheetId="10" sqref="AR286" start="0" length="0">
    <dxf/>
  </rfmt>
  <rfmt sheetId="10" sqref="AS286" start="0" length="0">
    <dxf/>
  </rfmt>
  <rfmt sheetId="10" sqref="AT286" start="0" length="0">
    <dxf/>
  </rfmt>
  <rfmt sheetId="10" sqref="AU286" start="0" length="0">
    <dxf/>
  </rfmt>
  <rfmt sheetId="10" sqref="AV286" start="0" length="0">
    <dxf/>
  </rfmt>
  <rfmt sheetId="10" sqref="AW286" start="0" length="0">
    <dxf/>
  </rfmt>
  <rfmt sheetId="10" sqref="AX286" start="0" length="0">
    <dxf/>
  </rfmt>
  <rfmt sheetId="10" sqref="AY286" start="0" length="0">
    <dxf/>
  </rfmt>
  <rfmt sheetId="10" sqref="AZ286" start="0" length="0">
    <dxf/>
  </rfmt>
  <rfmt sheetId="10" sqref="BA286" start="0" length="0">
    <dxf/>
  </rfmt>
  <rfmt sheetId="10" sqref="BB286" start="0" length="0">
    <dxf/>
  </rfmt>
  <rfmt sheetId="10" sqref="A286:XFD286" start="0" length="0">
    <dxf/>
  </rfmt>
  <rfmt sheetId="10" sqref="A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B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C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D2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E2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="1" sqref="F2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G2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H2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I2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0175" sId="10" odxf="1" dxf="1">
    <nc r="J287">
      <f>IF(O287&lt;&gt;"",(H287-I287)/O287,"")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0176" sId="10" odxf="1" dxf="1">
    <nc r="K287">
      <f>IF(J287=0,"",IF(OR(J287&lt;0,J287&gt;0.03),"X",""))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77" sId="10" odxf="1" dxf="1">
    <nc r="L287">
      <f>F287/(O287*P287)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0178" sId="10" odxf="1" dxf="1">
    <nc r="M287">
      <f>IF(L287=0,"",IF(OR(L287&lt;7,L287&gt;7.8),"X",""))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79" sId="10" odxf="1" dxf="1">
    <nc r="N28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80" sId="10" odxf="1" dxf="1" numFmtId="4">
    <nc r="O28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181" sId="10" odxf="1" dxf="1" numFmtId="4">
    <nc r="P28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0" sqref="Q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R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S28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T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U2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0" sqref="V287" start="0" length="0">
    <dxf/>
  </rfmt>
  <rfmt sheetId="10" sqref="W287" start="0" length="0">
    <dxf/>
  </rfmt>
  <rfmt sheetId="10" sqref="X287" start="0" length="0">
    <dxf/>
  </rfmt>
  <rfmt sheetId="10" sqref="Y287" start="0" length="0">
    <dxf/>
  </rfmt>
  <rfmt sheetId="10" sqref="Z287" start="0" length="0">
    <dxf/>
  </rfmt>
  <rfmt sheetId="10" sqref="AA287" start="0" length="0">
    <dxf/>
  </rfmt>
  <rfmt sheetId="10" sqref="AB287" start="0" length="0">
    <dxf/>
  </rfmt>
  <rfmt sheetId="10" sqref="AC287" start="0" length="0">
    <dxf/>
  </rfmt>
  <rfmt sheetId="10" sqref="AD287" start="0" length="0">
    <dxf/>
  </rfmt>
  <rfmt sheetId="10" sqref="AE287" start="0" length="0">
    <dxf/>
  </rfmt>
  <rfmt sheetId="10" sqref="AF287" start="0" length="0">
    <dxf/>
  </rfmt>
  <rfmt sheetId="10" sqref="AG287" start="0" length="0">
    <dxf/>
  </rfmt>
  <rfmt sheetId="10" sqref="AH287" start="0" length="0">
    <dxf/>
  </rfmt>
  <rfmt sheetId="10" sqref="AI287" start="0" length="0">
    <dxf/>
  </rfmt>
  <rfmt sheetId="10" sqref="AJ287" start="0" length="0">
    <dxf/>
  </rfmt>
  <rfmt sheetId="10" sqref="AK287" start="0" length="0">
    <dxf/>
  </rfmt>
  <rfmt sheetId="10" sqref="AL287" start="0" length="0">
    <dxf/>
  </rfmt>
  <rfmt sheetId="10" sqref="AM287" start="0" length="0">
    <dxf/>
  </rfmt>
  <rfmt sheetId="10" sqref="AN287" start="0" length="0">
    <dxf/>
  </rfmt>
  <rfmt sheetId="10" sqref="AO287" start="0" length="0">
    <dxf/>
  </rfmt>
  <rfmt sheetId="10" sqref="AP287" start="0" length="0">
    <dxf/>
  </rfmt>
  <rfmt sheetId="10" sqref="AQ287" start="0" length="0">
    <dxf/>
  </rfmt>
  <rfmt sheetId="10" sqref="AR287" start="0" length="0">
    <dxf/>
  </rfmt>
  <rfmt sheetId="10" sqref="AS287" start="0" length="0">
    <dxf/>
  </rfmt>
  <rfmt sheetId="10" sqref="AT287" start="0" length="0">
    <dxf/>
  </rfmt>
  <rfmt sheetId="10" sqref="AU287" start="0" length="0">
    <dxf/>
  </rfmt>
  <rfmt sheetId="10" sqref="AV287" start="0" length="0">
    <dxf/>
  </rfmt>
  <rfmt sheetId="10" sqref="AW287" start="0" length="0">
    <dxf/>
  </rfmt>
  <rfmt sheetId="10" sqref="AX287" start="0" length="0">
    <dxf/>
  </rfmt>
  <rfmt sheetId="10" sqref="AY287" start="0" length="0">
    <dxf/>
  </rfmt>
  <rfmt sheetId="10" sqref="AZ287" start="0" length="0">
    <dxf/>
  </rfmt>
  <rfmt sheetId="10" sqref="BA287" start="0" length="0">
    <dxf/>
  </rfmt>
  <rfmt sheetId="10" sqref="BB287" start="0" length="0">
    <dxf/>
  </rfmt>
  <rfmt sheetId="10" sqref="A287:XFD287" start="0" length="0">
    <dxf/>
  </rfmt>
</revisions>
</file>

<file path=xl/revisions/revisionLog4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82" sId="10">
    <nc r="A282" t="inlineStr">
      <is>
        <t>FA648007</t>
      </is>
    </nc>
  </rcc>
  <rcc rId="30183" sId="10">
    <nc r="A283" t="inlineStr">
      <is>
        <t>"</t>
      </is>
    </nc>
  </rcc>
  <rcc rId="30184" sId="10">
    <nc r="A284" t="inlineStr">
      <is>
        <t>"</t>
      </is>
    </nc>
  </rcc>
  <rcc rId="30185" sId="10">
    <nc r="A285" t="inlineStr">
      <is>
        <t>"</t>
      </is>
    </nc>
  </rcc>
  <rcc rId="30186" sId="10">
    <nc r="A286" t="inlineStr">
      <is>
        <t>"</t>
      </is>
    </nc>
  </rcc>
  <rcc rId="30187" sId="10">
    <nc r="A287" t="inlineStr">
      <is>
        <t>"</t>
      </is>
    </nc>
  </rcc>
  <rcc rId="30188" sId="10">
    <nc r="U282" t="inlineStr">
      <is>
        <t>LP</t>
      </is>
    </nc>
  </rcc>
  <rcc rId="30189" sId="10">
    <nc r="U283" t="inlineStr">
      <is>
        <t>LP</t>
      </is>
    </nc>
  </rcc>
  <rcc rId="30190" sId="10">
    <nc r="U284" t="inlineStr">
      <is>
        <t>LP</t>
      </is>
    </nc>
  </rcc>
  <rcc rId="30191" sId="10">
    <nc r="U285" t="inlineStr">
      <is>
        <t>LP</t>
      </is>
    </nc>
  </rcc>
  <rcc rId="30192" sId="10">
    <nc r="U286" t="inlineStr">
      <is>
        <t>LP</t>
      </is>
    </nc>
  </rcc>
  <rcc rId="30193" sId="10">
    <nc r="U287" t="inlineStr">
      <is>
        <t>LP</t>
      </is>
    </nc>
  </rcc>
</revisions>
</file>

<file path=xl/revisions/revisionLog4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94" sId="10">
    <nc r="B282" t="inlineStr">
      <is>
        <t>17H-0079Z-R</t>
      </is>
    </nc>
  </rcc>
  <rcc rId="30195" sId="10" odxf="1" dxf="1">
    <nc r="R28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196" sId="10" odxf="1" dxf="1">
    <nc r="R28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197" sId="10" odxf="1" dxf="1">
    <nc r="C282">
      <v>605126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198" sId="10">
    <nc r="C283" t="inlineStr">
      <is>
        <t>"</t>
      </is>
    </nc>
  </rcc>
  <rcc rId="30199" sId="10">
    <nc r="C284" t="inlineStr">
      <is>
        <t>"</t>
      </is>
    </nc>
  </rcc>
  <rcc rId="30200" sId="10">
    <nc r="C285" t="inlineStr">
      <is>
        <t>"</t>
      </is>
    </nc>
  </rcc>
  <rcc rId="30201" sId="10">
    <nc r="C286" t="inlineStr">
      <is>
        <t>"</t>
      </is>
    </nc>
  </rcc>
  <rcc rId="30202" sId="10">
    <nc r="C287" t="inlineStr">
      <is>
        <t>"</t>
      </is>
    </nc>
  </rcc>
  <rcmt sheetId="10" cell="C282" guid="{9D8938F6-3981-405C-BFA9-5E5388A8B444}" author="Zellenmontage" newLength="47"/>
</revisions>
</file>

<file path=xl/revisions/revisionLog4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03" sId="10">
    <nc r="B283" t="inlineStr">
      <is>
        <t>18A-0050Z-R</t>
      </is>
    </nc>
  </rcc>
</revisions>
</file>

<file path=xl/revisions/revisionLog4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04" sId="10" odxf="1" dxf="1">
    <nc r="R28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05" sId="10" odxf="1" dxf="1">
    <nc r="R28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06" sId="10">
    <nc r="B284" t="inlineStr">
      <is>
        <t>18F-0059Z-R</t>
      </is>
    </nc>
  </rcc>
  <rcc rId="30207" sId="10">
    <nc r="B285" t="inlineStr">
      <is>
        <t>20L-0001Z-R</t>
      </is>
    </nc>
  </rcc>
  <rcc rId="30208" sId="10">
    <nc r="B286" t="inlineStr">
      <is>
        <t>20A-0135Z-R</t>
      </is>
    </nc>
  </rcc>
</revisions>
</file>

<file path=xl/revisions/revisionLog4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09" sId="10">
    <nc r="B287" t="inlineStr">
      <is>
        <t>20B-0021Z-R</t>
      </is>
    </nc>
  </rcc>
</revisions>
</file>

<file path=xl/revisions/revisionLog4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10" sId="10" odxf="1" s="1" dxf="1" numFmtId="4">
    <nc r="D28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11" sId="10" odxf="1" s="1" dxf="1" numFmtId="4">
    <nc r="D28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12" sId="10" odxf="1" s="1" dxf="1" numFmtId="4">
    <nc r="D28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13" sId="10" odxf="1" s="1" dxf="1" numFmtId="4">
    <nc r="D28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14" sId="10" odxf="1" s="1" dxf="1" numFmtId="4">
    <nc r="D28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15" sId="10" odxf="1" s="1" dxf="1" numFmtId="4">
    <nc r="D28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4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16" sId="10" numFmtId="4">
    <nc r="H287">
      <v>1.8859999999999999</v>
    </nc>
  </rcc>
  <rcc rId="30217" sId="10" numFmtId="4">
    <nc r="F287">
      <v>183</v>
    </nc>
  </rcc>
  <rcc rId="30218" sId="10" numFmtId="4">
    <nc r="E287">
      <v>0.6</v>
    </nc>
  </rcc>
  <rcc rId="30219" sId="10" numFmtId="4">
    <nc r="I287">
      <v>1.8740000000000001</v>
    </nc>
  </rcc>
</revisions>
</file>

<file path=xl/revisions/revisionLog4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20" sId="10" numFmtId="4">
    <nc r="E286">
      <v>1</v>
    </nc>
  </rcc>
  <rcc rId="30221" sId="10" numFmtId="4">
    <nc r="F286">
      <v>182</v>
    </nc>
  </rcc>
  <rcc rId="30222" sId="10" numFmtId="4">
    <nc r="H286">
      <v>1.897</v>
    </nc>
  </rcc>
  <rcc rId="30223" sId="10" numFmtId="4">
    <nc r="I286">
      <v>1.885</v>
    </nc>
  </rcc>
</revisions>
</file>

<file path=xl/revisions/revisionLog4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24" sId="10" numFmtId="4">
    <nc r="E285">
      <v>1.3</v>
    </nc>
  </rcc>
  <rcc rId="30225" sId="10" numFmtId="4">
    <nc r="F285">
      <v>182</v>
    </nc>
  </rcc>
  <rcc rId="30226" sId="10" numFmtId="4">
    <nc r="H285">
      <v>1.8919999999999999</v>
    </nc>
  </rcc>
  <rcc rId="30227" sId="10" numFmtId="4">
    <nc r="I285">
      <v>1.881</v>
    </nc>
  </rcc>
</revisions>
</file>

<file path=xl/revisions/revisionLog4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28" sId="10" numFmtId="4">
    <nc r="E284">
      <v>1.3</v>
    </nc>
  </rcc>
  <rcc rId="30229" sId="10" numFmtId="4">
    <nc r="F284">
      <v>182</v>
    </nc>
  </rcc>
  <rcc rId="30230" sId="10" numFmtId="4">
    <nc r="H284">
      <v>1.867</v>
    </nc>
  </rcc>
  <rcc rId="30231" sId="10" numFmtId="4">
    <nc r="I284">
      <v>1.857</v>
    </nc>
  </rcc>
</revisions>
</file>

<file path=xl/revisions/revisionLog4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32" sId="10" numFmtId="4">
    <nc r="E283">
      <v>1.7</v>
    </nc>
  </rcc>
  <rcc rId="30233" sId="10" numFmtId="4">
    <nc r="F283">
      <v>183</v>
    </nc>
  </rcc>
  <rcc rId="30234" sId="10" numFmtId="4">
    <nc r="H283">
      <v>1.895</v>
    </nc>
  </rcc>
  <rcc rId="30235" sId="10" numFmtId="4">
    <nc r="I283">
      <v>1.8839999999999999</v>
    </nc>
  </rcc>
</revisions>
</file>

<file path=xl/revisions/revisionLog4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36" sId="10" numFmtId="4">
    <nc r="E282">
      <v>1.6</v>
    </nc>
  </rcc>
  <rcc rId="30237" sId="10" numFmtId="4">
    <nc r="F282">
      <v>183</v>
    </nc>
  </rcc>
  <rcc rId="30238" sId="10" numFmtId="4">
    <nc r="H282">
      <v>1.887</v>
    </nc>
  </rcc>
  <rcc rId="30239" sId="10" numFmtId="4">
    <nc r="I282">
      <v>1.8759999999999999</v>
    </nc>
  </rcc>
</revisions>
</file>

<file path=xl/revisions/revisionLog4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E200:E205">
    <dxf>
      <fill>
        <patternFill>
          <bgColor rgb="FFFFFF00"/>
        </patternFill>
      </fill>
    </dxf>
  </rfmt>
  <rcc rId="30240" sId="10" numFmtId="4">
    <nc r="D200">
      <v>1</v>
    </nc>
  </rcc>
  <rcc rId="30241" sId="10" numFmtId="4">
    <nc r="D201">
      <v>1</v>
    </nc>
  </rcc>
  <rcc rId="30242" sId="10" numFmtId="4">
    <nc r="D202">
      <v>1</v>
    </nc>
  </rcc>
  <rcc rId="30243" sId="10" numFmtId="4">
    <nc r="D203">
      <v>1</v>
    </nc>
  </rcc>
  <rcc rId="30244" sId="10" numFmtId="4">
    <nc r="D204">
      <v>1</v>
    </nc>
  </rcc>
  <rcc rId="30245" sId="10" numFmtId="4">
    <nc r="D205">
      <v>1</v>
    </nc>
  </rcc>
</revisions>
</file>

<file path=xl/revisions/revisionLog4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46" sId="10" odxf="1" dxf="1">
    <nc r="S200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30247" sId="10" odxf="1" dxf="1">
    <nc r="S201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0248" sId="10" odxf="1" dxf="1">
    <nc r="S2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249" sId="10" odxf="1" dxf="1">
    <nc r="S2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250" sId="10" odxf="1" dxf="1">
    <nc r="S2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0251" sId="10" odxf="1" dxf="1">
    <nc r="S20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52" sId="10" numFmtId="4">
    <nc r="E205">
      <v>5</v>
    </nc>
  </rcc>
  <rcc rId="30253" sId="10" numFmtId="4">
    <nc r="H205">
      <v>1.869</v>
    </nc>
  </rcc>
  <rcc rId="30254" sId="10" numFmtId="4">
    <nc r="F205">
      <v>296</v>
    </nc>
  </rcc>
  <rcc rId="30255" sId="10" numFmtId="4">
    <nc r="I205">
      <v>1.8580000000000001</v>
    </nc>
  </rcc>
</revisions>
</file>

<file path=xl/revisions/revisionLog4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56" sId="10" numFmtId="4">
    <nc r="E204">
      <v>6</v>
    </nc>
  </rcc>
  <rcc rId="30257" sId="10" numFmtId="4">
    <nc r="F204">
      <v>295</v>
    </nc>
  </rcc>
  <rcc rId="30258" sId="10" numFmtId="4">
    <nc r="H204">
      <v>1.865</v>
    </nc>
  </rcc>
  <rcc rId="30259" sId="10" numFmtId="4">
    <nc r="I204">
      <v>1.8540000000000001</v>
    </nc>
  </rcc>
</revisions>
</file>

<file path=xl/revisions/revisionLog4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60" sId="10" numFmtId="4">
    <nc r="E203">
      <v>6.4</v>
    </nc>
  </rcc>
  <rcc rId="30261" sId="10" numFmtId="4">
    <nc r="F203">
      <v>295</v>
    </nc>
  </rcc>
  <rcc rId="30262" sId="10" numFmtId="4">
    <nc r="H203">
      <v>1.85</v>
    </nc>
  </rcc>
  <rcc rId="30263" sId="10" numFmtId="4">
    <nc r="I203">
      <v>1.8380000000000001</v>
    </nc>
  </rcc>
</revisions>
</file>

<file path=xl/revisions/revisionLog4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78" sId="11" numFmtId="4">
    <nc r="G129">
      <v>1.847</v>
    </nc>
  </rcc>
  <rcc rId="32779" sId="11" numFmtId="4">
    <nc r="G130">
      <v>1.833</v>
    </nc>
  </rcc>
  <rcc rId="32780" sId="11" numFmtId="4">
    <nc r="G131">
      <v>1.831</v>
    </nc>
  </rcc>
  <rcc rId="32781" sId="11" numFmtId="4">
    <nc r="G132">
      <v>1.841</v>
    </nc>
  </rcc>
  <rcc rId="32782" sId="11" numFmtId="4">
    <nc r="G133">
      <v>1.8220000000000001</v>
    </nc>
  </rcc>
  <rcc rId="32783" sId="11" numFmtId="4">
    <nc r="G134">
      <v>1.835</v>
    </nc>
  </rcc>
  <rcc rId="32784" sId="11" numFmtId="4">
    <nc r="G135">
      <v>1.8280000000000001</v>
    </nc>
  </rcc>
  <rcc rId="32785" sId="11" numFmtId="4">
    <nc r="G136">
      <v>1.8240000000000001</v>
    </nc>
  </rcc>
  <rcc rId="32786" sId="11" numFmtId="4">
    <nc r="G137">
      <v>1.823</v>
    </nc>
  </rcc>
  <rcc rId="32787" sId="11" numFmtId="4">
    <nc r="G138">
      <v>1.825</v>
    </nc>
  </rcc>
  <rcc rId="32788" sId="11" numFmtId="4">
    <nc r="G139">
      <v>1.837</v>
    </nc>
  </rcc>
  <rcc rId="32789" sId="11" numFmtId="4">
    <nc r="G140">
      <v>1.841</v>
    </nc>
  </rcc>
  <rcc rId="32790" sId="11" numFmtId="4">
    <nc r="H129">
      <v>21.99</v>
    </nc>
  </rcc>
  <rcc rId="32791" sId="11" numFmtId="4">
    <nc r="F129">
      <v>3510</v>
    </nc>
  </rcc>
  <rcc rId="32792" sId="11" numFmtId="4">
    <nc r="E129">
      <v>0.4</v>
    </nc>
  </rcc>
  <rcc rId="32793" sId="11" numFmtId="4">
    <nc r="I129">
      <v>21.77</v>
    </nc>
  </rcc>
</revisions>
</file>

<file path=xl/revisions/revisionLog4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794" sId="11" numFmtId="4">
    <nc r="G141">
      <v>1.8160000000000001</v>
    </nc>
  </rcc>
  <rcc rId="32795" sId="11" numFmtId="4">
    <nc r="G142">
      <v>1.825</v>
    </nc>
  </rcc>
  <rcc rId="32796" sId="11" numFmtId="4">
    <nc r="G143">
      <v>1.8260000000000001</v>
    </nc>
  </rcc>
  <rcc rId="32797" sId="11" numFmtId="4">
    <nc r="G144">
      <v>1.8160000000000001</v>
    </nc>
  </rcc>
  <rcc rId="32798" sId="11" numFmtId="4">
    <nc r="G145">
      <v>1.81</v>
    </nc>
  </rcc>
  <rcc rId="32799" sId="11" numFmtId="4">
    <nc r="G146">
      <v>1.8220000000000001</v>
    </nc>
  </rcc>
  <rcc rId="32800" sId="11" numFmtId="4">
    <nc r="G147">
      <v>1.8140000000000001</v>
    </nc>
  </rcc>
  <rcc rId="32801" sId="11" numFmtId="4">
    <nc r="G148">
      <v>1.8149999999999999</v>
    </nc>
  </rcc>
  <rcc rId="32802" sId="11" numFmtId="4">
    <nc r="G149">
      <v>1.8280000000000001</v>
    </nc>
  </rcc>
  <rcc rId="32803" sId="11" numFmtId="4">
    <nc r="G150">
      <v>1.837</v>
    </nc>
  </rcc>
  <rcc rId="32804" sId="11" numFmtId="4">
    <nc r="G151">
      <v>1.823</v>
    </nc>
  </rcc>
  <rcc rId="32805" sId="11" numFmtId="4">
    <nc r="G152">
      <v>1.8340000000000001</v>
    </nc>
  </rcc>
  <rcc rId="32806" sId="11" numFmtId="4">
    <nc r="E141">
      <v>0.3</v>
    </nc>
  </rcc>
  <rcc rId="32807" sId="11" numFmtId="4">
    <nc r="F141">
      <v>3508</v>
    </nc>
  </rcc>
  <rcc rId="32808" sId="11" numFmtId="4">
    <nc r="H141">
      <v>21.88</v>
    </nc>
  </rcc>
  <rcc rId="32809" sId="11" numFmtId="4">
    <nc r="I141">
      <v>21.63</v>
    </nc>
  </rcc>
</revisions>
</file>

<file path=xl/revisions/revisionLog4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10" sId="11" numFmtId="4">
    <nc r="G153">
      <v>1.851</v>
    </nc>
  </rcc>
  <rcc rId="32811" sId="11" numFmtId="4">
    <nc r="G154">
      <v>1.8360000000000001</v>
    </nc>
  </rcc>
  <rcc rId="32812" sId="11" numFmtId="4">
    <nc r="G155">
      <v>1.8380000000000001</v>
    </nc>
  </rcc>
  <rcc rId="32813" sId="11" numFmtId="4">
    <nc r="G156">
      <v>1.837</v>
    </nc>
  </rcc>
  <rcc rId="32814" sId="11" numFmtId="4">
    <nc r="G157">
      <v>1.8320000000000001</v>
    </nc>
  </rcc>
  <rcc rId="32815" sId="11" numFmtId="4">
    <nc r="G158">
      <v>1.8320000000000001</v>
    </nc>
  </rcc>
  <rcc rId="32816" sId="11" numFmtId="4">
    <nc r="G159">
      <v>1.839</v>
    </nc>
  </rcc>
  <rcc rId="32817" sId="11" numFmtId="4">
    <nc r="G160">
      <v>1.8320000000000001</v>
    </nc>
  </rcc>
  <rcc rId="32818" sId="11" numFmtId="4">
    <nc r="G161">
      <v>1.8380000000000001</v>
    </nc>
  </rcc>
  <rcc rId="32819" sId="11" numFmtId="4">
    <nc r="G162">
      <v>1.8340000000000001</v>
    </nc>
  </rcc>
  <rcc rId="32820" sId="11" numFmtId="4">
    <nc r="G164">
      <v>1.8380000000000001</v>
    </nc>
  </rcc>
  <rcc rId="32821" sId="11" numFmtId="4">
    <nc r="G163">
      <v>1.841</v>
    </nc>
  </rcc>
  <rcc rId="32822" sId="11" numFmtId="4">
    <nc r="H153">
      <v>22.05</v>
    </nc>
  </rcc>
  <rcc rId="32823" sId="11" numFmtId="4">
    <nc r="E153">
      <v>0.3</v>
    </nc>
  </rcc>
  <rcc rId="32824" sId="11" numFmtId="4">
    <nc r="F153">
      <v>3510</v>
    </nc>
  </rcc>
  <rcc rId="32825" sId="11" numFmtId="4">
    <nc r="I153">
      <v>21.83</v>
    </nc>
  </rcc>
</revisions>
</file>

<file path=xl/revisions/revisionLog4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26" sId="11" numFmtId="4">
    <nc r="G173">
      <v>1.8640000000000001</v>
    </nc>
  </rcc>
  <rcc rId="32827" sId="11" numFmtId="4">
    <nc r="G174">
      <v>1.871</v>
    </nc>
  </rcc>
  <rcc rId="32828" sId="11" numFmtId="4">
    <nc r="E173">
      <v>0.7</v>
    </nc>
  </rcc>
  <rcc rId="32829" sId="11" numFmtId="4">
    <nc r="F173">
      <v>585</v>
    </nc>
  </rcc>
  <rcc rId="32830" sId="11" numFmtId="4">
    <nc r="H173">
      <v>3.74</v>
    </nc>
  </rcc>
  <rcc rId="32831" sId="11" numFmtId="4">
    <nc r="I173">
      <v>3.7130000000000001</v>
    </nc>
  </rcc>
</revisions>
</file>

<file path=xl/revisions/revisionLog4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32" sId="11" numFmtId="4">
    <nc r="E171">
      <v>0.6</v>
    </nc>
  </rcc>
  <rcc rId="32833" sId="11" numFmtId="4">
    <nc r="G171">
      <v>1.871</v>
    </nc>
  </rcc>
  <rcc rId="32834" sId="11" numFmtId="4">
    <nc r="G172">
      <v>1.8779999999999999</v>
    </nc>
  </rcc>
  <rcc rId="32835" sId="11" numFmtId="4">
    <nc r="H171">
      <v>3.7480000000000002</v>
    </nc>
  </rcc>
  <rcc rId="32836" sId="11" numFmtId="4">
    <nc r="F171">
      <v>583</v>
    </nc>
  </rcc>
  <rcc rId="32837" sId="11" numFmtId="4">
    <nc r="I171">
      <v>3.722</v>
    </nc>
  </rcc>
</revisions>
</file>

<file path=xl/revisions/revisionLog4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38" sId="11" numFmtId="4">
    <nc r="E169">
      <v>0.5</v>
    </nc>
  </rcc>
  <rcc rId="32839" sId="11" numFmtId="4">
    <nc r="G169">
      <v>1.8580000000000001</v>
    </nc>
  </rcc>
  <rcc rId="32840" sId="11" numFmtId="4">
    <nc r="F169">
      <v>584</v>
    </nc>
  </rcc>
  <rcc rId="32841" sId="11" numFmtId="4">
    <nc r="G170">
      <v>1.863</v>
    </nc>
  </rcc>
  <rcc rId="32842" sId="11" numFmtId="4">
    <nc r="H169">
      <v>3.72</v>
    </nc>
  </rcc>
  <rcc rId="32843" sId="11" numFmtId="4">
    <nc r="I169">
      <v>3.694</v>
    </nc>
  </rcc>
</revisions>
</file>

<file path=xl/revisions/revisionLog4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44" sId="11" numFmtId="4">
    <nc r="E167">
      <v>0.3</v>
    </nc>
  </rcc>
  <rcc rId="32845" sId="11" numFmtId="4">
    <nc r="F167">
      <v>582</v>
    </nc>
  </rcc>
  <rcc rId="32846" sId="11" numFmtId="4">
    <nc r="G167">
      <v>1.8660000000000001</v>
    </nc>
  </rcc>
  <rcc rId="32847" sId="11" numFmtId="4">
    <nc r="G168">
      <v>1.861</v>
    </nc>
  </rcc>
  <rcc rId="32848" sId="11" numFmtId="4">
    <nc r="H167">
      <v>3.7269999999999999</v>
    </nc>
  </rcc>
  <rcc rId="32849" sId="11" numFmtId="4">
    <nc r="I167">
      <v>3.7010000000000001</v>
    </nc>
  </rcc>
</revisions>
</file>

<file path=xl/revisions/revisionLog4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50" sId="11" numFmtId="4">
    <nc r="E165">
      <v>0.5</v>
    </nc>
  </rcc>
  <rcc rId="32851" sId="11" numFmtId="4">
    <nc r="F165">
      <v>588</v>
    </nc>
  </rcc>
  <rcc rId="32852" sId="11" numFmtId="4">
    <nc r="G165">
      <v>1.8660000000000001</v>
    </nc>
  </rcc>
  <rcc rId="32853" sId="11" numFmtId="4">
    <nc r="G166">
      <v>1.86</v>
    </nc>
  </rcc>
  <rcc rId="32854" sId="11" numFmtId="4">
    <nc r="H165">
      <v>3.7250000000000001</v>
    </nc>
  </rcc>
  <rcc rId="32855" sId="11" numFmtId="4">
    <nc r="I165">
      <v>3.6970000000000001</v>
    </nc>
  </rcc>
</revisions>
</file>

<file path=xl/revisions/revisionLog4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56" sId="11" numFmtId="4">
    <nc r="E183">
      <v>0.4</v>
    </nc>
  </rcc>
  <rcc rId="32857" sId="11" numFmtId="4">
    <nc r="F183">
      <v>587</v>
    </nc>
  </rcc>
  <rcc rId="32858" sId="11" numFmtId="4">
    <nc r="G183">
      <v>1.859</v>
    </nc>
  </rcc>
  <rcc rId="32859" sId="11" numFmtId="4">
    <nc r="G184">
      <v>1.8560000000000001</v>
    </nc>
  </rcc>
  <rcc rId="32860" sId="11" numFmtId="4">
    <nc r="H183">
      <v>3.7130000000000001</v>
    </nc>
  </rcc>
  <rcc rId="32861" sId="11" numFmtId="4">
    <nc r="I183">
      <v>3.6880000000000002</v>
    </nc>
  </rcc>
</revisions>
</file>

<file path=xl/revisions/revisionLog4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62" sId="11" numFmtId="4">
    <nc r="E181">
      <v>0.6</v>
    </nc>
  </rcc>
  <rcc rId="32863" sId="11" numFmtId="4">
    <nc r="F181">
      <v>586</v>
    </nc>
  </rcc>
  <rcc rId="32864" sId="11" numFmtId="4">
    <nc r="G181">
      <v>1.8540000000000001</v>
    </nc>
  </rcc>
  <rcc rId="32865" sId="11" numFmtId="4">
    <nc r="G182">
      <v>1.847</v>
    </nc>
  </rcc>
  <rcc rId="32866" sId="11" numFmtId="4">
    <nc r="H181">
      <v>3.7</v>
    </nc>
  </rcc>
  <rcc rId="32867" sId="11" numFmtId="4">
    <nc r="I181">
      <v>3.6749999999999998</v>
    </nc>
  </rcc>
</revisions>
</file>

<file path=xl/revisions/revisionLog4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68" sId="11" numFmtId="4">
    <nc r="E179">
      <v>0.3</v>
    </nc>
  </rcc>
  <rcc rId="32869" sId="11" numFmtId="4">
    <nc r="G179">
      <v>1.861</v>
    </nc>
  </rcc>
  <rcc rId="32870" sId="11" numFmtId="4">
    <nc r="G180">
      <v>1.847</v>
    </nc>
  </rcc>
  <rcc rId="32871" sId="11" numFmtId="4">
    <nc r="F179">
      <v>585</v>
    </nc>
  </rcc>
  <rcc rId="32872" sId="11" numFmtId="4">
    <nc r="H179">
      <v>3.7080000000000002</v>
    </nc>
  </rcc>
  <rcc rId="32873" sId="11" numFmtId="4">
    <nc r="I179">
      <v>3.6829999999999998</v>
    </nc>
  </rcc>
</revisions>
</file>

<file path=xl/revisions/revisionLog4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74" sId="11" numFmtId="4">
    <nc r="E177">
      <v>0.4</v>
    </nc>
  </rcc>
  <rcc rId="32875" sId="11" numFmtId="4">
    <nc r="G177">
      <v>1.853</v>
    </nc>
  </rcc>
  <rcc rId="32876" sId="11" numFmtId="4">
    <nc r="G178">
      <v>1.849</v>
    </nc>
  </rcc>
  <rcc rId="32877" sId="11" numFmtId="4">
    <nc r="F177">
      <v>586</v>
    </nc>
  </rcc>
  <rcc rId="32878" sId="11" numFmtId="4">
    <nc r="H177">
      <v>3.702</v>
    </nc>
  </rcc>
  <rcc rId="32879" sId="11" numFmtId="4">
    <nc r="I177">
      <v>3.6760000000000002</v>
    </nc>
  </rcc>
</revisions>
</file>

<file path=xl/revisions/revisionLog4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880" sId="11" numFmtId="4">
    <nc r="E175">
      <v>0.4</v>
    </nc>
  </rcc>
  <rcc rId="32881" sId="11" numFmtId="4">
    <nc r="F175">
      <v>587</v>
    </nc>
  </rcc>
  <rcc rId="32882" sId="11" numFmtId="4">
    <nc r="G175">
      <v>1.8520000000000001</v>
    </nc>
  </rcc>
  <rcc rId="32883" sId="11" numFmtId="4">
    <nc r="G176">
      <v>1.8480000000000001</v>
    </nc>
  </rcc>
  <rcc rId="32884" sId="11" numFmtId="4">
    <nc r="H175">
      <v>3.7</v>
    </nc>
  </rcc>
  <rcc rId="32885" sId="11" numFmtId="4">
    <nc r="I175">
      <v>3.6760000000000002</v>
    </nc>
  </rcc>
</revisions>
</file>

<file path=xl/revisions/revisionLog4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2886" sId="11" ref="A188:XFD196" action="insertRow"/>
  <rfmt sheetId="11" sqref="A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887" sId="11" odxf="1" dxf="1">
    <nc r="J185">
      <f>IF(O185&lt;&gt;"",(H185-I185)/O185,"")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888" sId="11" odxf="1" dxf="1">
    <nc r="K185">
      <f>IF(J185=0,"",IF(OR(J185&lt;0,J185&gt;0.03),"X",""))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889" sId="11" odxf="1" dxf="1">
    <nc r="L185">
      <f>F185/(O185*P185)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890" sId="11" odxf="1" dxf="1">
    <nc r="M185">
      <f>IF(L185=0,"",IF(OR(L185&lt;7,L185&gt;7.8),"X",""))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891" sId="11" odxf="1" dxf="1">
    <nc r="N185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892" sId="11" odxf="1" dxf="1" numFmtId="4">
    <nc r="O185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893" sId="11" odxf="1" dxf="1" numFmtId="4">
    <nc r="P18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5" start="0" length="0">
    <dxf/>
  </rfmt>
  <rfmt sheetId="11" sqref="W185" start="0" length="0">
    <dxf/>
  </rfmt>
  <rfmt sheetId="11" sqref="X185" start="0" length="0">
    <dxf/>
  </rfmt>
  <rfmt sheetId="11" sqref="Y185" start="0" length="0">
    <dxf/>
  </rfmt>
  <rfmt sheetId="11" sqref="Z185" start="0" length="0">
    <dxf/>
  </rfmt>
  <rfmt sheetId="11" sqref="AA185" start="0" length="0">
    <dxf/>
  </rfmt>
  <rfmt sheetId="11" sqref="AB185" start="0" length="0">
    <dxf/>
  </rfmt>
  <rfmt sheetId="11" sqref="AC185" start="0" length="0">
    <dxf/>
  </rfmt>
  <rfmt sheetId="11" sqref="AD185" start="0" length="0">
    <dxf/>
  </rfmt>
  <rfmt sheetId="11" sqref="AE185" start="0" length="0">
    <dxf/>
  </rfmt>
  <rfmt sheetId="11" sqref="AF185" start="0" length="0">
    <dxf/>
  </rfmt>
  <rfmt sheetId="11" sqref="AG185" start="0" length="0">
    <dxf/>
  </rfmt>
  <rfmt sheetId="11" sqref="AH185" start="0" length="0">
    <dxf/>
  </rfmt>
  <rfmt sheetId="11" sqref="AI185" start="0" length="0">
    <dxf/>
  </rfmt>
  <rfmt sheetId="11" sqref="AJ185" start="0" length="0">
    <dxf/>
  </rfmt>
  <rfmt sheetId="11" sqref="AK185" start="0" length="0">
    <dxf/>
  </rfmt>
  <rfmt sheetId="11" sqref="AL185" start="0" length="0">
    <dxf/>
  </rfmt>
  <rfmt sheetId="11" sqref="AM185" start="0" length="0">
    <dxf/>
  </rfmt>
  <rfmt sheetId="11" sqref="AN185" start="0" length="0">
    <dxf/>
  </rfmt>
  <rfmt sheetId="11" sqref="AO185" start="0" length="0">
    <dxf/>
  </rfmt>
  <rfmt sheetId="11" sqref="AP185" start="0" length="0">
    <dxf/>
  </rfmt>
  <rfmt sheetId="11" sqref="AQ185" start="0" length="0">
    <dxf/>
  </rfmt>
  <rfmt sheetId="11" sqref="AR185" start="0" length="0">
    <dxf/>
  </rfmt>
  <rfmt sheetId="11" sqref="AS185" start="0" length="0">
    <dxf/>
  </rfmt>
  <rfmt sheetId="11" sqref="AT185" start="0" length="0">
    <dxf/>
  </rfmt>
  <rfmt sheetId="11" sqref="AU185" start="0" length="0">
    <dxf/>
  </rfmt>
  <rfmt sheetId="11" sqref="AV185" start="0" length="0">
    <dxf/>
  </rfmt>
  <rfmt sheetId="11" sqref="AW185" start="0" length="0">
    <dxf/>
  </rfmt>
  <rfmt sheetId="11" sqref="AX185" start="0" length="0">
    <dxf/>
  </rfmt>
  <rfmt sheetId="11" sqref="AY185" start="0" length="0">
    <dxf/>
  </rfmt>
  <rfmt sheetId="11" sqref="AZ185" start="0" length="0">
    <dxf/>
  </rfmt>
  <rfmt sheetId="11" sqref="BA185" start="0" length="0">
    <dxf/>
  </rfmt>
  <rfmt sheetId="11" sqref="BB185" start="0" length="0">
    <dxf/>
  </rfmt>
  <rfmt sheetId="11" sqref="A185:XFD185" start="0" length="0">
    <dxf/>
  </rfmt>
  <rcc rId="32894" sId="11" odxf="1" dxf="1">
    <nc r="A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895" sId="11" odxf="1" dxf="1">
    <nc r="B1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896" sId="11" odxf="1" dxf="1">
    <nc r="J186">
      <f>IF(O186&lt;&gt;"",(H186-I186)/O186,"")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897" sId="11" odxf="1" dxf="1">
    <nc r="M186">
      <f>IF(L186=0,"",IF(OR(L186&lt;7.4,L186&gt;8),"X",""))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6" start="0" length="0">
    <dxf/>
  </rfmt>
  <rfmt sheetId="11" sqref="W186" start="0" length="0">
    <dxf/>
  </rfmt>
  <rfmt sheetId="11" sqref="X186" start="0" length="0">
    <dxf/>
  </rfmt>
  <rfmt sheetId="11" sqref="Y186" start="0" length="0">
    <dxf/>
  </rfmt>
  <rfmt sheetId="11" sqref="Z186" start="0" length="0">
    <dxf/>
  </rfmt>
  <rfmt sheetId="11" sqref="AA186" start="0" length="0">
    <dxf/>
  </rfmt>
  <rfmt sheetId="11" sqref="AB186" start="0" length="0">
    <dxf/>
  </rfmt>
  <rfmt sheetId="11" sqref="AC186" start="0" length="0">
    <dxf/>
  </rfmt>
  <rfmt sheetId="11" sqref="AD186" start="0" length="0">
    <dxf/>
  </rfmt>
  <rfmt sheetId="11" sqref="AE186" start="0" length="0">
    <dxf/>
  </rfmt>
  <rfmt sheetId="11" sqref="AF186" start="0" length="0">
    <dxf/>
  </rfmt>
  <rfmt sheetId="11" sqref="AG186" start="0" length="0">
    <dxf/>
  </rfmt>
  <rfmt sheetId="11" sqref="AH186" start="0" length="0">
    <dxf/>
  </rfmt>
  <rfmt sheetId="11" sqref="AI186" start="0" length="0">
    <dxf/>
  </rfmt>
  <rfmt sheetId="11" sqref="AJ186" start="0" length="0">
    <dxf/>
  </rfmt>
  <rfmt sheetId="11" sqref="AK186" start="0" length="0">
    <dxf/>
  </rfmt>
  <rfmt sheetId="11" sqref="AL186" start="0" length="0">
    <dxf/>
  </rfmt>
  <rfmt sheetId="11" sqref="AM186" start="0" length="0">
    <dxf/>
  </rfmt>
  <rfmt sheetId="11" sqref="AN186" start="0" length="0">
    <dxf/>
  </rfmt>
  <rfmt sheetId="11" sqref="AO186" start="0" length="0">
    <dxf/>
  </rfmt>
  <rfmt sheetId="11" sqref="AP186" start="0" length="0">
    <dxf/>
  </rfmt>
  <rfmt sheetId="11" sqref="AQ186" start="0" length="0">
    <dxf/>
  </rfmt>
  <rfmt sheetId="11" sqref="AR186" start="0" length="0">
    <dxf/>
  </rfmt>
  <rfmt sheetId="11" sqref="AS186" start="0" length="0">
    <dxf/>
  </rfmt>
  <rfmt sheetId="11" sqref="AT186" start="0" length="0">
    <dxf/>
  </rfmt>
  <rfmt sheetId="11" sqref="AU186" start="0" length="0">
    <dxf/>
  </rfmt>
  <rfmt sheetId="11" sqref="AV186" start="0" length="0">
    <dxf/>
  </rfmt>
  <rfmt sheetId="11" sqref="AW186" start="0" length="0">
    <dxf/>
  </rfmt>
  <rfmt sheetId="11" sqref="AX186" start="0" length="0">
    <dxf/>
  </rfmt>
  <rfmt sheetId="11" sqref="AY186" start="0" length="0">
    <dxf/>
  </rfmt>
  <rfmt sheetId="11" sqref="AZ186" start="0" length="0">
    <dxf/>
  </rfmt>
  <rfmt sheetId="11" sqref="BA186" start="0" length="0">
    <dxf/>
  </rfmt>
  <rfmt sheetId="11" sqref="BB186" start="0" length="0">
    <dxf/>
  </rfmt>
  <rfmt sheetId="11" sqref="A186:XFD186" start="0" length="0">
    <dxf/>
  </rfmt>
  <rfmt sheetId="11" sqref="A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898" sId="11" odxf="1" dxf="1">
    <nc r="B18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899" sId="11" odxf="1" dxf="1">
    <nc r="J187">
      <f>IF(O187&lt;&gt;"",(H187-I187)/O187,"")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00" sId="11" odxf="1" dxf="1">
    <nc r="M187">
      <f>IF(L187=0,"",IF(OR(L187&lt;7.4,L187&gt;8),"X",""))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7" start="0" length="0">
    <dxf/>
  </rfmt>
  <rfmt sheetId="11" sqref="W187" start="0" length="0">
    <dxf/>
  </rfmt>
  <rfmt sheetId="11" sqref="X187" start="0" length="0">
    <dxf/>
  </rfmt>
  <rfmt sheetId="11" sqref="Y187" start="0" length="0">
    <dxf/>
  </rfmt>
  <rfmt sheetId="11" sqref="Z187" start="0" length="0">
    <dxf/>
  </rfmt>
  <rfmt sheetId="11" sqref="AA187" start="0" length="0">
    <dxf/>
  </rfmt>
  <rfmt sheetId="11" sqref="AB187" start="0" length="0">
    <dxf/>
  </rfmt>
  <rfmt sheetId="11" sqref="AC187" start="0" length="0">
    <dxf/>
  </rfmt>
  <rfmt sheetId="11" sqref="AD187" start="0" length="0">
    <dxf/>
  </rfmt>
  <rfmt sheetId="11" sqref="AE187" start="0" length="0">
    <dxf/>
  </rfmt>
  <rfmt sheetId="11" sqref="AF187" start="0" length="0">
    <dxf/>
  </rfmt>
  <rfmt sheetId="11" sqref="AG187" start="0" length="0">
    <dxf/>
  </rfmt>
  <rfmt sheetId="11" sqref="AH187" start="0" length="0">
    <dxf/>
  </rfmt>
  <rfmt sheetId="11" sqref="AI187" start="0" length="0">
    <dxf/>
  </rfmt>
  <rfmt sheetId="11" sqref="AJ187" start="0" length="0">
    <dxf/>
  </rfmt>
  <rfmt sheetId="11" sqref="AK187" start="0" length="0">
    <dxf/>
  </rfmt>
  <rfmt sheetId="11" sqref="AL187" start="0" length="0">
    <dxf/>
  </rfmt>
  <rfmt sheetId="11" sqref="AM187" start="0" length="0">
    <dxf/>
  </rfmt>
  <rfmt sheetId="11" sqref="AN187" start="0" length="0">
    <dxf/>
  </rfmt>
  <rfmt sheetId="11" sqref="AO187" start="0" length="0">
    <dxf/>
  </rfmt>
  <rfmt sheetId="11" sqref="AP187" start="0" length="0">
    <dxf/>
  </rfmt>
  <rfmt sheetId="11" sqref="AQ187" start="0" length="0">
    <dxf/>
  </rfmt>
  <rfmt sheetId="11" sqref="AR187" start="0" length="0">
    <dxf/>
  </rfmt>
  <rfmt sheetId="11" sqref="AS187" start="0" length="0">
    <dxf/>
  </rfmt>
  <rfmt sheetId="11" sqref="AT187" start="0" length="0">
    <dxf/>
  </rfmt>
  <rfmt sheetId="11" sqref="AU187" start="0" length="0">
    <dxf/>
  </rfmt>
  <rfmt sheetId="11" sqref="AV187" start="0" length="0">
    <dxf/>
  </rfmt>
  <rfmt sheetId="11" sqref="AW187" start="0" length="0">
    <dxf/>
  </rfmt>
  <rfmt sheetId="11" sqref="AX187" start="0" length="0">
    <dxf/>
  </rfmt>
  <rfmt sheetId="11" sqref="AY187" start="0" length="0">
    <dxf/>
  </rfmt>
  <rfmt sheetId="11" sqref="AZ187" start="0" length="0">
    <dxf/>
  </rfmt>
  <rfmt sheetId="11" sqref="BA187" start="0" length="0">
    <dxf/>
  </rfmt>
  <rfmt sheetId="11" sqref="BB187" start="0" length="0">
    <dxf/>
  </rfmt>
  <rfmt sheetId="11" sqref="A187:XFD187" start="0" length="0">
    <dxf/>
  </rfmt>
  <rfmt sheetId="11" sqref="A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01" sId="11" odxf="1" dxf="1">
    <nc r="B1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02" sId="11" odxf="1" dxf="1">
    <nc r="J188">
      <f>IF(O188&lt;&gt;"",(H188-I188)/O188,"")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8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03" sId="11" odxf="1" dxf="1">
    <nc r="M188">
      <f>IF(L188=0,"",IF(OR(L188&lt;7.4,L188&gt;8),"X",""))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8" start="0" length="0">
    <dxf/>
  </rfmt>
  <rfmt sheetId="11" sqref="W188" start="0" length="0">
    <dxf/>
  </rfmt>
  <rfmt sheetId="11" sqref="X188" start="0" length="0">
    <dxf/>
  </rfmt>
  <rfmt sheetId="11" sqref="Y188" start="0" length="0">
    <dxf/>
  </rfmt>
  <rfmt sheetId="11" sqref="Z188" start="0" length="0">
    <dxf/>
  </rfmt>
  <rfmt sheetId="11" sqref="AA188" start="0" length="0">
    <dxf/>
  </rfmt>
  <rfmt sheetId="11" sqref="AB188" start="0" length="0">
    <dxf/>
  </rfmt>
  <rfmt sheetId="11" sqref="AC188" start="0" length="0">
    <dxf/>
  </rfmt>
  <rfmt sheetId="11" sqref="AD188" start="0" length="0">
    <dxf/>
  </rfmt>
  <rfmt sheetId="11" sqref="AE188" start="0" length="0">
    <dxf/>
  </rfmt>
  <rfmt sheetId="11" sqref="AF188" start="0" length="0">
    <dxf/>
  </rfmt>
  <rfmt sheetId="11" sqref="AG188" start="0" length="0">
    <dxf/>
  </rfmt>
  <rfmt sheetId="11" sqref="AH188" start="0" length="0">
    <dxf/>
  </rfmt>
  <rfmt sheetId="11" sqref="AI188" start="0" length="0">
    <dxf/>
  </rfmt>
  <rfmt sheetId="11" sqref="AJ188" start="0" length="0">
    <dxf/>
  </rfmt>
  <rfmt sheetId="11" sqref="AK188" start="0" length="0">
    <dxf/>
  </rfmt>
  <rfmt sheetId="11" sqref="AL188" start="0" length="0">
    <dxf/>
  </rfmt>
  <rfmt sheetId="11" sqref="AM188" start="0" length="0">
    <dxf/>
  </rfmt>
  <rfmt sheetId="11" sqref="AN188" start="0" length="0">
    <dxf/>
  </rfmt>
  <rfmt sheetId="11" sqref="AO188" start="0" length="0">
    <dxf/>
  </rfmt>
  <rfmt sheetId="11" sqref="AP188" start="0" length="0">
    <dxf/>
  </rfmt>
  <rfmt sheetId="11" sqref="AQ188" start="0" length="0">
    <dxf/>
  </rfmt>
  <rfmt sheetId="11" sqref="AR188" start="0" length="0">
    <dxf/>
  </rfmt>
  <rfmt sheetId="11" sqref="AS188" start="0" length="0">
    <dxf/>
  </rfmt>
  <rfmt sheetId="11" sqref="AT188" start="0" length="0">
    <dxf/>
  </rfmt>
  <rfmt sheetId="11" sqref="AU188" start="0" length="0">
    <dxf/>
  </rfmt>
  <rfmt sheetId="11" sqref="AV188" start="0" length="0">
    <dxf/>
  </rfmt>
  <rfmt sheetId="11" sqref="AW188" start="0" length="0">
    <dxf/>
  </rfmt>
  <rfmt sheetId="11" sqref="AX188" start="0" length="0">
    <dxf/>
  </rfmt>
  <rfmt sheetId="11" sqref="AY188" start="0" length="0">
    <dxf/>
  </rfmt>
  <rfmt sheetId="11" sqref="AZ188" start="0" length="0">
    <dxf/>
  </rfmt>
  <rfmt sheetId="11" sqref="BA188" start="0" length="0">
    <dxf/>
  </rfmt>
  <rfmt sheetId="11" sqref="BB188" start="0" length="0">
    <dxf/>
  </rfmt>
  <rfmt sheetId="11" sqref="A188:XFD188" start="0" length="0">
    <dxf/>
  </rfmt>
  <rfmt sheetId="11" sqref="A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04" sId="11" odxf="1" dxf="1">
    <nc r="J189">
      <f>IF(O189&lt;&gt;"",(H189-I189)/O189,"")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905" sId="11" odxf="1" dxf="1">
    <nc r="K189">
      <f>IF(J189=0,"",IF(OR(J189&lt;0,J189&gt;0.03),"X",""))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06" sId="11" odxf="1" dxf="1">
    <nc r="L189">
      <f>F189/(O189*P189)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907" sId="11" odxf="1" dxf="1">
    <nc r="M189">
      <f>IF(L189=0,"",IF(OR(L189&lt;7,L189&gt;7.8),"X",""))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08" sId="11" odxf="1" dxf="1">
    <nc r="N189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09" sId="11" odxf="1" dxf="1" numFmtId="4">
    <nc r="O189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10" sId="11" odxf="1" dxf="1" numFmtId="4">
    <nc r="P1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89" start="0" length="0">
    <dxf/>
  </rfmt>
  <rfmt sheetId="11" sqref="W189" start="0" length="0">
    <dxf/>
  </rfmt>
  <rfmt sheetId="11" sqref="X189" start="0" length="0">
    <dxf/>
  </rfmt>
  <rfmt sheetId="11" sqref="Y189" start="0" length="0">
    <dxf/>
  </rfmt>
  <rfmt sheetId="11" sqref="Z189" start="0" length="0">
    <dxf/>
  </rfmt>
  <rfmt sheetId="11" sqref="AA189" start="0" length="0">
    <dxf/>
  </rfmt>
  <rfmt sheetId="11" sqref="AB189" start="0" length="0">
    <dxf/>
  </rfmt>
  <rfmt sheetId="11" sqref="AC189" start="0" length="0">
    <dxf/>
  </rfmt>
  <rfmt sheetId="11" sqref="AD189" start="0" length="0">
    <dxf/>
  </rfmt>
  <rfmt sheetId="11" sqref="AE189" start="0" length="0">
    <dxf/>
  </rfmt>
  <rfmt sheetId="11" sqref="AF189" start="0" length="0">
    <dxf/>
  </rfmt>
  <rfmt sheetId="11" sqref="AG189" start="0" length="0">
    <dxf/>
  </rfmt>
  <rfmt sheetId="11" sqref="AH189" start="0" length="0">
    <dxf/>
  </rfmt>
  <rfmt sheetId="11" sqref="AI189" start="0" length="0">
    <dxf/>
  </rfmt>
  <rfmt sheetId="11" sqref="AJ189" start="0" length="0">
    <dxf/>
  </rfmt>
  <rfmt sheetId="11" sqref="AK189" start="0" length="0">
    <dxf/>
  </rfmt>
  <rfmt sheetId="11" sqref="AL189" start="0" length="0">
    <dxf/>
  </rfmt>
  <rfmt sheetId="11" sqref="AM189" start="0" length="0">
    <dxf/>
  </rfmt>
  <rfmt sheetId="11" sqref="AN189" start="0" length="0">
    <dxf/>
  </rfmt>
  <rfmt sheetId="11" sqref="AO189" start="0" length="0">
    <dxf/>
  </rfmt>
  <rfmt sheetId="11" sqref="AP189" start="0" length="0">
    <dxf/>
  </rfmt>
  <rfmt sheetId="11" sqref="AQ189" start="0" length="0">
    <dxf/>
  </rfmt>
  <rfmt sheetId="11" sqref="AR189" start="0" length="0">
    <dxf/>
  </rfmt>
  <rfmt sheetId="11" sqref="AS189" start="0" length="0">
    <dxf/>
  </rfmt>
  <rfmt sheetId="11" sqref="AT189" start="0" length="0">
    <dxf/>
  </rfmt>
  <rfmt sheetId="11" sqref="AU189" start="0" length="0">
    <dxf/>
  </rfmt>
  <rfmt sheetId="11" sqref="AV189" start="0" length="0">
    <dxf/>
  </rfmt>
  <rfmt sheetId="11" sqref="AW189" start="0" length="0">
    <dxf/>
  </rfmt>
  <rfmt sheetId="11" sqref="AX189" start="0" length="0">
    <dxf/>
  </rfmt>
  <rfmt sheetId="11" sqref="AY189" start="0" length="0">
    <dxf/>
  </rfmt>
  <rfmt sheetId="11" sqref="AZ189" start="0" length="0">
    <dxf/>
  </rfmt>
  <rfmt sheetId="11" sqref="BA189" start="0" length="0">
    <dxf/>
  </rfmt>
  <rfmt sheetId="11" sqref="BB189" start="0" length="0">
    <dxf/>
  </rfmt>
  <rfmt sheetId="11" sqref="A189:XFD189" start="0" length="0">
    <dxf/>
  </rfmt>
  <rfmt sheetId="11" sqref="A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11" sId="11" odxf="1" dxf="1">
    <nc r="B1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12" sId="11" odxf="1" dxf="1">
    <nc r="J190">
      <f>IF(O190&lt;&gt;"",(H190-I190)/O190,"")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13" sId="11" odxf="1" dxf="1">
    <nc r="M190">
      <f>IF(L190=0,"",IF(OR(L190&lt;7.4,L190&gt;8),"X",""))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0" start="0" length="0">
    <dxf/>
  </rfmt>
  <rfmt sheetId="11" sqref="W190" start="0" length="0">
    <dxf/>
  </rfmt>
  <rfmt sheetId="11" sqref="X190" start="0" length="0">
    <dxf/>
  </rfmt>
  <rfmt sheetId="11" sqref="Y190" start="0" length="0">
    <dxf/>
  </rfmt>
  <rfmt sheetId="11" sqref="Z190" start="0" length="0">
    <dxf/>
  </rfmt>
  <rfmt sheetId="11" sqref="AA190" start="0" length="0">
    <dxf/>
  </rfmt>
  <rfmt sheetId="11" sqref="AB190" start="0" length="0">
    <dxf/>
  </rfmt>
  <rfmt sheetId="11" sqref="AC190" start="0" length="0">
    <dxf/>
  </rfmt>
  <rfmt sheetId="11" sqref="AD190" start="0" length="0">
    <dxf/>
  </rfmt>
  <rfmt sheetId="11" sqref="AE190" start="0" length="0">
    <dxf/>
  </rfmt>
  <rfmt sheetId="11" sqref="AF190" start="0" length="0">
    <dxf/>
  </rfmt>
  <rfmt sheetId="11" sqref="AG190" start="0" length="0">
    <dxf/>
  </rfmt>
  <rfmt sheetId="11" sqref="AH190" start="0" length="0">
    <dxf/>
  </rfmt>
  <rfmt sheetId="11" sqref="AI190" start="0" length="0">
    <dxf/>
  </rfmt>
  <rfmt sheetId="11" sqref="AJ190" start="0" length="0">
    <dxf/>
  </rfmt>
  <rfmt sheetId="11" sqref="AK190" start="0" length="0">
    <dxf/>
  </rfmt>
  <rfmt sheetId="11" sqref="AL190" start="0" length="0">
    <dxf/>
  </rfmt>
  <rfmt sheetId="11" sqref="AM190" start="0" length="0">
    <dxf/>
  </rfmt>
  <rfmt sheetId="11" sqref="AN190" start="0" length="0">
    <dxf/>
  </rfmt>
  <rfmt sheetId="11" sqref="AO190" start="0" length="0">
    <dxf/>
  </rfmt>
  <rfmt sheetId="11" sqref="AP190" start="0" length="0">
    <dxf/>
  </rfmt>
  <rfmt sheetId="11" sqref="AQ190" start="0" length="0">
    <dxf/>
  </rfmt>
  <rfmt sheetId="11" sqref="AR190" start="0" length="0">
    <dxf/>
  </rfmt>
  <rfmt sheetId="11" sqref="AS190" start="0" length="0">
    <dxf/>
  </rfmt>
  <rfmt sheetId="11" sqref="AT190" start="0" length="0">
    <dxf/>
  </rfmt>
  <rfmt sheetId="11" sqref="AU190" start="0" length="0">
    <dxf/>
  </rfmt>
  <rfmt sheetId="11" sqref="AV190" start="0" length="0">
    <dxf/>
  </rfmt>
  <rfmt sheetId="11" sqref="AW190" start="0" length="0">
    <dxf/>
  </rfmt>
  <rfmt sheetId="11" sqref="AX190" start="0" length="0">
    <dxf/>
  </rfmt>
  <rfmt sheetId="11" sqref="AY190" start="0" length="0">
    <dxf/>
  </rfmt>
  <rfmt sheetId="11" sqref="AZ190" start="0" length="0">
    <dxf/>
  </rfmt>
  <rfmt sheetId="11" sqref="BA190" start="0" length="0">
    <dxf/>
  </rfmt>
  <rfmt sheetId="11" sqref="BB190" start="0" length="0">
    <dxf/>
  </rfmt>
  <rfmt sheetId="11" sqref="A190:XFD190" start="0" length="0">
    <dxf/>
  </rfmt>
  <rfmt sheetId="11" sqref="A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14" sId="11" odxf="1" dxf="1">
    <nc r="B19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15" sId="11" odxf="1" dxf="1">
    <nc r="J191">
      <f>IF(O191&lt;&gt;"",(H191-I191)/O191,"")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16" sId="11" odxf="1" dxf="1">
    <nc r="M191">
      <f>IF(L191=0,"",IF(OR(L191&lt;7.4,L191&gt;8),"X",""))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1" start="0" length="0">
    <dxf/>
  </rfmt>
  <rfmt sheetId="11" sqref="W191" start="0" length="0">
    <dxf/>
  </rfmt>
  <rfmt sheetId="11" sqref="X191" start="0" length="0">
    <dxf/>
  </rfmt>
  <rfmt sheetId="11" sqref="Y191" start="0" length="0">
    <dxf/>
  </rfmt>
  <rfmt sheetId="11" sqref="Z191" start="0" length="0">
    <dxf/>
  </rfmt>
  <rfmt sheetId="11" sqref="AA191" start="0" length="0">
    <dxf/>
  </rfmt>
  <rfmt sheetId="11" sqref="AB191" start="0" length="0">
    <dxf/>
  </rfmt>
  <rfmt sheetId="11" sqref="AC191" start="0" length="0">
    <dxf/>
  </rfmt>
  <rfmt sheetId="11" sqref="AD191" start="0" length="0">
    <dxf/>
  </rfmt>
  <rfmt sheetId="11" sqref="AE191" start="0" length="0">
    <dxf/>
  </rfmt>
  <rfmt sheetId="11" sqref="AF191" start="0" length="0">
    <dxf/>
  </rfmt>
  <rfmt sheetId="11" sqref="AG191" start="0" length="0">
    <dxf/>
  </rfmt>
  <rfmt sheetId="11" sqref="AH191" start="0" length="0">
    <dxf/>
  </rfmt>
  <rfmt sheetId="11" sqref="AI191" start="0" length="0">
    <dxf/>
  </rfmt>
  <rfmt sheetId="11" sqref="AJ191" start="0" length="0">
    <dxf/>
  </rfmt>
  <rfmt sheetId="11" sqref="AK191" start="0" length="0">
    <dxf/>
  </rfmt>
  <rfmt sheetId="11" sqref="AL191" start="0" length="0">
    <dxf/>
  </rfmt>
  <rfmt sheetId="11" sqref="AM191" start="0" length="0">
    <dxf/>
  </rfmt>
  <rfmt sheetId="11" sqref="AN191" start="0" length="0">
    <dxf/>
  </rfmt>
  <rfmt sheetId="11" sqref="AO191" start="0" length="0">
    <dxf/>
  </rfmt>
  <rfmt sheetId="11" sqref="AP191" start="0" length="0">
    <dxf/>
  </rfmt>
  <rfmt sheetId="11" sqref="AQ191" start="0" length="0">
    <dxf/>
  </rfmt>
  <rfmt sheetId="11" sqref="AR191" start="0" length="0">
    <dxf/>
  </rfmt>
  <rfmt sheetId="11" sqref="AS191" start="0" length="0">
    <dxf/>
  </rfmt>
  <rfmt sheetId="11" sqref="AT191" start="0" length="0">
    <dxf/>
  </rfmt>
  <rfmt sheetId="11" sqref="AU191" start="0" length="0">
    <dxf/>
  </rfmt>
  <rfmt sheetId="11" sqref="AV191" start="0" length="0">
    <dxf/>
  </rfmt>
  <rfmt sheetId="11" sqref="AW191" start="0" length="0">
    <dxf/>
  </rfmt>
  <rfmt sheetId="11" sqref="AX191" start="0" length="0">
    <dxf/>
  </rfmt>
  <rfmt sheetId="11" sqref="AY191" start="0" length="0">
    <dxf/>
  </rfmt>
  <rfmt sheetId="11" sqref="AZ191" start="0" length="0">
    <dxf/>
  </rfmt>
  <rfmt sheetId="11" sqref="BA191" start="0" length="0">
    <dxf/>
  </rfmt>
  <rfmt sheetId="11" sqref="BB191" start="0" length="0">
    <dxf/>
  </rfmt>
  <rfmt sheetId="11" sqref="A191:XFD191" start="0" length="0">
    <dxf/>
  </rfmt>
  <rfmt sheetId="11" sqref="A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17" sId="11" odxf="1" dxf="1">
    <nc r="B1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18" sId="11" odxf="1" dxf="1">
    <nc r="J192">
      <f>IF(O192&lt;&gt;"",(H192-I192)/O192,"")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19" sId="11" odxf="1" dxf="1">
    <nc r="M192">
      <f>IF(L192=0,"",IF(OR(L192&lt;7.4,L192&gt;8),"X",""))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2" start="0" length="0">
    <dxf/>
  </rfmt>
  <rfmt sheetId="11" sqref="W192" start="0" length="0">
    <dxf/>
  </rfmt>
  <rfmt sheetId="11" sqref="X192" start="0" length="0">
    <dxf/>
  </rfmt>
  <rfmt sheetId="11" sqref="Y192" start="0" length="0">
    <dxf/>
  </rfmt>
  <rfmt sheetId="11" sqref="Z192" start="0" length="0">
    <dxf/>
  </rfmt>
  <rfmt sheetId="11" sqref="AA192" start="0" length="0">
    <dxf/>
  </rfmt>
  <rfmt sheetId="11" sqref="AB192" start="0" length="0">
    <dxf/>
  </rfmt>
  <rfmt sheetId="11" sqref="AC192" start="0" length="0">
    <dxf/>
  </rfmt>
  <rfmt sheetId="11" sqref="AD192" start="0" length="0">
    <dxf/>
  </rfmt>
  <rfmt sheetId="11" sqref="AE192" start="0" length="0">
    <dxf/>
  </rfmt>
  <rfmt sheetId="11" sqref="AF192" start="0" length="0">
    <dxf/>
  </rfmt>
  <rfmt sheetId="11" sqref="AG192" start="0" length="0">
    <dxf/>
  </rfmt>
  <rfmt sheetId="11" sqref="AH192" start="0" length="0">
    <dxf/>
  </rfmt>
  <rfmt sheetId="11" sqref="AI192" start="0" length="0">
    <dxf/>
  </rfmt>
  <rfmt sheetId="11" sqref="AJ192" start="0" length="0">
    <dxf/>
  </rfmt>
  <rfmt sheetId="11" sqref="AK192" start="0" length="0">
    <dxf/>
  </rfmt>
  <rfmt sheetId="11" sqref="AL192" start="0" length="0">
    <dxf/>
  </rfmt>
  <rfmt sheetId="11" sqref="AM192" start="0" length="0">
    <dxf/>
  </rfmt>
  <rfmt sheetId="11" sqref="AN192" start="0" length="0">
    <dxf/>
  </rfmt>
  <rfmt sheetId="11" sqref="AO192" start="0" length="0">
    <dxf/>
  </rfmt>
  <rfmt sheetId="11" sqref="AP192" start="0" length="0">
    <dxf/>
  </rfmt>
  <rfmt sheetId="11" sqref="AQ192" start="0" length="0">
    <dxf/>
  </rfmt>
  <rfmt sheetId="11" sqref="AR192" start="0" length="0">
    <dxf/>
  </rfmt>
  <rfmt sheetId="11" sqref="AS192" start="0" length="0">
    <dxf/>
  </rfmt>
  <rfmt sheetId="11" sqref="AT192" start="0" length="0">
    <dxf/>
  </rfmt>
  <rfmt sheetId="11" sqref="AU192" start="0" length="0">
    <dxf/>
  </rfmt>
  <rfmt sheetId="11" sqref="AV192" start="0" length="0">
    <dxf/>
  </rfmt>
  <rfmt sheetId="11" sqref="AW192" start="0" length="0">
    <dxf/>
  </rfmt>
  <rfmt sheetId="11" sqref="AX192" start="0" length="0">
    <dxf/>
  </rfmt>
  <rfmt sheetId="11" sqref="AY192" start="0" length="0">
    <dxf/>
  </rfmt>
  <rfmt sheetId="11" sqref="AZ192" start="0" length="0">
    <dxf/>
  </rfmt>
  <rfmt sheetId="11" sqref="BA192" start="0" length="0">
    <dxf/>
  </rfmt>
  <rfmt sheetId="11" sqref="BB192" start="0" length="0">
    <dxf/>
  </rfmt>
  <rfmt sheetId="11" sqref="A192:XFD192" start="0" length="0">
    <dxf/>
  </rfmt>
  <rfmt sheetId="11" sqref="A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20" sId="11" odxf="1" dxf="1">
    <nc r="J193">
      <f>IF(O193&lt;&gt;"",(H193-I193)/O193,"")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921" sId="11" odxf="1" dxf="1">
    <nc r="K193">
      <f>IF(J193=0,"",IF(OR(J193&lt;0,J193&gt;0.03),"X",""))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22" sId="11" odxf="1" dxf="1">
    <nc r="L193">
      <f>F193/(O193*P193)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923" sId="11" odxf="1" dxf="1">
    <nc r="M193">
      <f>IF(L193=0,"",IF(OR(L193&lt;7,L193&gt;7.8),"X",""))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24" sId="11" odxf="1" dxf="1">
    <nc r="N193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25" sId="11" odxf="1" dxf="1" numFmtId="4">
    <nc r="O193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26" sId="11" odxf="1" dxf="1" numFmtId="4">
    <nc r="P1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3" start="0" length="0">
    <dxf/>
  </rfmt>
  <rfmt sheetId="11" sqref="W193" start="0" length="0">
    <dxf/>
  </rfmt>
  <rfmt sheetId="11" sqref="X193" start="0" length="0">
    <dxf/>
  </rfmt>
  <rfmt sheetId="11" sqref="Y193" start="0" length="0">
    <dxf/>
  </rfmt>
  <rfmt sheetId="11" sqref="Z193" start="0" length="0">
    <dxf/>
  </rfmt>
  <rfmt sheetId="11" sqref="AA193" start="0" length="0">
    <dxf/>
  </rfmt>
  <rfmt sheetId="11" sqref="AB193" start="0" length="0">
    <dxf/>
  </rfmt>
  <rfmt sheetId="11" sqref="AC193" start="0" length="0">
    <dxf/>
  </rfmt>
  <rfmt sheetId="11" sqref="AD193" start="0" length="0">
    <dxf/>
  </rfmt>
  <rfmt sheetId="11" sqref="AE193" start="0" length="0">
    <dxf/>
  </rfmt>
  <rfmt sheetId="11" sqref="AF193" start="0" length="0">
    <dxf/>
  </rfmt>
  <rfmt sheetId="11" sqref="AG193" start="0" length="0">
    <dxf/>
  </rfmt>
  <rfmt sheetId="11" sqref="AH193" start="0" length="0">
    <dxf/>
  </rfmt>
  <rfmt sheetId="11" sqref="AI193" start="0" length="0">
    <dxf/>
  </rfmt>
  <rfmt sheetId="11" sqref="AJ193" start="0" length="0">
    <dxf/>
  </rfmt>
  <rfmt sheetId="11" sqref="AK193" start="0" length="0">
    <dxf/>
  </rfmt>
  <rfmt sheetId="11" sqref="AL193" start="0" length="0">
    <dxf/>
  </rfmt>
  <rfmt sheetId="11" sqref="AM193" start="0" length="0">
    <dxf/>
  </rfmt>
  <rfmt sheetId="11" sqref="AN193" start="0" length="0">
    <dxf/>
  </rfmt>
  <rfmt sheetId="11" sqref="AO193" start="0" length="0">
    <dxf/>
  </rfmt>
  <rfmt sheetId="11" sqref="AP193" start="0" length="0">
    <dxf/>
  </rfmt>
  <rfmt sheetId="11" sqref="AQ193" start="0" length="0">
    <dxf/>
  </rfmt>
  <rfmt sheetId="11" sqref="AR193" start="0" length="0">
    <dxf/>
  </rfmt>
  <rfmt sheetId="11" sqref="AS193" start="0" length="0">
    <dxf/>
  </rfmt>
  <rfmt sheetId="11" sqref="AT193" start="0" length="0">
    <dxf/>
  </rfmt>
  <rfmt sheetId="11" sqref="AU193" start="0" length="0">
    <dxf/>
  </rfmt>
  <rfmt sheetId="11" sqref="AV193" start="0" length="0">
    <dxf/>
  </rfmt>
  <rfmt sheetId="11" sqref="AW193" start="0" length="0">
    <dxf/>
  </rfmt>
  <rfmt sheetId="11" sqref="AX193" start="0" length="0">
    <dxf/>
  </rfmt>
  <rfmt sheetId="11" sqref="AY193" start="0" length="0">
    <dxf/>
  </rfmt>
  <rfmt sheetId="11" sqref="AZ193" start="0" length="0">
    <dxf/>
  </rfmt>
  <rfmt sheetId="11" sqref="BA193" start="0" length="0">
    <dxf/>
  </rfmt>
  <rfmt sheetId="11" sqref="BB193" start="0" length="0">
    <dxf/>
  </rfmt>
  <rfmt sheetId="11" sqref="A193:XFD193" start="0" length="0">
    <dxf/>
  </rfmt>
  <rfmt sheetId="11" sqref="A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27" sId="11" odxf="1" dxf="1">
    <nc r="B1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28" sId="11" odxf="1" dxf="1">
    <nc r="J194">
      <f>IF(O194&lt;&gt;"",(H194-I194)/O194,"")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29" sId="11" odxf="1" dxf="1">
    <nc r="M194">
      <f>IF(L194=0,"",IF(OR(L194&lt;7.4,L194&gt;8),"X",""))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4" start="0" length="0">
    <dxf/>
  </rfmt>
  <rfmt sheetId="11" sqref="W194" start="0" length="0">
    <dxf/>
  </rfmt>
  <rfmt sheetId="11" sqref="X194" start="0" length="0">
    <dxf/>
  </rfmt>
  <rfmt sheetId="11" sqref="Y194" start="0" length="0">
    <dxf/>
  </rfmt>
  <rfmt sheetId="11" sqref="Z194" start="0" length="0">
    <dxf/>
  </rfmt>
  <rfmt sheetId="11" sqref="AA194" start="0" length="0">
    <dxf/>
  </rfmt>
  <rfmt sheetId="11" sqref="AB194" start="0" length="0">
    <dxf/>
  </rfmt>
  <rfmt sheetId="11" sqref="AC194" start="0" length="0">
    <dxf/>
  </rfmt>
  <rfmt sheetId="11" sqref="AD194" start="0" length="0">
    <dxf/>
  </rfmt>
  <rfmt sheetId="11" sqref="AE194" start="0" length="0">
    <dxf/>
  </rfmt>
  <rfmt sheetId="11" sqref="AF194" start="0" length="0">
    <dxf/>
  </rfmt>
  <rfmt sheetId="11" sqref="AG194" start="0" length="0">
    <dxf/>
  </rfmt>
  <rfmt sheetId="11" sqref="AH194" start="0" length="0">
    <dxf/>
  </rfmt>
  <rfmt sheetId="11" sqref="AI194" start="0" length="0">
    <dxf/>
  </rfmt>
  <rfmt sheetId="11" sqref="AJ194" start="0" length="0">
    <dxf/>
  </rfmt>
  <rfmt sheetId="11" sqref="AK194" start="0" length="0">
    <dxf/>
  </rfmt>
  <rfmt sheetId="11" sqref="AL194" start="0" length="0">
    <dxf/>
  </rfmt>
  <rfmt sheetId="11" sqref="AM194" start="0" length="0">
    <dxf/>
  </rfmt>
  <rfmt sheetId="11" sqref="AN194" start="0" length="0">
    <dxf/>
  </rfmt>
  <rfmt sheetId="11" sqref="AO194" start="0" length="0">
    <dxf/>
  </rfmt>
  <rfmt sheetId="11" sqref="AP194" start="0" length="0">
    <dxf/>
  </rfmt>
  <rfmt sheetId="11" sqref="AQ194" start="0" length="0">
    <dxf/>
  </rfmt>
  <rfmt sheetId="11" sqref="AR194" start="0" length="0">
    <dxf/>
  </rfmt>
  <rfmt sheetId="11" sqref="AS194" start="0" length="0">
    <dxf/>
  </rfmt>
  <rfmt sheetId="11" sqref="AT194" start="0" length="0">
    <dxf/>
  </rfmt>
  <rfmt sheetId="11" sqref="AU194" start="0" length="0">
    <dxf/>
  </rfmt>
  <rfmt sheetId="11" sqref="AV194" start="0" length="0">
    <dxf/>
  </rfmt>
  <rfmt sheetId="11" sqref="AW194" start="0" length="0">
    <dxf/>
  </rfmt>
  <rfmt sheetId="11" sqref="AX194" start="0" length="0">
    <dxf/>
  </rfmt>
  <rfmt sheetId="11" sqref="AY194" start="0" length="0">
    <dxf/>
  </rfmt>
  <rfmt sheetId="11" sqref="AZ194" start="0" length="0">
    <dxf/>
  </rfmt>
  <rfmt sheetId="11" sqref="BA194" start="0" length="0">
    <dxf/>
  </rfmt>
  <rfmt sheetId="11" sqref="BB194" start="0" length="0">
    <dxf/>
  </rfmt>
  <rfmt sheetId="11" sqref="A194:XFD194" start="0" length="0">
    <dxf/>
  </rfmt>
  <rfmt sheetId="11" sqref="A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30" sId="11" odxf="1" dxf="1">
    <nc r="B19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31" sId="11" odxf="1" dxf="1">
    <nc r="J195">
      <f>IF(O195&lt;&gt;"",(H195-I195)/O195,"")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32" sId="11" odxf="1" dxf="1">
    <nc r="M195">
      <f>IF(L195=0,"",IF(OR(L195&lt;7.4,L195&gt;8),"X",""))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5" start="0" length="0">
    <dxf/>
  </rfmt>
  <rfmt sheetId="11" sqref="W195" start="0" length="0">
    <dxf/>
  </rfmt>
  <rfmt sheetId="11" sqref="X195" start="0" length="0">
    <dxf/>
  </rfmt>
  <rfmt sheetId="11" sqref="Y195" start="0" length="0">
    <dxf/>
  </rfmt>
  <rfmt sheetId="11" sqref="Z195" start="0" length="0">
    <dxf/>
  </rfmt>
  <rfmt sheetId="11" sqref="AA195" start="0" length="0">
    <dxf/>
  </rfmt>
  <rfmt sheetId="11" sqref="AB195" start="0" length="0">
    <dxf/>
  </rfmt>
  <rfmt sheetId="11" sqref="AC195" start="0" length="0">
    <dxf/>
  </rfmt>
  <rfmt sheetId="11" sqref="AD195" start="0" length="0">
    <dxf/>
  </rfmt>
  <rfmt sheetId="11" sqref="AE195" start="0" length="0">
    <dxf/>
  </rfmt>
  <rfmt sheetId="11" sqref="AF195" start="0" length="0">
    <dxf/>
  </rfmt>
  <rfmt sheetId="11" sqref="AG195" start="0" length="0">
    <dxf/>
  </rfmt>
  <rfmt sheetId="11" sqref="AH195" start="0" length="0">
    <dxf/>
  </rfmt>
  <rfmt sheetId="11" sqref="AI195" start="0" length="0">
    <dxf/>
  </rfmt>
  <rfmt sheetId="11" sqref="AJ195" start="0" length="0">
    <dxf/>
  </rfmt>
  <rfmt sheetId="11" sqref="AK195" start="0" length="0">
    <dxf/>
  </rfmt>
  <rfmt sheetId="11" sqref="AL195" start="0" length="0">
    <dxf/>
  </rfmt>
  <rfmt sheetId="11" sqref="AM195" start="0" length="0">
    <dxf/>
  </rfmt>
  <rfmt sheetId="11" sqref="AN195" start="0" length="0">
    <dxf/>
  </rfmt>
  <rfmt sheetId="11" sqref="AO195" start="0" length="0">
    <dxf/>
  </rfmt>
  <rfmt sheetId="11" sqref="AP195" start="0" length="0">
    <dxf/>
  </rfmt>
  <rfmt sheetId="11" sqref="AQ195" start="0" length="0">
    <dxf/>
  </rfmt>
  <rfmt sheetId="11" sqref="AR195" start="0" length="0">
    <dxf/>
  </rfmt>
  <rfmt sheetId="11" sqref="AS195" start="0" length="0">
    <dxf/>
  </rfmt>
  <rfmt sheetId="11" sqref="AT195" start="0" length="0">
    <dxf/>
  </rfmt>
  <rfmt sheetId="11" sqref="AU195" start="0" length="0">
    <dxf/>
  </rfmt>
  <rfmt sheetId="11" sqref="AV195" start="0" length="0">
    <dxf/>
  </rfmt>
  <rfmt sheetId="11" sqref="AW195" start="0" length="0">
    <dxf/>
  </rfmt>
  <rfmt sheetId="11" sqref="AX195" start="0" length="0">
    <dxf/>
  </rfmt>
  <rfmt sheetId="11" sqref="AY195" start="0" length="0">
    <dxf/>
  </rfmt>
  <rfmt sheetId="11" sqref="AZ195" start="0" length="0">
    <dxf/>
  </rfmt>
  <rfmt sheetId="11" sqref="BA195" start="0" length="0">
    <dxf/>
  </rfmt>
  <rfmt sheetId="11" sqref="BB195" start="0" length="0">
    <dxf/>
  </rfmt>
  <rfmt sheetId="11" sqref="A195:XFD195" start="0" length="0">
    <dxf/>
  </rfmt>
  <rfmt sheetId="11" sqref="A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33" sId="11" odxf="1" dxf="1">
    <nc r="B1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34" sId="11" odxf="1" dxf="1">
    <nc r="J196">
      <f>IF(O196&lt;&gt;"",(H196-I196)/O196,"")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35" sId="11" odxf="1" dxf="1">
    <nc r="M196">
      <f>IF(L196=0,"",IF(OR(L196&lt;7.4,L196&gt;8),"X",""))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6" start="0" length="0">
    <dxf/>
  </rfmt>
  <rfmt sheetId="11" sqref="W196" start="0" length="0">
    <dxf/>
  </rfmt>
  <rfmt sheetId="11" sqref="X196" start="0" length="0">
    <dxf/>
  </rfmt>
  <rfmt sheetId="11" sqref="Y196" start="0" length="0">
    <dxf/>
  </rfmt>
  <rfmt sheetId="11" sqref="Z196" start="0" length="0">
    <dxf/>
  </rfmt>
  <rfmt sheetId="11" sqref="AA196" start="0" length="0">
    <dxf/>
  </rfmt>
  <rfmt sheetId="11" sqref="AB196" start="0" length="0">
    <dxf/>
  </rfmt>
  <rfmt sheetId="11" sqref="AC196" start="0" length="0">
    <dxf/>
  </rfmt>
  <rfmt sheetId="11" sqref="AD196" start="0" length="0">
    <dxf/>
  </rfmt>
  <rfmt sheetId="11" sqref="AE196" start="0" length="0">
    <dxf/>
  </rfmt>
  <rfmt sheetId="11" sqref="AF196" start="0" length="0">
    <dxf/>
  </rfmt>
  <rfmt sheetId="11" sqref="AG196" start="0" length="0">
    <dxf/>
  </rfmt>
  <rfmt sheetId="11" sqref="AH196" start="0" length="0">
    <dxf/>
  </rfmt>
  <rfmt sheetId="11" sqref="AI196" start="0" length="0">
    <dxf/>
  </rfmt>
  <rfmt sheetId="11" sqref="AJ196" start="0" length="0">
    <dxf/>
  </rfmt>
  <rfmt sheetId="11" sqref="AK196" start="0" length="0">
    <dxf/>
  </rfmt>
  <rfmt sheetId="11" sqref="AL196" start="0" length="0">
    <dxf/>
  </rfmt>
  <rfmt sheetId="11" sqref="AM196" start="0" length="0">
    <dxf/>
  </rfmt>
  <rfmt sheetId="11" sqref="AN196" start="0" length="0">
    <dxf/>
  </rfmt>
  <rfmt sheetId="11" sqref="AO196" start="0" length="0">
    <dxf/>
  </rfmt>
  <rfmt sheetId="11" sqref="AP196" start="0" length="0">
    <dxf/>
  </rfmt>
  <rfmt sheetId="11" sqref="AQ196" start="0" length="0">
    <dxf/>
  </rfmt>
  <rfmt sheetId="11" sqref="AR196" start="0" length="0">
    <dxf/>
  </rfmt>
  <rfmt sheetId="11" sqref="AS196" start="0" length="0">
    <dxf/>
  </rfmt>
  <rfmt sheetId="11" sqref="AT196" start="0" length="0">
    <dxf/>
  </rfmt>
  <rfmt sheetId="11" sqref="AU196" start="0" length="0">
    <dxf/>
  </rfmt>
  <rfmt sheetId="11" sqref="AV196" start="0" length="0">
    <dxf/>
  </rfmt>
  <rfmt sheetId="11" sqref="AW196" start="0" length="0">
    <dxf/>
  </rfmt>
  <rfmt sheetId="11" sqref="AX196" start="0" length="0">
    <dxf/>
  </rfmt>
  <rfmt sheetId="11" sqref="AY196" start="0" length="0">
    <dxf/>
  </rfmt>
  <rfmt sheetId="11" sqref="AZ196" start="0" length="0">
    <dxf/>
  </rfmt>
  <rfmt sheetId="11" sqref="BA196" start="0" length="0">
    <dxf/>
  </rfmt>
  <rfmt sheetId="11" sqref="BB196" start="0" length="0">
    <dxf/>
  </rfmt>
  <rfmt sheetId="11" sqref="A196:XFD196" start="0" length="0">
    <dxf/>
  </rfmt>
  <rfmt sheetId="11" sqref="A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36" sId="11" odxf="1" dxf="1">
    <nc r="J197">
      <f>IF(O197&lt;&gt;"",(H197-I197)/O197,"")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937" sId="11" odxf="1" dxf="1">
    <nc r="K197">
      <f>IF(J197=0,"",IF(OR(J197&lt;0,J197&gt;0.03),"X",""))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38" sId="11" odxf="1" dxf="1">
    <nc r="L197">
      <f>F197/(O197*P197)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939" sId="11" odxf="1" dxf="1">
    <nc r="M197">
      <f>IF(L197=0,"",IF(OR(L197&lt;7,L197&gt;7.8),"X",""))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40" sId="11" odxf="1" dxf="1">
    <nc r="N197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41" sId="11" odxf="1" dxf="1" numFmtId="4">
    <nc r="O197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42" sId="11" odxf="1" dxf="1" numFmtId="4">
    <nc r="P1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7" start="0" length="0">
    <dxf/>
  </rfmt>
  <rfmt sheetId="11" sqref="W197" start="0" length="0">
    <dxf/>
  </rfmt>
  <rfmt sheetId="11" sqref="X197" start="0" length="0">
    <dxf/>
  </rfmt>
  <rfmt sheetId="11" sqref="Y197" start="0" length="0">
    <dxf/>
  </rfmt>
  <rfmt sheetId="11" sqref="Z197" start="0" length="0">
    <dxf/>
  </rfmt>
  <rfmt sheetId="11" sqref="AA197" start="0" length="0">
    <dxf/>
  </rfmt>
  <rfmt sheetId="11" sqref="AB197" start="0" length="0">
    <dxf/>
  </rfmt>
  <rfmt sheetId="11" sqref="AC197" start="0" length="0">
    <dxf/>
  </rfmt>
  <rfmt sheetId="11" sqref="AD197" start="0" length="0">
    <dxf/>
  </rfmt>
  <rfmt sheetId="11" sqref="AE197" start="0" length="0">
    <dxf/>
  </rfmt>
  <rfmt sheetId="11" sqref="AF197" start="0" length="0">
    <dxf/>
  </rfmt>
  <rfmt sheetId="11" sqref="AG197" start="0" length="0">
    <dxf/>
  </rfmt>
  <rfmt sheetId="11" sqref="AH197" start="0" length="0">
    <dxf/>
  </rfmt>
  <rfmt sheetId="11" sqref="AI197" start="0" length="0">
    <dxf/>
  </rfmt>
  <rfmt sheetId="11" sqref="AJ197" start="0" length="0">
    <dxf/>
  </rfmt>
  <rfmt sheetId="11" sqref="AK197" start="0" length="0">
    <dxf/>
  </rfmt>
  <rfmt sheetId="11" sqref="AL197" start="0" length="0">
    <dxf/>
  </rfmt>
  <rfmt sheetId="11" sqref="AM197" start="0" length="0">
    <dxf/>
  </rfmt>
  <rfmt sheetId="11" sqref="AN197" start="0" length="0">
    <dxf/>
  </rfmt>
  <rfmt sheetId="11" sqref="AO197" start="0" length="0">
    <dxf/>
  </rfmt>
  <rfmt sheetId="11" sqref="AP197" start="0" length="0">
    <dxf/>
  </rfmt>
  <rfmt sheetId="11" sqref="AQ197" start="0" length="0">
    <dxf/>
  </rfmt>
  <rfmt sheetId="11" sqref="AR197" start="0" length="0">
    <dxf/>
  </rfmt>
  <rfmt sheetId="11" sqref="AS197" start="0" length="0">
    <dxf/>
  </rfmt>
  <rfmt sheetId="11" sqref="AT197" start="0" length="0">
    <dxf/>
  </rfmt>
  <rfmt sheetId="11" sqref="AU197" start="0" length="0">
    <dxf/>
  </rfmt>
  <rfmt sheetId="11" sqref="AV197" start="0" length="0">
    <dxf/>
  </rfmt>
  <rfmt sheetId="11" sqref="AW197" start="0" length="0">
    <dxf/>
  </rfmt>
  <rfmt sheetId="11" sqref="AX197" start="0" length="0">
    <dxf/>
  </rfmt>
  <rfmt sheetId="11" sqref="AY197" start="0" length="0">
    <dxf/>
  </rfmt>
  <rfmt sheetId="11" sqref="AZ197" start="0" length="0">
    <dxf/>
  </rfmt>
  <rfmt sheetId="11" sqref="BA197" start="0" length="0">
    <dxf/>
  </rfmt>
  <rfmt sheetId="11" sqref="BB197" start="0" length="0">
    <dxf/>
  </rfmt>
  <rfmt sheetId="11" sqref="A197:XFD197" start="0" length="0">
    <dxf/>
  </rfmt>
  <rfmt sheetId="11" sqref="A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43" sId="11" odxf="1" dxf="1">
    <nc r="B1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44" sId="11" odxf="1" dxf="1">
    <nc r="J198">
      <f>IF(O198&lt;&gt;"",(H198-I198)/O198,"")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45" sId="11" odxf="1" dxf="1">
    <nc r="M198">
      <f>IF(L198=0,"",IF(OR(L198&lt;7.4,L198&gt;8),"X",""))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8" start="0" length="0">
    <dxf/>
  </rfmt>
  <rfmt sheetId="11" sqref="W198" start="0" length="0">
    <dxf/>
  </rfmt>
  <rfmt sheetId="11" sqref="X198" start="0" length="0">
    <dxf/>
  </rfmt>
  <rfmt sheetId="11" sqref="Y198" start="0" length="0">
    <dxf/>
  </rfmt>
  <rfmt sheetId="11" sqref="Z198" start="0" length="0">
    <dxf/>
  </rfmt>
  <rfmt sheetId="11" sqref="AA198" start="0" length="0">
    <dxf/>
  </rfmt>
  <rfmt sheetId="11" sqref="AB198" start="0" length="0">
    <dxf/>
  </rfmt>
  <rfmt sheetId="11" sqref="AC198" start="0" length="0">
    <dxf/>
  </rfmt>
  <rfmt sheetId="11" sqref="AD198" start="0" length="0">
    <dxf/>
  </rfmt>
  <rfmt sheetId="11" sqref="AE198" start="0" length="0">
    <dxf/>
  </rfmt>
  <rfmt sheetId="11" sqref="AF198" start="0" length="0">
    <dxf/>
  </rfmt>
  <rfmt sheetId="11" sqref="AG198" start="0" length="0">
    <dxf/>
  </rfmt>
  <rfmt sheetId="11" sqref="AH198" start="0" length="0">
    <dxf/>
  </rfmt>
  <rfmt sheetId="11" sqref="AI198" start="0" length="0">
    <dxf/>
  </rfmt>
  <rfmt sheetId="11" sqref="AJ198" start="0" length="0">
    <dxf/>
  </rfmt>
  <rfmt sheetId="11" sqref="AK198" start="0" length="0">
    <dxf/>
  </rfmt>
  <rfmt sheetId="11" sqref="AL198" start="0" length="0">
    <dxf/>
  </rfmt>
  <rfmt sheetId="11" sqref="AM198" start="0" length="0">
    <dxf/>
  </rfmt>
  <rfmt sheetId="11" sqref="AN198" start="0" length="0">
    <dxf/>
  </rfmt>
  <rfmt sheetId="11" sqref="AO198" start="0" length="0">
    <dxf/>
  </rfmt>
  <rfmt sheetId="11" sqref="AP198" start="0" length="0">
    <dxf/>
  </rfmt>
  <rfmt sheetId="11" sqref="AQ198" start="0" length="0">
    <dxf/>
  </rfmt>
  <rfmt sheetId="11" sqref="AR198" start="0" length="0">
    <dxf/>
  </rfmt>
  <rfmt sheetId="11" sqref="AS198" start="0" length="0">
    <dxf/>
  </rfmt>
  <rfmt sheetId="11" sqref="AT198" start="0" length="0">
    <dxf/>
  </rfmt>
  <rfmt sheetId="11" sqref="AU198" start="0" length="0">
    <dxf/>
  </rfmt>
  <rfmt sheetId="11" sqref="AV198" start="0" length="0">
    <dxf/>
  </rfmt>
  <rfmt sheetId="11" sqref="AW198" start="0" length="0">
    <dxf/>
  </rfmt>
  <rfmt sheetId="11" sqref="AX198" start="0" length="0">
    <dxf/>
  </rfmt>
  <rfmt sheetId="11" sqref="AY198" start="0" length="0">
    <dxf/>
  </rfmt>
  <rfmt sheetId="11" sqref="AZ198" start="0" length="0">
    <dxf/>
  </rfmt>
  <rfmt sheetId="11" sqref="BA198" start="0" length="0">
    <dxf/>
  </rfmt>
  <rfmt sheetId="11" sqref="BB198" start="0" length="0">
    <dxf/>
  </rfmt>
  <rfmt sheetId="11" sqref="A198:XFD198" start="0" length="0">
    <dxf/>
  </rfmt>
  <rfmt sheetId="11" sqref="A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46" sId="11" odxf="1" dxf="1">
    <nc r="B19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1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1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47" sId="11" odxf="1" dxf="1">
    <nc r="J199">
      <f>IF(O199&lt;&gt;"",(H199-I199)/O199,"")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19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19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48" sId="11" odxf="1" dxf="1">
    <nc r="M199">
      <f>IF(L199=0,"",IF(OR(L199&lt;7.4,L199&gt;8),"X",""))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19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1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19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1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199" start="0" length="0">
    <dxf/>
  </rfmt>
  <rfmt sheetId="11" sqref="W199" start="0" length="0">
    <dxf/>
  </rfmt>
  <rfmt sheetId="11" sqref="X199" start="0" length="0">
    <dxf/>
  </rfmt>
  <rfmt sheetId="11" sqref="Y199" start="0" length="0">
    <dxf/>
  </rfmt>
  <rfmt sheetId="11" sqref="Z199" start="0" length="0">
    <dxf/>
  </rfmt>
  <rfmt sheetId="11" sqref="AA199" start="0" length="0">
    <dxf/>
  </rfmt>
  <rfmt sheetId="11" sqref="AB199" start="0" length="0">
    <dxf/>
  </rfmt>
  <rfmt sheetId="11" sqref="AC199" start="0" length="0">
    <dxf/>
  </rfmt>
  <rfmt sheetId="11" sqref="AD199" start="0" length="0">
    <dxf/>
  </rfmt>
  <rfmt sheetId="11" sqref="AE199" start="0" length="0">
    <dxf/>
  </rfmt>
  <rfmt sheetId="11" sqref="AF199" start="0" length="0">
    <dxf/>
  </rfmt>
  <rfmt sheetId="11" sqref="AG199" start="0" length="0">
    <dxf/>
  </rfmt>
  <rfmt sheetId="11" sqref="AH199" start="0" length="0">
    <dxf/>
  </rfmt>
  <rfmt sheetId="11" sqref="AI199" start="0" length="0">
    <dxf/>
  </rfmt>
  <rfmt sheetId="11" sqref="AJ199" start="0" length="0">
    <dxf/>
  </rfmt>
  <rfmt sheetId="11" sqref="AK199" start="0" length="0">
    <dxf/>
  </rfmt>
  <rfmt sheetId="11" sqref="AL199" start="0" length="0">
    <dxf/>
  </rfmt>
  <rfmt sheetId="11" sqref="AM199" start="0" length="0">
    <dxf/>
  </rfmt>
  <rfmt sheetId="11" sqref="AN199" start="0" length="0">
    <dxf/>
  </rfmt>
  <rfmt sheetId="11" sqref="AO199" start="0" length="0">
    <dxf/>
  </rfmt>
  <rfmt sheetId="11" sqref="AP199" start="0" length="0">
    <dxf/>
  </rfmt>
  <rfmt sheetId="11" sqref="AQ199" start="0" length="0">
    <dxf/>
  </rfmt>
  <rfmt sheetId="11" sqref="AR199" start="0" length="0">
    <dxf/>
  </rfmt>
  <rfmt sheetId="11" sqref="AS199" start="0" length="0">
    <dxf/>
  </rfmt>
  <rfmt sheetId="11" sqref="AT199" start="0" length="0">
    <dxf/>
  </rfmt>
  <rfmt sheetId="11" sqref="AU199" start="0" length="0">
    <dxf/>
  </rfmt>
  <rfmt sheetId="11" sqref="AV199" start="0" length="0">
    <dxf/>
  </rfmt>
  <rfmt sheetId="11" sqref="AW199" start="0" length="0">
    <dxf/>
  </rfmt>
  <rfmt sheetId="11" sqref="AX199" start="0" length="0">
    <dxf/>
  </rfmt>
  <rfmt sheetId="11" sqref="AY199" start="0" length="0">
    <dxf/>
  </rfmt>
  <rfmt sheetId="11" sqref="AZ199" start="0" length="0">
    <dxf/>
  </rfmt>
  <rfmt sheetId="11" sqref="BA199" start="0" length="0">
    <dxf/>
  </rfmt>
  <rfmt sheetId="11" sqref="BB199" start="0" length="0">
    <dxf/>
  </rfmt>
  <rfmt sheetId="11" sqref="A199:XFD199" start="0" length="0">
    <dxf/>
  </rfmt>
  <rfmt sheetId="11" sqref="A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49" sId="11" odxf="1" dxf="1">
    <nc r="B2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50" sId="11" odxf="1" dxf="1">
    <nc r="J200">
      <f>IF(O200&lt;&gt;"",(H200-I200)/O200,"")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51" sId="11" odxf="1" dxf="1">
    <nc r="M200">
      <f>IF(L200=0,"",IF(OR(L200&lt;7.4,L200&gt;8),"X",""))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0" start="0" length="0">
    <dxf/>
  </rfmt>
  <rfmt sheetId="11" sqref="W200" start="0" length="0">
    <dxf/>
  </rfmt>
  <rfmt sheetId="11" sqref="X200" start="0" length="0">
    <dxf/>
  </rfmt>
  <rfmt sheetId="11" sqref="Y200" start="0" length="0">
    <dxf/>
  </rfmt>
  <rfmt sheetId="11" sqref="Z200" start="0" length="0">
    <dxf/>
  </rfmt>
  <rfmt sheetId="11" sqref="AA200" start="0" length="0">
    <dxf/>
  </rfmt>
  <rfmt sheetId="11" sqref="AB200" start="0" length="0">
    <dxf/>
  </rfmt>
  <rfmt sheetId="11" sqref="AC200" start="0" length="0">
    <dxf/>
  </rfmt>
  <rfmt sheetId="11" sqref="AD200" start="0" length="0">
    <dxf/>
  </rfmt>
  <rfmt sheetId="11" sqref="AE200" start="0" length="0">
    <dxf/>
  </rfmt>
  <rfmt sheetId="11" sqref="AF200" start="0" length="0">
    <dxf/>
  </rfmt>
  <rfmt sheetId="11" sqref="AG200" start="0" length="0">
    <dxf/>
  </rfmt>
  <rfmt sheetId="11" sqref="AH200" start="0" length="0">
    <dxf/>
  </rfmt>
  <rfmt sheetId="11" sqref="AI200" start="0" length="0">
    <dxf/>
  </rfmt>
  <rfmt sheetId="11" sqref="AJ200" start="0" length="0">
    <dxf/>
  </rfmt>
  <rfmt sheetId="11" sqref="AK200" start="0" length="0">
    <dxf/>
  </rfmt>
  <rfmt sheetId="11" sqref="AL200" start="0" length="0">
    <dxf/>
  </rfmt>
  <rfmt sheetId="11" sqref="AM200" start="0" length="0">
    <dxf/>
  </rfmt>
  <rfmt sheetId="11" sqref="AN200" start="0" length="0">
    <dxf/>
  </rfmt>
  <rfmt sheetId="11" sqref="AO200" start="0" length="0">
    <dxf/>
  </rfmt>
  <rfmt sheetId="11" sqref="AP200" start="0" length="0">
    <dxf/>
  </rfmt>
  <rfmt sheetId="11" sqref="AQ200" start="0" length="0">
    <dxf/>
  </rfmt>
  <rfmt sheetId="11" sqref="AR200" start="0" length="0">
    <dxf/>
  </rfmt>
  <rfmt sheetId="11" sqref="AS200" start="0" length="0">
    <dxf/>
  </rfmt>
  <rfmt sheetId="11" sqref="AT200" start="0" length="0">
    <dxf/>
  </rfmt>
  <rfmt sheetId="11" sqref="AU200" start="0" length="0">
    <dxf/>
  </rfmt>
  <rfmt sheetId="11" sqref="AV200" start="0" length="0">
    <dxf/>
  </rfmt>
  <rfmt sheetId="11" sqref="AW200" start="0" length="0">
    <dxf/>
  </rfmt>
  <rfmt sheetId="11" sqref="AX200" start="0" length="0">
    <dxf/>
  </rfmt>
  <rfmt sheetId="11" sqref="AY200" start="0" length="0">
    <dxf/>
  </rfmt>
  <rfmt sheetId="11" sqref="AZ200" start="0" length="0">
    <dxf/>
  </rfmt>
  <rfmt sheetId="11" sqref="BA200" start="0" length="0">
    <dxf/>
  </rfmt>
  <rfmt sheetId="11" sqref="BB200" start="0" length="0">
    <dxf/>
  </rfmt>
  <rfmt sheetId="11" sqref="A200:XFD200" start="0" length="0">
    <dxf/>
  </rfmt>
  <rfmt sheetId="11" sqref="A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B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C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52" sId="11" odxf="1" dxf="1">
    <nc r="J201">
      <f>IF(O201&lt;&gt;"",(H201-I201)/O201,"")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2953" sId="11" odxf="1" dxf="1">
    <nc r="K201">
      <f>IF(J201=0,"",IF(OR(J201&lt;0,J201&gt;0.03),"X",""))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54" sId="11" odxf="1" dxf="1">
    <nc r="L201">
      <f>F201/(O201*P201)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2955" sId="11" odxf="1" dxf="1">
    <nc r="M201">
      <f>IF(L201=0,"",IF(OR(L201&lt;7,L201&gt;7.8),"X",""))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56" sId="11" odxf="1" dxf="1">
    <nc r="N201" t="inlineStr">
      <is>
        <t>MU4-V2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57" sId="11" odxf="1" dxf="1" numFmtId="4">
    <nc r="O201">
      <v>4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58" sId="11" odxf="1" dxf="1" numFmtId="4">
    <nc r="P2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Q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1" start="0" length="0">
    <dxf/>
  </rfmt>
  <rfmt sheetId="11" sqref="W201" start="0" length="0">
    <dxf/>
  </rfmt>
  <rfmt sheetId="11" sqref="X201" start="0" length="0">
    <dxf/>
  </rfmt>
  <rfmt sheetId="11" sqref="Y201" start="0" length="0">
    <dxf/>
  </rfmt>
  <rfmt sheetId="11" sqref="Z201" start="0" length="0">
    <dxf/>
  </rfmt>
  <rfmt sheetId="11" sqref="AA201" start="0" length="0">
    <dxf/>
  </rfmt>
  <rfmt sheetId="11" sqref="AB201" start="0" length="0">
    <dxf/>
  </rfmt>
  <rfmt sheetId="11" sqref="AC201" start="0" length="0">
    <dxf/>
  </rfmt>
  <rfmt sheetId="11" sqref="AD201" start="0" length="0">
    <dxf/>
  </rfmt>
  <rfmt sheetId="11" sqref="AE201" start="0" length="0">
    <dxf/>
  </rfmt>
  <rfmt sheetId="11" sqref="AF201" start="0" length="0">
    <dxf/>
  </rfmt>
  <rfmt sheetId="11" sqref="AG201" start="0" length="0">
    <dxf/>
  </rfmt>
  <rfmt sheetId="11" sqref="AH201" start="0" length="0">
    <dxf/>
  </rfmt>
  <rfmt sheetId="11" sqref="AI201" start="0" length="0">
    <dxf/>
  </rfmt>
  <rfmt sheetId="11" sqref="AJ201" start="0" length="0">
    <dxf/>
  </rfmt>
  <rfmt sheetId="11" sqref="AK201" start="0" length="0">
    <dxf/>
  </rfmt>
  <rfmt sheetId="11" sqref="AL201" start="0" length="0">
    <dxf/>
  </rfmt>
  <rfmt sheetId="11" sqref="AM201" start="0" length="0">
    <dxf/>
  </rfmt>
  <rfmt sheetId="11" sqref="AN201" start="0" length="0">
    <dxf/>
  </rfmt>
  <rfmt sheetId="11" sqref="AO201" start="0" length="0">
    <dxf/>
  </rfmt>
  <rfmt sheetId="11" sqref="AP201" start="0" length="0">
    <dxf/>
  </rfmt>
  <rfmt sheetId="11" sqref="AQ201" start="0" length="0">
    <dxf/>
  </rfmt>
  <rfmt sheetId="11" sqref="AR201" start="0" length="0">
    <dxf/>
  </rfmt>
  <rfmt sheetId="11" sqref="AS201" start="0" length="0">
    <dxf/>
  </rfmt>
  <rfmt sheetId="11" sqref="AT201" start="0" length="0">
    <dxf/>
  </rfmt>
  <rfmt sheetId="11" sqref="AU201" start="0" length="0">
    <dxf/>
  </rfmt>
  <rfmt sheetId="11" sqref="AV201" start="0" length="0">
    <dxf/>
  </rfmt>
  <rfmt sheetId="11" sqref="AW201" start="0" length="0">
    <dxf/>
  </rfmt>
  <rfmt sheetId="11" sqref="AX201" start="0" length="0">
    <dxf/>
  </rfmt>
  <rfmt sheetId="11" sqref="AY201" start="0" length="0">
    <dxf/>
  </rfmt>
  <rfmt sheetId="11" sqref="AZ201" start="0" length="0">
    <dxf/>
  </rfmt>
  <rfmt sheetId="11" sqref="BA201" start="0" length="0">
    <dxf/>
  </rfmt>
  <rfmt sheetId="11" sqref="BB201" start="0" length="0">
    <dxf/>
  </rfmt>
  <rfmt sheetId="11" sqref="A201:XFD201" start="0" length="0">
    <dxf/>
  </rfmt>
  <rcc rId="32959" sId="11" odxf="1" dxf="1">
    <nc r="A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60" sId="11" odxf="1" dxf="1">
    <nc r="B2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61" sId="11" odxf="1" dxf="1">
    <nc r="J202">
      <f>IF(O202&lt;&gt;"",(H202-I202)/O202,"")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62" sId="11" odxf="1" dxf="1">
    <nc r="M202">
      <f>IF(L202=0,"",IF(OR(L202&lt;7.4,L202&gt;8),"X",""))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2" start="0" length="0">
    <dxf/>
  </rfmt>
  <rfmt sheetId="11" sqref="W202" start="0" length="0">
    <dxf/>
  </rfmt>
  <rfmt sheetId="11" sqref="X202" start="0" length="0">
    <dxf/>
  </rfmt>
  <rfmt sheetId="11" sqref="Y202" start="0" length="0">
    <dxf/>
  </rfmt>
  <rfmt sheetId="11" sqref="Z202" start="0" length="0">
    <dxf/>
  </rfmt>
  <rfmt sheetId="11" sqref="AA202" start="0" length="0">
    <dxf/>
  </rfmt>
  <rfmt sheetId="11" sqref="AB202" start="0" length="0">
    <dxf/>
  </rfmt>
  <rfmt sheetId="11" sqref="AC202" start="0" length="0">
    <dxf/>
  </rfmt>
  <rfmt sheetId="11" sqref="AD202" start="0" length="0">
    <dxf/>
  </rfmt>
  <rfmt sheetId="11" sqref="AE202" start="0" length="0">
    <dxf/>
  </rfmt>
  <rfmt sheetId="11" sqref="AF202" start="0" length="0">
    <dxf/>
  </rfmt>
  <rfmt sheetId="11" sqref="AG202" start="0" length="0">
    <dxf/>
  </rfmt>
  <rfmt sheetId="11" sqref="AH202" start="0" length="0">
    <dxf/>
  </rfmt>
  <rfmt sheetId="11" sqref="AI202" start="0" length="0">
    <dxf/>
  </rfmt>
  <rfmt sheetId="11" sqref="AJ202" start="0" length="0">
    <dxf/>
  </rfmt>
  <rfmt sheetId="11" sqref="AK202" start="0" length="0">
    <dxf/>
  </rfmt>
  <rfmt sheetId="11" sqref="AL202" start="0" length="0">
    <dxf/>
  </rfmt>
  <rfmt sheetId="11" sqref="AM202" start="0" length="0">
    <dxf/>
  </rfmt>
  <rfmt sheetId="11" sqref="AN202" start="0" length="0">
    <dxf/>
  </rfmt>
  <rfmt sheetId="11" sqref="AO202" start="0" length="0">
    <dxf/>
  </rfmt>
  <rfmt sheetId="11" sqref="AP202" start="0" length="0">
    <dxf/>
  </rfmt>
  <rfmt sheetId="11" sqref="AQ202" start="0" length="0">
    <dxf/>
  </rfmt>
  <rfmt sheetId="11" sqref="AR202" start="0" length="0">
    <dxf/>
  </rfmt>
  <rfmt sheetId="11" sqref="AS202" start="0" length="0">
    <dxf/>
  </rfmt>
  <rfmt sheetId="11" sqref="AT202" start="0" length="0">
    <dxf/>
  </rfmt>
  <rfmt sheetId="11" sqref="AU202" start="0" length="0">
    <dxf/>
  </rfmt>
  <rfmt sheetId="11" sqref="AV202" start="0" length="0">
    <dxf/>
  </rfmt>
  <rfmt sheetId="11" sqref="AW202" start="0" length="0">
    <dxf/>
  </rfmt>
  <rfmt sheetId="11" sqref="AX202" start="0" length="0">
    <dxf/>
  </rfmt>
  <rfmt sheetId="11" sqref="AY202" start="0" length="0">
    <dxf/>
  </rfmt>
  <rfmt sheetId="11" sqref="AZ202" start="0" length="0">
    <dxf/>
  </rfmt>
  <rfmt sheetId="11" sqref="BA202" start="0" length="0">
    <dxf/>
  </rfmt>
  <rfmt sheetId="11" sqref="BB202" start="0" length="0">
    <dxf/>
  </rfmt>
  <rfmt sheetId="11" sqref="A202:XFD202" start="0" length="0">
    <dxf/>
  </rfmt>
  <rcc rId="32963" sId="11" odxf="1" dxf="1">
    <nc r="A2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64" sId="11" odxf="1" dxf="1">
    <nc r="B20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65" sId="11" odxf="1" dxf="1">
    <nc r="J203">
      <f>IF(O203&lt;&gt;"",(H203-I203)/O203,"")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66" sId="11" odxf="1" dxf="1">
    <nc r="M203">
      <f>IF(L203=0,"",IF(OR(L203&lt;7.4,L203&gt;8),"X",""))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3" start="0" length="0">
    <dxf/>
  </rfmt>
  <rfmt sheetId="11" sqref="W203" start="0" length="0">
    <dxf/>
  </rfmt>
  <rfmt sheetId="11" sqref="X203" start="0" length="0">
    <dxf/>
  </rfmt>
  <rfmt sheetId="11" sqref="Y203" start="0" length="0">
    <dxf/>
  </rfmt>
  <rfmt sheetId="11" sqref="Z203" start="0" length="0">
    <dxf/>
  </rfmt>
  <rfmt sheetId="11" sqref="AA203" start="0" length="0">
    <dxf/>
  </rfmt>
  <rfmt sheetId="11" sqref="AB203" start="0" length="0">
    <dxf/>
  </rfmt>
  <rfmt sheetId="11" sqref="AC203" start="0" length="0">
    <dxf/>
  </rfmt>
  <rfmt sheetId="11" sqref="AD203" start="0" length="0">
    <dxf/>
  </rfmt>
  <rfmt sheetId="11" sqref="AE203" start="0" length="0">
    <dxf/>
  </rfmt>
  <rfmt sheetId="11" sqref="AF203" start="0" length="0">
    <dxf/>
  </rfmt>
  <rfmt sheetId="11" sqref="AG203" start="0" length="0">
    <dxf/>
  </rfmt>
  <rfmt sheetId="11" sqref="AH203" start="0" length="0">
    <dxf/>
  </rfmt>
  <rfmt sheetId="11" sqref="AI203" start="0" length="0">
    <dxf/>
  </rfmt>
  <rfmt sheetId="11" sqref="AJ203" start="0" length="0">
    <dxf/>
  </rfmt>
  <rfmt sheetId="11" sqref="AK203" start="0" length="0">
    <dxf/>
  </rfmt>
  <rfmt sheetId="11" sqref="AL203" start="0" length="0">
    <dxf/>
  </rfmt>
  <rfmt sheetId="11" sqref="AM203" start="0" length="0">
    <dxf/>
  </rfmt>
  <rfmt sheetId="11" sqref="AN203" start="0" length="0">
    <dxf/>
  </rfmt>
  <rfmt sheetId="11" sqref="AO203" start="0" length="0">
    <dxf/>
  </rfmt>
  <rfmt sheetId="11" sqref="AP203" start="0" length="0">
    <dxf/>
  </rfmt>
  <rfmt sheetId="11" sqref="AQ203" start="0" length="0">
    <dxf/>
  </rfmt>
  <rfmt sheetId="11" sqref="AR203" start="0" length="0">
    <dxf/>
  </rfmt>
  <rfmt sheetId="11" sqref="AS203" start="0" length="0">
    <dxf/>
  </rfmt>
  <rfmt sheetId="11" sqref="AT203" start="0" length="0">
    <dxf/>
  </rfmt>
  <rfmt sheetId="11" sqref="AU203" start="0" length="0">
    <dxf/>
  </rfmt>
  <rfmt sheetId="11" sqref="AV203" start="0" length="0">
    <dxf/>
  </rfmt>
  <rfmt sheetId="11" sqref="AW203" start="0" length="0">
    <dxf/>
  </rfmt>
  <rfmt sheetId="11" sqref="AX203" start="0" length="0">
    <dxf/>
  </rfmt>
  <rfmt sheetId="11" sqref="AY203" start="0" length="0">
    <dxf/>
  </rfmt>
  <rfmt sheetId="11" sqref="AZ203" start="0" length="0">
    <dxf/>
  </rfmt>
  <rfmt sheetId="11" sqref="BA203" start="0" length="0">
    <dxf/>
  </rfmt>
  <rfmt sheetId="11" sqref="BB203" start="0" length="0">
    <dxf/>
  </rfmt>
  <rfmt sheetId="11" sqref="A203:XFD203" start="0" length="0">
    <dxf/>
  </rfmt>
  <rcc rId="32967" sId="11" odxf="1" dxf="1">
    <nc r="A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968" sId="11" odxf="1" dxf="1">
    <nc r="B2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C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D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E2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="1" sqref="F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G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H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I2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2969" sId="11" odxf="1" dxf="1">
    <nc r="J204">
      <f>IF(O204&lt;&gt;"",(H204-I204)/O204,"")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1" sqref="K20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L2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2970" sId="11" odxf="1" dxf="1">
    <nc r="M204">
      <f>IF(L204=0,"",IF(OR(L204&lt;7.4,L204&gt;8),"X",""))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1" sqref="N2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O2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P2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Q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R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S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T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U2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1" sqref="V204" start="0" length="0">
    <dxf/>
  </rfmt>
  <rfmt sheetId="11" sqref="W204" start="0" length="0">
    <dxf/>
  </rfmt>
  <rfmt sheetId="11" sqref="X204" start="0" length="0">
    <dxf/>
  </rfmt>
  <rfmt sheetId="11" sqref="Y204" start="0" length="0">
    <dxf/>
  </rfmt>
  <rfmt sheetId="11" sqref="Z204" start="0" length="0">
    <dxf/>
  </rfmt>
  <rfmt sheetId="11" sqref="AA204" start="0" length="0">
    <dxf/>
  </rfmt>
  <rfmt sheetId="11" sqref="AB204" start="0" length="0">
    <dxf/>
  </rfmt>
  <rfmt sheetId="11" sqref="AC204" start="0" length="0">
    <dxf/>
  </rfmt>
  <rfmt sheetId="11" sqref="AD204" start="0" length="0">
    <dxf/>
  </rfmt>
  <rfmt sheetId="11" sqref="AE204" start="0" length="0">
    <dxf/>
  </rfmt>
  <rfmt sheetId="11" sqref="AF204" start="0" length="0">
    <dxf/>
  </rfmt>
  <rfmt sheetId="11" sqref="AG204" start="0" length="0">
    <dxf/>
  </rfmt>
  <rfmt sheetId="11" sqref="AH204" start="0" length="0">
    <dxf/>
  </rfmt>
  <rfmt sheetId="11" sqref="AI204" start="0" length="0">
    <dxf/>
  </rfmt>
  <rfmt sheetId="11" sqref="AJ204" start="0" length="0">
    <dxf/>
  </rfmt>
  <rfmt sheetId="11" sqref="AK204" start="0" length="0">
    <dxf/>
  </rfmt>
  <rfmt sheetId="11" sqref="AL204" start="0" length="0">
    <dxf/>
  </rfmt>
  <rfmt sheetId="11" sqref="AM204" start="0" length="0">
    <dxf/>
  </rfmt>
  <rfmt sheetId="11" sqref="AN204" start="0" length="0">
    <dxf/>
  </rfmt>
  <rfmt sheetId="11" sqref="AO204" start="0" length="0">
    <dxf/>
  </rfmt>
  <rfmt sheetId="11" sqref="AP204" start="0" length="0">
    <dxf/>
  </rfmt>
  <rfmt sheetId="11" sqref="AQ204" start="0" length="0">
    <dxf/>
  </rfmt>
  <rfmt sheetId="11" sqref="AR204" start="0" length="0">
    <dxf/>
  </rfmt>
  <rfmt sheetId="11" sqref="AS204" start="0" length="0">
    <dxf/>
  </rfmt>
  <rfmt sheetId="11" sqref="AT204" start="0" length="0">
    <dxf/>
  </rfmt>
  <rfmt sheetId="11" sqref="AU204" start="0" length="0">
    <dxf/>
  </rfmt>
  <rfmt sheetId="11" sqref="AV204" start="0" length="0">
    <dxf/>
  </rfmt>
  <rfmt sheetId="11" sqref="AW204" start="0" length="0">
    <dxf/>
  </rfmt>
  <rfmt sheetId="11" sqref="AX204" start="0" length="0">
    <dxf/>
  </rfmt>
  <rfmt sheetId="11" sqref="AY204" start="0" length="0">
    <dxf/>
  </rfmt>
  <rfmt sheetId="11" sqref="AZ204" start="0" length="0">
    <dxf/>
  </rfmt>
  <rfmt sheetId="11" sqref="BA204" start="0" length="0">
    <dxf/>
  </rfmt>
  <rfmt sheetId="11" sqref="BB204" start="0" length="0">
    <dxf/>
  </rfmt>
  <rfmt sheetId="11" sqref="A204:XFD204" start="0" length="0">
    <dxf/>
  </rfmt>
  <rcc rId="32971" sId="11">
    <nc r="A185" t="inlineStr">
      <is>
        <t>FA603884</t>
      </is>
    </nc>
  </rcc>
  <rcc rId="32972" sId="11">
    <nc r="A187" t="inlineStr">
      <is>
        <t>"</t>
      </is>
    </nc>
  </rcc>
  <rcc rId="32973" sId="11">
    <nc r="A188" t="inlineStr">
      <is>
        <t>"</t>
      </is>
    </nc>
  </rcc>
  <rcc rId="32974" sId="11">
    <nc r="A189" t="inlineStr">
      <is>
        <t>"</t>
      </is>
    </nc>
  </rcc>
  <rcc rId="32975" sId="11">
    <nc r="A190" t="inlineStr">
      <is>
        <t>"</t>
      </is>
    </nc>
  </rcc>
  <rcc rId="32976" sId="11">
    <nc r="A191" t="inlineStr">
      <is>
        <t>"</t>
      </is>
    </nc>
  </rcc>
  <rcc rId="32977" sId="11">
    <nc r="A192" t="inlineStr">
      <is>
        <t>"</t>
      </is>
    </nc>
  </rcc>
  <rcc rId="32978" sId="11">
    <nc r="A193" t="inlineStr">
      <is>
        <t>"</t>
      </is>
    </nc>
  </rcc>
  <rcc rId="32979" sId="11">
    <nc r="A194" t="inlineStr">
      <is>
        <t>"</t>
      </is>
    </nc>
  </rcc>
  <rcc rId="32980" sId="11">
    <nc r="A195" t="inlineStr">
      <is>
        <t>"</t>
      </is>
    </nc>
  </rcc>
  <rcc rId="32981" sId="11">
    <nc r="A196" t="inlineStr">
      <is>
        <t>"</t>
      </is>
    </nc>
  </rcc>
  <rcc rId="32982" sId="11">
    <nc r="A197" t="inlineStr">
      <is>
        <t>"</t>
      </is>
    </nc>
  </rcc>
  <rcc rId="32983" sId="11">
    <nc r="A198" t="inlineStr">
      <is>
        <t>"</t>
      </is>
    </nc>
  </rcc>
  <rcc rId="32984" sId="11">
    <nc r="A199" t="inlineStr">
      <is>
        <t>"</t>
      </is>
    </nc>
  </rcc>
  <rcc rId="32985" sId="11">
    <nc r="A200" t="inlineStr">
      <is>
        <t>"</t>
      </is>
    </nc>
  </rcc>
  <rcc rId="32986" sId="11">
    <nc r="A201" t="inlineStr">
      <is>
        <t>"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4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988" sId="11">
    <nc r="B185" t="inlineStr">
      <is>
        <t>21K-0082Z</t>
      </is>
    </nc>
  </rcc>
  <rcc rId="32989" sId="11">
    <nc r="B189" t="inlineStr">
      <is>
        <t>21K-0083Z</t>
      </is>
    </nc>
  </rcc>
  <rcc rId="32990" sId="11">
    <nc r="B193" t="inlineStr">
      <is>
        <t>21K-0084Z</t>
      </is>
    </nc>
  </rcc>
  <rcc rId="32991" sId="11">
    <nc r="B197" t="inlineStr">
      <is>
        <t>21K-0085Z</t>
      </is>
    </nc>
  </rcc>
  <rcc rId="32992" sId="11">
    <nc r="B201" t="inlineStr">
      <is>
        <t>21K-0085Z</t>
      </is>
    </nc>
  </rcc>
</revisions>
</file>

<file path=xl/revisions/revisionLog4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993" sId="11">
    <nc r="C185" t="inlineStr">
      <is>
        <t>"</t>
      </is>
    </nc>
  </rcc>
  <rcc rId="32994" sId="11">
    <nc r="C186" t="inlineStr">
      <is>
        <t>"</t>
      </is>
    </nc>
  </rcc>
  <rcc rId="32995" sId="11">
    <nc r="C187" t="inlineStr">
      <is>
        <t>"</t>
      </is>
    </nc>
  </rcc>
  <rcc rId="32996" sId="11">
    <nc r="C188" t="inlineStr">
      <is>
        <t>"</t>
      </is>
    </nc>
  </rcc>
  <rcc rId="32997" sId="11">
    <nc r="C189" t="inlineStr">
      <is>
        <t>"</t>
      </is>
    </nc>
  </rcc>
  <rcc rId="32998" sId="11">
    <nc r="C190" t="inlineStr">
      <is>
        <t>"</t>
      </is>
    </nc>
  </rcc>
  <rcc rId="32999" sId="11">
    <nc r="C191" t="inlineStr">
      <is>
        <t>"</t>
      </is>
    </nc>
  </rcc>
  <rcc rId="33000" sId="11">
    <nc r="C192" t="inlineStr">
      <is>
        <t>"</t>
      </is>
    </nc>
  </rcc>
  <rcc rId="33001" sId="11">
    <nc r="C193" t="inlineStr">
      <is>
        <t>"</t>
      </is>
    </nc>
  </rcc>
  <rcc rId="33002" sId="11">
    <nc r="C194" t="inlineStr">
      <is>
        <t>"</t>
      </is>
    </nc>
  </rcc>
  <rcc rId="33003" sId="11">
    <nc r="C195" t="inlineStr">
      <is>
        <t>"</t>
      </is>
    </nc>
  </rcc>
  <rcc rId="33004" sId="11">
    <nc r="C196" t="inlineStr">
      <is>
        <t>"</t>
      </is>
    </nc>
  </rcc>
  <rcc rId="33005" sId="11">
    <nc r="C197" t="inlineStr">
      <is>
        <t>"</t>
      </is>
    </nc>
  </rcc>
  <rcc rId="33006" sId="11">
    <nc r="C198" t="inlineStr">
      <is>
        <t>"</t>
      </is>
    </nc>
  </rcc>
  <rcc rId="33007" sId="11">
    <nc r="C199" t="inlineStr">
      <is>
        <t>"</t>
      </is>
    </nc>
  </rcc>
  <rcc rId="33008" sId="11">
    <nc r="C200" t="inlineStr">
      <is>
        <t>"</t>
      </is>
    </nc>
  </rcc>
  <rcc rId="33009" sId="11">
    <nc r="C201" t="inlineStr">
      <is>
        <t>"</t>
      </is>
    </nc>
  </rcc>
  <rcc rId="33010" sId="11">
    <nc r="C202" t="inlineStr">
      <is>
        <t>"</t>
      </is>
    </nc>
  </rcc>
  <rcc rId="33011" sId="11">
    <nc r="C203" t="inlineStr">
      <is>
        <t>"</t>
      </is>
    </nc>
  </rcc>
  <rcc rId="33012" sId="11">
    <nc r="C204" t="inlineStr">
      <is>
        <t>"</t>
      </is>
    </nc>
  </rcc>
</revisions>
</file>

<file path=xl/revisions/revisionLog4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13" sId="11">
    <nc r="U185" t="inlineStr">
      <is>
        <t>LP</t>
      </is>
    </nc>
  </rcc>
  <rcc rId="33014" sId="11">
    <nc r="U186" t="inlineStr">
      <is>
        <t>LP</t>
      </is>
    </nc>
  </rcc>
  <rcc rId="33015" sId="11">
    <nc r="U187" t="inlineStr">
      <is>
        <t>LP</t>
      </is>
    </nc>
  </rcc>
  <rcc rId="33016" sId="11">
    <nc r="U188" t="inlineStr">
      <is>
        <t>LP</t>
      </is>
    </nc>
  </rcc>
  <rcc rId="33017" sId="11">
    <nc r="U189" t="inlineStr">
      <is>
        <t>LP</t>
      </is>
    </nc>
  </rcc>
  <rcc rId="33018" sId="11">
    <nc r="U190" t="inlineStr">
      <is>
        <t>LP</t>
      </is>
    </nc>
  </rcc>
  <rcc rId="33019" sId="11">
    <nc r="U191" t="inlineStr">
      <is>
        <t>LP</t>
      </is>
    </nc>
  </rcc>
  <rcc rId="33020" sId="11">
    <nc r="U192" t="inlineStr">
      <is>
        <t>LP</t>
      </is>
    </nc>
  </rcc>
  <rcc rId="33021" sId="11">
    <nc r="U193" t="inlineStr">
      <is>
        <t>LP</t>
      </is>
    </nc>
  </rcc>
  <rcc rId="33022" sId="11">
    <nc r="U194" t="inlineStr">
      <is>
        <t>LP</t>
      </is>
    </nc>
  </rcc>
  <rcc rId="33023" sId="11">
    <nc r="U195" t="inlineStr">
      <is>
        <t>LP</t>
      </is>
    </nc>
  </rcc>
  <rcc rId="33024" sId="11">
    <nc r="U196" t="inlineStr">
      <is>
        <t>LP</t>
      </is>
    </nc>
  </rcc>
  <rcc rId="33025" sId="11">
    <nc r="U197" t="inlineStr">
      <is>
        <t>LP</t>
      </is>
    </nc>
  </rcc>
  <rcc rId="33026" sId="11">
    <nc r="U198" t="inlineStr">
      <is>
        <t>LP</t>
      </is>
    </nc>
  </rcc>
  <rcc rId="33027" sId="11">
    <nc r="U199" t="inlineStr">
      <is>
        <t>LP</t>
      </is>
    </nc>
  </rcc>
  <rcc rId="33028" sId="11">
    <nc r="U200" t="inlineStr">
      <is>
        <t>LP</t>
      </is>
    </nc>
  </rcc>
  <rcc rId="33029" sId="11">
    <nc r="U201" t="inlineStr">
      <is>
        <t>LP</t>
      </is>
    </nc>
  </rcc>
  <rcc rId="33030" sId="11">
    <nc r="U202" t="inlineStr">
      <is>
        <t>LP</t>
      </is>
    </nc>
  </rcc>
  <rcc rId="33031" sId="11">
    <nc r="U203" t="inlineStr">
      <is>
        <t>LP</t>
      </is>
    </nc>
  </rcc>
  <rcc rId="33032" sId="11">
    <nc r="U204" t="inlineStr">
      <is>
        <t>LP</t>
      </is>
    </nc>
  </rcc>
</revisions>
</file>

<file path=xl/revisions/revisionLog4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33" sId="11">
    <oc r="C185" t="inlineStr">
      <is>
        <t>"</t>
      </is>
    </oc>
    <nc r="C185">
      <v>647934</v>
    </nc>
  </rcc>
  <rcc rId="33034" sId="11" odxf="1" dxf="1">
    <nc r="R18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35" sId="11" odxf="1" dxf="1">
    <nc r="R191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192" start="0" length="0">
    <dxf>
      <font>
        <sz val="10"/>
        <color auto="1"/>
        <name val="Verdana"/>
        <scheme val="none"/>
      </font>
    </dxf>
  </rfmt>
  <rcc rId="33036" sId="11">
    <nc r="R192" t="inlineStr">
      <is>
        <t>MEM.GROSSE PUNKTSTELLEN</t>
      </is>
    </nc>
  </rcc>
</revisions>
</file>

<file path=xl/revisions/revisionLog4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37" sId="11" odxf="1" dxf="1">
    <nc r="R19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38" sId="11" odxf="1" dxf="1">
    <nc r="R19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4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39" sId="11">
    <nc r="R195" t="inlineStr">
      <is>
        <t>MEM.ÜBERLAPPUNG</t>
      </is>
    </nc>
  </rcc>
</revisions>
</file>

<file path=xl/revisions/revisionLog4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40" sId="11" odxf="1" dxf="1">
    <nc r="R196" t="inlineStr">
      <is>
        <t>MEM.GROSSE 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1" sId="11">
    <oc r="R182" t="inlineStr">
      <is>
        <t>MEHRERE SEHR GROSSE PUNKTSTELLEN</t>
      </is>
    </oc>
    <nc r="R182" t="inlineStr">
      <is>
        <t>MEM. SEHR GROSSE PUNKTSTELLEN</t>
      </is>
    </nc>
  </rcc>
  <rcc rId="33042" sId="11">
    <oc r="R184" t="inlineStr">
      <is>
        <t>MEHRERE SEHR GROSSE PUNKTSTELLEN</t>
      </is>
    </oc>
    <nc r="R184" t="inlineStr">
      <is>
        <t>MEM. SEHR GROSSE PUNKTSTELLEN</t>
      </is>
    </nc>
  </rcc>
</revisions>
</file>

<file path=xl/revisions/revisionLog4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185:E196">
    <dxf>
      <fill>
        <patternFill>
          <bgColor rgb="FFFFFF00"/>
        </patternFill>
      </fill>
    </dxf>
  </rfmt>
  <rcc rId="33043" sId="11" odxf="1" dxf="1">
    <nc r="S1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4" sId="11" odxf="1" dxf="1">
    <nc r="S1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5" sId="11" odxf="1" dxf="1">
    <nc r="S1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6" sId="11" odxf="1" dxf="1">
    <nc r="S1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7" sId="11" odxf="1" dxf="1">
    <nc r="S1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8" sId="11" odxf="1" dxf="1">
    <nc r="S1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49" sId="11" odxf="1" dxf="1">
    <nc r="S1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50" sId="11" odxf="1" dxf="1">
    <nc r="S1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51" sId="11" odxf="1" dxf="1">
    <nc r="S1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52" sId="11" odxf="1" dxf="1">
    <nc r="S1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53" sId="11" odxf="1" dxf="1">
    <nc r="S1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054" sId="11" odxf="1" dxf="1">
    <nc r="S19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4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56" sId="11" numFmtId="4">
    <nc r="D185">
      <v>2</v>
    </nc>
  </rcc>
  <rcc rId="33057" sId="11" numFmtId="4">
    <nc r="D186">
      <v>2</v>
    </nc>
  </rcc>
  <rcc rId="33058" sId="11" numFmtId="4">
    <nc r="D187">
      <v>2</v>
    </nc>
  </rcc>
  <rcc rId="33059" sId="11" numFmtId="4">
    <nc r="D188">
      <v>2</v>
    </nc>
  </rcc>
  <rcc rId="33060" sId="11" numFmtId="4">
    <nc r="D189">
      <v>2</v>
    </nc>
  </rcc>
  <rcc rId="33061" sId="11" numFmtId="4">
    <nc r="D190">
      <v>2</v>
    </nc>
  </rcc>
  <rcc rId="33062" sId="11" numFmtId="4">
    <nc r="D191">
      <v>2</v>
    </nc>
  </rcc>
  <rcc rId="33063" sId="11" numFmtId="4">
    <nc r="D192">
      <v>2</v>
    </nc>
  </rcc>
  <rcc rId="33064" sId="11" numFmtId="4">
    <nc r="D193">
      <v>2</v>
    </nc>
  </rcc>
  <rcc rId="33065" sId="11" numFmtId="4">
    <nc r="D194">
      <v>2</v>
    </nc>
  </rcc>
  <rcc rId="33066" sId="11" numFmtId="4">
    <nc r="D195">
      <v>2</v>
    </nc>
  </rcc>
  <rcc rId="33067" sId="11" numFmtId="4">
    <nc r="D196">
      <v>2</v>
    </nc>
  </rcc>
</revisions>
</file>

<file path=xl/revisions/revisionLog4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68" sId="11" numFmtId="4">
    <nc r="E193">
      <v>0.9</v>
    </nc>
  </rcc>
  <rcc rId="33069" sId="11" numFmtId="4">
    <nc r="F193">
      <v>1187</v>
    </nc>
  </rcc>
  <rcc rId="33070" sId="11" numFmtId="4">
    <nc r="G193">
      <v>1.86</v>
    </nc>
  </rcc>
  <rcc rId="33071" sId="11" numFmtId="4">
    <nc r="G194">
      <v>1.853</v>
    </nc>
  </rcc>
  <rcc rId="33072" sId="11" numFmtId="4">
    <nc r="G195">
      <v>1.859</v>
    </nc>
  </rcc>
  <rcc rId="33073" sId="11" numFmtId="4">
    <nc r="G196">
      <v>1.859</v>
    </nc>
  </rcc>
  <rcc rId="33074" sId="11" numFmtId="4">
    <nc r="H193">
      <v>7.43</v>
    </nc>
  </rcc>
  <rcc rId="33075" sId="11" numFmtId="4">
    <nc r="I193">
      <v>7.38</v>
    </nc>
  </rcc>
</revisions>
</file>

<file path=xl/revisions/revisionLog4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76" sId="11" numFmtId="4">
    <nc r="E189">
      <v>0.8</v>
    </nc>
  </rcc>
  <rcc rId="33077" sId="11" numFmtId="4">
    <nc r="F189">
      <v>1193</v>
    </nc>
  </rcc>
  <rcc rId="33078" sId="11" numFmtId="4">
    <nc r="G189">
      <v>1.855</v>
    </nc>
  </rcc>
  <rcc rId="33079" sId="11" numFmtId="4">
    <nc r="G190">
      <v>1.8580000000000001</v>
    </nc>
  </rcc>
  <rcc rId="33080" sId="11" numFmtId="4">
    <nc r="G191">
      <v>1.853</v>
    </nc>
  </rcc>
  <rcc rId="33081" sId="11" numFmtId="4">
    <nc r="G192">
      <v>1.8580000000000001</v>
    </nc>
  </rcc>
  <rcc rId="33082" sId="11" numFmtId="4">
    <nc r="H189">
      <v>7.42</v>
    </nc>
  </rcc>
  <rcc rId="33083" sId="11" numFmtId="4">
    <nc r="I189">
      <v>7.37</v>
    </nc>
  </rcc>
</revisions>
</file>

<file path=xl/revisions/revisionLog4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39" sId="10" numFmtId="4">
    <nc r="E56">
      <v>0.4</v>
    </nc>
  </rcc>
  <rcc rId="27740" sId="10" numFmtId="4">
    <nc r="F56">
      <v>291</v>
    </nc>
  </rcc>
  <rcc rId="27741" sId="10" numFmtId="4">
    <nc r="H56">
      <v>1.875</v>
    </nc>
  </rcc>
  <rcc rId="27742" sId="10" numFmtId="4">
    <nc r="I56">
      <v>1.865</v>
    </nc>
  </rcc>
</revisions>
</file>

<file path=xl/revisions/revisionLog4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43" sId="10" numFmtId="4">
    <oc r="D58">
      <v>2</v>
    </oc>
    <nc r="D58">
      <v>1</v>
    </nc>
  </rcc>
</revisions>
</file>

<file path=xl/revisions/revisionLog4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64" sId="10" numFmtId="4">
    <nc r="E202">
      <v>8.3000000000000007</v>
    </nc>
  </rcc>
  <rcc rId="30265" sId="10" numFmtId="4">
    <nc r="F202">
      <v>295</v>
    </nc>
  </rcc>
  <rcc rId="30266" sId="10" numFmtId="4">
    <nc r="H202">
      <v>1.86</v>
    </nc>
  </rcc>
  <rcc rId="30267" sId="10" numFmtId="4">
    <nc r="I202">
      <v>1.849</v>
    </nc>
  </rcc>
</revisions>
</file>

<file path=xl/revisions/revisionLog4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68" sId="10" numFmtId="4">
    <nc r="E201">
      <v>6</v>
    </nc>
  </rcc>
  <rcc rId="30269" sId="10" numFmtId="4">
    <nc r="F201">
      <v>295</v>
    </nc>
  </rcc>
  <rcc rId="30270" sId="10" numFmtId="4">
    <nc r="H201">
      <v>1.861</v>
    </nc>
  </rcc>
  <rcc rId="30271" sId="10" numFmtId="4">
    <nc r="I201">
      <v>1.8480000000000001</v>
    </nc>
  </rcc>
</revisions>
</file>

<file path=xl/revisions/revisionLog4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72" sId="10" numFmtId="4">
    <nc r="E200">
      <v>5.8</v>
    </nc>
  </rcc>
  <rcc rId="30273" sId="10" numFmtId="4">
    <nc r="H200">
      <v>1.863</v>
    </nc>
  </rcc>
  <rcc rId="30274" sId="10" numFmtId="4">
    <nc r="F200">
      <v>295</v>
    </nc>
  </rcc>
  <rcc rId="30275" sId="10" numFmtId="4">
    <nc r="I200">
      <v>1.8520000000000001</v>
    </nc>
  </rcc>
</revisions>
</file>

<file path=xl/revisions/revisionLog4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76" sId="10" odxf="1" s="1" dxf="1" numFmtId="4">
    <nc r="D11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77" sId="10" odxf="1" s="1" dxf="1" numFmtId="4">
    <nc r="D12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78" sId="10" odxf="1" s="1" dxf="1" numFmtId="4">
    <nc r="D12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79" sId="10" odxf="1" s="1" dxf="1" numFmtId="4">
    <nc r="D12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0" sId="10" odxf="1" s="1" dxf="1" numFmtId="4">
    <nc r="D12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1" sId="10" odxf="1" s="1" dxf="1" numFmtId="4">
    <nc r="D12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2" sId="10" odxf="1" s="1" dxf="1" numFmtId="4">
    <nc r="D12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3" sId="10" odxf="1" s="1" dxf="1" numFmtId="4">
    <nc r="D12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4" sId="10" odxf="1" s="1" dxf="1" numFmtId="4">
    <nc r="D12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5" sId="10" odxf="1" s="1" dxf="1" numFmtId="4">
    <nc r="D12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6" sId="10" odxf="1" s="1" dxf="1" numFmtId="4">
    <nc r="D12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  <rcc rId="30287" sId="10" odxf="1" s="1" dxf="1" numFmtId="4">
    <nc r="D13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/>
  </rcc>
</revisions>
</file>

<file path=xl/revisions/revisionLog4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288" sId="10" numFmtId="4">
    <nc r="G119">
      <v>1.857</v>
    </nc>
  </rcc>
  <rcc rId="30289" sId="10" numFmtId="4">
    <nc r="G120">
      <v>1.857</v>
    </nc>
  </rcc>
  <rcc rId="30290" sId="10" numFmtId="4">
    <nc r="G121">
      <v>1.8480000000000001</v>
    </nc>
  </rcc>
  <rcc rId="30291" sId="10" numFmtId="4">
    <nc r="G122">
      <v>1.8560000000000001</v>
    </nc>
  </rcc>
  <rcc rId="30292" sId="10" numFmtId="4">
    <nc r="G123">
      <v>1.851</v>
    </nc>
  </rcc>
  <rcc rId="30293" sId="10" numFmtId="4">
    <nc r="G124">
      <v>1.849</v>
    </nc>
  </rcc>
  <rcc rId="30294" sId="10" numFmtId="4">
    <nc r="G125">
      <v>1.8520000000000001</v>
    </nc>
  </rcc>
  <rcc rId="30295" sId="10" numFmtId="4">
    <nc r="G126">
      <v>1.851</v>
    </nc>
  </rcc>
  <rcc rId="30296" sId="10" numFmtId="4">
    <nc r="G127">
      <v>1.851</v>
    </nc>
  </rcc>
  <rcc rId="30297" sId="10" numFmtId="4">
    <nc r="G128">
      <v>1.8420000000000001</v>
    </nc>
  </rcc>
  <rcc rId="30298" sId="10" numFmtId="4">
    <nc r="G129">
      <v>1.8560000000000001</v>
    </nc>
  </rcc>
  <rcc rId="30299" sId="10" numFmtId="4">
    <nc r="G130">
      <v>1.857</v>
    </nc>
  </rcc>
  <rcc rId="30300" sId="10" numFmtId="4">
    <nc r="H119">
      <v>22.21</v>
    </nc>
  </rcc>
  <rcc rId="30301" sId="10" numFmtId="4">
    <nc r="F119">
      <v>3505</v>
    </nc>
  </rcc>
  <rcc rId="30302" sId="10" numFmtId="4">
    <nc r="I119">
      <v>22.01</v>
    </nc>
  </rcc>
</revisions>
</file>

<file path=xl/revisions/revisionLog4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03" sId="10" odxf="1" s="1" dxf="1" numFmtId="4">
    <nc r="D6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04" sId="10" odxf="1" s="1" dxf="1" numFmtId="4">
    <nc r="D6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05" sId="10" odxf="1" s="1" dxf="1" numFmtId="4">
    <nc r="D69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06" sId="10" odxf="1" s="1" dxf="1" numFmtId="4">
    <nc r="D70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07" sId="10" odxf="1" s="1" dxf="1" numFmtId="4">
    <nc r="D71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08" sId="10" odxf="1" s="1" dxf="1" numFmtId="4">
    <nc r="D72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09" sId="10" odxf="1" s="1" dxf="1" numFmtId="4">
    <nc r="D73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10" sId="10" odxf="1" s="1" dxf="1" numFmtId="4">
    <nc r="D74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11" sId="10" odxf="1" s="1" dxf="1" numFmtId="4">
    <nc r="D75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12" sId="10" odxf="1" s="1" dxf="1" numFmtId="4">
    <nc r="D76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13" sId="10" odxf="1" s="1" dxf="1" numFmtId="4">
    <nc r="D77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0314" sId="10" odxf="1" s="1" dxf="1" numFmtId="4">
    <nc r="D78">
      <v>1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</revisions>
</file>

<file path=xl/revisions/revisionLog4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15" sId="10" numFmtId="4">
    <nc r="G67">
      <v>1.87</v>
    </nc>
  </rcc>
  <rcc rId="30316" sId="10" numFmtId="4">
    <nc r="G68">
      <v>1.853</v>
    </nc>
  </rcc>
  <rcc rId="30317" sId="10" numFmtId="4">
    <nc r="G69">
      <v>1.85</v>
    </nc>
  </rcc>
  <rcc rId="30318" sId="10" numFmtId="4">
    <nc r="G70">
      <v>1.85</v>
    </nc>
  </rcc>
  <rcc rId="30319" sId="10" numFmtId="4">
    <nc r="G71">
      <v>1.8560000000000001</v>
    </nc>
  </rcc>
  <rcc rId="30320" sId="10" numFmtId="4">
    <nc r="G72">
      <v>1.85</v>
    </nc>
  </rcc>
  <rcc rId="30321" sId="10" numFmtId="4">
    <nc r="G73">
      <v>1.845</v>
    </nc>
  </rcc>
  <rcc rId="30322" sId="10" numFmtId="4">
    <nc r="G74">
      <v>1.85</v>
    </nc>
  </rcc>
  <rcc rId="30323" sId="10" numFmtId="4">
    <nc r="G75">
      <v>1.8480000000000001</v>
    </nc>
  </rcc>
  <rcc rId="30324" sId="10" numFmtId="4">
    <nc r="G76">
      <v>1.85</v>
    </nc>
  </rcc>
  <rcc rId="30325" sId="10" numFmtId="4">
    <nc r="G77">
      <v>1.845</v>
    </nc>
  </rcc>
  <rcc rId="30326" sId="10" numFmtId="4">
    <nc r="G78">
      <v>1.861</v>
    </nc>
  </rcc>
  <rcc rId="30327" sId="10" numFmtId="4">
    <nc r="H67">
      <v>22.22</v>
    </nc>
  </rcc>
  <rcc rId="30328" sId="10" numFmtId="4">
    <nc r="F67">
      <v>3505</v>
    </nc>
  </rcc>
  <rcc rId="30329" sId="10" numFmtId="4">
    <nc r="I67">
      <v>22.04</v>
    </nc>
  </rcc>
</revisions>
</file>

<file path=xl/revisions/revisionLog4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30" sId="10">
    <oc r="U67" t="inlineStr">
      <is>
        <t>LP</t>
      </is>
    </oc>
    <nc r="U67" t="inlineStr">
      <is>
        <t>LP/CS</t>
      </is>
    </nc>
  </rcc>
  <rcc rId="30331" sId="10">
    <oc r="U68" t="inlineStr">
      <is>
        <t>LP</t>
      </is>
    </oc>
    <nc r="U68" t="inlineStr">
      <is>
        <t>LP/CS</t>
      </is>
    </nc>
  </rcc>
  <rcc rId="30332" sId="10">
    <oc r="U69" t="inlineStr">
      <is>
        <t>LP</t>
      </is>
    </oc>
    <nc r="U69" t="inlineStr">
      <is>
        <t>LP/CS</t>
      </is>
    </nc>
  </rcc>
  <rcc rId="30333" sId="10">
    <oc r="U70" t="inlineStr">
      <is>
        <t>LP</t>
      </is>
    </oc>
    <nc r="U70" t="inlineStr">
      <is>
        <t>LP/CS</t>
      </is>
    </nc>
  </rcc>
  <rcc rId="30334" sId="10">
    <oc r="U71" t="inlineStr">
      <is>
        <t>LP</t>
      </is>
    </oc>
    <nc r="U71" t="inlineStr">
      <is>
        <t>LP/CS</t>
      </is>
    </nc>
  </rcc>
  <rcc rId="30335" sId="10">
    <oc r="U72" t="inlineStr">
      <is>
        <t>LP</t>
      </is>
    </oc>
    <nc r="U72" t="inlineStr">
      <is>
        <t>LP/CS</t>
      </is>
    </nc>
  </rcc>
  <rcc rId="30336" sId="10">
    <oc r="U73" t="inlineStr">
      <is>
        <t>LP</t>
      </is>
    </oc>
    <nc r="U73" t="inlineStr">
      <is>
        <t>LP/CS</t>
      </is>
    </nc>
  </rcc>
  <rcc rId="30337" sId="10">
    <oc r="U74" t="inlineStr">
      <is>
        <t>LP</t>
      </is>
    </oc>
    <nc r="U74" t="inlineStr">
      <is>
        <t>LP/CS</t>
      </is>
    </nc>
  </rcc>
  <rcc rId="30338" sId="10">
    <oc r="U75" t="inlineStr">
      <is>
        <t>LP</t>
      </is>
    </oc>
    <nc r="U75" t="inlineStr">
      <is>
        <t>LP/CS</t>
      </is>
    </nc>
  </rcc>
  <rcc rId="30339" sId="10">
    <oc r="U76" t="inlineStr">
      <is>
        <t>LP</t>
      </is>
    </oc>
    <nc r="U76" t="inlineStr">
      <is>
        <t>LP/CS</t>
      </is>
    </nc>
  </rcc>
  <rcc rId="30340" sId="10">
    <oc r="U77" t="inlineStr">
      <is>
        <t>LP</t>
      </is>
    </oc>
    <nc r="U77" t="inlineStr">
      <is>
        <t>LP/CS</t>
      </is>
    </nc>
  </rcc>
  <rcc rId="30341" sId="10">
    <oc r="U78" t="inlineStr">
      <is>
        <t>LP</t>
      </is>
    </oc>
    <nc r="U78" t="inlineStr">
      <is>
        <t>LP/CS</t>
      </is>
    </nc>
  </rcc>
</revisions>
</file>

<file path=xl/revisions/revisionLog4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0342" sId="10">
    <oc r="U119" t="inlineStr">
      <is>
        <t>LP</t>
      </is>
    </oc>
    <nc r="U119" t="inlineStr">
      <is>
        <t>LP/CS</t>
      </is>
    </nc>
  </rcc>
  <rcc rId="30343" sId="10">
    <oc r="U120" t="inlineStr">
      <is>
        <t>LP</t>
      </is>
    </oc>
    <nc r="U120" t="inlineStr">
      <is>
        <t>LP/CS</t>
      </is>
    </nc>
  </rcc>
  <rcc rId="30344" sId="10">
    <oc r="U121" t="inlineStr">
      <is>
        <t>LP</t>
      </is>
    </oc>
    <nc r="U121" t="inlineStr">
      <is>
        <t>LP/CS</t>
      </is>
    </nc>
  </rcc>
  <rcc rId="30345" sId="10">
    <oc r="U122" t="inlineStr">
      <is>
        <t>LP</t>
      </is>
    </oc>
    <nc r="U122" t="inlineStr">
      <is>
        <t>LP/CS</t>
      </is>
    </nc>
  </rcc>
  <rcc rId="30346" sId="10">
    <oc r="U123" t="inlineStr">
      <is>
        <t>LP</t>
      </is>
    </oc>
    <nc r="U123" t="inlineStr">
      <is>
        <t>LP/CS</t>
      </is>
    </nc>
  </rcc>
  <rcc rId="30347" sId="10">
    <oc r="U124" t="inlineStr">
      <is>
        <t>LP</t>
      </is>
    </oc>
    <nc r="U124" t="inlineStr">
      <is>
        <t>LP/CS</t>
      </is>
    </nc>
  </rcc>
  <rcc rId="30348" sId="10">
    <oc r="U125" t="inlineStr">
      <is>
        <t>LP</t>
      </is>
    </oc>
    <nc r="U125" t="inlineStr">
      <is>
        <t>LP/CS</t>
      </is>
    </nc>
  </rcc>
  <rcc rId="30349" sId="10">
    <oc r="U126" t="inlineStr">
      <is>
        <t>LP</t>
      </is>
    </oc>
    <nc r="U126" t="inlineStr">
      <is>
        <t>LP/CS</t>
      </is>
    </nc>
  </rcc>
  <rcc rId="30350" sId="10">
    <oc r="U127" t="inlineStr">
      <is>
        <t>LP</t>
      </is>
    </oc>
    <nc r="U127" t="inlineStr">
      <is>
        <t>LP/CS</t>
      </is>
    </nc>
  </rcc>
  <rcc rId="30351" sId="10">
    <oc r="U128" t="inlineStr">
      <is>
        <t>LP</t>
      </is>
    </oc>
    <nc r="U128" t="inlineStr">
      <is>
        <t>LP/CS</t>
      </is>
    </nc>
  </rcc>
  <rcc rId="30352" sId="10">
    <oc r="U129" t="inlineStr">
      <is>
        <t>LP</t>
      </is>
    </oc>
    <nc r="U129" t="inlineStr">
      <is>
        <t>LP/CS</t>
      </is>
    </nc>
  </rcc>
  <rcc rId="30353" sId="10">
    <oc r="U130" t="inlineStr">
      <is>
        <t>LP</t>
      </is>
    </oc>
    <nc r="U130" t="inlineStr">
      <is>
        <t>LP/CS</t>
      </is>
    </nc>
  </rcc>
</revisions>
</file>

<file path=xl/revisions/revisionLog4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084" sId="11" numFmtId="4">
    <nc r="E185">
      <v>0.9</v>
    </nc>
  </rcc>
  <rcc rId="33085" sId="11" numFmtId="4">
    <nc r="F185">
      <v>1187</v>
    </nc>
  </rcc>
  <rcc rId="33086" sId="11" numFmtId="4">
    <nc r="G185">
      <v>1.86</v>
    </nc>
  </rcc>
  <rcc rId="33087" sId="11" numFmtId="4">
    <nc r="H185">
      <v>7.43</v>
    </nc>
  </rcc>
  <rcc rId="33088" sId="11" numFmtId="4">
    <nc r="I185">
      <v>7.38</v>
    </nc>
  </rcc>
  <rcc rId="33089" sId="11" numFmtId="4">
    <nc r="G186">
      <v>1.853</v>
    </nc>
  </rcc>
  <rcc rId="33090" sId="11" numFmtId="4">
    <nc r="G187">
      <v>1.859</v>
    </nc>
  </rcc>
  <rcc rId="33091" sId="11" numFmtId="4">
    <nc r="G188">
      <v>1.859</v>
    </nc>
  </rcc>
  <rcc rId="33092" sId="11" numFmtId="4">
    <oc r="E193">
      <v>0.9</v>
    </oc>
    <nc r="E193"/>
  </rcc>
  <rcc rId="33093" sId="11" numFmtId="4">
    <oc r="F193">
      <v>1187</v>
    </oc>
    <nc r="F193"/>
  </rcc>
  <rcc rId="33094" sId="11" numFmtId="4">
    <oc r="G193">
      <v>1.86</v>
    </oc>
    <nc r="G193"/>
  </rcc>
  <rcc rId="33095" sId="11" numFmtId="4">
    <oc r="H193">
      <v>7.43</v>
    </oc>
    <nc r="H193"/>
  </rcc>
  <rcc rId="33096" sId="11" numFmtId="4">
    <oc r="I193">
      <v>7.38</v>
    </oc>
    <nc r="I193"/>
  </rcc>
  <rcc rId="33097" sId="11" numFmtId="4">
    <oc r="G194">
      <v>1.853</v>
    </oc>
    <nc r="G194"/>
  </rcc>
  <rcc rId="33098" sId="11" numFmtId="4">
    <oc r="G195">
      <v>1.859</v>
    </oc>
    <nc r="G195"/>
  </rcc>
  <rcc rId="33099" sId="11" numFmtId="4">
    <oc r="G196">
      <v>1.859</v>
    </oc>
    <nc r="G196"/>
  </rcc>
</revisions>
</file>

<file path=xl/revisions/revisionLog5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00" sId="11" numFmtId="4">
    <nc r="E193">
      <v>0.8</v>
    </nc>
  </rcc>
  <rcc rId="33101" sId="11" numFmtId="4">
    <nc r="F193">
      <v>1186</v>
    </nc>
  </rcc>
  <rcc rId="33102" sId="11" numFmtId="4">
    <nc r="G193">
      <v>1.853</v>
    </nc>
  </rcc>
  <rcc rId="33103" sId="11" numFmtId="4">
    <nc r="G194">
      <v>1.853</v>
    </nc>
  </rcc>
  <rcc rId="33104" sId="11" numFmtId="4">
    <nc r="G195">
      <v>1.8620000000000001</v>
    </nc>
  </rcc>
  <rcc rId="33105" sId="11" numFmtId="4">
    <nc r="G196">
      <v>1.85</v>
    </nc>
  </rcc>
  <rcc rId="33106" sId="11" numFmtId="4">
    <nc r="H193">
      <v>7.42</v>
    </nc>
  </rcc>
  <rcc rId="33107" sId="11" numFmtId="4">
    <nc r="I193">
      <v>7.37</v>
    </nc>
  </rcc>
</revisions>
</file>

<file path=xl/revisions/revisionLog5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08" sId="11">
    <nc r="R197" t="inlineStr">
      <is>
        <t>MEM.ÜBERLAPPUNG</t>
      </is>
    </nc>
  </rcc>
  <rcc rId="33109" sId="11" odxf="1" dxf="1">
    <nc r="R198" t="inlineStr">
      <is>
        <t>MEM.PUNKTSTELLEN, ÜBERLAPPUNG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10" sId="11">
    <oc r="C199" t="inlineStr">
      <is>
        <t>"</t>
      </is>
    </oc>
    <nc r="C199">
      <v>647934</v>
    </nc>
  </rcc>
  <rcmt sheetId="11" cell="C199" guid="{E95582A3-B90F-4D64-9381-2C65BD56B15C}" author="Zellenmontage" newLength="42"/>
</revisions>
</file>

<file path=xl/revisions/revisionLog5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11" sId="11" odxf="1" dxf="1">
    <nc r="R199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R200" start="0" length="0">
    <dxf>
      <font>
        <sz val="10"/>
        <color auto="1"/>
        <name val="Verdana"/>
        <scheme val="none"/>
      </font>
    </dxf>
  </rfmt>
  <rcc rId="33112" sId="11">
    <nc r="R200" t="inlineStr">
      <is>
        <t>MEM.PUNKTSTELLEN,STREIFEN</t>
      </is>
    </nc>
  </rcc>
</revisions>
</file>

<file path=xl/revisions/revisionLog5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13" sId="11" odxf="1" dxf="1">
    <nc r="R20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14" sId="11" odxf="1" dxf="1">
    <nc r="R20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1" sqref="E197:E204">
    <dxf>
      <fill>
        <patternFill>
          <bgColor rgb="FFFFFF00"/>
        </patternFill>
      </fill>
    </dxf>
  </rfmt>
  <rcc rId="33115" sId="11" numFmtId="4">
    <nc r="D197">
      <v>2</v>
    </nc>
  </rcc>
  <rcc rId="33116" sId="11" numFmtId="4">
    <nc r="D198">
      <v>2</v>
    </nc>
  </rcc>
  <rcc rId="33117" sId="11" numFmtId="4">
    <nc r="D199">
      <v>2</v>
    </nc>
  </rcc>
  <rcc rId="33118" sId="11" numFmtId="4">
    <nc r="D200">
      <v>2</v>
    </nc>
  </rcc>
  <rcc rId="33119" sId="11" numFmtId="4">
    <nc r="D201">
      <v>2</v>
    </nc>
  </rcc>
  <rcc rId="33120" sId="11" numFmtId="4">
    <nc r="D202">
      <v>2</v>
    </nc>
  </rcc>
  <rcc rId="33121" sId="11" numFmtId="4">
    <nc r="D203">
      <v>2</v>
    </nc>
  </rcc>
  <rcc rId="33122" sId="11" numFmtId="4">
    <nc r="D204">
      <v>2</v>
    </nc>
  </rcc>
  <rcc rId="33123" sId="11" odxf="1" dxf="1">
    <nc r="S19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24" sId="11" odxf="1" dxf="1">
    <nc r="S19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25" sId="11" odxf="1" dxf="1">
    <nc r="S19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26" sId="11" odxf="1" dxf="1">
    <nc r="S20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27" sId="11" odxf="1" dxf="1">
    <nc r="S20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28" sId="11" odxf="1" dxf="1">
    <nc r="S20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29" sId="11" odxf="1" dxf="1">
    <nc r="S20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130" sId="11" odxf="1" dxf="1">
    <nc r="S20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32" sId="11" numFmtId="4">
    <nc r="E197">
      <v>0.8</v>
    </nc>
  </rcc>
  <rcc rId="33133" sId="11" numFmtId="4">
    <nc r="F197">
      <v>1186</v>
    </nc>
  </rcc>
  <rcc rId="33134" sId="11" numFmtId="4">
    <nc r="G197">
      <v>1.8540000000000001</v>
    </nc>
  </rcc>
  <rcc rId="33135" sId="11" numFmtId="4">
    <nc r="G198">
      <v>1.8520000000000001</v>
    </nc>
  </rcc>
  <rcc rId="33136" sId="11" numFmtId="4">
    <nc r="G199">
      <v>1.8560000000000001</v>
    </nc>
  </rcc>
  <rcc rId="33137" sId="11" numFmtId="4">
    <nc r="G200">
      <v>1.8560000000000001</v>
    </nc>
  </rcc>
  <rcc rId="33138" sId="11" numFmtId="4">
    <nc r="H197">
      <v>7.42</v>
    </nc>
  </rcc>
  <rcc rId="33139" sId="11" numFmtId="4">
    <nc r="I197">
      <v>7.37</v>
    </nc>
  </rcc>
</revisions>
</file>

<file path=xl/revisions/revisionLog5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40" sId="11" numFmtId="4">
    <nc r="G201">
      <v>1.8580000000000001</v>
    </nc>
  </rcc>
  <rcc rId="33141" sId="11" numFmtId="4">
    <nc r="G202">
      <v>1.8560000000000001</v>
    </nc>
  </rcc>
  <rcc rId="33142" sId="11" numFmtId="4">
    <nc r="G203">
      <v>1.855</v>
    </nc>
  </rcc>
  <rcc rId="33143" sId="11" numFmtId="4">
    <nc r="F201">
      <v>1186</v>
    </nc>
  </rcc>
  <rcc rId="33144" sId="11" numFmtId="4">
    <nc r="G204">
      <v>1.859</v>
    </nc>
  </rcc>
  <rcc rId="33145" sId="11" numFmtId="4">
    <nc r="E201">
      <v>1</v>
    </nc>
  </rcc>
  <rcc rId="33146" sId="11" numFmtId="4">
    <nc r="H201">
      <v>7.43</v>
    </nc>
  </rcc>
  <rcc rId="33147" sId="11" numFmtId="4">
    <nc r="I201">
      <v>7.38</v>
    </nc>
  </rcc>
</revisions>
</file>

<file path=xl/revisions/revisionLog5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149" sId="12" odxf="1" dxf="1">
    <nc r="A1" t="inlineStr">
      <is>
        <t>FA 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0" sId="12" odxf="1" dxf="1">
    <nc r="B1" t="inlineStr">
      <is>
        <t>Cell
#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1" sId="12" odxf="1" dxf="1">
    <nc r="C1" t="inlineStr">
      <is>
        <t>Membran Batch FA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2" sId="12" odxf="1" s="1" dxf="1">
    <nc r="D1" t="inlineStr">
      <is>
        <t>Test Station Nr.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" formatCode="0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3" sId="12" odxf="1" dxf="1">
    <nc r="E1" t="inlineStr">
      <is>
        <t>Temp Kat T1-T2 / [°C]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5" formatCode="0.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4" sId="12" odxf="1" s="1" dxf="1">
    <nc r="F1" t="inlineStr">
      <is>
        <t>Gasfluss / [mln / min]</t>
      </is>
    </nc>
    <odxf>
      <numFmt numFmtId="0" formatCode="General"/>
    </odxf>
    <ndxf>
      <font>
        <b/>
        <sz val="8"/>
        <color auto="1"/>
        <name val="Verdana"/>
        <scheme val="none"/>
      </font>
      <numFmt numFmtId="166" formatCode="_ * #,##0_ ;_ * \-#,##0_ ;_ * &quot;-&quot;??_ ;_ @_ "/>
      <alignment horizont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5" sId="12" odxf="1" dxf="1">
    <nc r="G1" t="inlineStr">
      <is>
        <t>Membrane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6" sId="12" odxf="1" dxf="1">
    <nc r="H1" t="inlineStr">
      <is>
        <t>Cell V
@ 13 bar/[V]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7" sId="12" odxf="1" dxf="1">
    <nc r="I1" t="inlineStr">
      <is>
        <t>Cell V
@ 0 bar [V]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58" sId="12" odxf="1" dxf="1">
    <nc r="J1" t="inlineStr">
      <is>
        <t>Volt Diff. [V]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top/>
      </border>
    </odxf>
    <ndxf>
      <font>
        <b/>
        <sz val="8"/>
        <color auto="1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left style="thin">
          <color indexed="64"/>
        </left>
        <top style="thin">
          <color indexed="64"/>
        </top>
      </border>
    </ndxf>
  </rcc>
  <rfmt sheetId="12" sqref="K1" start="0" length="0">
    <dxf>
      <font>
        <b/>
        <sz val="10"/>
        <color rgb="FFFF0000"/>
        <name val="Verdana"/>
        <scheme val="none"/>
      </font>
      <numFmt numFmtId="164" formatCode="0.0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</border>
    </dxf>
  </rfmt>
  <rcc rId="33159" sId="12" odxf="1" dxf="1">
    <nc r="L1" t="inlineStr">
      <is>
        <t>H2 Prod  SmL/A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top/>
      </border>
    </odxf>
    <ndxf>
      <font>
        <b/>
        <sz val="8"/>
        <color auto="1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top style="thin">
          <color indexed="64"/>
        </top>
      </border>
    </ndxf>
  </rcc>
  <rfmt sheetId="12" sqref="M1" start="0" length="0">
    <dxf>
      <font>
        <b/>
        <sz val="10"/>
        <color rgb="FFFF0000"/>
        <name val="Verdana"/>
        <scheme val="none"/>
      </font>
      <numFmt numFmtId="2" formatCode="0.00"/>
      <fill>
        <patternFill patternType="solid">
          <bgColor theme="2"/>
        </patternFill>
      </fill>
      <alignment horizontal="center" vertical="top" wrapText="1" readingOrder="0"/>
      <border outline="0">
        <right style="thin">
          <color indexed="64"/>
        </right>
        <top style="thin">
          <color indexed="64"/>
        </top>
      </border>
    </dxf>
  </rfmt>
  <rcc rId="33160" sId="12" odxf="1" dxf="1">
    <nc r="N1" t="inlineStr">
      <is>
        <t xml:space="preserve">Type </t>
      </is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wrapText="0" readingOrder="0"/>
      <border outline="0">
        <left/>
        <right/>
        <top/>
      </border>
    </odxf>
    <ndxf>
      <font>
        <b/>
        <sz val="8"/>
        <color theme="1"/>
        <name val="Verdana"/>
        <scheme val="none"/>
      </font>
      <numFmt numFmtId="2" formatCode="0.00"/>
      <fill>
        <patternFill patternType="solid">
          <bgColor theme="0"/>
        </patternFill>
      </fill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61" sId="12" odxf="1" dxf="1">
    <nc r="O1" t="inlineStr">
      <is>
        <t>Anz. Layer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62" sId="12" odxf="1" dxf="1">
    <nc r="P1" t="inlineStr">
      <is>
        <t>Strom / [A]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2" sqref="Q1" start="0" length="0">
    <dxf>
      <font>
        <b/>
        <sz val="8"/>
        <color auto="1"/>
        <name val="Verdana"/>
        <scheme val="none"/>
      </font>
      <numFmt numFmtId="164" formatCode="0.00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33163" sId="12" odxf="1" dxf="1">
    <nc r="R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cc rId="33164" sId="12" odxf="1" dxf="1">
    <nc r="S1" t="inlineStr">
      <is>
        <t>Bemerkungen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2" sqref="T1" start="0" length="0">
    <dxf>
      <font>
        <b/>
        <sz val="8"/>
        <color auto="1"/>
        <name val="Verdana"/>
        <scheme val="none"/>
      </font>
      <numFmt numFmtId="164" formatCode="0.000"/>
      <alignment horizontal="center" vertical="center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rfmt>
  <rcc rId="33165" sId="12" odxf="1" dxf="1">
    <nc r="U1" t="inlineStr">
      <is>
        <t xml:space="preserve">Visum
</t>
      </is>
    </nc>
    <odxf>
      <font>
        <b val="0"/>
        <sz val="11"/>
        <color theme="1"/>
        <name val="Calibri"/>
        <scheme val="minor"/>
      </font>
      <numFmt numFmtId="0" formatCode="General"/>
      <alignment horizontal="general" vertical="bottom" wrapText="0" readingOrder="0"/>
      <border outline="0">
        <left/>
        <right/>
        <top/>
      </border>
    </odxf>
    <ndxf>
      <font>
        <b/>
        <sz val="8"/>
        <color auto="1"/>
        <name val="Verdana"/>
        <scheme val="none"/>
      </font>
      <numFmt numFmtId="1" formatCode="0"/>
      <alignment horizontal="center" vertical="top" wrapText="1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</border>
    </ndxf>
  </rcc>
  <rfmt sheetId="12" sqref="V1" start="0" length="0">
    <dxf>
      <font>
        <sz val="10"/>
        <color theme="0"/>
        <name val="Verdana"/>
        <scheme val="none"/>
      </font>
      <alignment horizontal="right" vertical="top" wrapText="1" readingOrder="0"/>
    </dxf>
  </rfmt>
  <rfmt sheetId="12" sqref="W1" start="0" length="0">
    <dxf>
      <font>
        <sz val="10"/>
        <color theme="0"/>
        <name val="Verdana"/>
        <scheme val="none"/>
      </font>
      <alignment horizontal="left" vertical="top" wrapText="1" readingOrder="0"/>
    </dxf>
  </rfmt>
  <rfmt sheetId="12" sqref="X1" start="0" length="0">
    <dxf>
      <alignment vertical="top" wrapText="1" readingOrder="0"/>
    </dxf>
  </rfmt>
  <rfmt sheetId="12" sqref="Y1" start="0" length="0">
    <dxf>
      <alignment vertical="top" wrapText="1" readingOrder="0"/>
    </dxf>
  </rfmt>
  <rfmt sheetId="12" sqref="Z1" start="0" length="0">
    <dxf>
      <alignment vertical="top" wrapText="1" readingOrder="0"/>
    </dxf>
  </rfmt>
  <rfmt sheetId="12" sqref="AA1" start="0" length="0">
    <dxf>
      <alignment vertical="top" wrapText="1" readingOrder="0"/>
    </dxf>
  </rfmt>
  <rfmt sheetId="12" sqref="AB1" start="0" length="0">
    <dxf>
      <alignment vertical="top" wrapText="1" readingOrder="0"/>
    </dxf>
  </rfmt>
  <rfmt sheetId="12" sqref="AC1" start="0" length="0">
    <dxf>
      <alignment vertical="top" wrapText="1" readingOrder="0"/>
    </dxf>
  </rfmt>
  <rfmt sheetId="12" sqref="AD1" start="0" length="0">
    <dxf>
      <alignment vertical="top" wrapText="1" readingOrder="0"/>
    </dxf>
  </rfmt>
  <rfmt sheetId="12" sqref="AE1" start="0" length="0">
    <dxf>
      <alignment vertical="top" wrapText="1" readingOrder="0"/>
    </dxf>
  </rfmt>
  <rfmt sheetId="12" sqref="AF1" start="0" length="0">
    <dxf>
      <alignment vertical="top" wrapText="1" readingOrder="0"/>
    </dxf>
  </rfmt>
  <rfmt sheetId="12" sqref="AG1" start="0" length="0">
    <dxf>
      <alignment vertical="top" wrapText="1" readingOrder="0"/>
    </dxf>
  </rfmt>
  <rfmt sheetId="12" sqref="AH1" start="0" length="0">
    <dxf>
      <alignment vertical="top" wrapText="1" readingOrder="0"/>
    </dxf>
  </rfmt>
  <rfmt sheetId="12" sqref="AI1" start="0" length="0">
    <dxf>
      <alignment vertical="top" wrapText="1" readingOrder="0"/>
    </dxf>
  </rfmt>
  <rfmt sheetId="12" sqref="AJ1" start="0" length="0">
    <dxf>
      <alignment vertical="top" wrapText="1" readingOrder="0"/>
    </dxf>
  </rfmt>
  <rfmt sheetId="12" sqref="AK1" start="0" length="0">
    <dxf>
      <alignment vertical="top" wrapText="1" readingOrder="0"/>
    </dxf>
  </rfmt>
  <rfmt sheetId="12" sqref="AL1" start="0" length="0">
    <dxf>
      <alignment vertical="top" wrapText="1" readingOrder="0"/>
    </dxf>
  </rfmt>
  <rfmt sheetId="12" sqref="AM1" start="0" length="0">
    <dxf>
      <alignment vertical="top" wrapText="1" readingOrder="0"/>
    </dxf>
  </rfmt>
  <rfmt sheetId="12" sqref="AN1" start="0" length="0">
    <dxf>
      <alignment vertical="top" wrapText="1" readingOrder="0"/>
    </dxf>
  </rfmt>
  <rfmt sheetId="12" sqref="AO1" start="0" length="0">
    <dxf>
      <alignment vertical="top" wrapText="1" readingOrder="0"/>
    </dxf>
  </rfmt>
  <rfmt sheetId="12" sqref="AP1" start="0" length="0">
    <dxf>
      <alignment vertical="top" wrapText="1" readingOrder="0"/>
    </dxf>
  </rfmt>
  <rfmt sheetId="12" sqref="AQ1" start="0" length="0">
    <dxf>
      <alignment vertical="top" wrapText="1" readingOrder="0"/>
    </dxf>
  </rfmt>
  <rfmt sheetId="12" sqref="AR1" start="0" length="0">
    <dxf>
      <alignment vertical="top" wrapText="1" readingOrder="0"/>
    </dxf>
  </rfmt>
  <rfmt sheetId="12" sqref="AS1" start="0" length="0">
    <dxf>
      <alignment vertical="top" wrapText="1" readingOrder="0"/>
    </dxf>
  </rfmt>
  <rfmt sheetId="12" sqref="AT1" start="0" length="0">
    <dxf>
      <alignment vertical="top" wrapText="1" readingOrder="0"/>
    </dxf>
  </rfmt>
  <rfmt sheetId="12" sqref="AU1" start="0" length="0">
    <dxf>
      <alignment vertical="top" wrapText="1" readingOrder="0"/>
    </dxf>
  </rfmt>
  <rfmt sheetId="12" sqref="AV1" start="0" length="0">
    <dxf>
      <alignment vertical="top" wrapText="1" readingOrder="0"/>
    </dxf>
  </rfmt>
  <rfmt sheetId="12" sqref="AW1" start="0" length="0">
    <dxf>
      <alignment vertical="top" wrapText="1" readingOrder="0"/>
    </dxf>
  </rfmt>
  <rfmt sheetId="12" sqref="AX1" start="0" length="0">
    <dxf>
      <alignment vertical="top" wrapText="1" readingOrder="0"/>
    </dxf>
  </rfmt>
  <rfmt sheetId="12" sqref="AY1" start="0" length="0">
    <dxf>
      <alignment vertical="top" wrapText="1" readingOrder="0"/>
    </dxf>
  </rfmt>
  <rfmt sheetId="12" sqref="AZ1" start="0" length="0">
    <dxf>
      <alignment vertical="top" wrapText="1" readingOrder="0"/>
    </dxf>
  </rfmt>
  <rfmt sheetId="12" sqref="BA1" start="0" length="0">
    <dxf>
      <alignment vertical="top" wrapText="1" readingOrder="0"/>
    </dxf>
  </rfmt>
  <rfmt sheetId="12" sqref="BB1" start="0" length="0">
    <dxf>
      <alignment vertical="top" wrapText="1" readingOrder="0"/>
    </dxf>
  </rfmt>
  <rfmt sheetId="12" sqref="A1:XFD1" start="0" length="0">
    <dxf>
      <alignment vertical="top" wrapText="1" readingOrder="0"/>
    </dxf>
  </rfmt>
  <rcmt sheetId="12" cell="Q1" guid="{48D089F4-1707-4F6A-9342-E4E6AE001BBC}" author="Autor" newLength="94"/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167" sId="12" eol="1" ref="A2:XFD2" action="insertRow"/>
  <rfmt sheetId="12" sqref="A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168" sId="12" odxf="1" dxf="1">
    <nc r="J2">
      <f>IF(O2&lt;&gt;"",(H2-I2)/O2,"")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169" sId="12" odxf="1" dxf="1">
    <nc r="K2">
      <f>IF(J2=0,"",IF(OR(J2&lt;0,J2&gt;0.03),"X",""))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70" sId="12" odxf="1" dxf="1">
    <nc r="L2">
      <f>F2/(O2*P2)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171" sId="12" odxf="1" dxf="1">
    <nc r="M2">
      <f>IF(L2=0,"",IF(OR(L2&lt;7,L2&gt;7.8),"X",""))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72" sId="12" odxf="1" dxf="1">
    <nc r="N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73" sId="12" odxf="1" dxf="1" numFmtId="4">
    <nc r="O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74" sId="12" odxf="1" dxf="1" numFmtId="4">
    <nc r="P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" start="0" length="0">
    <dxf/>
  </rfmt>
  <rfmt sheetId="12" sqref="W2" start="0" length="0">
    <dxf/>
  </rfmt>
  <rfmt sheetId="12" sqref="X2" start="0" length="0">
    <dxf/>
  </rfmt>
  <rfmt sheetId="12" sqref="Y2" start="0" length="0">
    <dxf/>
  </rfmt>
  <rfmt sheetId="12" sqref="Z2" start="0" length="0">
    <dxf/>
  </rfmt>
  <rfmt sheetId="12" sqref="AA2" start="0" length="0">
    <dxf/>
  </rfmt>
  <rfmt sheetId="12" sqref="AB2" start="0" length="0">
    <dxf/>
  </rfmt>
  <rfmt sheetId="12" sqref="AC2" start="0" length="0">
    <dxf/>
  </rfmt>
  <rfmt sheetId="12" sqref="AD2" start="0" length="0">
    <dxf/>
  </rfmt>
  <rfmt sheetId="12" sqref="AE2" start="0" length="0">
    <dxf/>
  </rfmt>
  <rfmt sheetId="12" sqref="AF2" start="0" length="0">
    <dxf/>
  </rfmt>
  <rfmt sheetId="12" sqref="AG2" start="0" length="0">
    <dxf/>
  </rfmt>
  <rfmt sheetId="12" sqref="AH2" start="0" length="0">
    <dxf/>
  </rfmt>
  <rfmt sheetId="12" sqref="AI2" start="0" length="0">
    <dxf/>
  </rfmt>
  <rfmt sheetId="12" sqref="AJ2" start="0" length="0">
    <dxf/>
  </rfmt>
  <rfmt sheetId="12" sqref="AK2" start="0" length="0">
    <dxf/>
  </rfmt>
  <rfmt sheetId="12" sqref="AL2" start="0" length="0">
    <dxf/>
  </rfmt>
  <rfmt sheetId="12" sqref="AM2" start="0" length="0">
    <dxf/>
  </rfmt>
  <rfmt sheetId="12" sqref="AN2" start="0" length="0">
    <dxf/>
  </rfmt>
  <rfmt sheetId="12" sqref="AO2" start="0" length="0">
    <dxf/>
  </rfmt>
  <rfmt sheetId="12" sqref="AP2" start="0" length="0">
    <dxf/>
  </rfmt>
  <rfmt sheetId="12" sqref="AQ2" start="0" length="0">
    <dxf/>
  </rfmt>
  <rfmt sheetId="12" sqref="AR2" start="0" length="0">
    <dxf/>
  </rfmt>
  <rfmt sheetId="12" sqref="AS2" start="0" length="0">
    <dxf/>
  </rfmt>
  <rfmt sheetId="12" sqref="AT2" start="0" length="0">
    <dxf/>
  </rfmt>
  <rfmt sheetId="12" sqref="AU2" start="0" length="0">
    <dxf/>
  </rfmt>
  <rfmt sheetId="12" sqref="AV2" start="0" length="0">
    <dxf/>
  </rfmt>
  <rfmt sheetId="12" sqref="AW2" start="0" length="0">
    <dxf/>
  </rfmt>
  <rfmt sheetId="12" sqref="AX2" start="0" length="0">
    <dxf/>
  </rfmt>
  <rfmt sheetId="12" sqref="AY2" start="0" length="0">
    <dxf/>
  </rfmt>
  <rfmt sheetId="12" sqref="AZ2" start="0" length="0">
    <dxf/>
  </rfmt>
  <rfmt sheetId="12" sqref="BA2" start="0" length="0">
    <dxf/>
  </rfmt>
  <rfmt sheetId="12" sqref="BB2" start="0" length="0">
    <dxf/>
  </rfmt>
  <rfmt sheetId="12" sqref="A2:XFD2" start="0" length="0">
    <dxf/>
  </rfmt>
  <rfmt sheetId="12" sqref="A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175" sId="12" odxf="1" dxf="1">
    <nc r="J3">
      <f>IF(O3&lt;&gt;"",(H3-I3)/O3,"")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176" sId="12" odxf="1" dxf="1">
    <nc r="K3">
      <f>IF(J3=0,"",IF(OR(J3&lt;0,J3&gt;0.03),"X",""))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77" sId="12" odxf="1" dxf="1">
    <nc r="L3">
      <f>F3/(O3*P3)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178" sId="12" odxf="1" dxf="1">
    <nc r="M3">
      <f>IF(L3=0,"",IF(OR(L3&lt;7,L3&gt;7.8),"X",""))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79" sId="12" odxf="1" dxf="1">
    <nc r="N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80" sId="12" odxf="1" dxf="1" numFmtId="4">
    <nc r="O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81" sId="12" odxf="1" dxf="1" numFmtId="4">
    <nc r="P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" start="0" length="0">
    <dxf/>
  </rfmt>
  <rfmt sheetId="12" sqref="W3" start="0" length="0">
    <dxf/>
  </rfmt>
  <rfmt sheetId="12" sqref="X3" start="0" length="0">
    <dxf/>
  </rfmt>
  <rfmt sheetId="12" sqref="Y3" start="0" length="0">
    <dxf/>
  </rfmt>
  <rfmt sheetId="12" sqref="Z3" start="0" length="0">
    <dxf/>
  </rfmt>
  <rfmt sheetId="12" sqref="AA3" start="0" length="0">
    <dxf/>
  </rfmt>
  <rfmt sheetId="12" sqref="AB3" start="0" length="0">
    <dxf/>
  </rfmt>
  <rfmt sheetId="12" sqref="AC3" start="0" length="0">
    <dxf/>
  </rfmt>
  <rfmt sheetId="12" sqref="AD3" start="0" length="0">
    <dxf/>
  </rfmt>
  <rfmt sheetId="12" sqref="AE3" start="0" length="0">
    <dxf/>
  </rfmt>
  <rfmt sheetId="12" sqref="AF3" start="0" length="0">
    <dxf/>
  </rfmt>
  <rfmt sheetId="12" sqref="AG3" start="0" length="0">
    <dxf/>
  </rfmt>
  <rfmt sheetId="12" sqref="AH3" start="0" length="0">
    <dxf/>
  </rfmt>
  <rfmt sheetId="12" sqref="AI3" start="0" length="0">
    <dxf/>
  </rfmt>
  <rfmt sheetId="12" sqref="AJ3" start="0" length="0">
    <dxf/>
  </rfmt>
  <rfmt sheetId="12" sqref="AK3" start="0" length="0">
    <dxf/>
  </rfmt>
  <rfmt sheetId="12" sqref="AL3" start="0" length="0">
    <dxf/>
  </rfmt>
  <rfmt sheetId="12" sqref="AM3" start="0" length="0">
    <dxf/>
  </rfmt>
  <rfmt sheetId="12" sqref="AN3" start="0" length="0">
    <dxf/>
  </rfmt>
  <rfmt sheetId="12" sqref="AO3" start="0" length="0">
    <dxf/>
  </rfmt>
  <rfmt sheetId="12" sqref="AP3" start="0" length="0">
    <dxf/>
  </rfmt>
  <rfmt sheetId="12" sqref="AQ3" start="0" length="0">
    <dxf/>
  </rfmt>
  <rfmt sheetId="12" sqref="AR3" start="0" length="0">
    <dxf/>
  </rfmt>
  <rfmt sheetId="12" sqref="AS3" start="0" length="0">
    <dxf/>
  </rfmt>
  <rfmt sheetId="12" sqref="AT3" start="0" length="0">
    <dxf/>
  </rfmt>
  <rfmt sheetId="12" sqref="AU3" start="0" length="0">
    <dxf/>
  </rfmt>
  <rfmt sheetId="12" sqref="AV3" start="0" length="0">
    <dxf/>
  </rfmt>
  <rfmt sheetId="12" sqref="AW3" start="0" length="0">
    <dxf/>
  </rfmt>
  <rfmt sheetId="12" sqref="AX3" start="0" length="0">
    <dxf/>
  </rfmt>
  <rfmt sheetId="12" sqref="AY3" start="0" length="0">
    <dxf/>
  </rfmt>
  <rfmt sheetId="12" sqref="AZ3" start="0" length="0">
    <dxf/>
  </rfmt>
  <rfmt sheetId="12" sqref="BA3" start="0" length="0">
    <dxf/>
  </rfmt>
  <rfmt sheetId="12" sqref="BB3" start="0" length="0">
    <dxf/>
  </rfmt>
  <rfmt sheetId="12" sqref="A3:XFD3" start="0" length="0">
    <dxf/>
  </rfmt>
  <rfmt sheetId="12" sqref="A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182" sId="12" odxf="1" dxf="1">
    <nc r="J4">
      <f>IF(O4&lt;&gt;"",(H4-I4)/O4,"")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183" sId="12" odxf="1" dxf="1">
    <nc r="K4">
      <f>IF(J4=0,"",IF(OR(J4&lt;0,J4&gt;0.03),"X",""))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84" sId="12" odxf="1" dxf="1">
    <nc r="L4">
      <f>F4/(O4*P4)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185" sId="12" odxf="1" dxf="1">
    <nc r="M4">
      <f>IF(L4=0,"",IF(OR(L4&lt;7,L4&gt;7.8),"X",""))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86" sId="12" odxf="1" dxf="1">
    <nc r="N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87" sId="12" odxf="1" dxf="1" numFmtId="4">
    <nc r="O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88" sId="12" odxf="1" dxf="1" numFmtId="4">
    <nc r="P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" start="0" length="0">
    <dxf/>
  </rfmt>
  <rfmt sheetId="12" sqref="W4" start="0" length="0">
    <dxf/>
  </rfmt>
  <rfmt sheetId="12" sqref="X4" start="0" length="0">
    <dxf/>
  </rfmt>
  <rfmt sheetId="12" sqref="Y4" start="0" length="0">
    <dxf/>
  </rfmt>
  <rfmt sheetId="12" sqref="Z4" start="0" length="0">
    <dxf/>
  </rfmt>
  <rfmt sheetId="12" sqref="AA4" start="0" length="0">
    <dxf/>
  </rfmt>
  <rfmt sheetId="12" sqref="AB4" start="0" length="0">
    <dxf/>
  </rfmt>
  <rfmt sheetId="12" sqref="AC4" start="0" length="0">
    <dxf/>
  </rfmt>
  <rfmt sheetId="12" sqref="AD4" start="0" length="0">
    <dxf/>
  </rfmt>
  <rfmt sheetId="12" sqref="AE4" start="0" length="0">
    <dxf/>
  </rfmt>
  <rfmt sheetId="12" sqref="AF4" start="0" length="0">
    <dxf/>
  </rfmt>
  <rfmt sheetId="12" sqref="AG4" start="0" length="0">
    <dxf/>
  </rfmt>
  <rfmt sheetId="12" sqref="AH4" start="0" length="0">
    <dxf/>
  </rfmt>
  <rfmt sheetId="12" sqref="AI4" start="0" length="0">
    <dxf/>
  </rfmt>
  <rfmt sheetId="12" sqref="AJ4" start="0" length="0">
    <dxf/>
  </rfmt>
  <rfmt sheetId="12" sqref="AK4" start="0" length="0">
    <dxf/>
  </rfmt>
  <rfmt sheetId="12" sqref="AL4" start="0" length="0">
    <dxf/>
  </rfmt>
  <rfmt sheetId="12" sqref="AM4" start="0" length="0">
    <dxf/>
  </rfmt>
  <rfmt sheetId="12" sqref="AN4" start="0" length="0">
    <dxf/>
  </rfmt>
  <rfmt sheetId="12" sqref="AO4" start="0" length="0">
    <dxf/>
  </rfmt>
  <rfmt sheetId="12" sqref="AP4" start="0" length="0">
    <dxf/>
  </rfmt>
  <rfmt sheetId="12" sqref="AQ4" start="0" length="0">
    <dxf/>
  </rfmt>
  <rfmt sheetId="12" sqref="AR4" start="0" length="0">
    <dxf/>
  </rfmt>
  <rfmt sheetId="12" sqref="AS4" start="0" length="0">
    <dxf/>
  </rfmt>
  <rfmt sheetId="12" sqref="AT4" start="0" length="0">
    <dxf/>
  </rfmt>
  <rfmt sheetId="12" sqref="AU4" start="0" length="0">
    <dxf/>
  </rfmt>
  <rfmt sheetId="12" sqref="AV4" start="0" length="0">
    <dxf/>
  </rfmt>
  <rfmt sheetId="12" sqref="AW4" start="0" length="0">
    <dxf/>
  </rfmt>
  <rfmt sheetId="12" sqref="AX4" start="0" length="0">
    <dxf/>
  </rfmt>
  <rfmt sheetId="12" sqref="AY4" start="0" length="0">
    <dxf/>
  </rfmt>
  <rfmt sheetId="12" sqref="AZ4" start="0" length="0">
    <dxf/>
  </rfmt>
  <rfmt sheetId="12" sqref="BA4" start="0" length="0">
    <dxf/>
  </rfmt>
  <rfmt sheetId="12" sqref="BB4" start="0" length="0">
    <dxf/>
  </rfmt>
  <rfmt sheetId="12" sqref="A4:XFD4" start="0" length="0">
    <dxf/>
  </rfmt>
  <rfmt sheetId="12" sqref="A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189" sId="12" odxf="1" dxf="1">
    <nc r="J5">
      <f>IF(O5&lt;&gt;"",(H5-I5)/O5,"")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190" sId="12" odxf="1" dxf="1">
    <nc r="K5">
      <f>IF(J5=0,"",IF(OR(J5&lt;0,J5&gt;0.03),"X",""))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91" sId="12" odxf="1" dxf="1">
    <nc r="L5">
      <f>F5/(O5*P5)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192" sId="12" odxf="1" dxf="1">
    <nc r="M5">
      <f>IF(L5=0,"",IF(OR(L5&lt;7,L5&gt;7.8),"X",""))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93" sId="12" odxf="1" dxf="1">
    <nc r="N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94" sId="12" odxf="1" dxf="1" numFmtId="4">
    <nc r="O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95" sId="12" odxf="1" dxf="1" numFmtId="4">
    <nc r="P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" start="0" length="0">
    <dxf/>
  </rfmt>
  <rfmt sheetId="12" sqref="W5" start="0" length="0">
    <dxf/>
  </rfmt>
  <rfmt sheetId="12" sqref="X5" start="0" length="0">
    <dxf/>
  </rfmt>
  <rfmt sheetId="12" sqref="Y5" start="0" length="0">
    <dxf/>
  </rfmt>
  <rfmt sheetId="12" sqref="Z5" start="0" length="0">
    <dxf/>
  </rfmt>
  <rfmt sheetId="12" sqref="AA5" start="0" length="0">
    <dxf/>
  </rfmt>
  <rfmt sheetId="12" sqref="AB5" start="0" length="0">
    <dxf/>
  </rfmt>
  <rfmt sheetId="12" sqref="AC5" start="0" length="0">
    <dxf/>
  </rfmt>
  <rfmt sheetId="12" sqref="AD5" start="0" length="0">
    <dxf/>
  </rfmt>
  <rfmt sheetId="12" sqref="AE5" start="0" length="0">
    <dxf/>
  </rfmt>
  <rfmt sheetId="12" sqref="AF5" start="0" length="0">
    <dxf/>
  </rfmt>
  <rfmt sheetId="12" sqref="AG5" start="0" length="0">
    <dxf/>
  </rfmt>
  <rfmt sheetId="12" sqref="AH5" start="0" length="0">
    <dxf/>
  </rfmt>
  <rfmt sheetId="12" sqref="AI5" start="0" length="0">
    <dxf/>
  </rfmt>
  <rfmt sheetId="12" sqref="AJ5" start="0" length="0">
    <dxf/>
  </rfmt>
  <rfmt sheetId="12" sqref="AK5" start="0" length="0">
    <dxf/>
  </rfmt>
  <rfmt sheetId="12" sqref="AL5" start="0" length="0">
    <dxf/>
  </rfmt>
  <rfmt sheetId="12" sqref="AM5" start="0" length="0">
    <dxf/>
  </rfmt>
  <rfmt sheetId="12" sqref="AN5" start="0" length="0">
    <dxf/>
  </rfmt>
  <rfmt sheetId="12" sqref="AO5" start="0" length="0">
    <dxf/>
  </rfmt>
  <rfmt sheetId="12" sqref="AP5" start="0" length="0">
    <dxf/>
  </rfmt>
  <rfmt sheetId="12" sqref="AQ5" start="0" length="0">
    <dxf/>
  </rfmt>
  <rfmt sheetId="12" sqref="AR5" start="0" length="0">
    <dxf/>
  </rfmt>
  <rfmt sheetId="12" sqref="AS5" start="0" length="0">
    <dxf/>
  </rfmt>
  <rfmt sheetId="12" sqref="AT5" start="0" length="0">
    <dxf/>
  </rfmt>
  <rfmt sheetId="12" sqref="AU5" start="0" length="0">
    <dxf/>
  </rfmt>
  <rfmt sheetId="12" sqref="AV5" start="0" length="0">
    <dxf/>
  </rfmt>
  <rfmt sheetId="12" sqref="AW5" start="0" length="0">
    <dxf/>
  </rfmt>
  <rfmt sheetId="12" sqref="AX5" start="0" length="0">
    <dxf/>
  </rfmt>
  <rfmt sheetId="12" sqref="AY5" start="0" length="0">
    <dxf/>
  </rfmt>
  <rfmt sheetId="12" sqref="AZ5" start="0" length="0">
    <dxf/>
  </rfmt>
  <rfmt sheetId="12" sqref="BA5" start="0" length="0">
    <dxf/>
  </rfmt>
  <rfmt sheetId="12" sqref="BB5" start="0" length="0">
    <dxf/>
  </rfmt>
  <rfmt sheetId="12" sqref="A5:XFD5" start="0" length="0">
    <dxf/>
  </rfmt>
  <rfmt sheetId="12" sqref="A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196" sId="12" odxf="1" dxf="1">
    <nc r="J6">
      <f>IF(O6&lt;&gt;"",(H6-I6)/O6,"")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197" sId="12" odxf="1" dxf="1">
    <nc r="K6">
      <f>IF(J6=0,"",IF(OR(J6&lt;0,J6&gt;0.03),"X",""))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198" sId="12" odxf="1" dxf="1">
    <nc r="L6">
      <f>F6/(O6*P6)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199" sId="12" odxf="1" dxf="1">
    <nc r="M6">
      <f>IF(L6=0,"",IF(OR(L6&lt;7,L6&gt;7.8),"X",""))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0" sId="12" odxf="1" dxf="1">
    <nc r="N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1" sId="12" odxf="1" dxf="1" numFmtId="4">
    <nc r="O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2" sId="12" odxf="1" dxf="1" numFmtId="4">
    <nc r="P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" start="0" length="0">
    <dxf/>
  </rfmt>
  <rfmt sheetId="12" sqref="W6" start="0" length="0">
    <dxf/>
  </rfmt>
  <rfmt sheetId="12" sqref="X6" start="0" length="0">
    <dxf/>
  </rfmt>
  <rfmt sheetId="12" sqref="Y6" start="0" length="0">
    <dxf/>
  </rfmt>
  <rfmt sheetId="12" sqref="Z6" start="0" length="0">
    <dxf/>
  </rfmt>
  <rfmt sheetId="12" sqref="AA6" start="0" length="0">
    <dxf/>
  </rfmt>
  <rfmt sheetId="12" sqref="AB6" start="0" length="0">
    <dxf/>
  </rfmt>
  <rfmt sheetId="12" sqref="AC6" start="0" length="0">
    <dxf/>
  </rfmt>
  <rfmt sheetId="12" sqref="AD6" start="0" length="0">
    <dxf/>
  </rfmt>
  <rfmt sheetId="12" sqref="AE6" start="0" length="0">
    <dxf/>
  </rfmt>
  <rfmt sheetId="12" sqref="AF6" start="0" length="0">
    <dxf/>
  </rfmt>
  <rfmt sheetId="12" sqref="AG6" start="0" length="0">
    <dxf/>
  </rfmt>
  <rfmt sheetId="12" sqref="AH6" start="0" length="0">
    <dxf/>
  </rfmt>
  <rfmt sheetId="12" sqref="AI6" start="0" length="0">
    <dxf/>
  </rfmt>
  <rfmt sheetId="12" sqref="AJ6" start="0" length="0">
    <dxf/>
  </rfmt>
  <rfmt sheetId="12" sqref="AK6" start="0" length="0">
    <dxf/>
  </rfmt>
  <rfmt sheetId="12" sqref="AL6" start="0" length="0">
    <dxf/>
  </rfmt>
  <rfmt sheetId="12" sqref="AM6" start="0" length="0">
    <dxf/>
  </rfmt>
  <rfmt sheetId="12" sqref="AN6" start="0" length="0">
    <dxf/>
  </rfmt>
  <rfmt sheetId="12" sqref="AO6" start="0" length="0">
    <dxf/>
  </rfmt>
  <rfmt sheetId="12" sqref="AP6" start="0" length="0">
    <dxf/>
  </rfmt>
  <rfmt sheetId="12" sqref="AQ6" start="0" length="0">
    <dxf/>
  </rfmt>
  <rfmt sheetId="12" sqref="AR6" start="0" length="0">
    <dxf/>
  </rfmt>
  <rfmt sheetId="12" sqref="AS6" start="0" length="0">
    <dxf/>
  </rfmt>
  <rfmt sheetId="12" sqref="AT6" start="0" length="0">
    <dxf/>
  </rfmt>
  <rfmt sheetId="12" sqref="AU6" start="0" length="0">
    <dxf/>
  </rfmt>
  <rfmt sheetId="12" sqref="AV6" start="0" length="0">
    <dxf/>
  </rfmt>
  <rfmt sheetId="12" sqref="AW6" start="0" length="0">
    <dxf/>
  </rfmt>
  <rfmt sheetId="12" sqref="AX6" start="0" length="0">
    <dxf/>
  </rfmt>
  <rfmt sheetId="12" sqref="AY6" start="0" length="0">
    <dxf/>
  </rfmt>
  <rfmt sheetId="12" sqref="AZ6" start="0" length="0">
    <dxf/>
  </rfmt>
  <rfmt sheetId="12" sqref="BA6" start="0" length="0">
    <dxf/>
  </rfmt>
  <rfmt sheetId="12" sqref="BB6" start="0" length="0">
    <dxf/>
  </rfmt>
  <rfmt sheetId="12" sqref="A6:XFD6" start="0" length="0">
    <dxf/>
  </rfmt>
  <rfmt sheetId="12" sqref="A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03" sId="12" odxf="1" dxf="1">
    <nc r="J7">
      <f>IF(O7&lt;&gt;"",(H7-I7)/O7,"")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04" sId="12" odxf="1" dxf="1">
    <nc r="K7">
      <f>IF(J7=0,"",IF(OR(J7&lt;0,J7&gt;0.03),"X",""))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5" sId="12" odxf="1" dxf="1">
    <nc r="L7">
      <f>F7/(O7*P7)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06" sId="12" odxf="1" dxf="1">
    <nc r="M7">
      <f>IF(L7=0,"",IF(OR(L7&lt;7,L7&gt;7.8),"X",""))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7" sId="12" odxf="1" dxf="1">
    <nc r="N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8" sId="12" odxf="1" dxf="1" numFmtId="4">
    <nc r="O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09" sId="12" odxf="1" dxf="1" numFmtId="4">
    <nc r="P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" start="0" length="0">
    <dxf/>
  </rfmt>
  <rfmt sheetId="12" sqref="W7" start="0" length="0">
    <dxf/>
  </rfmt>
  <rfmt sheetId="12" sqref="X7" start="0" length="0">
    <dxf/>
  </rfmt>
  <rfmt sheetId="12" sqref="Y7" start="0" length="0">
    <dxf/>
  </rfmt>
  <rfmt sheetId="12" sqref="Z7" start="0" length="0">
    <dxf/>
  </rfmt>
  <rfmt sheetId="12" sqref="AA7" start="0" length="0">
    <dxf/>
  </rfmt>
  <rfmt sheetId="12" sqref="AB7" start="0" length="0">
    <dxf/>
  </rfmt>
  <rfmt sheetId="12" sqref="AC7" start="0" length="0">
    <dxf/>
  </rfmt>
  <rfmt sheetId="12" sqref="AD7" start="0" length="0">
    <dxf/>
  </rfmt>
  <rfmt sheetId="12" sqref="AE7" start="0" length="0">
    <dxf/>
  </rfmt>
  <rfmt sheetId="12" sqref="AF7" start="0" length="0">
    <dxf/>
  </rfmt>
  <rfmt sheetId="12" sqref="AG7" start="0" length="0">
    <dxf/>
  </rfmt>
  <rfmt sheetId="12" sqref="AH7" start="0" length="0">
    <dxf/>
  </rfmt>
  <rfmt sheetId="12" sqref="AI7" start="0" length="0">
    <dxf/>
  </rfmt>
  <rfmt sheetId="12" sqref="AJ7" start="0" length="0">
    <dxf/>
  </rfmt>
  <rfmt sheetId="12" sqref="AK7" start="0" length="0">
    <dxf/>
  </rfmt>
  <rfmt sheetId="12" sqref="AL7" start="0" length="0">
    <dxf/>
  </rfmt>
  <rfmt sheetId="12" sqref="AM7" start="0" length="0">
    <dxf/>
  </rfmt>
  <rfmt sheetId="12" sqref="AN7" start="0" length="0">
    <dxf/>
  </rfmt>
  <rfmt sheetId="12" sqref="AO7" start="0" length="0">
    <dxf/>
  </rfmt>
  <rfmt sheetId="12" sqref="AP7" start="0" length="0">
    <dxf/>
  </rfmt>
  <rfmt sheetId="12" sqref="AQ7" start="0" length="0">
    <dxf/>
  </rfmt>
  <rfmt sheetId="12" sqref="AR7" start="0" length="0">
    <dxf/>
  </rfmt>
  <rfmt sheetId="12" sqref="AS7" start="0" length="0">
    <dxf/>
  </rfmt>
  <rfmt sheetId="12" sqref="AT7" start="0" length="0">
    <dxf/>
  </rfmt>
  <rfmt sheetId="12" sqref="AU7" start="0" length="0">
    <dxf/>
  </rfmt>
  <rfmt sheetId="12" sqref="AV7" start="0" length="0">
    <dxf/>
  </rfmt>
  <rfmt sheetId="12" sqref="AW7" start="0" length="0">
    <dxf/>
  </rfmt>
  <rfmt sheetId="12" sqref="AX7" start="0" length="0">
    <dxf/>
  </rfmt>
  <rfmt sheetId="12" sqref="AY7" start="0" length="0">
    <dxf/>
  </rfmt>
  <rfmt sheetId="12" sqref="AZ7" start="0" length="0">
    <dxf/>
  </rfmt>
  <rfmt sheetId="12" sqref="BA7" start="0" length="0">
    <dxf/>
  </rfmt>
  <rfmt sheetId="12" sqref="BB7" start="0" length="0">
    <dxf/>
  </rfmt>
  <rfmt sheetId="12" sqref="A7:XFD7" start="0" length="0">
    <dxf/>
  </rfmt>
  <rfmt sheetId="12" sqref="A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10" sId="12" odxf="1" dxf="1">
    <nc r="J8">
      <f>IF(O8&lt;&gt;"",(H8-I8)/O8,"")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11" sId="12" odxf="1" dxf="1">
    <nc r="K8">
      <f>IF(J8=0,"",IF(OR(J8&lt;0,J8&gt;0.03),"X",""))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12" sId="12" odxf="1" dxf="1">
    <nc r="L8">
      <f>F8/(O8*P8)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13" sId="12" odxf="1" dxf="1">
    <nc r="M8">
      <f>IF(L8=0,"",IF(OR(L8&lt;7,L8&gt;7.8),"X",""))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14" sId="12" odxf="1" dxf="1">
    <nc r="N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15" sId="12" odxf="1" dxf="1" numFmtId="4">
    <nc r="O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16" sId="12" odxf="1" dxf="1" numFmtId="4">
    <nc r="P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" start="0" length="0">
    <dxf/>
  </rfmt>
  <rfmt sheetId="12" sqref="W8" start="0" length="0">
    <dxf/>
  </rfmt>
  <rfmt sheetId="12" sqref="X8" start="0" length="0">
    <dxf/>
  </rfmt>
  <rfmt sheetId="12" sqref="Y8" start="0" length="0">
    <dxf/>
  </rfmt>
  <rfmt sheetId="12" sqref="Z8" start="0" length="0">
    <dxf/>
  </rfmt>
  <rfmt sheetId="12" sqref="AA8" start="0" length="0">
    <dxf/>
  </rfmt>
  <rfmt sheetId="12" sqref="AB8" start="0" length="0">
    <dxf/>
  </rfmt>
  <rfmt sheetId="12" sqref="AC8" start="0" length="0">
    <dxf/>
  </rfmt>
  <rfmt sheetId="12" sqref="AD8" start="0" length="0">
    <dxf/>
  </rfmt>
  <rfmt sheetId="12" sqref="AE8" start="0" length="0">
    <dxf/>
  </rfmt>
  <rfmt sheetId="12" sqref="AF8" start="0" length="0">
    <dxf/>
  </rfmt>
  <rfmt sheetId="12" sqref="AG8" start="0" length="0">
    <dxf/>
  </rfmt>
  <rfmt sheetId="12" sqref="AH8" start="0" length="0">
    <dxf/>
  </rfmt>
  <rfmt sheetId="12" sqref="AI8" start="0" length="0">
    <dxf/>
  </rfmt>
  <rfmt sheetId="12" sqref="AJ8" start="0" length="0">
    <dxf/>
  </rfmt>
  <rfmt sheetId="12" sqref="AK8" start="0" length="0">
    <dxf/>
  </rfmt>
  <rfmt sheetId="12" sqref="AL8" start="0" length="0">
    <dxf/>
  </rfmt>
  <rfmt sheetId="12" sqref="AM8" start="0" length="0">
    <dxf/>
  </rfmt>
  <rfmt sheetId="12" sqref="AN8" start="0" length="0">
    <dxf/>
  </rfmt>
  <rfmt sheetId="12" sqref="AO8" start="0" length="0">
    <dxf/>
  </rfmt>
  <rfmt sheetId="12" sqref="AP8" start="0" length="0">
    <dxf/>
  </rfmt>
  <rfmt sheetId="12" sqref="AQ8" start="0" length="0">
    <dxf/>
  </rfmt>
  <rfmt sheetId="12" sqref="AR8" start="0" length="0">
    <dxf/>
  </rfmt>
  <rfmt sheetId="12" sqref="AS8" start="0" length="0">
    <dxf/>
  </rfmt>
  <rfmt sheetId="12" sqref="AT8" start="0" length="0">
    <dxf/>
  </rfmt>
  <rfmt sheetId="12" sqref="AU8" start="0" length="0">
    <dxf/>
  </rfmt>
  <rfmt sheetId="12" sqref="AV8" start="0" length="0">
    <dxf/>
  </rfmt>
  <rfmt sheetId="12" sqref="AW8" start="0" length="0">
    <dxf/>
  </rfmt>
  <rfmt sheetId="12" sqref="AX8" start="0" length="0">
    <dxf/>
  </rfmt>
  <rfmt sheetId="12" sqref="AY8" start="0" length="0">
    <dxf/>
  </rfmt>
  <rfmt sheetId="12" sqref="AZ8" start="0" length="0">
    <dxf/>
  </rfmt>
  <rfmt sheetId="12" sqref="BA8" start="0" length="0">
    <dxf/>
  </rfmt>
  <rfmt sheetId="12" sqref="BB8" start="0" length="0">
    <dxf/>
  </rfmt>
  <rfmt sheetId="12" sqref="A8:XFD8" start="0" length="0">
    <dxf/>
  </rfmt>
  <rfmt sheetId="12" sqref="A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17" sId="12" odxf="1" dxf="1">
    <nc r="J9">
      <f>IF(O9&lt;&gt;"",(H9-I9)/O9,"")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18" sId="12" odxf="1" dxf="1">
    <nc r="K9">
      <f>IF(J9=0,"",IF(OR(J9&lt;0,J9&gt;0.03),"X",""))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19" sId="12" odxf="1" dxf="1">
    <nc r="L9">
      <f>F9/(O9*P9)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20" sId="12" odxf="1" dxf="1">
    <nc r="M9">
      <f>IF(L9=0,"",IF(OR(L9&lt;7,L9&gt;7.8),"X",""))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21" sId="12" odxf="1" dxf="1">
    <nc r="N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22" sId="12" odxf="1" dxf="1" numFmtId="4">
    <nc r="O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23" sId="12" odxf="1" dxf="1" numFmtId="4">
    <nc r="P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" start="0" length="0">
    <dxf/>
  </rfmt>
  <rfmt sheetId="12" sqref="W9" start="0" length="0">
    <dxf/>
  </rfmt>
  <rfmt sheetId="12" sqref="X9" start="0" length="0">
    <dxf/>
  </rfmt>
  <rfmt sheetId="12" sqref="Y9" start="0" length="0">
    <dxf/>
  </rfmt>
  <rfmt sheetId="12" sqref="Z9" start="0" length="0">
    <dxf/>
  </rfmt>
  <rfmt sheetId="12" sqref="AA9" start="0" length="0">
    <dxf/>
  </rfmt>
  <rfmt sheetId="12" sqref="AB9" start="0" length="0">
    <dxf/>
  </rfmt>
  <rfmt sheetId="12" sqref="AC9" start="0" length="0">
    <dxf/>
  </rfmt>
  <rfmt sheetId="12" sqref="AD9" start="0" length="0">
    <dxf/>
  </rfmt>
  <rfmt sheetId="12" sqref="AE9" start="0" length="0">
    <dxf/>
  </rfmt>
  <rfmt sheetId="12" sqref="AF9" start="0" length="0">
    <dxf/>
  </rfmt>
  <rfmt sheetId="12" sqref="AG9" start="0" length="0">
    <dxf/>
  </rfmt>
  <rfmt sheetId="12" sqref="AH9" start="0" length="0">
    <dxf/>
  </rfmt>
  <rfmt sheetId="12" sqref="AI9" start="0" length="0">
    <dxf/>
  </rfmt>
  <rfmt sheetId="12" sqref="AJ9" start="0" length="0">
    <dxf/>
  </rfmt>
  <rfmt sheetId="12" sqref="AK9" start="0" length="0">
    <dxf/>
  </rfmt>
  <rfmt sheetId="12" sqref="AL9" start="0" length="0">
    <dxf/>
  </rfmt>
  <rfmt sheetId="12" sqref="AM9" start="0" length="0">
    <dxf/>
  </rfmt>
  <rfmt sheetId="12" sqref="AN9" start="0" length="0">
    <dxf/>
  </rfmt>
  <rfmt sheetId="12" sqref="AO9" start="0" length="0">
    <dxf/>
  </rfmt>
  <rfmt sheetId="12" sqref="AP9" start="0" length="0">
    <dxf/>
  </rfmt>
  <rfmt sheetId="12" sqref="AQ9" start="0" length="0">
    <dxf/>
  </rfmt>
  <rfmt sheetId="12" sqref="AR9" start="0" length="0">
    <dxf/>
  </rfmt>
  <rfmt sheetId="12" sqref="AS9" start="0" length="0">
    <dxf/>
  </rfmt>
  <rfmt sheetId="12" sqref="AT9" start="0" length="0">
    <dxf/>
  </rfmt>
  <rfmt sheetId="12" sqref="AU9" start="0" length="0">
    <dxf/>
  </rfmt>
  <rfmt sheetId="12" sqref="AV9" start="0" length="0">
    <dxf/>
  </rfmt>
  <rfmt sheetId="12" sqref="AW9" start="0" length="0">
    <dxf/>
  </rfmt>
  <rfmt sheetId="12" sqref="AX9" start="0" length="0">
    <dxf/>
  </rfmt>
  <rfmt sheetId="12" sqref="AY9" start="0" length="0">
    <dxf/>
  </rfmt>
  <rfmt sheetId="12" sqref="AZ9" start="0" length="0">
    <dxf/>
  </rfmt>
  <rfmt sheetId="12" sqref="BA9" start="0" length="0">
    <dxf/>
  </rfmt>
  <rfmt sheetId="12" sqref="BB9" start="0" length="0">
    <dxf/>
  </rfmt>
  <rfmt sheetId="12" sqref="A9:XFD9" start="0" length="0">
    <dxf/>
  </rfmt>
  <rfmt sheetId="12" sqref="A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24" sId="12" odxf="1" dxf="1">
    <nc r="J10">
      <f>IF(O10&lt;&gt;"",(H10-I10)/O10,"")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25" sId="12" odxf="1" dxf="1">
    <nc r="K10">
      <f>IF(J10=0,"",IF(OR(J10&lt;0,J10&gt;0.03),"X",""))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26" sId="12" odxf="1" dxf="1">
    <nc r="L10">
      <f>F10/(O10*P10)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27" sId="12" odxf="1" dxf="1">
    <nc r="M10">
      <f>IF(L10=0,"",IF(OR(L10&lt;7,L10&gt;7.8),"X",""))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28" sId="12" odxf="1" dxf="1">
    <nc r="N1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29" sId="12" odxf="1" dxf="1" numFmtId="4">
    <nc r="O1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30" sId="12" odxf="1" dxf="1" numFmtId="4">
    <nc r="P1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" start="0" length="0">
    <dxf/>
  </rfmt>
  <rfmt sheetId="12" sqref="W10" start="0" length="0">
    <dxf/>
  </rfmt>
  <rfmt sheetId="12" sqref="X10" start="0" length="0">
    <dxf/>
  </rfmt>
  <rfmt sheetId="12" sqref="Y10" start="0" length="0">
    <dxf/>
  </rfmt>
  <rfmt sheetId="12" sqref="Z10" start="0" length="0">
    <dxf/>
  </rfmt>
  <rfmt sheetId="12" sqref="AA10" start="0" length="0">
    <dxf/>
  </rfmt>
  <rfmt sheetId="12" sqref="AB10" start="0" length="0">
    <dxf/>
  </rfmt>
  <rfmt sheetId="12" sqref="AC10" start="0" length="0">
    <dxf/>
  </rfmt>
  <rfmt sheetId="12" sqref="AD10" start="0" length="0">
    <dxf/>
  </rfmt>
  <rfmt sheetId="12" sqref="AE10" start="0" length="0">
    <dxf/>
  </rfmt>
  <rfmt sheetId="12" sqref="AF10" start="0" length="0">
    <dxf/>
  </rfmt>
  <rfmt sheetId="12" sqref="AG10" start="0" length="0">
    <dxf/>
  </rfmt>
  <rfmt sheetId="12" sqref="AH10" start="0" length="0">
    <dxf/>
  </rfmt>
  <rfmt sheetId="12" sqref="AI10" start="0" length="0">
    <dxf/>
  </rfmt>
  <rfmt sheetId="12" sqref="AJ10" start="0" length="0">
    <dxf/>
  </rfmt>
  <rfmt sheetId="12" sqref="AK10" start="0" length="0">
    <dxf/>
  </rfmt>
  <rfmt sheetId="12" sqref="AL10" start="0" length="0">
    <dxf/>
  </rfmt>
  <rfmt sheetId="12" sqref="AM10" start="0" length="0">
    <dxf/>
  </rfmt>
  <rfmt sheetId="12" sqref="AN10" start="0" length="0">
    <dxf/>
  </rfmt>
  <rfmt sheetId="12" sqref="AO10" start="0" length="0">
    <dxf/>
  </rfmt>
  <rfmt sheetId="12" sqref="AP10" start="0" length="0">
    <dxf/>
  </rfmt>
  <rfmt sheetId="12" sqref="AQ10" start="0" length="0">
    <dxf/>
  </rfmt>
  <rfmt sheetId="12" sqref="AR10" start="0" length="0">
    <dxf/>
  </rfmt>
  <rfmt sheetId="12" sqref="AS10" start="0" length="0">
    <dxf/>
  </rfmt>
  <rfmt sheetId="12" sqref="AT10" start="0" length="0">
    <dxf/>
  </rfmt>
  <rfmt sheetId="12" sqref="AU10" start="0" length="0">
    <dxf/>
  </rfmt>
  <rfmt sheetId="12" sqref="AV10" start="0" length="0">
    <dxf/>
  </rfmt>
  <rfmt sheetId="12" sqref="AW10" start="0" length="0">
    <dxf/>
  </rfmt>
  <rfmt sheetId="12" sqref="AX10" start="0" length="0">
    <dxf/>
  </rfmt>
  <rfmt sheetId="12" sqref="AY10" start="0" length="0">
    <dxf/>
  </rfmt>
  <rfmt sheetId="12" sqref="AZ10" start="0" length="0">
    <dxf/>
  </rfmt>
  <rfmt sheetId="12" sqref="BA10" start="0" length="0">
    <dxf/>
  </rfmt>
  <rfmt sheetId="12" sqref="BB10" start="0" length="0">
    <dxf/>
  </rfmt>
  <rfmt sheetId="12" sqref="A10:XFD10" start="0" length="0">
    <dxf/>
  </rfmt>
  <rfmt sheetId="12" sqref="A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31" sId="12" odxf="1" dxf="1">
    <nc r="J11">
      <f>IF(O11&lt;&gt;"",(H11-I11)/O11,"")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32" sId="12" odxf="1" dxf="1">
    <nc r="K11">
      <f>IF(J11=0,"",IF(OR(J11&lt;0,J11&gt;0.03),"X",""))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33" sId="12" odxf="1" dxf="1">
    <nc r="L11">
      <f>F11/(O11*P11)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34" sId="12" odxf="1" dxf="1">
    <nc r="M11">
      <f>IF(L11=0,"",IF(OR(L11&lt;7,L11&gt;7.8),"X",""))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35" sId="12" odxf="1" dxf="1">
    <nc r="N1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36" sId="12" odxf="1" dxf="1" numFmtId="4">
    <nc r="O1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37" sId="12" odxf="1" dxf="1" numFmtId="4">
    <nc r="P1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1" start="0" length="0">
    <dxf/>
  </rfmt>
  <rfmt sheetId="12" sqref="W11" start="0" length="0">
    <dxf/>
  </rfmt>
  <rfmt sheetId="12" sqref="X11" start="0" length="0">
    <dxf/>
  </rfmt>
  <rfmt sheetId="12" sqref="Y11" start="0" length="0">
    <dxf/>
  </rfmt>
  <rfmt sheetId="12" sqref="Z11" start="0" length="0">
    <dxf/>
  </rfmt>
  <rfmt sheetId="12" sqref="AA11" start="0" length="0">
    <dxf/>
  </rfmt>
  <rfmt sheetId="12" sqref="AB11" start="0" length="0">
    <dxf/>
  </rfmt>
  <rfmt sheetId="12" sqref="AC11" start="0" length="0">
    <dxf/>
  </rfmt>
  <rfmt sheetId="12" sqref="AD11" start="0" length="0">
    <dxf/>
  </rfmt>
  <rfmt sheetId="12" sqref="AE11" start="0" length="0">
    <dxf/>
  </rfmt>
  <rfmt sheetId="12" sqref="AF11" start="0" length="0">
    <dxf/>
  </rfmt>
  <rfmt sheetId="12" sqref="AG11" start="0" length="0">
    <dxf/>
  </rfmt>
  <rfmt sheetId="12" sqref="AH11" start="0" length="0">
    <dxf/>
  </rfmt>
  <rfmt sheetId="12" sqref="AI11" start="0" length="0">
    <dxf/>
  </rfmt>
  <rfmt sheetId="12" sqref="AJ11" start="0" length="0">
    <dxf/>
  </rfmt>
  <rfmt sheetId="12" sqref="AK11" start="0" length="0">
    <dxf/>
  </rfmt>
  <rfmt sheetId="12" sqref="AL11" start="0" length="0">
    <dxf/>
  </rfmt>
  <rfmt sheetId="12" sqref="AM11" start="0" length="0">
    <dxf/>
  </rfmt>
  <rfmt sheetId="12" sqref="AN11" start="0" length="0">
    <dxf/>
  </rfmt>
  <rfmt sheetId="12" sqref="AO11" start="0" length="0">
    <dxf/>
  </rfmt>
  <rfmt sheetId="12" sqref="AP11" start="0" length="0">
    <dxf/>
  </rfmt>
  <rfmt sheetId="12" sqref="AQ11" start="0" length="0">
    <dxf/>
  </rfmt>
  <rfmt sheetId="12" sqref="AR11" start="0" length="0">
    <dxf/>
  </rfmt>
  <rfmt sheetId="12" sqref="AS11" start="0" length="0">
    <dxf/>
  </rfmt>
  <rfmt sheetId="12" sqref="AT11" start="0" length="0">
    <dxf/>
  </rfmt>
  <rfmt sheetId="12" sqref="AU11" start="0" length="0">
    <dxf/>
  </rfmt>
  <rfmt sheetId="12" sqref="AV11" start="0" length="0">
    <dxf/>
  </rfmt>
  <rfmt sheetId="12" sqref="AW11" start="0" length="0">
    <dxf/>
  </rfmt>
  <rfmt sheetId="12" sqref="AX11" start="0" length="0">
    <dxf/>
  </rfmt>
  <rfmt sheetId="12" sqref="AY11" start="0" length="0">
    <dxf/>
  </rfmt>
  <rfmt sheetId="12" sqref="AZ11" start="0" length="0">
    <dxf/>
  </rfmt>
  <rfmt sheetId="12" sqref="BA11" start="0" length="0">
    <dxf/>
  </rfmt>
  <rfmt sheetId="12" sqref="BB11" start="0" length="0">
    <dxf/>
  </rfmt>
  <rfmt sheetId="12" sqref="A11:XFD11" start="0" length="0">
    <dxf/>
  </rfmt>
  <rfmt sheetId="12" sqref="A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38" sId="12" odxf="1" dxf="1">
    <nc r="J12">
      <f>IF(O12&lt;&gt;"",(H12-I12)/O12,"")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39" sId="12" odxf="1" dxf="1">
    <nc r="K12">
      <f>IF(J12=0,"",IF(OR(J12&lt;0,J12&gt;0.03),"X",""))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40" sId="12" odxf="1" dxf="1">
    <nc r="L12">
      <f>F12/(O12*P12)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41" sId="12" odxf="1" dxf="1">
    <nc r="M12">
      <f>IF(L12=0,"",IF(OR(L12&lt;7,L12&gt;7.8),"X",""))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42" sId="12" odxf="1" dxf="1">
    <nc r="N1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43" sId="12" odxf="1" dxf="1" numFmtId="4">
    <nc r="O1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44" sId="12" odxf="1" dxf="1" numFmtId="4">
    <nc r="P1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2" start="0" length="0">
    <dxf/>
  </rfmt>
  <rfmt sheetId="12" sqref="W12" start="0" length="0">
    <dxf/>
  </rfmt>
  <rfmt sheetId="12" sqref="X12" start="0" length="0">
    <dxf/>
  </rfmt>
  <rfmt sheetId="12" sqref="Y12" start="0" length="0">
    <dxf/>
  </rfmt>
  <rfmt sheetId="12" sqref="Z12" start="0" length="0">
    <dxf/>
  </rfmt>
  <rfmt sheetId="12" sqref="AA12" start="0" length="0">
    <dxf/>
  </rfmt>
  <rfmt sheetId="12" sqref="AB12" start="0" length="0">
    <dxf/>
  </rfmt>
  <rfmt sheetId="12" sqref="AC12" start="0" length="0">
    <dxf/>
  </rfmt>
  <rfmt sheetId="12" sqref="AD12" start="0" length="0">
    <dxf/>
  </rfmt>
  <rfmt sheetId="12" sqref="AE12" start="0" length="0">
    <dxf/>
  </rfmt>
  <rfmt sheetId="12" sqref="AF12" start="0" length="0">
    <dxf/>
  </rfmt>
  <rfmt sheetId="12" sqref="AG12" start="0" length="0">
    <dxf/>
  </rfmt>
  <rfmt sheetId="12" sqref="AH12" start="0" length="0">
    <dxf/>
  </rfmt>
  <rfmt sheetId="12" sqref="AI12" start="0" length="0">
    <dxf/>
  </rfmt>
  <rfmt sheetId="12" sqref="AJ12" start="0" length="0">
    <dxf/>
  </rfmt>
  <rfmt sheetId="12" sqref="AK12" start="0" length="0">
    <dxf/>
  </rfmt>
  <rfmt sheetId="12" sqref="AL12" start="0" length="0">
    <dxf/>
  </rfmt>
  <rfmt sheetId="12" sqref="AM12" start="0" length="0">
    <dxf/>
  </rfmt>
  <rfmt sheetId="12" sqref="AN12" start="0" length="0">
    <dxf/>
  </rfmt>
  <rfmt sheetId="12" sqref="AO12" start="0" length="0">
    <dxf/>
  </rfmt>
  <rfmt sheetId="12" sqref="AP12" start="0" length="0">
    <dxf/>
  </rfmt>
  <rfmt sheetId="12" sqref="AQ12" start="0" length="0">
    <dxf/>
  </rfmt>
  <rfmt sheetId="12" sqref="AR12" start="0" length="0">
    <dxf/>
  </rfmt>
  <rfmt sheetId="12" sqref="AS12" start="0" length="0">
    <dxf/>
  </rfmt>
  <rfmt sheetId="12" sqref="AT12" start="0" length="0">
    <dxf/>
  </rfmt>
  <rfmt sheetId="12" sqref="AU12" start="0" length="0">
    <dxf/>
  </rfmt>
  <rfmt sheetId="12" sqref="AV12" start="0" length="0">
    <dxf/>
  </rfmt>
  <rfmt sheetId="12" sqref="AW12" start="0" length="0">
    <dxf/>
  </rfmt>
  <rfmt sheetId="12" sqref="AX12" start="0" length="0">
    <dxf/>
  </rfmt>
  <rfmt sheetId="12" sqref="AY12" start="0" length="0">
    <dxf/>
  </rfmt>
  <rfmt sheetId="12" sqref="AZ12" start="0" length="0">
    <dxf/>
  </rfmt>
  <rfmt sheetId="12" sqref="BA12" start="0" length="0">
    <dxf/>
  </rfmt>
  <rfmt sheetId="12" sqref="BB12" start="0" length="0">
    <dxf/>
  </rfmt>
  <rfmt sheetId="12" sqref="A12:XFD12" start="0" length="0">
    <dxf/>
  </rfmt>
  <rfmt sheetId="12" sqref="A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45" sId="12" odxf="1" dxf="1">
    <nc r="J13">
      <f>IF(O13&lt;&gt;"",(H13-I13)/O13,"")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46" sId="12" odxf="1" dxf="1">
    <nc r="K13">
      <f>IF(J13=0,"",IF(OR(J13&lt;0,J13&gt;0.03),"X",""))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47" sId="12" odxf="1" dxf="1">
    <nc r="L13">
      <f>F13/(O13*P13)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48" sId="12" odxf="1" dxf="1">
    <nc r="M13">
      <f>IF(L13=0,"",IF(OR(L13&lt;7,L13&gt;7.8),"X",""))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49" sId="12" odxf="1" dxf="1">
    <nc r="N1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50" sId="12" odxf="1" dxf="1" numFmtId="4">
    <nc r="O1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51" sId="12" odxf="1" dxf="1" numFmtId="4">
    <nc r="P1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3" start="0" length="0">
    <dxf/>
  </rfmt>
  <rfmt sheetId="12" sqref="W13" start="0" length="0">
    <dxf/>
  </rfmt>
  <rfmt sheetId="12" sqref="X13" start="0" length="0">
    <dxf/>
  </rfmt>
  <rfmt sheetId="12" sqref="Y13" start="0" length="0">
    <dxf/>
  </rfmt>
  <rfmt sheetId="12" sqref="Z13" start="0" length="0">
    <dxf/>
  </rfmt>
  <rfmt sheetId="12" sqref="AA13" start="0" length="0">
    <dxf/>
  </rfmt>
  <rfmt sheetId="12" sqref="AB13" start="0" length="0">
    <dxf/>
  </rfmt>
  <rfmt sheetId="12" sqref="AC13" start="0" length="0">
    <dxf/>
  </rfmt>
  <rfmt sheetId="12" sqref="AD13" start="0" length="0">
    <dxf/>
  </rfmt>
  <rfmt sheetId="12" sqref="AE13" start="0" length="0">
    <dxf/>
  </rfmt>
  <rfmt sheetId="12" sqref="AF13" start="0" length="0">
    <dxf/>
  </rfmt>
  <rfmt sheetId="12" sqref="AG13" start="0" length="0">
    <dxf/>
  </rfmt>
  <rfmt sheetId="12" sqref="AH13" start="0" length="0">
    <dxf/>
  </rfmt>
  <rfmt sheetId="12" sqref="AI13" start="0" length="0">
    <dxf/>
  </rfmt>
  <rfmt sheetId="12" sqref="AJ13" start="0" length="0">
    <dxf/>
  </rfmt>
  <rfmt sheetId="12" sqref="AK13" start="0" length="0">
    <dxf/>
  </rfmt>
  <rfmt sheetId="12" sqref="AL13" start="0" length="0">
    <dxf/>
  </rfmt>
  <rfmt sheetId="12" sqref="AM13" start="0" length="0">
    <dxf/>
  </rfmt>
  <rfmt sheetId="12" sqref="AN13" start="0" length="0">
    <dxf/>
  </rfmt>
  <rfmt sheetId="12" sqref="AO13" start="0" length="0">
    <dxf/>
  </rfmt>
  <rfmt sheetId="12" sqref="AP13" start="0" length="0">
    <dxf/>
  </rfmt>
  <rfmt sheetId="12" sqref="AQ13" start="0" length="0">
    <dxf/>
  </rfmt>
  <rfmt sheetId="12" sqref="AR13" start="0" length="0">
    <dxf/>
  </rfmt>
  <rfmt sheetId="12" sqref="AS13" start="0" length="0">
    <dxf/>
  </rfmt>
  <rfmt sheetId="12" sqref="AT13" start="0" length="0">
    <dxf/>
  </rfmt>
  <rfmt sheetId="12" sqref="AU13" start="0" length="0">
    <dxf/>
  </rfmt>
  <rfmt sheetId="12" sqref="AV13" start="0" length="0">
    <dxf/>
  </rfmt>
  <rfmt sheetId="12" sqref="AW13" start="0" length="0">
    <dxf/>
  </rfmt>
  <rfmt sheetId="12" sqref="AX13" start="0" length="0">
    <dxf/>
  </rfmt>
  <rfmt sheetId="12" sqref="AY13" start="0" length="0">
    <dxf/>
  </rfmt>
  <rfmt sheetId="12" sqref="AZ13" start="0" length="0">
    <dxf/>
  </rfmt>
  <rfmt sheetId="12" sqref="BA13" start="0" length="0">
    <dxf/>
  </rfmt>
  <rfmt sheetId="12" sqref="BB13" start="0" length="0">
    <dxf/>
  </rfmt>
  <rfmt sheetId="12" sqref="A13:XFD13" start="0" length="0">
    <dxf/>
  </rfmt>
  <rfmt sheetId="12" sqref="A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52" sId="12" odxf="1" dxf="1">
    <nc r="J14">
      <f>IF(O14&lt;&gt;"",(H14-I14)/O14,"")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53" sId="12" odxf="1" dxf="1">
    <nc r="K14">
      <f>IF(J14=0,"",IF(OR(J14&lt;0,J14&gt;0.03),"X",""))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54" sId="12" odxf="1" dxf="1">
    <nc r="L14">
      <f>F14/(O14*P14)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55" sId="12" odxf="1" dxf="1">
    <nc r="M14">
      <f>IF(L14=0,"",IF(OR(L14&lt;7,L14&gt;7.8),"X",""))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56" sId="12" odxf="1" dxf="1">
    <nc r="N1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57" sId="12" odxf="1" dxf="1" numFmtId="4">
    <nc r="O1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58" sId="12" odxf="1" dxf="1" numFmtId="4">
    <nc r="P1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4" start="0" length="0">
    <dxf/>
  </rfmt>
  <rfmt sheetId="12" sqref="W14" start="0" length="0">
    <dxf/>
  </rfmt>
  <rfmt sheetId="12" sqref="X14" start="0" length="0">
    <dxf/>
  </rfmt>
  <rfmt sheetId="12" sqref="Y14" start="0" length="0">
    <dxf/>
  </rfmt>
  <rfmt sheetId="12" sqref="Z14" start="0" length="0">
    <dxf/>
  </rfmt>
  <rfmt sheetId="12" sqref="AA14" start="0" length="0">
    <dxf/>
  </rfmt>
  <rfmt sheetId="12" sqref="AB14" start="0" length="0">
    <dxf/>
  </rfmt>
  <rfmt sheetId="12" sqref="AC14" start="0" length="0">
    <dxf/>
  </rfmt>
  <rfmt sheetId="12" sqref="AD14" start="0" length="0">
    <dxf/>
  </rfmt>
  <rfmt sheetId="12" sqref="AE14" start="0" length="0">
    <dxf/>
  </rfmt>
  <rfmt sheetId="12" sqref="AF14" start="0" length="0">
    <dxf/>
  </rfmt>
  <rfmt sheetId="12" sqref="AG14" start="0" length="0">
    <dxf/>
  </rfmt>
  <rfmt sheetId="12" sqref="AH14" start="0" length="0">
    <dxf/>
  </rfmt>
  <rfmt sheetId="12" sqref="AI14" start="0" length="0">
    <dxf/>
  </rfmt>
  <rfmt sheetId="12" sqref="AJ14" start="0" length="0">
    <dxf/>
  </rfmt>
  <rfmt sheetId="12" sqref="AK14" start="0" length="0">
    <dxf/>
  </rfmt>
  <rfmt sheetId="12" sqref="AL14" start="0" length="0">
    <dxf/>
  </rfmt>
  <rfmt sheetId="12" sqref="AM14" start="0" length="0">
    <dxf/>
  </rfmt>
  <rfmt sheetId="12" sqref="AN14" start="0" length="0">
    <dxf/>
  </rfmt>
  <rfmt sheetId="12" sqref="AO14" start="0" length="0">
    <dxf/>
  </rfmt>
  <rfmt sheetId="12" sqref="AP14" start="0" length="0">
    <dxf/>
  </rfmt>
  <rfmt sheetId="12" sqref="AQ14" start="0" length="0">
    <dxf/>
  </rfmt>
  <rfmt sheetId="12" sqref="AR14" start="0" length="0">
    <dxf/>
  </rfmt>
  <rfmt sheetId="12" sqref="AS14" start="0" length="0">
    <dxf/>
  </rfmt>
  <rfmt sheetId="12" sqref="AT14" start="0" length="0">
    <dxf/>
  </rfmt>
  <rfmt sheetId="12" sqref="AU14" start="0" length="0">
    <dxf/>
  </rfmt>
  <rfmt sheetId="12" sqref="AV14" start="0" length="0">
    <dxf/>
  </rfmt>
  <rfmt sheetId="12" sqref="AW14" start="0" length="0">
    <dxf/>
  </rfmt>
  <rfmt sheetId="12" sqref="AX14" start="0" length="0">
    <dxf/>
  </rfmt>
  <rfmt sheetId="12" sqref="AY14" start="0" length="0">
    <dxf/>
  </rfmt>
  <rfmt sheetId="12" sqref="AZ14" start="0" length="0">
    <dxf/>
  </rfmt>
  <rfmt sheetId="12" sqref="BA14" start="0" length="0">
    <dxf/>
  </rfmt>
  <rfmt sheetId="12" sqref="BB14" start="0" length="0">
    <dxf/>
  </rfmt>
  <rfmt sheetId="12" sqref="A14:XFD14" start="0" length="0">
    <dxf/>
  </rfmt>
  <rfmt sheetId="12" sqref="A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59" sId="12" odxf="1" dxf="1">
    <nc r="J15">
      <f>IF(O15&lt;&gt;"",(H15-I15)/O15,"")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60" sId="12" odxf="1" dxf="1">
    <nc r="K15">
      <f>IF(J15=0,"",IF(OR(J15&lt;0,J15&gt;0.03),"X",""))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61" sId="12" odxf="1" dxf="1">
    <nc r="L15">
      <f>F15/(O15*P15)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62" sId="12" odxf="1" dxf="1">
    <nc r="M15">
      <f>IF(L15=0,"",IF(OR(L15&lt;7,L15&gt;7.8),"X",""))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63" sId="12" odxf="1" dxf="1">
    <nc r="N1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64" sId="12" odxf="1" dxf="1" numFmtId="4">
    <nc r="O1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65" sId="12" odxf="1" dxf="1" numFmtId="4">
    <nc r="P1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5" start="0" length="0">
    <dxf/>
  </rfmt>
  <rfmt sheetId="12" sqref="W15" start="0" length="0">
    <dxf/>
  </rfmt>
  <rfmt sheetId="12" sqref="X15" start="0" length="0">
    <dxf/>
  </rfmt>
  <rfmt sheetId="12" sqref="Y15" start="0" length="0">
    <dxf/>
  </rfmt>
  <rfmt sheetId="12" sqref="Z15" start="0" length="0">
    <dxf/>
  </rfmt>
  <rfmt sheetId="12" sqref="AA15" start="0" length="0">
    <dxf/>
  </rfmt>
  <rfmt sheetId="12" sqref="AB15" start="0" length="0">
    <dxf/>
  </rfmt>
  <rfmt sheetId="12" sqref="AC15" start="0" length="0">
    <dxf/>
  </rfmt>
  <rfmt sheetId="12" sqref="AD15" start="0" length="0">
    <dxf/>
  </rfmt>
  <rfmt sheetId="12" sqref="AE15" start="0" length="0">
    <dxf/>
  </rfmt>
  <rfmt sheetId="12" sqref="AF15" start="0" length="0">
    <dxf/>
  </rfmt>
  <rfmt sheetId="12" sqref="AG15" start="0" length="0">
    <dxf/>
  </rfmt>
  <rfmt sheetId="12" sqref="AH15" start="0" length="0">
    <dxf/>
  </rfmt>
  <rfmt sheetId="12" sqref="AI15" start="0" length="0">
    <dxf/>
  </rfmt>
  <rfmt sheetId="12" sqref="AJ15" start="0" length="0">
    <dxf/>
  </rfmt>
  <rfmt sheetId="12" sqref="AK15" start="0" length="0">
    <dxf/>
  </rfmt>
  <rfmt sheetId="12" sqref="AL15" start="0" length="0">
    <dxf/>
  </rfmt>
  <rfmt sheetId="12" sqref="AM15" start="0" length="0">
    <dxf/>
  </rfmt>
  <rfmt sheetId="12" sqref="AN15" start="0" length="0">
    <dxf/>
  </rfmt>
  <rfmt sheetId="12" sqref="AO15" start="0" length="0">
    <dxf/>
  </rfmt>
  <rfmt sheetId="12" sqref="AP15" start="0" length="0">
    <dxf/>
  </rfmt>
  <rfmt sheetId="12" sqref="AQ15" start="0" length="0">
    <dxf/>
  </rfmt>
  <rfmt sheetId="12" sqref="AR15" start="0" length="0">
    <dxf/>
  </rfmt>
  <rfmt sheetId="12" sqref="AS15" start="0" length="0">
    <dxf/>
  </rfmt>
  <rfmt sheetId="12" sqref="AT15" start="0" length="0">
    <dxf/>
  </rfmt>
  <rfmt sheetId="12" sqref="AU15" start="0" length="0">
    <dxf/>
  </rfmt>
  <rfmt sheetId="12" sqref="AV15" start="0" length="0">
    <dxf/>
  </rfmt>
  <rfmt sheetId="12" sqref="AW15" start="0" length="0">
    <dxf/>
  </rfmt>
  <rfmt sheetId="12" sqref="AX15" start="0" length="0">
    <dxf/>
  </rfmt>
  <rfmt sheetId="12" sqref="AY15" start="0" length="0">
    <dxf/>
  </rfmt>
  <rfmt sheetId="12" sqref="AZ15" start="0" length="0">
    <dxf/>
  </rfmt>
  <rfmt sheetId="12" sqref="BA15" start="0" length="0">
    <dxf/>
  </rfmt>
  <rfmt sheetId="12" sqref="BB15" start="0" length="0">
    <dxf/>
  </rfmt>
  <rfmt sheetId="12" sqref="A15:XFD15" start="0" length="0">
    <dxf/>
  </rfmt>
  <rfmt sheetId="12" sqref="A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66" sId="12" odxf="1" dxf="1">
    <nc r="J16">
      <f>IF(O16&lt;&gt;"",(H16-I16)/O16,"")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67" sId="12" odxf="1" dxf="1">
    <nc r="K16">
      <f>IF(J16=0,"",IF(OR(J16&lt;0,J16&gt;0.03),"X",""))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68" sId="12" odxf="1" dxf="1">
    <nc r="L16">
      <f>F16/(O16*P16)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69" sId="12" odxf="1" dxf="1">
    <nc r="M16">
      <f>IF(L16=0,"",IF(OR(L16&lt;7,L16&gt;7.8),"X",""))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0" sId="12" odxf="1" dxf="1">
    <nc r="N1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1" sId="12" odxf="1" dxf="1" numFmtId="4">
    <nc r="O1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2" sId="12" odxf="1" dxf="1" numFmtId="4">
    <nc r="P1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6" start="0" length="0">
    <dxf/>
  </rfmt>
  <rfmt sheetId="12" sqref="W16" start="0" length="0">
    <dxf/>
  </rfmt>
  <rfmt sheetId="12" sqref="X16" start="0" length="0">
    <dxf/>
  </rfmt>
  <rfmt sheetId="12" sqref="Y16" start="0" length="0">
    <dxf/>
  </rfmt>
  <rfmt sheetId="12" sqref="Z16" start="0" length="0">
    <dxf/>
  </rfmt>
  <rfmt sheetId="12" sqref="AA16" start="0" length="0">
    <dxf/>
  </rfmt>
  <rfmt sheetId="12" sqref="AB16" start="0" length="0">
    <dxf/>
  </rfmt>
  <rfmt sheetId="12" sqref="AC16" start="0" length="0">
    <dxf/>
  </rfmt>
  <rfmt sheetId="12" sqref="AD16" start="0" length="0">
    <dxf/>
  </rfmt>
  <rfmt sheetId="12" sqref="AE16" start="0" length="0">
    <dxf/>
  </rfmt>
  <rfmt sheetId="12" sqref="AF16" start="0" length="0">
    <dxf/>
  </rfmt>
  <rfmt sheetId="12" sqref="AG16" start="0" length="0">
    <dxf/>
  </rfmt>
  <rfmt sheetId="12" sqref="AH16" start="0" length="0">
    <dxf/>
  </rfmt>
  <rfmt sheetId="12" sqref="AI16" start="0" length="0">
    <dxf/>
  </rfmt>
  <rfmt sheetId="12" sqref="AJ16" start="0" length="0">
    <dxf/>
  </rfmt>
  <rfmt sheetId="12" sqref="AK16" start="0" length="0">
    <dxf/>
  </rfmt>
  <rfmt sheetId="12" sqref="AL16" start="0" length="0">
    <dxf/>
  </rfmt>
  <rfmt sheetId="12" sqref="AM16" start="0" length="0">
    <dxf/>
  </rfmt>
  <rfmt sheetId="12" sqref="AN16" start="0" length="0">
    <dxf/>
  </rfmt>
  <rfmt sheetId="12" sqref="AO16" start="0" length="0">
    <dxf/>
  </rfmt>
  <rfmt sheetId="12" sqref="AP16" start="0" length="0">
    <dxf/>
  </rfmt>
  <rfmt sheetId="12" sqref="AQ16" start="0" length="0">
    <dxf/>
  </rfmt>
  <rfmt sheetId="12" sqref="AR16" start="0" length="0">
    <dxf/>
  </rfmt>
  <rfmt sheetId="12" sqref="AS16" start="0" length="0">
    <dxf/>
  </rfmt>
  <rfmt sheetId="12" sqref="AT16" start="0" length="0">
    <dxf/>
  </rfmt>
  <rfmt sheetId="12" sqref="AU16" start="0" length="0">
    <dxf/>
  </rfmt>
  <rfmt sheetId="12" sqref="AV16" start="0" length="0">
    <dxf/>
  </rfmt>
  <rfmt sheetId="12" sqref="AW16" start="0" length="0">
    <dxf/>
  </rfmt>
  <rfmt sheetId="12" sqref="AX16" start="0" length="0">
    <dxf/>
  </rfmt>
  <rfmt sheetId="12" sqref="AY16" start="0" length="0">
    <dxf/>
  </rfmt>
  <rfmt sheetId="12" sqref="AZ16" start="0" length="0">
    <dxf/>
  </rfmt>
  <rfmt sheetId="12" sqref="BA16" start="0" length="0">
    <dxf/>
  </rfmt>
  <rfmt sheetId="12" sqref="BB16" start="0" length="0">
    <dxf/>
  </rfmt>
  <rfmt sheetId="12" sqref="A16:XFD16" start="0" length="0">
    <dxf/>
  </rfmt>
  <rfmt sheetId="12" sqref="A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73" sId="12" odxf="1" dxf="1">
    <nc r="J17">
      <f>IF(O17&lt;&gt;"",(H17-I17)/O17,"")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74" sId="12" odxf="1" dxf="1">
    <nc r="K17">
      <f>IF(J17=0,"",IF(OR(J17&lt;0,J17&gt;0.03),"X",""))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5" sId="12" odxf="1" dxf="1">
    <nc r="L17">
      <f>F17/(O17*P17)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76" sId="12" odxf="1" dxf="1">
    <nc r="M17">
      <f>IF(L17=0,"",IF(OR(L17&lt;7,L17&gt;7.8),"X",""))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7" sId="12" odxf="1" dxf="1">
    <nc r="N17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8" sId="12" odxf="1" dxf="1" numFmtId="4">
    <nc r="O1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79" sId="12" odxf="1" dxf="1" numFmtId="4">
    <nc r="P1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7" start="0" length="0">
    <dxf/>
  </rfmt>
  <rfmt sheetId="12" sqref="W17" start="0" length="0">
    <dxf/>
  </rfmt>
  <rfmt sheetId="12" sqref="X17" start="0" length="0">
    <dxf/>
  </rfmt>
  <rfmt sheetId="12" sqref="Y17" start="0" length="0">
    <dxf/>
  </rfmt>
  <rfmt sheetId="12" sqref="Z17" start="0" length="0">
    <dxf/>
  </rfmt>
  <rfmt sheetId="12" sqref="AA17" start="0" length="0">
    <dxf/>
  </rfmt>
  <rfmt sheetId="12" sqref="AB17" start="0" length="0">
    <dxf/>
  </rfmt>
  <rfmt sheetId="12" sqref="AC17" start="0" length="0">
    <dxf/>
  </rfmt>
  <rfmt sheetId="12" sqref="AD17" start="0" length="0">
    <dxf/>
  </rfmt>
  <rfmt sheetId="12" sqref="AE17" start="0" length="0">
    <dxf/>
  </rfmt>
  <rfmt sheetId="12" sqref="AF17" start="0" length="0">
    <dxf/>
  </rfmt>
  <rfmt sheetId="12" sqref="AG17" start="0" length="0">
    <dxf/>
  </rfmt>
  <rfmt sheetId="12" sqref="AH17" start="0" length="0">
    <dxf/>
  </rfmt>
  <rfmt sheetId="12" sqref="AI17" start="0" length="0">
    <dxf/>
  </rfmt>
  <rfmt sheetId="12" sqref="AJ17" start="0" length="0">
    <dxf/>
  </rfmt>
  <rfmt sheetId="12" sqref="AK17" start="0" length="0">
    <dxf/>
  </rfmt>
  <rfmt sheetId="12" sqref="AL17" start="0" length="0">
    <dxf/>
  </rfmt>
  <rfmt sheetId="12" sqref="AM17" start="0" length="0">
    <dxf/>
  </rfmt>
  <rfmt sheetId="12" sqref="AN17" start="0" length="0">
    <dxf/>
  </rfmt>
  <rfmt sheetId="12" sqref="AO17" start="0" length="0">
    <dxf/>
  </rfmt>
  <rfmt sheetId="12" sqref="AP17" start="0" length="0">
    <dxf/>
  </rfmt>
  <rfmt sheetId="12" sqref="AQ17" start="0" length="0">
    <dxf/>
  </rfmt>
  <rfmt sheetId="12" sqref="AR17" start="0" length="0">
    <dxf/>
  </rfmt>
  <rfmt sheetId="12" sqref="AS17" start="0" length="0">
    <dxf/>
  </rfmt>
  <rfmt sheetId="12" sqref="AT17" start="0" length="0">
    <dxf/>
  </rfmt>
  <rfmt sheetId="12" sqref="AU17" start="0" length="0">
    <dxf/>
  </rfmt>
  <rfmt sheetId="12" sqref="AV17" start="0" length="0">
    <dxf/>
  </rfmt>
  <rfmt sheetId="12" sqref="AW17" start="0" length="0">
    <dxf/>
  </rfmt>
  <rfmt sheetId="12" sqref="AX17" start="0" length="0">
    <dxf/>
  </rfmt>
  <rfmt sheetId="12" sqref="AY17" start="0" length="0">
    <dxf/>
  </rfmt>
  <rfmt sheetId="12" sqref="AZ17" start="0" length="0">
    <dxf/>
  </rfmt>
  <rfmt sheetId="12" sqref="BA17" start="0" length="0">
    <dxf/>
  </rfmt>
  <rfmt sheetId="12" sqref="BB17" start="0" length="0">
    <dxf/>
  </rfmt>
  <rfmt sheetId="12" sqref="A17:XFD17" start="0" length="0">
    <dxf/>
  </rfmt>
  <rfmt sheetId="12" sqref="A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80" sId="12" odxf="1" dxf="1">
    <nc r="J18">
      <f>IF(O18&lt;&gt;"",(H18-I18)/O18,"")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81" sId="12" odxf="1" dxf="1">
    <nc r="K18">
      <f>IF(J18=0,"",IF(OR(J18&lt;0,J18&gt;0.03),"X",""))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82" sId="12" odxf="1" dxf="1">
    <nc r="L18">
      <f>F18/(O18*P18)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83" sId="12" odxf="1" dxf="1">
    <nc r="M18">
      <f>IF(L18=0,"",IF(OR(L18&lt;7,L18&gt;7.8),"X",""))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84" sId="12" odxf="1" dxf="1">
    <nc r="N18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85" sId="12" odxf="1" dxf="1" numFmtId="4">
    <nc r="O1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86" sId="12" odxf="1" dxf="1" numFmtId="4">
    <nc r="P1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8" start="0" length="0">
    <dxf/>
  </rfmt>
  <rfmt sheetId="12" sqref="W18" start="0" length="0">
    <dxf/>
  </rfmt>
  <rfmt sheetId="12" sqref="X18" start="0" length="0">
    <dxf/>
  </rfmt>
  <rfmt sheetId="12" sqref="Y18" start="0" length="0">
    <dxf/>
  </rfmt>
  <rfmt sheetId="12" sqref="Z18" start="0" length="0">
    <dxf/>
  </rfmt>
  <rfmt sheetId="12" sqref="AA18" start="0" length="0">
    <dxf/>
  </rfmt>
  <rfmt sheetId="12" sqref="AB18" start="0" length="0">
    <dxf/>
  </rfmt>
  <rfmt sheetId="12" sqref="AC18" start="0" length="0">
    <dxf/>
  </rfmt>
  <rfmt sheetId="12" sqref="AD18" start="0" length="0">
    <dxf/>
  </rfmt>
  <rfmt sheetId="12" sqref="AE18" start="0" length="0">
    <dxf/>
  </rfmt>
  <rfmt sheetId="12" sqref="AF18" start="0" length="0">
    <dxf/>
  </rfmt>
  <rfmt sheetId="12" sqref="AG18" start="0" length="0">
    <dxf/>
  </rfmt>
  <rfmt sheetId="12" sqref="AH18" start="0" length="0">
    <dxf/>
  </rfmt>
  <rfmt sheetId="12" sqref="AI18" start="0" length="0">
    <dxf/>
  </rfmt>
  <rfmt sheetId="12" sqref="AJ18" start="0" length="0">
    <dxf/>
  </rfmt>
  <rfmt sheetId="12" sqref="AK18" start="0" length="0">
    <dxf/>
  </rfmt>
  <rfmt sheetId="12" sqref="AL18" start="0" length="0">
    <dxf/>
  </rfmt>
  <rfmt sheetId="12" sqref="AM18" start="0" length="0">
    <dxf/>
  </rfmt>
  <rfmt sheetId="12" sqref="AN18" start="0" length="0">
    <dxf/>
  </rfmt>
  <rfmt sheetId="12" sqref="AO18" start="0" length="0">
    <dxf/>
  </rfmt>
  <rfmt sheetId="12" sqref="AP18" start="0" length="0">
    <dxf/>
  </rfmt>
  <rfmt sheetId="12" sqref="AQ18" start="0" length="0">
    <dxf/>
  </rfmt>
  <rfmt sheetId="12" sqref="AR18" start="0" length="0">
    <dxf/>
  </rfmt>
  <rfmt sheetId="12" sqref="AS18" start="0" length="0">
    <dxf/>
  </rfmt>
  <rfmt sheetId="12" sqref="AT18" start="0" length="0">
    <dxf/>
  </rfmt>
  <rfmt sheetId="12" sqref="AU18" start="0" length="0">
    <dxf/>
  </rfmt>
  <rfmt sheetId="12" sqref="AV18" start="0" length="0">
    <dxf/>
  </rfmt>
  <rfmt sheetId="12" sqref="AW18" start="0" length="0">
    <dxf/>
  </rfmt>
  <rfmt sheetId="12" sqref="AX18" start="0" length="0">
    <dxf/>
  </rfmt>
  <rfmt sheetId="12" sqref="AY18" start="0" length="0">
    <dxf/>
  </rfmt>
  <rfmt sheetId="12" sqref="AZ18" start="0" length="0">
    <dxf/>
  </rfmt>
  <rfmt sheetId="12" sqref="BA18" start="0" length="0">
    <dxf/>
  </rfmt>
  <rfmt sheetId="12" sqref="BB18" start="0" length="0">
    <dxf/>
  </rfmt>
  <rfmt sheetId="12" sqref="A18:XFD18" start="0" length="0">
    <dxf/>
  </rfmt>
  <rfmt sheetId="12" sqref="A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87" sId="12" odxf="1" dxf="1">
    <nc r="J19">
      <f>IF(O19&lt;&gt;"",(H19-I19)/O19,"")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88" sId="12" odxf="1" dxf="1">
    <nc r="K19">
      <f>IF(J19=0,"",IF(OR(J19&lt;0,J19&gt;0.03),"X",""))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89" sId="12" odxf="1" dxf="1">
    <nc r="L19">
      <f>F19/(O19*P19)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90" sId="12" odxf="1" dxf="1">
    <nc r="M19">
      <f>IF(L19=0,"",IF(OR(L19&lt;7,L19&gt;7.8),"X",""))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91" sId="12" odxf="1" dxf="1">
    <nc r="N19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92" sId="12" odxf="1" dxf="1" numFmtId="4">
    <nc r="O1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93" sId="12" odxf="1" dxf="1" numFmtId="4">
    <nc r="P1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9" start="0" length="0">
    <dxf/>
  </rfmt>
  <rfmt sheetId="12" sqref="W19" start="0" length="0">
    <dxf/>
  </rfmt>
  <rfmt sheetId="12" sqref="X19" start="0" length="0">
    <dxf/>
  </rfmt>
  <rfmt sheetId="12" sqref="Y19" start="0" length="0">
    <dxf/>
  </rfmt>
  <rfmt sheetId="12" sqref="Z19" start="0" length="0">
    <dxf/>
  </rfmt>
  <rfmt sheetId="12" sqref="AA19" start="0" length="0">
    <dxf/>
  </rfmt>
  <rfmt sheetId="12" sqref="AB19" start="0" length="0">
    <dxf/>
  </rfmt>
  <rfmt sheetId="12" sqref="AC19" start="0" length="0">
    <dxf/>
  </rfmt>
  <rfmt sheetId="12" sqref="AD19" start="0" length="0">
    <dxf/>
  </rfmt>
  <rfmt sheetId="12" sqref="AE19" start="0" length="0">
    <dxf/>
  </rfmt>
  <rfmt sheetId="12" sqref="AF19" start="0" length="0">
    <dxf/>
  </rfmt>
  <rfmt sheetId="12" sqref="AG19" start="0" length="0">
    <dxf/>
  </rfmt>
  <rfmt sheetId="12" sqref="AH19" start="0" length="0">
    <dxf/>
  </rfmt>
  <rfmt sheetId="12" sqref="AI19" start="0" length="0">
    <dxf/>
  </rfmt>
  <rfmt sheetId="12" sqref="AJ19" start="0" length="0">
    <dxf/>
  </rfmt>
  <rfmt sheetId="12" sqref="AK19" start="0" length="0">
    <dxf/>
  </rfmt>
  <rfmt sheetId="12" sqref="AL19" start="0" length="0">
    <dxf/>
  </rfmt>
  <rfmt sheetId="12" sqref="AM19" start="0" length="0">
    <dxf/>
  </rfmt>
  <rfmt sheetId="12" sqref="AN19" start="0" length="0">
    <dxf/>
  </rfmt>
  <rfmt sheetId="12" sqref="AO19" start="0" length="0">
    <dxf/>
  </rfmt>
  <rfmt sheetId="12" sqref="AP19" start="0" length="0">
    <dxf/>
  </rfmt>
  <rfmt sheetId="12" sqref="AQ19" start="0" length="0">
    <dxf/>
  </rfmt>
  <rfmt sheetId="12" sqref="AR19" start="0" length="0">
    <dxf/>
  </rfmt>
  <rfmt sheetId="12" sqref="AS19" start="0" length="0">
    <dxf/>
  </rfmt>
  <rfmt sheetId="12" sqref="AT19" start="0" length="0">
    <dxf/>
  </rfmt>
  <rfmt sheetId="12" sqref="AU19" start="0" length="0">
    <dxf/>
  </rfmt>
  <rfmt sheetId="12" sqref="AV19" start="0" length="0">
    <dxf/>
  </rfmt>
  <rfmt sheetId="12" sqref="AW19" start="0" length="0">
    <dxf/>
  </rfmt>
  <rfmt sheetId="12" sqref="AX19" start="0" length="0">
    <dxf/>
  </rfmt>
  <rfmt sheetId="12" sqref="AY19" start="0" length="0">
    <dxf/>
  </rfmt>
  <rfmt sheetId="12" sqref="AZ19" start="0" length="0">
    <dxf/>
  </rfmt>
  <rfmt sheetId="12" sqref="BA19" start="0" length="0">
    <dxf/>
  </rfmt>
  <rfmt sheetId="12" sqref="BB19" start="0" length="0">
    <dxf/>
  </rfmt>
  <rfmt sheetId="12" sqref="A19:XFD19" start="0" length="0">
    <dxf/>
  </rfmt>
  <rfmt sheetId="12" sqref="A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294" sId="12" odxf="1" dxf="1">
    <nc r="J20">
      <f>IF(O20&lt;&gt;"",(H20-I20)/O20,"")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295" sId="12" odxf="1" dxf="1">
    <nc r="K20">
      <f>IF(J20=0,"",IF(OR(J20&lt;0,J20&gt;0.03),"X",""))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96" sId="12" odxf="1" dxf="1">
    <nc r="L20">
      <f>F20/(O20*P20)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297" sId="12" odxf="1" dxf="1">
    <nc r="M20">
      <f>IF(L20=0,"",IF(OR(L20&lt;7,L20&gt;7.8),"X",""))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98" sId="12" odxf="1" dxf="1">
    <nc r="N2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299" sId="12" odxf="1" dxf="1" numFmtId="4">
    <nc r="O2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00" sId="12" odxf="1" dxf="1" numFmtId="4">
    <nc r="P2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0" start="0" length="0">
    <dxf/>
  </rfmt>
  <rfmt sheetId="12" sqref="W20" start="0" length="0">
    <dxf/>
  </rfmt>
  <rfmt sheetId="12" sqref="X20" start="0" length="0">
    <dxf/>
  </rfmt>
  <rfmt sheetId="12" sqref="Y20" start="0" length="0">
    <dxf/>
  </rfmt>
  <rfmt sheetId="12" sqref="Z20" start="0" length="0">
    <dxf/>
  </rfmt>
  <rfmt sheetId="12" sqref="AA20" start="0" length="0">
    <dxf/>
  </rfmt>
  <rfmt sheetId="12" sqref="AB20" start="0" length="0">
    <dxf/>
  </rfmt>
  <rfmt sheetId="12" sqref="AC20" start="0" length="0">
    <dxf/>
  </rfmt>
  <rfmt sheetId="12" sqref="AD20" start="0" length="0">
    <dxf/>
  </rfmt>
  <rfmt sheetId="12" sqref="AE20" start="0" length="0">
    <dxf/>
  </rfmt>
  <rfmt sheetId="12" sqref="AF20" start="0" length="0">
    <dxf/>
  </rfmt>
  <rfmt sheetId="12" sqref="AG20" start="0" length="0">
    <dxf/>
  </rfmt>
  <rfmt sheetId="12" sqref="AH20" start="0" length="0">
    <dxf/>
  </rfmt>
  <rfmt sheetId="12" sqref="AI20" start="0" length="0">
    <dxf/>
  </rfmt>
  <rfmt sheetId="12" sqref="AJ20" start="0" length="0">
    <dxf/>
  </rfmt>
  <rfmt sheetId="12" sqref="AK20" start="0" length="0">
    <dxf/>
  </rfmt>
  <rfmt sheetId="12" sqref="AL20" start="0" length="0">
    <dxf/>
  </rfmt>
  <rfmt sheetId="12" sqref="AM20" start="0" length="0">
    <dxf/>
  </rfmt>
  <rfmt sheetId="12" sqref="AN20" start="0" length="0">
    <dxf/>
  </rfmt>
  <rfmt sheetId="12" sqref="AO20" start="0" length="0">
    <dxf/>
  </rfmt>
  <rfmt sheetId="12" sqref="AP20" start="0" length="0">
    <dxf/>
  </rfmt>
  <rfmt sheetId="12" sqref="AQ20" start="0" length="0">
    <dxf/>
  </rfmt>
  <rfmt sheetId="12" sqref="AR20" start="0" length="0">
    <dxf/>
  </rfmt>
  <rfmt sheetId="12" sqref="AS20" start="0" length="0">
    <dxf/>
  </rfmt>
  <rfmt sheetId="12" sqref="AT20" start="0" length="0">
    <dxf/>
  </rfmt>
  <rfmt sheetId="12" sqref="AU20" start="0" length="0">
    <dxf/>
  </rfmt>
  <rfmt sheetId="12" sqref="AV20" start="0" length="0">
    <dxf/>
  </rfmt>
  <rfmt sheetId="12" sqref="AW20" start="0" length="0">
    <dxf/>
  </rfmt>
  <rfmt sheetId="12" sqref="AX20" start="0" length="0">
    <dxf/>
  </rfmt>
  <rfmt sheetId="12" sqref="AY20" start="0" length="0">
    <dxf/>
  </rfmt>
  <rfmt sheetId="12" sqref="AZ20" start="0" length="0">
    <dxf/>
  </rfmt>
  <rfmt sheetId="12" sqref="BA20" start="0" length="0">
    <dxf/>
  </rfmt>
  <rfmt sheetId="12" sqref="BB20" start="0" length="0">
    <dxf/>
  </rfmt>
  <rfmt sheetId="12" sqref="A20:XFD20" start="0" length="0">
    <dxf/>
  </rfmt>
  <rfmt sheetId="12" sqref="A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301" sId="12" odxf="1" dxf="1">
    <nc r="J21">
      <f>IF(O21&lt;&gt;"",(H21-I21)/O21,"")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302" sId="12" odxf="1" dxf="1">
    <nc r="K21">
      <f>IF(J21=0,"",IF(OR(J21&lt;0,J21&gt;0.03),"X",""))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03" sId="12" odxf="1" dxf="1">
    <nc r="L21">
      <f>F21/(O21*P21)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304" sId="12" odxf="1" dxf="1">
    <nc r="M21">
      <f>IF(L21=0,"",IF(OR(L21&lt;7,L21&gt;7.8),"X",""))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05" sId="12" odxf="1" dxf="1">
    <nc r="N2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06" sId="12" odxf="1" dxf="1" numFmtId="4">
    <nc r="O2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07" sId="12" odxf="1" dxf="1" numFmtId="4">
    <nc r="P2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1" start="0" length="0">
    <dxf/>
  </rfmt>
  <rfmt sheetId="12" sqref="W21" start="0" length="0">
    <dxf/>
  </rfmt>
  <rfmt sheetId="12" sqref="X21" start="0" length="0">
    <dxf/>
  </rfmt>
  <rfmt sheetId="12" sqref="Y21" start="0" length="0">
    <dxf/>
  </rfmt>
  <rfmt sheetId="12" sqref="Z21" start="0" length="0">
    <dxf/>
  </rfmt>
  <rfmt sheetId="12" sqref="AA21" start="0" length="0">
    <dxf/>
  </rfmt>
  <rfmt sheetId="12" sqref="AB21" start="0" length="0">
    <dxf/>
  </rfmt>
  <rfmt sheetId="12" sqref="AC21" start="0" length="0">
    <dxf/>
  </rfmt>
  <rfmt sheetId="12" sqref="AD21" start="0" length="0">
    <dxf/>
  </rfmt>
  <rfmt sheetId="12" sqref="AE21" start="0" length="0">
    <dxf/>
  </rfmt>
  <rfmt sheetId="12" sqref="AF21" start="0" length="0">
    <dxf/>
  </rfmt>
  <rfmt sheetId="12" sqref="AG21" start="0" length="0">
    <dxf/>
  </rfmt>
  <rfmt sheetId="12" sqref="AH21" start="0" length="0">
    <dxf/>
  </rfmt>
  <rfmt sheetId="12" sqref="AI21" start="0" length="0">
    <dxf/>
  </rfmt>
  <rfmt sheetId="12" sqref="AJ21" start="0" length="0">
    <dxf/>
  </rfmt>
  <rfmt sheetId="12" sqref="AK21" start="0" length="0">
    <dxf/>
  </rfmt>
  <rfmt sheetId="12" sqref="AL21" start="0" length="0">
    <dxf/>
  </rfmt>
  <rfmt sheetId="12" sqref="AM21" start="0" length="0">
    <dxf/>
  </rfmt>
  <rfmt sheetId="12" sqref="AN21" start="0" length="0">
    <dxf/>
  </rfmt>
  <rfmt sheetId="12" sqref="AO21" start="0" length="0">
    <dxf/>
  </rfmt>
  <rfmt sheetId="12" sqref="AP21" start="0" length="0">
    <dxf/>
  </rfmt>
  <rfmt sheetId="12" sqref="AQ21" start="0" length="0">
    <dxf/>
  </rfmt>
  <rfmt sheetId="12" sqref="AR21" start="0" length="0">
    <dxf/>
  </rfmt>
  <rfmt sheetId="12" sqref="AS21" start="0" length="0">
    <dxf/>
  </rfmt>
  <rfmt sheetId="12" sqref="AT21" start="0" length="0">
    <dxf/>
  </rfmt>
  <rfmt sheetId="12" sqref="AU21" start="0" length="0">
    <dxf/>
  </rfmt>
  <rfmt sheetId="12" sqref="AV21" start="0" length="0">
    <dxf/>
  </rfmt>
  <rfmt sheetId="12" sqref="AW21" start="0" length="0">
    <dxf/>
  </rfmt>
  <rfmt sheetId="12" sqref="AX21" start="0" length="0">
    <dxf/>
  </rfmt>
  <rfmt sheetId="12" sqref="AY21" start="0" length="0">
    <dxf/>
  </rfmt>
  <rfmt sheetId="12" sqref="AZ21" start="0" length="0">
    <dxf/>
  </rfmt>
  <rfmt sheetId="12" sqref="BA21" start="0" length="0">
    <dxf/>
  </rfmt>
  <rfmt sheetId="12" sqref="BB21" start="0" length="0">
    <dxf/>
  </rfmt>
  <rfmt sheetId="12" sqref="A21:XFD21" start="0" length="0">
    <dxf/>
  </rfmt>
  <rfmt sheetId="12" sqref="A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308" sId="12" odxf="1" dxf="1">
    <nc r="J22">
      <f>IF(O22&lt;&gt;"",(H22-I22)/O22,"")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309" sId="12" odxf="1" dxf="1">
    <nc r="K22">
      <f>IF(J22=0,"",IF(OR(J22&lt;0,J22&gt;0.03),"X",""))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10" sId="12" odxf="1" dxf="1">
    <nc r="L22">
      <f>F22/(O22*P22)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311" sId="12" odxf="1" dxf="1">
    <nc r="M22">
      <f>IF(L22=0,"",IF(OR(L22&lt;7,L22&gt;7.8),"X",""))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12" sId="12" odxf="1" dxf="1">
    <nc r="N2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13" sId="12" odxf="1" dxf="1" numFmtId="4">
    <nc r="O2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14" sId="12" odxf="1" dxf="1" numFmtId="4">
    <nc r="P2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2" start="0" length="0">
    <dxf/>
  </rfmt>
  <rfmt sheetId="12" sqref="W22" start="0" length="0">
    <dxf/>
  </rfmt>
  <rfmt sheetId="12" sqref="X22" start="0" length="0">
    <dxf/>
  </rfmt>
  <rfmt sheetId="12" sqref="Y22" start="0" length="0">
    <dxf/>
  </rfmt>
  <rfmt sheetId="12" sqref="Z22" start="0" length="0">
    <dxf/>
  </rfmt>
  <rfmt sheetId="12" sqref="AA22" start="0" length="0">
    <dxf/>
  </rfmt>
  <rfmt sheetId="12" sqref="AB22" start="0" length="0">
    <dxf/>
  </rfmt>
  <rfmt sheetId="12" sqref="AC22" start="0" length="0">
    <dxf/>
  </rfmt>
  <rfmt sheetId="12" sqref="AD22" start="0" length="0">
    <dxf/>
  </rfmt>
  <rfmt sheetId="12" sqref="AE22" start="0" length="0">
    <dxf/>
  </rfmt>
  <rfmt sheetId="12" sqref="AF22" start="0" length="0">
    <dxf/>
  </rfmt>
  <rfmt sheetId="12" sqref="AG22" start="0" length="0">
    <dxf/>
  </rfmt>
  <rfmt sheetId="12" sqref="AH22" start="0" length="0">
    <dxf/>
  </rfmt>
  <rfmt sheetId="12" sqref="AI22" start="0" length="0">
    <dxf/>
  </rfmt>
  <rfmt sheetId="12" sqref="AJ22" start="0" length="0">
    <dxf/>
  </rfmt>
  <rfmt sheetId="12" sqref="AK22" start="0" length="0">
    <dxf/>
  </rfmt>
  <rfmt sheetId="12" sqref="AL22" start="0" length="0">
    <dxf/>
  </rfmt>
  <rfmt sheetId="12" sqref="AM22" start="0" length="0">
    <dxf/>
  </rfmt>
  <rfmt sheetId="12" sqref="AN22" start="0" length="0">
    <dxf/>
  </rfmt>
  <rfmt sheetId="12" sqref="AO22" start="0" length="0">
    <dxf/>
  </rfmt>
  <rfmt sheetId="12" sqref="AP22" start="0" length="0">
    <dxf/>
  </rfmt>
  <rfmt sheetId="12" sqref="AQ22" start="0" length="0">
    <dxf/>
  </rfmt>
  <rfmt sheetId="12" sqref="AR22" start="0" length="0">
    <dxf/>
  </rfmt>
  <rfmt sheetId="12" sqref="AS22" start="0" length="0">
    <dxf/>
  </rfmt>
  <rfmt sheetId="12" sqref="AT22" start="0" length="0">
    <dxf/>
  </rfmt>
  <rfmt sheetId="12" sqref="AU22" start="0" length="0">
    <dxf/>
  </rfmt>
  <rfmt sheetId="12" sqref="AV22" start="0" length="0">
    <dxf/>
  </rfmt>
  <rfmt sheetId="12" sqref="AW22" start="0" length="0">
    <dxf/>
  </rfmt>
  <rfmt sheetId="12" sqref="AX22" start="0" length="0">
    <dxf/>
  </rfmt>
  <rfmt sheetId="12" sqref="AY22" start="0" length="0">
    <dxf/>
  </rfmt>
  <rfmt sheetId="12" sqref="AZ22" start="0" length="0">
    <dxf/>
  </rfmt>
  <rfmt sheetId="12" sqref="BA22" start="0" length="0">
    <dxf/>
  </rfmt>
  <rfmt sheetId="12" sqref="BB22" start="0" length="0">
    <dxf/>
  </rfmt>
  <rfmt sheetId="12" sqref="A22:XFD22" start="0" length="0">
    <dxf/>
  </rfmt>
  <rfmt sheetId="12" sqref="A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315" sId="12" odxf="1" dxf="1">
    <nc r="J23">
      <f>IF(O23&lt;&gt;"",(H23-I23)/O23,"")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316" sId="12" odxf="1" dxf="1">
    <nc r="K23">
      <f>IF(J23=0,"",IF(OR(J23&lt;0,J23&gt;0.03),"X",""))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17" sId="12" odxf="1" dxf="1">
    <nc r="L23">
      <f>F23/(O23*P23)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318" sId="12" odxf="1" dxf="1">
    <nc r="M23">
      <f>IF(L23=0,"",IF(OR(L23&lt;7,L23&gt;7.8),"X",""))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19" sId="12" odxf="1" dxf="1">
    <nc r="N23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0" sId="12" odxf="1" dxf="1" numFmtId="4">
    <nc r="O2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1" sId="12" odxf="1" dxf="1" numFmtId="4">
    <nc r="P2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3" start="0" length="0">
    <dxf/>
  </rfmt>
  <rfmt sheetId="12" sqref="W23" start="0" length="0">
    <dxf/>
  </rfmt>
  <rfmt sheetId="12" sqref="X23" start="0" length="0">
    <dxf/>
  </rfmt>
  <rfmt sheetId="12" sqref="Y23" start="0" length="0">
    <dxf/>
  </rfmt>
  <rfmt sheetId="12" sqref="Z23" start="0" length="0">
    <dxf/>
  </rfmt>
  <rfmt sheetId="12" sqref="AA23" start="0" length="0">
    <dxf/>
  </rfmt>
  <rfmt sheetId="12" sqref="AB23" start="0" length="0">
    <dxf/>
  </rfmt>
  <rfmt sheetId="12" sqref="AC23" start="0" length="0">
    <dxf/>
  </rfmt>
  <rfmt sheetId="12" sqref="AD23" start="0" length="0">
    <dxf/>
  </rfmt>
  <rfmt sheetId="12" sqref="AE23" start="0" length="0">
    <dxf/>
  </rfmt>
  <rfmt sheetId="12" sqref="AF23" start="0" length="0">
    <dxf/>
  </rfmt>
  <rfmt sheetId="12" sqref="AG23" start="0" length="0">
    <dxf/>
  </rfmt>
  <rfmt sheetId="12" sqref="AH23" start="0" length="0">
    <dxf/>
  </rfmt>
  <rfmt sheetId="12" sqref="AI23" start="0" length="0">
    <dxf/>
  </rfmt>
  <rfmt sheetId="12" sqref="AJ23" start="0" length="0">
    <dxf/>
  </rfmt>
  <rfmt sheetId="12" sqref="AK23" start="0" length="0">
    <dxf/>
  </rfmt>
  <rfmt sheetId="12" sqref="AL23" start="0" length="0">
    <dxf/>
  </rfmt>
  <rfmt sheetId="12" sqref="AM23" start="0" length="0">
    <dxf/>
  </rfmt>
  <rfmt sheetId="12" sqref="AN23" start="0" length="0">
    <dxf/>
  </rfmt>
  <rfmt sheetId="12" sqref="AO23" start="0" length="0">
    <dxf/>
  </rfmt>
  <rfmt sheetId="12" sqref="AP23" start="0" length="0">
    <dxf/>
  </rfmt>
  <rfmt sheetId="12" sqref="AQ23" start="0" length="0">
    <dxf/>
  </rfmt>
  <rfmt sheetId="12" sqref="AR23" start="0" length="0">
    <dxf/>
  </rfmt>
  <rfmt sheetId="12" sqref="AS23" start="0" length="0">
    <dxf/>
  </rfmt>
  <rfmt sheetId="12" sqref="AT23" start="0" length="0">
    <dxf/>
  </rfmt>
  <rfmt sheetId="12" sqref="AU23" start="0" length="0">
    <dxf/>
  </rfmt>
  <rfmt sheetId="12" sqref="AV23" start="0" length="0">
    <dxf/>
  </rfmt>
  <rfmt sheetId="12" sqref="AW23" start="0" length="0">
    <dxf/>
  </rfmt>
  <rfmt sheetId="12" sqref="AX23" start="0" length="0">
    <dxf/>
  </rfmt>
  <rfmt sheetId="12" sqref="AY23" start="0" length="0">
    <dxf/>
  </rfmt>
  <rfmt sheetId="12" sqref="AZ23" start="0" length="0">
    <dxf/>
  </rfmt>
  <rfmt sheetId="12" sqref="BA23" start="0" length="0">
    <dxf/>
  </rfmt>
  <rfmt sheetId="12" sqref="BB23" start="0" length="0">
    <dxf/>
  </rfmt>
  <rfmt sheetId="12" sqref="A23:XFD23" start="0" length="0">
    <dxf/>
  </rfmt>
  <rfmt sheetId="12" sqref="A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322" sId="12" odxf="1" dxf="1">
    <nc r="J24">
      <f>IF(O24&lt;&gt;"",(H24-I24)/O24,"")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323" sId="12" odxf="1" dxf="1">
    <nc r="K24">
      <f>IF(J24=0,"",IF(OR(J24&lt;0,J24&gt;0.03),"X",""))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4" sId="12" odxf="1" dxf="1">
    <nc r="L24">
      <f>F24/(O24*P24)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325" sId="12" odxf="1" dxf="1">
    <nc r="M24">
      <f>IF(L24=0,"",IF(OR(L24&lt;7,L24&gt;7.8),"X",""))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6" sId="12" odxf="1" dxf="1">
    <nc r="N24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7" sId="12" odxf="1" dxf="1" numFmtId="4">
    <nc r="O2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28" sId="12" odxf="1" dxf="1" numFmtId="4">
    <nc r="P2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4" start="0" length="0">
    <dxf/>
  </rfmt>
  <rfmt sheetId="12" sqref="W24" start="0" length="0">
    <dxf/>
  </rfmt>
  <rfmt sheetId="12" sqref="X24" start="0" length="0">
    <dxf/>
  </rfmt>
  <rfmt sheetId="12" sqref="Y24" start="0" length="0">
    <dxf/>
  </rfmt>
  <rfmt sheetId="12" sqref="Z24" start="0" length="0">
    <dxf/>
  </rfmt>
  <rfmt sheetId="12" sqref="AA24" start="0" length="0">
    <dxf/>
  </rfmt>
  <rfmt sheetId="12" sqref="AB24" start="0" length="0">
    <dxf/>
  </rfmt>
  <rfmt sheetId="12" sqref="AC24" start="0" length="0">
    <dxf/>
  </rfmt>
  <rfmt sheetId="12" sqref="AD24" start="0" length="0">
    <dxf/>
  </rfmt>
  <rfmt sheetId="12" sqref="AE24" start="0" length="0">
    <dxf/>
  </rfmt>
  <rfmt sheetId="12" sqref="AF24" start="0" length="0">
    <dxf/>
  </rfmt>
  <rfmt sheetId="12" sqref="AG24" start="0" length="0">
    <dxf/>
  </rfmt>
  <rfmt sheetId="12" sqref="AH24" start="0" length="0">
    <dxf/>
  </rfmt>
  <rfmt sheetId="12" sqref="AI24" start="0" length="0">
    <dxf/>
  </rfmt>
  <rfmt sheetId="12" sqref="AJ24" start="0" length="0">
    <dxf/>
  </rfmt>
  <rfmt sheetId="12" sqref="AK24" start="0" length="0">
    <dxf/>
  </rfmt>
  <rfmt sheetId="12" sqref="AL24" start="0" length="0">
    <dxf/>
  </rfmt>
  <rfmt sheetId="12" sqref="AM24" start="0" length="0">
    <dxf/>
  </rfmt>
  <rfmt sheetId="12" sqref="AN24" start="0" length="0">
    <dxf/>
  </rfmt>
  <rfmt sheetId="12" sqref="AO24" start="0" length="0">
    <dxf/>
  </rfmt>
  <rfmt sheetId="12" sqref="AP24" start="0" length="0">
    <dxf/>
  </rfmt>
  <rfmt sheetId="12" sqref="AQ24" start="0" length="0">
    <dxf/>
  </rfmt>
  <rfmt sheetId="12" sqref="AR24" start="0" length="0">
    <dxf/>
  </rfmt>
  <rfmt sheetId="12" sqref="AS24" start="0" length="0">
    <dxf/>
  </rfmt>
  <rfmt sheetId="12" sqref="AT24" start="0" length="0">
    <dxf/>
  </rfmt>
  <rfmt sheetId="12" sqref="AU24" start="0" length="0">
    <dxf/>
  </rfmt>
  <rfmt sheetId="12" sqref="AV24" start="0" length="0">
    <dxf/>
  </rfmt>
  <rfmt sheetId="12" sqref="AW24" start="0" length="0">
    <dxf/>
  </rfmt>
  <rfmt sheetId="12" sqref="AX24" start="0" length="0">
    <dxf/>
  </rfmt>
  <rfmt sheetId="12" sqref="AY24" start="0" length="0">
    <dxf/>
  </rfmt>
  <rfmt sheetId="12" sqref="AZ24" start="0" length="0">
    <dxf/>
  </rfmt>
  <rfmt sheetId="12" sqref="BA24" start="0" length="0">
    <dxf/>
  </rfmt>
  <rfmt sheetId="12" sqref="BB24" start="0" length="0">
    <dxf/>
  </rfmt>
  <rfmt sheetId="12" sqref="A24:XFD24" start="0" length="0">
    <dxf/>
  </rfmt>
  <rfmt sheetId="12" sqref="A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329" sId="12" odxf="1" dxf="1">
    <nc r="J25">
      <f>IF(O25&lt;&gt;"",(H25-I25)/O25,"")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330" sId="12" odxf="1" dxf="1">
    <nc r="K25">
      <f>IF(J25=0,"",IF(OR(J25&lt;0,J25&gt;0.03),"X",""))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31" sId="12" odxf="1" dxf="1">
    <nc r="L25">
      <f>F25/(O25*P25)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332" sId="12" odxf="1" dxf="1">
    <nc r="M25">
      <f>IF(L25=0,"",IF(OR(L25&lt;7,L25&gt;7.8),"X",""))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33" sId="12" odxf="1" dxf="1">
    <nc r="N25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34" sId="12" odxf="1" dxf="1" numFmtId="4">
    <nc r="O2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35" sId="12" odxf="1" dxf="1" numFmtId="4">
    <nc r="P2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5" start="0" length="0">
    <dxf/>
  </rfmt>
  <rfmt sheetId="12" sqref="W25" start="0" length="0">
    <dxf/>
  </rfmt>
  <rfmt sheetId="12" sqref="X25" start="0" length="0">
    <dxf/>
  </rfmt>
  <rfmt sheetId="12" sqref="Y25" start="0" length="0">
    <dxf/>
  </rfmt>
  <rfmt sheetId="12" sqref="Z25" start="0" length="0">
    <dxf/>
  </rfmt>
  <rfmt sheetId="12" sqref="AA25" start="0" length="0">
    <dxf/>
  </rfmt>
  <rfmt sheetId="12" sqref="AB25" start="0" length="0">
    <dxf/>
  </rfmt>
  <rfmt sheetId="12" sqref="AC25" start="0" length="0">
    <dxf/>
  </rfmt>
  <rfmt sheetId="12" sqref="AD25" start="0" length="0">
    <dxf/>
  </rfmt>
  <rfmt sheetId="12" sqref="AE25" start="0" length="0">
    <dxf/>
  </rfmt>
  <rfmt sheetId="12" sqref="AF25" start="0" length="0">
    <dxf/>
  </rfmt>
  <rfmt sheetId="12" sqref="AG25" start="0" length="0">
    <dxf/>
  </rfmt>
  <rfmt sheetId="12" sqref="AH25" start="0" length="0">
    <dxf/>
  </rfmt>
  <rfmt sheetId="12" sqref="AI25" start="0" length="0">
    <dxf/>
  </rfmt>
  <rfmt sheetId="12" sqref="AJ25" start="0" length="0">
    <dxf/>
  </rfmt>
  <rfmt sheetId="12" sqref="AK25" start="0" length="0">
    <dxf/>
  </rfmt>
  <rfmt sheetId="12" sqref="AL25" start="0" length="0">
    <dxf/>
  </rfmt>
  <rfmt sheetId="12" sqref="AM25" start="0" length="0">
    <dxf/>
  </rfmt>
  <rfmt sheetId="12" sqref="AN25" start="0" length="0">
    <dxf/>
  </rfmt>
  <rfmt sheetId="12" sqref="AO25" start="0" length="0">
    <dxf/>
  </rfmt>
  <rfmt sheetId="12" sqref="AP25" start="0" length="0">
    <dxf/>
  </rfmt>
  <rfmt sheetId="12" sqref="AQ25" start="0" length="0">
    <dxf/>
  </rfmt>
  <rfmt sheetId="12" sqref="AR25" start="0" length="0">
    <dxf/>
  </rfmt>
  <rfmt sheetId="12" sqref="AS25" start="0" length="0">
    <dxf/>
  </rfmt>
  <rfmt sheetId="12" sqref="AT25" start="0" length="0">
    <dxf/>
  </rfmt>
  <rfmt sheetId="12" sqref="AU25" start="0" length="0">
    <dxf/>
  </rfmt>
  <rfmt sheetId="12" sqref="AV25" start="0" length="0">
    <dxf/>
  </rfmt>
  <rfmt sheetId="12" sqref="AW25" start="0" length="0">
    <dxf/>
  </rfmt>
  <rfmt sheetId="12" sqref="AX25" start="0" length="0">
    <dxf/>
  </rfmt>
  <rfmt sheetId="12" sqref="AY25" start="0" length="0">
    <dxf/>
  </rfmt>
  <rfmt sheetId="12" sqref="AZ25" start="0" length="0">
    <dxf/>
  </rfmt>
  <rfmt sheetId="12" sqref="BA25" start="0" length="0">
    <dxf/>
  </rfmt>
  <rfmt sheetId="12" sqref="BB25" start="0" length="0">
    <dxf/>
  </rfmt>
  <rfmt sheetId="12" sqref="A25:XFD25" start="0" length="0">
    <dxf/>
  </rfmt>
  <rfmt sheetId="12" sqref="A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336" sId="12" odxf="1" dxf="1">
    <nc r="J26">
      <f>IF(O26&lt;&gt;"",(H26-I26)/O26,"")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337" sId="12" odxf="1" dxf="1">
    <nc r="K26">
      <f>IF(J26=0,"",IF(OR(J26&lt;0,J26&gt;0.03),"X",""))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38" sId="12" odxf="1" dxf="1">
    <nc r="L26">
      <f>F26/(O26*P26)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339" sId="12" odxf="1" dxf="1">
    <nc r="M26">
      <f>IF(L26=0,"",IF(OR(L26&lt;7,L26&gt;7.8),"X",""))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40" sId="12" odxf="1" dxf="1">
    <nc r="N26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41" sId="12" odxf="1" dxf="1" numFmtId="4">
    <nc r="O2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342" sId="12" odxf="1" dxf="1" numFmtId="4">
    <nc r="P2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6" start="0" length="0">
    <dxf/>
  </rfmt>
  <rfmt sheetId="12" sqref="W26" start="0" length="0">
    <dxf/>
  </rfmt>
  <rfmt sheetId="12" sqref="X26" start="0" length="0">
    <dxf/>
  </rfmt>
  <rfmt sheetId="12" sqref="Y26" start="0" length="0">
    <dxf/>
  </rfmt>
  <rfmt sheetId="12" sqref="Z26" start="0" length="0">
    <dxf/>
  </rfmt>
  <rfmt sheetId="12" sqref="AA26" start="0" length="0">
    <dxf/>
  </rfmt>
  <rfmt sheetId="12" sqref="AB26" start="0" length="0">
    <dxf/>
  </rfmt>
  <rfmt sheetId="12" sqref="AC26" start="0" length="0">
    <dxf/>
  </rfmt>
  <rfmt sheetId="12" sqref="AD26" start="0" length="0">
    <dxf/>
  </rfmt>
  <rfmt sheetId="12" sqref="AE26" start="0" length="0">
    <dxf/>
  </rfmt>
  <rfmt sheetId="12" sqref="AF26" start="0" length="0">
    <dxf/>
  </rfmt>
  <rfmt sheetId="12" sqref="AG26" start="0" length="0">
    <dxf/>
  </rfmt>
  <rfmt sheetId="12" sqref="AH26" start="0" length="0">
    <dxf/>
  </rfmt>
  <rfmt sheetId="12" sqref="AI26" start="0" length="0">
    <dxf/>
  </rfmt>
  <rfmt sheetId="12" sqref="AJ26" start="0" length="0">
    <dxf/>
  </rfmt>
  <rfmt sheetId="12" sqref="AK26" start="0" length="0">
    <dxf/>
  </rfmt>
  <rfmt sheetId="12" sqref="AL26" start="0" length="0">
    <dxf/>
  </rfmt>
  <rfmt sheetId="12" sqref="AM26" start="0" length="0">
    <dxf/>
  </rfmt>
  <rfmt sheetId="12" sqref="AN26" start="0" length="0">
    <dxf/>
  </rfmt>
  <rfmt sheetId="12" sqref="AO26" start="0" length="0">
    <dxf/>
  </rfmt>
  <rfmt sheetId="12" sqref="AP26" start="0" length="0">
    <dxf/>
  </rfmt>
  <rfmt sheetId="12" sqref="AQ26" start="0" length="0">
    <dxf/>
  </rfmt>
  <rfmt sheetId="12" sqref="AR26" start="0" length="0">
    <dxf/>
  </rfmt>
  <rfmt sheetId="12" sqref="AS26" start="0" length="0">
    <dxf/>
  </rfmt>
  <rfmt sheetId="12" sqref="AT26" start="0" length="0">
    <dxf/>
  </rfmt>
  <rfmt sheetId="12" sqref="AU26" start="0" length="0">
    <dxf/>
  </rfmt>
  <rfmt sheetId="12" sqref="AV26" start="0" length="0">
    <dxf/>
  </rfmt>
  <rfmt sheetId="12" sqref="AW26" start="0" length="0">
    <dxf/>
  </rfmt>
  <rfmt sheetId="12" sqref="AX26" start="0" length="0">
    <dxf/>
  </rfmt>
  <rfmt sheetId="12" sqref="AY26" start="0" length="0">
    <dxf/>
  </rfmt>
  <rfmt sheetId="12" sqref="AZ26" start="0" length="0">
    <dxf/>
  </rfmt>
  <rfmt sheetId="12" sqref="BA26" start="0" length="0">
    <dxf/>
  </rfmt>
  <rfmt sheetId="12" sqref="BB26" start="0" length="0">
    <dxf/>
  </rfmt>
  <rfmt sheetId="12" sqref="A26:XFD26" start="0" length="0">
    <dxf/>
  </rfmt>
  <rcc rId="33343" sId="12">
    <nc r="A2" t="inlineStr">
      <is>
        <t>FA644889</t>
      </is>
    </nc>
  </rcc>
  <rcc rId="33344" sId="12">
    <nc r="A3" t="inlineStr">
      <is>
        <t>"</t>
      </is>
    </nc>
  </rcc>
  <rcc rId="33345" sId="12">
    <nc r="A4" t="inlineStr">
      <is>
        <t>"</t>
      </is>
    </nc>
  </rcc>
  <rcc rId="33346" sId="12">
    <nc r="A5" t="inlineStr">
      <is>
        <t>"</t>
      </is>
    </nc>
  </rcc>
  <rcc rId="33347" sId="12">
    <nc r="A6" t="inlineStr">
      <is>
        <t>"</t>
      </is>
    </nc>
  </rcc>
  <rcc rId="33348" sId="12">
    <nc r="A7" t="inlineStr">
      <is>
        <t>"</t>
      </is>
    </nc>
  </rcc>
  <rcc rId="33349" sId="12">
    <nc r="A8" t="inlineStr">
      <is>
        <t>"</t>
      </is>
    </nc>
  </rcc>
  <rcc rId="33350" sId="12">
    <nc r="A9" t="inlineStr">
      <is>
        <t>"</t>
      </is>
    </nc>
  </rcc>
  <rcc rId="33351" sId="12">
    <nc r="A10" t="inlineStr">
      <is>
        <t>"</t>
      </is>
    </nc>
  </rcc>
  <rcc rId="33352" sId="12">
    <nc r="A11" t="inlineStr">
      <is>
        <t>"</t>
      </is>
    </nc>
  </rcc>
  <rcc rId="33353" sId="12">
    <nc r="A12" t="inlineStr">
      <is>
        <t>"</t>
      </is>
    </nc>
  </rcc>
  <rcc rId="33354" sId="12">
    <nc r="A13" t="inlineStr">
      <is>
        <t>"</t>
      </is>
    </nc>
  </rcc>
  <rcc rId="33355" sId="12">
    <nc r="A14" t="inlineStr">
      <is>
        <t>"</t>
      </is>
    </nc>
  </rcc>
  <rcc rId="33356" sId="12">
    <nc r="A15" t="inlineStr">
      <is>
        <t>"</t>
      </is>
    </nc>
  </rcc>
  <rcc rId="33357" sId="12">
    <nc r="A16" t="inlineStr">
      <is>
        <t>"</t>
      </is>
    </nc>
  </rcc>
  <rcc rId="33358" sId="12">
    <nc r="A17" t="inlineStr">
      <is>
        <t>"</t>
      </is>
    </nc>
  </rcc>
  <rcc rId="33359" sId="12">
    <nc r="A18" t="inlineStr">
      <is>
        <t>"</t>
      </is>
    </nc>
  </rcc>
  <rcc rId="33360" sId="12">
    <nc r="A19" t="inlineStr">
      <is>
        <t>"</t>
      </is>
    </nc>
  </rcc>
  <rcc rId="33361" sId="12">
    <nc r="A20" t="inlineStr">
      <is>
        <t>"</t>
      </is>
    </nc>
  </rcc>
  <rcc rId="33362" sId="12">
    <nc r="A21" t="inlineStr">
      <is>
        <t>"</t>
      </is>
    </nc>
  </rcc>
  <rcc rId="33363" sId="12">
    <nc r="A22" t="inlineStr">
      <is>
        <t>"</t>
      </is>
    </nc>
  </rcc>
  <rcc rId="33364" sId="12">
    <nc r="A23" t="inlineStr">
      <is>
        <t>"</t>
      </is>
    </nc>
  </rcc>
  <rcc rId="33365" sId="12">
    <nc r="A24" t="inlineStr">
      <is>
        <t>"</t>
      </is>
    </nc>
  </rcc>
  <rcc rId="33366" sId="12">
    <nc r="A25" t="inlineStr">
      <is>
        <t>"</t>
      </is>
    </nc>
  </rcc>
  <rcc rId="33367" sId="12">
    <nc r="A26" t="inlineStr">
      <is>
        <t>"</t>
      </is>
    </nc>
  </rcc>
  <rcc rId="33368" sId="12">
    <nc r="B2" t="inlineStr">
      <is>
        <t>21L-0001Z</t>
      </is>
    </nc>
  </rcc>
  <rcc rId="33369" sId="12">
    <nc r="B3" t="inlineStr">
      <is>
        <t>21L-0002Z</t>
      </is>
    </nc>
  </rcc>
  <rcc rId="33370" sId="12">
    <nc r="B4" t="inlineStr">
      <is>
        <t>21L-0003Z</t>
      </is>
    </nc>
  </rcc>
  <rcc rId="33371" sId="12">
    <nc r="B5" t="inlineStr">
      <is>
        <t>21L-0004Z</t>
      </is>
    </nc>
  </rcc>
  <rcc rId="33372" sId="12">
    <nc r="B6" t="inlineStr">
      <is>
        <t>21L-0005Z</t>
      </is>
    </nc>
  </rcc>
  <rcc rId="33373" sId="12">
    <nc r="B7" t="inlineStr">
      <is>
        <t>21L-0006Z</t>
      </is>
    </nc>
  </rcc>
  <rcc rId="33374" sId="12">
    <nc r="B8" t="inlineStr">
      <is>
        <t>21L-0007Z</t>
      </is>
    </nc>
  </rcc>
  <rcc rId="33375" sId="12">
    <nc r="B9" t="inlineStr">
      <is>
        <t>21L-0008Z</t>
      </is>
    </nc>
  </rcc>
  <rcc rId="33376" sId="12">
    <nc r="B10" t="inlineStr">
      <is>
        <t>21L-0009Z</t>
      </is>
    </nc>
  </rcc>
  <rcc rId="33377" sId="12">
    <nc r="B11" t="inlineStr">
      <is>
        <t>21L-0010Z</t>
      </is>
    </nc>
  </rcc>
  <rcc rId="33378" sId="12">
    <nc r="B12" t="inlineStr">
      <is>
        <t>21L-0011Z</t>
      </is>
    </nc>
  </rcc>
  <rcc rId="33379" sId="12">
    <nc r="B13" t="inlineStr">
      <is>
        <t>21L-0012Z</t>
      </is>
    </nc>
  </rcc>
  <rcc rId="33380" sId="12">
    <nc r="B14" t="inlineStr">
      <is>
        <t>21L-0013Z</t>
      </is>
    </nc>
  </rcc>
  <rcc rId="33381" sId="12">
    <nc r="B15" t="inlineStr">
      <is>
        <t>21L-0014Z</t>
      </is>
    </nc>
  </rcc>
  <rcc rId="33382" sId="12">
    <nc r="B16" t="inlineStr">
      <is>
        <t>21L-0015Z</t>
      </is>
    </nc>
  </rcc>
  <rcc rId="33383" sId="12">
    <nc r="B17" t="inlineStr">
      <is>
        <t>21L-0016Z</t>
      </is>
    </nc>
  </rcc>
  <rcc rId="33384" sId="12">
    <nc r="B18" t="inlineStr">
      <is>
        <t>21L-0017Z</t>
      </is>
    </nc>
  </rcc>
  <rcc rId="33385" sId="12">
    <nc r="B19" t="inlineStr">
      <is>
        <t>21L-0018Z</t>
      </is>
    </nc>
  </rcc>
  <rcc rId="33386" sId="12">
    <nc r="B20" t="inlineStr">
      <is>
        <t>21L-0019Z</t>
      </is>
    </nc>
  </rcc>
  <rcc rId="33387" sId="12">
    <nc r="B21" t="inlineStr">
      <is>
        <t>21L-0020Z</t>
      </is>
    </nc>
  </rcc>
  <rcc rId="33388" sId="12">
    <nc r="B22" t="inlineStr">
      <is>
        <t>21L-0021Z</t>
      </is>
    </nc>
  </rcc>
  <rcc rId="33389" sId="12">
    <nc r="B23" t="inlineStr">
      <is>
        <t>21L-0022Z</t>
      </is>
    </nc>
  </rcc>
  <rcc rId="33390" sId="12">
    <nc r="B24" t="inlineStr">
      <is>
        <t>21L-0023Z</t>
      </is>
    </nc>
  </rcc>
  <rcc rId="33391" sId="12">
    <nc r="B25" t="inlineStr">
      <is>
        <t>21L-0024Z</t>
      </is>
    </nc>
  </rcc>
  <rcc rId="33392" sId="12">
    <nc r="B26" t="inlineStr">
      <is>
        <t>21L-0025Z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394" sId="12">
    <nc r="U2" t="inlineStr">
      <is>
        <t>LP</t>
      </is>
    </nc>
  </rcc>
  <rcc rId="33395" sId="12">
    <nc r="U3" t="inlineStr">
      <is>
        <t>LP</t>
      </is>
    </nc>
  </rcc>
  <rcc rId="33396" sId="12">
    <nc r="U4" t="inlineStr">
      <is>
        <t>LP</t>
      </is>
    </nc>
  </rcc>
  <rcc rId="33397" sId="12">
    <nc r="U5" t="inlineStr">
      <is>
        <t>LP</t>
      </is>
    </nc>
  </rcc>
  <rcc rId="33398" sId="12">
    <nc r="U6" t="inlineStr">
      <is>
        <t>LP</t>
      </is>
    </nc>
  </rcc>
  <rcc rId="33399" sId="12">
    <nc r="U7" t="inlineStr">
      <is>
        <t>LP</t>
      </is>
    </nc>
  </rcc>
  <rcc rId="33400" sId="12">
    <nc r="U8" t="inlineStr">
      <is>
        <t>LP</t>
      </is>
    </nc>
  </rcc>
  <rcc rId="33401" sId="12">
    <nc r="U9" t="inlineStr">
      <is>
        <t>LP</t>
      </is>
    </nc>
  </rcc>
  <rcc rId="33402" sId="12">
    <nc r="U10" t="inlineStr">
      <is>
        <t>LP</t>
      </is>
    </nc>
  </rcc>
  <rcc rId="33403" sId="12">
    <nc r="U11" t="inlineStr">
      <is>
        <t>LP</t>
      </is>
    </nc>
  </rcc>
  <rcc rId="33404" sId="12">
    <nc r="U12" t="inlineStr">
      <is>
        <t>LP</t>
      </is>
    </nc>
  </rcc>
  <rcc rId="33405" sId="12">
    <nc r="U13" t="inlineStr">
      <is>
        <t>LP</t>
      </is>
    </nc>
  </rcc>
  <rcc rId="33406" sId="12">
    <nc r="U14" t="inlineStr">
      <is>
        <t>LP</t>
      </is>
    </nc>
  </rcc>
  <rcc rId="33407" sId="12">
    <nc r="U15" t="inlineStr">
      <is>
        <t>LP</t>
      </is>
    </nc>
  </rcc>
  <rcc rId="33408" sId="12">
    <nc r="U16" t="inlineStr">
      <is>
        <t>LP</t>
      </is>
    </nc>
  </rcc>
  <rcc rId="33409" sId="12">
    <nc r="U17" t="inlineStr">
      <is>
        <t>LP</t>
      </is>
    </nc>
  </rcc>
  <rcc rId="33410" sId="12">
    <nc r="U18" t="inlineStr">
      <is>
        <t>LP</t>
      </is>
    </nc>
  </rcc>
  <rcc rId="33411" sId="12">
    <nc r="U19" t="inlineStr">
      <is>
        <t>LP</t>
      </is>
    </nc>
  </rcc>
  <rcc rId="33412" sId="12">
    <nc r="U20" t="inlineStr">
      <is>
        <t>LP</t>
      </is>
    </nc>
  </rcc>
  <rcc rId="33413" sId="12">
    <nc r="U21" t="inlineStr">
      <is>
        <t>LP</t>
      </is>
    </nc>
  </rcc>
  <rcc rId="33414" sId="12">
    <nc r="U22" t="inlineStr">
      <is>
        <t>LP</t>
      </is>
    </nc>
  </rcc>
  <rcc rId="33415" sId="12">
    <nc r="U23" t="inlineStr">
      <is>
        <t>LP</t>
      </is>
    </nc>
  </rcc>
  <rcc rId="33416" sId="12">
    <nc r="U24" t="inlineStr">
      <is>
        <t>LP</t>
      </is>
    </nc>
  </rcc>
  <rcc rId="33417" sId="12">
    <nc r="U25" t="inlineStr">
      <is>
        <t>LP</t>
      </is>
    </nc>
  </rcc>
  <rcc rId="33418" sId="12">
    <nc r="U26" t="inlineStr">
      <is>
        <t>LP</t>
      </is>
    </nc>
  </rcc>
</revisions>
</file>

<file path=xl/revisions/revisionLog5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19" sId="12">
    <nc r="C2">
      <v>604681</v>
    </nc>
  </rcc>
  <rcc rId="33420" sId="12">
    <nc r="C3" t="inlineStr">
      <is>
        <t>"</t>
      </is>
    </nc>
  </rcc>
  <rcc rId="33421" sId="12">
    <nc r="C4" t="inlineStr">
      <is>
        <t>"</t>
      </is>
    </nc>
  </rcc>
  <rcc rId="33422" sId="12">
    <nc r="C5" t="inlineStr">
      <is>
        <t>"</t>
      </is>
    </nc>
  </rcc>
  <rcc rId="33423" sId="12">
    <nc r="C6" t="inlineStr">
      <is>
        <t>"</t>
      </is>
    </nc>
  </rcc>
  <rcc rId="33424" sId="12">
    <nc r="C7" t="inlineStr">
      <is>
        <t>"</t>
      </is>
    </nc>
  </rcc>
  <rcc rId="33425" sId="12">
    <nc r="C8" t="inlineStr">
      <is>
        <t>"</t>
      </is>
    </nc>
  </rcc>
  <rcc rId="33426" sId="12">
    <nc r="C9" t="inlineStr">
      <is>
        <t>"</t>
      </is>
    </nc>
  </rcc>
  <rcc rId="33427" sId="12">
    <nc r="C10" t="inlineStr">
      <is>
        <t>"</t>
      </is>
    </nc>
  </rcc>
  <rcc rId="33428" sId="12">
    <nc r="C11" t="inlineStr">
      <is>
        <t>"</t>
      </is>
    </nc>
  </rcc>
  <rcmt sheetId="12" cell="C2" guid="{D4CC417B-8963-4F8A-87FC-7C4AE1923C74}" author="Zellenmontage" newLength="41"/>
</revisions>
</file>

<file path=xl/revisions/revisionLog5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29" sId="12">
    <nc r="R3" t="inlineStr">
      <is>
        <t>MEM.GROSSE PUNKTSTELLEN</t>
      </is>
    </nc>
  </rcc>
</revisions>
</file>

<file path=xl/revisions/revisionLog5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30" sId="12">
    <nc r="R8" t="inlineStr">
      <is>
        <t>MEM.GROSSE PUNKTSTELLEN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32" sId="12" odxf="1" dxf="1">
    <nc r="R1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34" sId="12">
    <nc r="C12">
      <v>647934</v>
    </nc>
  </rcc>
  <rcc rId="33435" sId="12">
    <nc r="C13" t="inlineStr">
      <is>
        <t>"</t>
      </is>
    </nc>
  </rcc>
  <rcc rId="33436" sId="12">
    <nc r="C14" t="inlineStr">
      <is>
        <t>"</t>
      </is>
    </nc>
  </rcc>
  <rcc rId="33437" sId="12">
    <nc r="C15" t="inlineStr">
      <is>
        <t>"</t>
      </is>
    </nc>
  </rcc>
  <rcc rId="33438" sId="12">
    <nc r="C16" t="inlineStr">
      <is>
        <t>"</t>
      </is>
    </nc>
  </rcc>
  <rcc rId="33439" sId="12">
    <nc r="C17" t="inlineStr">
      <is>
        <t>"</t>
      </is>
    </nc>
  </rcc>
  <rcc rId="33440" sId="12">
    <nc r="C18" t="inlineStr">
      <is>
        <t>"</t>
      </is>
    </nc>
  </rcc>
  <rcc rId="33441" sId="12">
    <nc r="C19" t="inlineStr">
      <is>
        <t>"</t>
      </is>
    </nc>
  </rcc>
  <rcc rId="33442" sId="12">
    <nc r="C20" t="inlineStr">
      <is>
        <t>"</t>
      </is>
    </nc>
  </rcc>
  <rcc rId="33443" sId="12">
    <nc r="C21" t="inlineStr">
      <is>
        <t>"</t>
      </is>
    </nc>
  </rcc>
  <rcc rId="33444" sId="12">
    <nc r="C22" t="inlineStr">
      <is>
        <t>"</t>
      </is>
    </nc>
  </rcc>
  <rcc rId="33445" sId="12">
    <nc r="C23" t="inlineStr">
      <is>
        <t>"</t>
      </is>
    </nc>
  </rcc>
  <rcc rId="33446" sId="12">
    <nc r="C24" t="inlineStr">
      <is>
        <t>"</t>
      </is>
    </nc>
  </rcc>
  <rcc rId="33447" sId="12">
    <nc r="C25" t="inlineStr">
      <is>
        <t>"</t>
      </is>
    </nc>
  </rcc>
  <rcc rId="33448" sId="12">
    <nc r="C26" t="inlineStr">
      <is>
        <t>"</t>
      </is>
    </nc>
  </rcc>
  <rcmt sheetId="12" cell="C12" guid="{32CAE731-3E13-4EEA-942C-FA7DC333541E}" author="Zellenmontage" newLength="45"/>
</revisions>
</file>

<file path=xl/revisions/revisionLog5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49" sId="12" odxf="1" dxf="1">
    <nc r="R1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0" sId="12" odxf="1" dxf="1">
    <nc r="R1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2" sId="12" odxf="1" dxf="1">
    <nc r="R1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3" sId="12" odxf="1" dxf="1">
    <nc r="R1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4" sId="12" odxf="1" dxf="1">
    <nc r="R1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5" sId="12">
    <nc r="R19" t="inlineStr">
      <is>
        <t>MEM.GROSSE PUNKTSTELLEN</t>
      </is>
    </nc>
  </rcc>
</revisions>
</file>

<file path=xl/revisions/revisionLog5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6" sId="12" odxf="1" dxf="1">
    <nc r="R2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57" sId="12" numFmtId="4">
    <nc r="D2">
      <v>2</v>
    </nc>
  </rcc>
  <rcc rId="33458" sId="12" numFmtId="4">
    <nc r="D3">
      <v>2</v>
    </nc>
  </rcc>
  <rcc rId="33459" sId="12" numFmtId="4">
    <nc r="D4">
      <v>2</v>
    </nc>
  </rcc>
  <rcc rId="33460" sId="12" numFmtId="4">
    <nc r="D5">
      <v>2</v>
    </nc>
  </rcc>
  <rcc rId="33461" sId="12" numFmtId="4">
    <nc r="D6">
      <v>2</v>
    </nc>
  </rcc>
  <rcc rId="33462" sId="12" numFmtId="4">
    <nc r="D7">
      <v>2</v>
    </nc>
  </rcc>
  <rcc rId="33463" sId="12" numFmtId="4">
    <nc r="D8">
      <v>2</v>
    </nc>
  </rcc>
  <rcc rId="33464" sId="12" numFmtId="4">
    <nc r="D9">
      <v>2</v>
    </nc>
  </rcc>
  <rcc rId="33465" sId="12" numFmtId="4">
    <nc r="D10">
      <v>2</v>
    </nc>
  </rcc>
  <rcc rId="33466" sId="12" numFmtId="4">
    <nc r="D11">
      <v>2</v>
    </nc>
  </rcc>
  <rfmt sheetId="12" sqref="E2:E11">
    <dxf>
      <fill>
        <patternFill>
          <bgColor rgb="FFFFFF00"/>
        </patternFill>
      </fill>
    </dxf>
  </rfmt>
  <rcc rId="33467" sId="12" odxf="1" dxf="1">
    <nc r="S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33468" sId="12" odxf="1" dxf="1">
    <nc r="S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3469" sId="12" odxf="1" dxf="1">
    <nc r="S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0" sId="12" odxf="1" dxf="1">
    <nc r="S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1" sId="12" odxf="1" dxf="1">
    <nc r="S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2" sId="12" odxf="1" dxf="1">
    <nc r="S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3" sId="12" odxf="1" dxf="1">
    <nc r="S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4" sId="12" odxf="1" dxf="1">
    <nc r="S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5" sId="12" odxf="1" dxf="1">
    <nc r="S1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476" sId="12" odxf="1" dxf="1">
    <nc r="S1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79" sId="12" numFmtId="4">
    <nc r="E11">
      <v>0.1</v>
    </nc>
  </rcc>
  <rcc rId="33480" sId="12" numFmtId="4">
    <nc r="H11">
      <v>1.837</v>
    </nc>
  </rcc>
  <rcc rId="33481" sId="12" numFmtId="4">
    <nc r="F11">
      <v>294</v>
    </nc>
  </rcc>
  <rcc rId="33482" sId="12" numFmtId="4">
    <nc r="I11">
      <v>1.8260000000000001</v>
    </nc>
  </rcc>
</revisions>
</file>

<file path=xl/revisions/revisionLog5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83" sId="12" numFmtId="4">
    <nc r="E10">
      <v>0.1</v>
    </nc>
  </rcc>
  <rcc rId="33484" sId="12" numFmtId="4">
    <nc r="F10">
      <v>291</v>
    </nc>
  </rcc>
  <rcc rId="33485" sId="12" numFmtId="4">
    <nc r="H10">
      <v>1.843</v>
    </nc>
  </rcc>
</revisions>
</file>

<file path=xl/revisions/revisionLog5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86" sId="12" numFmtId="4">
    <nc r="I10">
      <v>1.8280000000000001</v>
    </nc>
  </rcc>
</revisions>
</file>

<file path=xl/revisions/revisionLog5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87" sId="12" numFmtId="4">
    <nc r="E9">
      <v>0</v>
    </nc>
  </rcc>
  <rcc rId="33488" sId="12" numFmtId="4">
    <nc r="F9">
      <v>294</v>
    </nc>
  </rcc>
  <rcc rId="33489" sId="12" numFmtId="4">
    <nc r="H9">
      <v>1.843</v>
    </nc>
  </rcc>
  <rcc rId="33490" sId="12" numFmtId="4">
    <nc r="I9">
      <v>1.829</v>
    </nc>
  </rcc>
</revisions>
</file>

<file path=xl/revisions/revisionLog5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91" sId="12" numFmtId="4">
    <nc r="E8">
      <v>0</v>
    </nc>
  </rcc>
  <rcc rId="33492" sId="12" numFmtId="4">
    <nc r="F8">
      <v>291</v>
    </nc>
  </rcc>
  <rcc rId="33493" sId="12" numFmtId="4">
    <nc r="H8">
      <v>1.8440000000000001</v>
    </nc>
  </rcc>
  <rcc rId="33494" sId="12" numFmtId="4">
    <nc r="I8">
      <v>1.831</v>
    </nc>
  </rcc>
</revisions>
</file>

<file path=xl/revisions/revisionLog5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95" sId="12" numFmtId="4">
    <nc r="E7">
      <v>0.1</v>
    </nc>
  </rcc>
  <rcc rId="33496" sId="12" numFmtId="4">
    <nc r="F7">
      <v>291</v>
    </nc>
  </rcc>
  <rcc rId="33497" sId="12" numFmtId="4">
    <nc r="H7">
      <v>1.849</v>
    </nc>
  </rcc>
  <rcc rId="33498" sId="12" numFmtId="4">
    <nc r="I7">
      <v>1.835</v>
    </nc>
  </rcc>
</revisions>
</file>

<file path=xl/revisions/revisionLog5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499" sId="12" numFmtId="4">
    <nc r="E6">
      <v>0</v>
    </nc>
  </rcc>
  <rcc rId="33500" sId="12" numFmtId="4">
    <nc r="F6">
      <v>290</v>
    </nc>
  </rcc>
  <rcc rId="33501" sId="12" numFmtId="4">
    <nc r="H6">
      <v>1.8540000000000001</v>
    </nc>
  </rcc>
  <rcc rId="33502" sId="12" numFmtId="4">
    <nc r="I6">
      <v>1.839</v>
    </nc>
  </rcc>
</revisions>
</file>

<file path=xl/revisions/revisionLog5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03" sId="12" numFmtId="4">
    <nc r="E5">
      <v>0.2</v>
    </nc>
  </rcc>
  <rcc rId="33504" sId="12" numFmtId="4">
    <nc r="F5">
      <v>292</v>
    </nc>
  </rcc>
  <rcc rId="33505" sId="12" numFmtId="4">
    <nc r="H5">
      <v>1.853</v>
    </nc>
  </rcc>
  <rcc rId="33506" sId="12" numFmtId="4">
    <nc r="I5">
      <v>1.84</v>
    </nc>
  </rcc>
</revisions>
</file>

<file path=xl/revisions/revisionLog5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07" sId="12" numFmtId="4">
    <nc r="E4">
      <v>0.1</v>
    </nc>
  </rcc>
  <rcc rId="33508" sId="12" numFmtId="4">
    <nc r="H4">
      <v>1.847</v>
    </nc>
  </rcc>
  <rcc rId="33509" sId="12" numFmtId="4">
    <nc r="F4">
      <v>291</v>
    </nc>
  </rcc>
  <rcc rId="33510" sId="12" numFmtId="4">
    <nc r="I4">
      <v>1.8340000000000001</v>
    </nc>
  </rcc>
</revisions>
</file>

<file path=xl/revisions/revisionLog5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11" sId="12" numFmtId="4">
    <nc r="E3">
      <v>0</v>
    </nc>
  </rcc>
  <rcc rId="33512" sId="12" numFmtId="4">
    <nc r="F3">
      <v>293</v>
    </nc>
  </rcc>
  <rcc rId="33513" sId="12" numFmtId="4">
    <nc r="H3">
      <v>1.86</v>
    </nc>
  </rcc>
  <rcc rId="33514" sId="12" numFmtId="4">
    <nc r="I3">
      <v>1.845</v>
    </nc>
  </rcc>
</revisions>
</file>

<file path=xl/revisions/revisionLog5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15" sId="12" numFmtId="4">
    <nc r="E2">
      <v>0.2</v>
    </nc>
  </rcc>
  <rcc rId="33516" sId="12" numFmtId="4">
    <nc r="H2">
      <v>1.8620000000000001</v>
    </nc>
  </rcc>
  <rcc rId="33517" sId="12" numFmtId="4">
    <nc r="F2">
      <v>293</v>
    </nc>
  </rcc>
  <rcc rId="33518" sId="12" numFmtId="4">
    <nc r="I2">
      <v>1.8480000000000001</v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20" sId="12">
    <nc r="H30">
      <v>1</v>
    </nc>
  </rcc>
</revisions>
</file>

<file path=xl/revisions/revisionLog5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21" sId="12">
    <oc r="H30">
      <v>1</v>
    </oc>
    <nc r="H30"/>
  </rcc>
</revisions>
</file>

<file path=xl/revisions/revisionLog5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22" sId="12" numFmtId="4">
    <nc r="D12">
      <v>2</v>
    </nc>
  </rcc>
  <rcc rId="33523" sId="12" numFmtId="4">
    <nc r="D13">
      <v>2</v>
    </nc>
  </rcc>
  <rcc rId="33524" sId="12" numFmtId="4">
    <nc r="D14">
      <v>2</v>
    </nc>
  </rcc>
  <rcc rId="33525" sId="12" numFmtId="4">
    <nc r="D15">
      <v>2</v>
    </nc>
  </rcc>
  <rcc rId="33526" sId="12" numFmtId="4">
    <nc r="D16">
      <v>2</v>
    </nc>
  </rcc>
  <rcc rId="33527" sId="12" numFmtId="4">
    <nc r="D17">
      <v>2</v>
    </nc>
  </rcc>
  <rcc rId="33528" sId="12" numFmtId="4">
    <nc r="D18">
      <v>2</v>
    </nc>
  </rcc>
  <rcc rId="33529" sId="12" numFmtId="4">
    <nc r="D19">
      <v>2</v>
    </nc>
  </rcc>
  <rcc rId="33530" sId="12" numFmtId="4">
    <nc r="D20">
      <v>2</v>
    </nc>
  </rcc>
  <rcc rId="33531" sId="12" numFmtId="4">
    <nc r="D21">
      <v>2</v>
    </nc>
  </rcc>
  <rcc rId="33532" sId="12" numFmtId="4">
    <nc r="D22">
      <v>2</v>
    </nc>
  </rcc>
  <rcc rId="33533" sId="12" numFmtId="4">
    <nc r="D23">
      <v>2</v>
    </nc>
  </rcc>
  <rcc rId="33534" sId="12" numFmtId="4">
    <nc r="D24">
      <v>2</v>
    </nc>
  </rcc>
  <rcc rId="33535" sId="12" numFmtId="4">
    <nc r="D25">
      <v>2</v>
    </nc>
  </rcc>
  <rcc rId="33536" sId="12" numFmtId="4">
    <nc r="D26">
      <v>2</v>
    </nc>
  </rcc>
</revisions>
</file>

<file path=xl/revisions/revisionLog5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37" sId="12" numFmtId="4">
    <nc r="E12">
      <v>1</v>
    </nc>
  </rcc>
</revisions>
</file>

<file path=xl/revisions/revisionLog5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38" sId="12" numFmtId="4">
    <oc r="E12">
      <v>1</v>
    </oc>
    <nc r="E12"/>
  </rcc>
  <rfmt sheetId="12" sqref="E12:E26">
    <dxf>
      <fill>
        <patternFill>
          <bgColor rgb="FFFFFF00"/>
        </patternFill>
      </fill>
    </dxf>
  </rfmt>
  <rcc rId="33539" sId="12" odxf="1" dxf="1">
    <nc r="S1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0" sId="12" odxf="1" dxf="1">
    <nc r="S1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1" sId="12" odxf="1" dxf="1">
    <nc r="S1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2" sId="12" odxf="1" dxf="1">
    <nc r="S1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3" sId="12" odxf="1" dxf="1">
    <nc r="S1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4" sId="12" odxf="1" dxf="1">
    <nc r="S1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5" sId="12" odxf="1" dxf="1">
    <nc r="S1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6" sId="12" odxf="1" dxf="1">
    <nc r="S1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7" sId="12" odxf="1" dxf="1">
    <nc r="S2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8" sId="12" odxf="1" dxf="1">
    <nc r="S2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49" sId="12" odxf="1" dxf="1">
    <nc r="S2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50" sId="12" odxf="1" dxf="1">
    <nc r="S2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51" sId="12" odxf="1" dxf="1">
    <nc r="S2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52" sId="12" odxf="1" dxf="1">
    <nc r="S2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553" sId="12" odxf="1" dxf="1">
    <nc r="S2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54" sId="12" numFmtId="4">
    <nc r="H16">
      <v>1.85</v>
    </nc>
  </rcc>
  <rcc rId="33555" sId="12" numFmtId="4">
    <nc r="F16">
      <v>291</v>
    </nc>
  </rcc>
  <rcc rId="33556" sId="12" numFmtId="4">
    <nc r="E16">
      <v>0.2</v>
    </nc>
  </rcc>
  <rcc rId="33557" sId="12" numFmtId="4">
    <nc r="I16">
      <v>1.837</v>
    </nc>
  </rcc>
</revisions>
</file>

<file path=xl/revisions/revisionLog5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58" sId="12" numFmtId="4">
    <nc r="E15">
      <v>0.1</v>
    </nc>
  </rcc>
  <rcc rId="33559" sId="12" numFmtId="4">
    <nc r="F15">
      <v>291</v>
    </nc>
  </rcc>
  <rcc rId="33560" sId="12" numFmtId="4">
    <nc r="H15">
      <v>1.8540000000000001</v>
    </nc>
  </rcc>
  <rcc rId="33561" sId="12" numFmtId="4">
    <nc r="I15">
      <v>1.84</v>
    </nc>
  </rcc>
</revisions>
</file>

<file path=xl/revisions/revisionLog5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62" sId="12" numFmtId="4">
    <nc r="E14">
      <v>0.1</v>
    </nc>
  </rcc>
  <rcc rId="33563" sId="12" numFmtId="4">
    <nc r="F14">
      <v>291</v>
    </nc>
  </rcc>
  <rcc rId="33564" sId="12" numFmtId="4">
    <nc r="H14">
      <v>1.843</v>
    </nc>
  </rcc>
  <rcc rId="33565" sId="12" numFmtId="4">
    <nc r="I14">
      <v>1.829</v>
    </nc>
  </rcc>
</revisions>
</file>

<file path=xl/revisions/revisionLog5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66" sId="12" numFmtId="4">
    <nc r="F13">
      <v>289</v>
    </nc>
  </rcc>
  <rcc rId="33567" sId="12" numFmtId="4">
    <nc r="H13">
      <v>1.8580000000000001</v>
    </nc>
  </rcc>
  <rcc rId="33568" sId="12" numFmtId="4">
    <nc r="E13">
      <v>0.3</v>
    </nc>
  </rcc>
  <rcc rId="33569" sId="12" numFmtId="4">
    <nc r="I13">
      <v>1.849</v>
    </nc>
  </rcc>
</revisions>
</file>

<file path=xl/revisions/revisionLog5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70" sId="12" numFmtId="4">
    <nc r="E12">
      <v>0.2</v>
    </nc>
  </rcc>
  <rcc rId="33571" sId="12" numFmtId="4">
    <nc r="F12">
      <v>292</v>
    </nc>
  </rcc>
  <rcc rId="33572" sId="12" numFmtId="4">
    <nc r="H12">
      <v>1.8440000000000001</v>
    </nc>
  </rcc>
  <rcc rId="33573" sId="12" numFmtId="4">
    <nc r="I12">
      <v>1.831</v>
    </nc>
  </rcc>
</revisions>
</file>

<file path=xl/revisions/revisionLog5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74" sId="12" numFmtId="4">
    <nc r="E17">
      <v>0.2</v>
    </nc>
  </rcc>
  <rcc rId="33575" sId="12" numFmtId="4">
    <nc r="F17">
      <v>290</v>
    </nc>
  </rcc>
  <rcc rId="33576" sId="12" numFmtId="4">
    <nc r="H17">
      <v>1.849</v>
    </nc>
  </rcc>
  <rcc rId="33577" sId="12" numFmtId="4">
    <nc r="I17">
      <v>1.835</v>
    </nc>
  </rcc>
</revisions>
</file>

<file path=xl/revisions/revisionLog5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78" sId="12" numFmtId="4">
    <nc r="F18">
      <v>291</v>
    </nc>
  </rcc>
  <rcc rId="33579" sId="12" numFmtId="4">
    <nc r="H18">
      <v>1.8580000000000001</v>
    </nc>
  </rcc>
  <rcc rId="33580" sId="12" numFmtId="4">
    <nc r="E18">
      <v>0.3</v>
    </nc>
  </rcc>
  <rcc rId="33581" sId="12" numFmtId="4">
    <nc r="I18">
      <v>1.849</v>
    </nc>
  </rcc>
</revisions>
</file>

<file path=xl/revisions/revisionLog5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82" sId="12" numFmtId="4">
    <nc r="E19">
      <v>0.2</v>
    </nc>
  </rcc>
  <rcc rId="33583" sId="12" numFmtId="4">
    <nc r="F19">
      <v>290</v>
    </nc>
  </rcc>
  <rcc rId="33584" sId="12" numFmtId="4">
    <nc r="H19">
      <v>1.861</v>
    </nc>
  </rcc>
  <rcc rId="33585" sId="12" numFmtId="4">
    <nc r="I19">
      <v>1.849</v>
    </nc>
  </rcc>
</revisions>
</file>

<file path=xl/revisions/revisionLog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86" sId="12" numFmtId="4">
    <nc r="E20">
      <v>0.1</v>
    </nc>
  </rcc>
  <rcc rId="33587" sId="12" numFmtId="4">
    <nc r="F20">
      <v>292</v>
    </nc>
  </rcc>
  <rcc rId="33588" sId="12" numFmtId="4">
    <nc r="H20">
      <v>1.8660000000000001</v>
    </nc>
  </rcc>
  <rcc rId="33589" sId="12" numFmtId="4">
    <nc r="I20">
      <v>1.853</v>
    </nc>
  </rcc>
</revisions>
</file>

<file path=xl/revisions/revisionLog5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90" sId="12" numFmtId="4">
    <nc r="E21">
      <v>0.2</v>
    </nc>
  </rcc>
  <rcc rId="33591" sId="12" numFmtId="4">
    <nc r="F21">
      <v>292</v>
    </nc>
  </rcc>
  <rcc rId="33592" sId="12" numFmtId="4">
    <nc r="H21">
      <v>1.8580000000000001</v>
    </nc>
  </rcc>
  <rcc rId="33593" sId="12" numFmtId="4">
    <nc r="I21">
      <v>1.845</v>
    </nc>
  </rcc>
</revisions>
</file>

<file path=xl/revisions/revisionLog5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94" sId="12">
    <nc r="R22" t="inlineStr">
      <is>
        <t>MEM.GROSSE PUNKTSTELLEN</t>
      </is>
    </nc>
  </rcc>
</revisions>
</file>

<file path=xl/revisions/revisionLog5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95" sId="12" odxf="1" dxf="1">
    <nc r="R2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96" sId="12">
    <oc r="C25" t="inlineStr">
      <is>
        <t>"</t>
      </is>
    </oc>
    <nc r="C25">
      <v>647934</v>
    </nc>
  </rcc>
  <rcmt sheetId="12" cell="C25" guid="{6C4F2C31-9CF0-4492-A0EF-1D44F31DD4C7}" author="Zellenmontage" newLength="46"/>
</revisions>
</file>

<file path=xl/revisions/revisionLog5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97" sId="12" odxf="1" dxf="1">
    <nc r="R2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598" sId="12">
    <nc r="R26" t="inlineStr">
      <is>
        <t>MEM.PUNKTSTELLEN,ÜBERLAPPUNG</t>
      </is>
    </nc>
  </rcc>
</revisions>
</file>

<file path=xl/revisions/revisionLog5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xfDxf="1" sqref="S2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599" sId="12" odxf="1" dxf="1">
    <oc r="S22" t="inlineStr">
      <is>
        <t>"</t>
      </is>
    </oc>
    <nc r="S22" t="inlineStr">
      <is>
        <t xml:space="preserve">       NEUE SPÜLANLAGE RECHTE SEITE</t>
      </is>
    </nc>
    <ndxf>
      <fill>
        <patternFill patternType="solid">
          <bgColor rgb="FFFFFF00"/>
        </patternFill>
      </fill>
      <alignment horizontal="left" vertical="top" readingOrder="0"/>
    </ndxf>
  </rcc>
  <rcc rId="33600" sId="12" odxf="1" dxf="1">
    <oc r="S23" t="inlineStr">
      <is>
        <t>"</t>
      </is>
    </oc>
    <nc r="S23" t="inlineStr">
      <is>
        <t xml:space="preserve">JEDE STUNDE EIN/AUSSCHALTEN  </t>
      </is>
    </nc>
    <odxf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</revisions>
</file>

<file path=xl/revisions/revisionLog5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01" sId="12" numFmtId="4">
    <nc r="E26">
      <v>0</v>
    </nc>
  </rcc>
  <rcc rId="33602" sId="12" numFmtId="4">
    <nc r="F26">
      <v>292</v>
    </nc>
  </rcc>
  <rcc rId="33603" sId="12" numFmtId="4">
    <nc r="H26">
      <v>1.855</v>
    </nc>
  </rcc>
  <rcc rId="33604" sId="12" numFmtId="4">
    <nc r="I26">
      <v>1.8440000000000001</v>
    </nc>
  </rcc>
</revisions>
</file>

<file path=xl/revisions/revisionLog5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05" sId="12" numFmtId="4">
    <nc r="E25">
      <v>0</v>
    </nc>
  </rcc>
  <rcc rId="33606" sId="12" numFmtId="4">
    <nc r="F25">
      <v>290</v>
    </nc>
  </rcc>
  <rcc rId="33607" sId="12" numFmtId="4">
    <nc r="H25">
      <v>1.92</v>
    </nc>
  </rcc>
  <rcc rId="33608" sId="12" numFmtId="4">
    <nc r="I25">
      <v>1.9079999999999999</v>
    </nc>
  </rcc>
</revisions>
</file>

<file path=xl/revisions/revisionLog5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09" sId="12" numFmtId="4">
    <nc r="E24">
      <v>0</v>
    </nc>
  </rcc>
  <rcc rId="33610" sId="12" numFmtId="4">
    <nc r="F24">
      <v>291</v>
    </nc>
  </rcc>
  <rcc rId="33611" sId="12" numFmtId="4">
    <nc r="H24">
      <v>1.8540000000000001</v>
    </nc>
  </rcc>
</revisions>
</file>

<file path=xl/revisions/revisionLog5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12" sId="12" numFmtId="4">
    <nc r="I24">
      <v>1.8380000000000001</v>
    </nc>
  </rcc>
</revisions>
</file>

<file path=xl/revisions/revisionLog5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13" sId="12" numFmtId="4">
    <nc r="E23">
      <v>0</v>
    </nc>
  </rcc>
  <rcc rId="33614" sId="12" numFmtId="4">
    <nc r="F23">
      <v>291</v>
    </nc>
  </rcc>
  <rcc rId="33615" sId="12" numFmtId="4">
    <nc r="H23">
      <v>1.8540000000000001</v>
    </nc>
  </rcc>
  <rcc rId="33616" sId="12" numFmtId="4">
    <nc r="I23">
      <v>1.84</v>
    </nc>
  </rcc>
</revisions>
</file>

<file path=xl/revisions/revisionLog5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17" sId="12" numFmtId="4">
    <nc r="E22">
      <v>0</v>
    </nc>
  </rcc>
  <rcc rId="33618" sId="12" numFmtId="4">
    <nc r="F22">
      <v>292</v>
    </nc>
  </rcc>
  <rcc rId="33619" sId="12" numFmtId="4">
    <nc r="H22">
      <v>1.853</v>
    </nc>
  </rcc>
  <rcc rId="33620" sId="12" numFmtId="4">
    <nc r="I22">
      <v>1.839</v>
    </nc>
  </rcc>
</revisions>
</file>

<file path=xl/revisions/revisionLog5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21" sId="12" odxf="1" dxf="1">
    <nc r="A45" t="inlineStr">
      <is>
        <t>Revision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left/>
        <top/>
        <bottom/>
      </border>
    </odxf>
    <ndxf>
      <font>
        <b/>
        <i/>
        <sz val="12"/>
        <color auto="1"/>
        <name val="Verdana"/>
        <scheme val="none"/>
      </font>
      <alignment horizontal="left" vertical="top" readingOrder="0"/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ndxf>
  </rcc>
  <rcc rId="33622" sId="12" odxf="1" dxf="1">
    <nc r="B45" t="inlineStr">
      <is>
        <t xml:space="preserve">Reparatur 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top style="medium">
          <color indexed="64"/>
        </top>
        <bottom style="medium">
          <color indexed="64"/>
        </bottom>
      </border>
    </ndxf>
  </rcc>
  <rcc rId="33623" sId="12" odxf="1" dxf="1">
    <nc r="C45" t="inlineStr">
      <is>
        <t>Test</t>
      </is>
    </nc>
    <odxf>
      <font>
        <b val="0"/>
        <i val="0"/>
        <sz val="11"/>
        <color theme="1"/>
        <name val="Calibri"/>
        <scheme val="minor"/>
      </font>
      <alignment horizontal="general" vertical="bottom" readingOrder="0"/>
      <border outline="0">
        <right/>
        <top/>
        <bottom/>
      </border>
    </odxf>
    <ndxf>
      <font>
        <b/>
        <i/>
        <sz val="12"/>
        <color auto="1"/>
        <name val="Verdana"/>
        <scheme val="none"/>
      </font>
      <alignment horizontal="center" vertical="top" readingOrder="0"/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ndxf>
  </rcc>
  <rfmt sheetId="12" sqref="D45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12" s="1" sqref="E45" start="0" length="0">
    <dxf>
      <font>
        <sz val="10"/>
        <color auto="1"/>
        <name val="Verdana"/>
        <scheme val="none"/>
      </font>
      <numFmt numFmtId="165" formatCode="0.0"/>
      <alignment horizontal="center" readingOrder="0"/>
    </dxf>
  </rfmt>
  <rfmt sheetId="12" s="1" sqref="F45" start="0" length="0">
    <dxf>
      <font>
        <sz val="10"/>
        <color auto="1"/>
        <name val="Verdana"/>
        <scheme val="none"/>
      </font>
      <numFmt numFmtId="1" formatCode="0"/>
      <alignment horizontal="center" readingOrder="0"/>
    </dxf>
  </rfmt>
  <rfmt sheetId="12" sqref="G45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2" sqref="H45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2" sqref="I45" start="0" length="0">
    <dxf>
      <font>
        <sz val="10"/>
        <color auto="1"/>
        <name val="Verdana"/>
        <scheme val="none"/>
      </font>
      <numFmt numFmtId="164" formatCode="0.000"/>
      <alignment horizontal="center" vertical="top" readingOrder="0"/>
    </dxf>
  </rfmt>
  <rfmt sheetId="12" sqref="J45" start="0" length="0">
    <dxf>
      <font>
        <sz val="10"/>
        <color auto="1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12" sqref="K4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0"/>
        </patternFill>
      </fill>
      <alignment horizontal="center" vertical="top" readingOrder="0"/>
    </dxf>
  </rfmt>
  <rfmt sheetId="12" sqref="L45" start="0" length="0">
    <dxf>
      <font>
        <sz val="10"/>
        <color auto="1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2" sqref="M45" start="0" length="0">
    <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2" sqref="N45" start="0" length="0">
    <dxf>
      <numFmt numFmtId="2" formatCode="0.00"/>
      <fill>
        <patternFill patternType="solid">
          <bgColor theme="0"/>
        </patternFill>
      </fill>
      <alignment horizontal="center" vertical="top" readingOrder="0"/>
    </dxf>
  </rfmt>
  <rfmt sheetId="12" sqref="O45" start="0" length="0">
    <dxf>
      <font>
        <sz val="10"/>
        <color auto="1"/>
        <name val="Verdana"/>
        <scheme val="none"/>
      </font>
      <numFmt numFmtId="1" formatCode="0"/>
      <alignment horizontal="center" vertical="top" readingOrder="0"/>
    </dxf>
  </rfmt>
  <rfmt sheetId="12" sqref="P45" start="0" length="0">
    <dxf>
      <font>
        <sz val="10"/>
        <color auto="1"/>
        <name val="Verdana"/>
        <scheme val="none"/>
      </font>
      <numFmt numFmtId="165" formatCode="0.0"/>
      <alignment horizontal="center" vertical="top" readingOrder="0"/>
    </dxf>
  </rfmt>
  <rfmt sheetId="12" sqref="Q45" start="0" length="0">
    <dxf>
      <font>
        <sz val="10"/>
        <color auto="1"/>
        <name val="Verdana"/>
        <scheme val="none"/>
      </font>
      <alignment horizontal="center" vertical="top" readingOrder="0"/>
    </dxf>
  </rfmt>
  <rfmt sheetId="12" sqref="R45" start="0" length="0">
    <dxf>
      <font>
        <sz val="10"/>
        <color auto="1"/>
        <name val="Verdana"/>
        <scheme val="none"/>
      </font>
      <alignment horizontal="center" vertical="top" readingOrder="0"/>
    </dxf>
  </rfmt>
  <rfmt sheetId="12" sqref="S45" start="0" length="0">
    <dxf>
      <font>
        <sz val="10"/>
        <color auto="1"/>
        <name val="Verdana"/>
        <scheme val="none"/>
      </font>
      <alignment horizontal="center" vertical="top" readingOrder="0"/>
    </dxf>
  </rfmt>
  <rfmt sheetId="12" sqref="T45" start="0" length="0">
    <dxf>
      <font>
        <sz val="10"/>
        <color auto="1"/>
        <name val="Verdana"/>
        <scheme val="none"/>
      </font>
      <alignment horizontal="center" vertical="top" readingOrder="0"/>
    </dxf>
  </rfmt>
  <rfmt sheetId="12" sqref="U45" start="0" length="0">
    <dxf>
      <font>
        <sz val="10"/>
        <color auto="1"/>
        <name val="Verdana"/>
        <scheme val="none"/>
      </font>
      <alignment horizontal="center" vertical="top" readingOrder="0"/>
    </dxf>
  </rfmt>
  <rfmt sheetId="12" sqref="V45" start="0" length="0">
    <dxf/>
  </rfmt>
  <rfmt sheetId="12" sqref="W45" start="0" length="0">
    <dxf/>
  </rfmt>
  <rfmt sheetId="12" sqref="X45" start="0" length="0">
    <dxf/>
  </rfmt>
  <rfmt sheetId="12" sqref="Y45" start="0" length="0">
    <dxf/>
  </rfmt>
  <rfmt sheetId="12" sqref="Z45" start="0" length="0">
    <dxf/>
  </rfmt>
  <rfmt sheetId="12" sqref="AA45" start="0" length="0">
    <dxf/>
  </rfmt>
  <rfmt sheetId="12" sqref="AB45" start="0" length="0">
    <dxf/>
  </rfmt>
  <rfmt sheetId="12" sqref="AC45" start="0" length="0">
    <dxf/>
  </rfmt>
  <rfmt sheetId="12" sqref="AD45" start="0" length="0">
    <dxf/>
  </rfmt>
  <rfmt sheetId="12" sqref="AE45" start="0" length="0">
    <dxf/>
  </rfmt>
  <rfmt sheetId="12" sqref="AF45" start="0" length="0">
    <dxf/>
  </rfmt>
  <rfmt sheetId="12" sqref="AG45" start="0" length="0">
    <dxf/>
  </rfmt>
  <rfmt sheetId="12" sqref="AH45" start="0" length="0">
    <dxf/>
  </rfmt>
  <rfmt sheetId="12" sqref="AI45" start="0" length="0">
    <dxf/>
  </rfmt>
  <rfmt sheetId="12" sqref="AJ45" start="0" length="0">
    <dxf/>
  </rfmt>
  <rfmt sheetId="12" sqref="AK45" start="0" length="0">
    <dxf/>
  </rfmt>
  <rfmt sheetId="12" sqref="AL45" start="0" length="0">
    <dxf/>
  </rfmt>
  <rfmt sheetId="12" sqref="AM45" start="0" length="0">
    <dxf/>
  </rfmt>
  <rfmt sheetId="12" sqref="AN45" start="0" length="0">
    <dxf/>
  </rfmt>
  <rfmt sheetId="12" sqref="AO45" start="0" length="0">
    <dxf/>
  </rfmt>
  <rfmt sheetId="12" sqref="AP45" start="0" length="0">
    <dxf/>
  </rfmt>
  <rfmt sheetId="12" sqref="AQ45" start="0" length="0">
    <dxf/>
  </rfmt>
  <rfmt sheetId="12" sqref="AR45" start="0" length="0">
    <dxf/>
  </rfmt>
  <rfmt sheetId="12" sqref="AS45" start="0" length="0">
    <dxf/>
  </rfmt>
  <rfmt sheetId="12" sqref="AT45" start="0" length="0">
    <dxf/>
  </rfmt>
  <rfmt sheetId="12" sqref="AU45" start="0" length="0">
    <dxf/>
  </rfmt>
  <rfmt sheetId="12" sqref="AV45" start="0" length="0">
    <dxf/>
  </rfmt>
  <rfmt sheetId="12" sqref="AW45" start="0" length="0">
    <dxf/>
  </rfmt>
  <rfmt sheetId="12" sqref="AX45" start="0" length="0">
    <dxf/>
  </rfmt>
  <rfmt sheetId="12" sqref="AY45" start="0" length="0">
    <dxf/>
  </rfmt>
  <rfmt sheetId="12" sqref="AZ45" start="0" length="0">
    <dxf/>
  </rfmt>
  <rfmt sheetId="12" sqref="BA45" start="0" length="0">
    <dxf/>
  </rfmt>
  <rfmt sheetId="12" sqref="BB45" start="0" length="0">
    <dxf/>
  </rfmt>
  <rfmt sheetId="12" sqref="A45:XFD45" start="0" length="0">
    <dxf/>
  </rfmt>
  <rfmt sheetId="12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24" sId="12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25" sId="12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26" sId="12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27" sId="12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28" sId="12" odxf="1" dxf="1">
    <nc r="N46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29" sId="12" odxf="1" dxf="1" numFmtId="4">
    <nc r="O4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30" sId="12" odxf="1" dxf="1" numFmtId="4">
    <nc r="P46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6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6" start="0" length="0">
    <dxf/>
  </rfmt>
  <rfmt sheetId="12" sqref="W46" start="0" length="0">
    <dxf/>
  </rfmt>
  <rfmt sheetId="12" sqref="X46" start="0" length="0">
    <dxf/>
  </rfmt>
  <rfmt sheetId="12" sqref="Y46" start="0" length="0">
    <dxf/>
  </rfmt>
  <rfmt sheetId="12" sqref="Z46" start="0" length="0">
    <dxf/>
  </rfmt>
  <rfmt sheetId="12" sqref="AA46" start="0" length="0">
    <dxf/>
  </rfmt>
  <rfmt sheetId="12" sqref="AB46" start="0" length="0">
    <dxf/>
  </rfmt>
  <rfmt sheetId="12" sqref="AC46" start="0" length="0">
    <dxf/>
  </rfmt>
  <rfmt sheetId="12" sqref="AD46" start="0" length="0">
    <dxf/>
  </rfmt>
  <rfmt sheetId="12" sqref="AE46" start="0" length="0">
    <dxf/>
  </rfmt>
  <rfmt sheetId="12" sqref="AF46" start="0" length="0">
    <dxf/>
  </rfmt>
  <rfmt sheetId="12" sqref="AG46" start="0" length="0">
    <dxf/>
  </rfmt>
  <rfmt sheetId="12" sqref="AH46" start="0" length="0">
    <dxf/>
  </rfmt>
  <rfmt sheetId="12" sqref="AI46" start="0" length="0">
    <dxf/>
  </rfmt>
  <rfmt sheetId="12" sqref="AJ46" start="0" length="0">
    <dxf/>
  </rfmt>
  <rfmt sheetId="12" sqref="AK46" start="0" length="0">
    <dxf/>
  </rfmt>
  <rfmt sheetId="12" sqref="AL46" start="0" length="0">
    <dxf/>
  </rfmt>
  <rfmt sheetId="12" sqref="AM46" start="0" length="0">
    <dxf/>
  </rfmt>
  <rfmt sheetId="12" sqref="AN46" start="0" length="0">
    <dxf/>
  </rfmt>
  <rfmt sheetId="12" sqref="AO46" start="0" length="0">
    <dxf/>
  </rfmt>
  <rfmt sheetId="12" sqref="AP46" start="0" length="0">
    <dxf/>
  </rfmt>
  <rfmt sheetId="12" sqref="AQ46" start="0" length="0">
    <dxf/>
  </rfmt>
  <rfmt sheetId="12" sqref="AR46" start="0" length="0">
    <dxf/>
  </rfmt>
  <rfmt sheetId="12" sqref="AS46" start="0" length="0">
    <dxf/>
  </rfmt>
  <rfmt sheetId="12" sqref="AT46" start="0" length="0">
    <dxf/>
  </rfmt>
  <rfmt sheetId="12" sqref="AU46" start="0" length="0">
    <dxf/>
  </rfmt>
  <rfmt sheetId="12" sqref="AV46" start="0" length="0">
    <dxf/>
  </rfmt>
  <rfmt sheetId="12" sqref="AW46" start="0" length="0">
    <dxf/>
  </rfmt>
  <rfmt sheetId="12" sqref="AX46" start="0" length="0">
    <dxf/>
  </rfmt>
  <rfmt sheetId="12" sqref="AY46" start="0" length="0">
    <dxf/>
  </rfmt>
  <rfmt sheetId="12" sqref="AZ46" start="0" length="0">
    <dxf/>
  </rfmt>
  <rfmt sheetId="12" sqref="BA46" start="0" length="0">
    <dxf/>
  </rfmt>
  <rfmt sheetId="12" sqref="BB46" start="0" length="0">
    <dxf/>
  </rfmt>
  <rfmt sheetId="12" sqref="A46:XFD46" start="0" length="0">
    <dxf/>
  </rfmt>
  <rfmt sheetId="12" sqref="A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31" sId="12" odxf="1" dxf="1">
    <nc r="J47">
      <f>IF(O47&lt;&gt;"",(H47-I47)/O47,"")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32" sId="12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33" sId="12" odxf="1" dxf="1">
    <nc r="L47">
      <f>F47/(O47*P47)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34" sId="12" odxf="1" dxf="1">
    <nc r="M47">
      <f>IF(L47=0,"",IF(OR(L47&lt;7,L47&gt;7.8),"X",""))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35" sId="12" odxf="1" dxf="1">
    <nc r="N47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36" sId="12" odxf="1" dxf="1" numFmtId="4">
    <nc r="O4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37" sId="12" odxf="1" dxf="1" numFmtId="4">
    <nc r="P47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7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7" start="0" length="0">
    <dxf/>
  </rfmt>
  <rfmt sheetId="12" sqref="W47" start="0" length="0">
    <dxf/>
  </rfmt>
  <rfmt sheetId="12" sqref="X47" start="0" length="0">
    <dxf/>
  </rfmt>
  <rfmt sheetId="12" sqref="Y47" start="0" length="0">
    <dxf/>
  </rfmt>
  <rfmt sheetId="12" sqref="Z47" start="0" length="0">
    <dxf/>
  </rfmt>
  <rfmt sheetId="12" sqref="AA47" start="0" length="0">
    <dxf/>
  </rfmt>
  <rfmt sheetId="12" sqref="AB47" start="0" length="0">
    <dxf/>
  </rfmt>
  <rfmt sheetId="12" sqref="AC47" start="0" length="0">
    <dxf/>
  </rfmt>
  <rfmt sheetId="12" sqref="AD47" start="0" length="0">
    <dxf/>
  </rfmt>
  <rfmt sheetId="12" sqref="AE47" start="0" length="0">
    <dxf/>
  </rfmt>
  <rfmt sheetId="12" sqref="AF47" start="0" length="0">
    <dxf/>
  </rfmt>
  <rfmt sheetId="12" sqref="AG47" start="0" length="0">
    <dxf/>
  </rfmt>
  <rfmt sheetId="12" sqref="AH47" start="0" length="0">
    <dxf/>
  </rfmt>
  <rfmt sheetId="12" sqref="AI47" start="0" length="0">
    <dxf/>
  </rfmt>
  <rfmt sheetId="12" sqref="AJ47" start="0" length="0">
    <dxf/>
  </rfmt>
  <rfmt sheetId="12" sqref="AK47" start="0" length="0">
    <dxf/>
  </rfmt>
  <rfmt sheetId="12" sqref="AL47" start="0" length="0">
    <dxf/>
  </rfmt>
  <rfmt sheetId="12" sqref="AM47" start="0" length="0">
    <dxf/>
  </rfmt>
  <rfmt sheetId="12" sqref="AN47" start="0" length="0">
    <dxf/>
  </rfmt>
  <rfmt sheetId="12" sqref="AO47" start="0" length="0">
    <dxf/>
  </rfmt>
  <rfmt sheetId="12" sqref="AP47" start="0" length="0">
    <dxf/>
  </rfmt>
  <rfmt sheetId="12" sqref="AQ47" start="0" length="0">
    <dxf/>
  </rfmt>
  <rfmt sheetId="12" sqref="AR47" start="0" length="0">
    <dxf/>
  </rfmt>
  <rfmt sheetId="12" sqref="AS47" start="0" length="0">
    <dxf/>
  </rfmt>
  <rfmt sheetId="12" sqref="AT47" start="0" length="0">
    <dxf/>
  </rfmt>
  <rfmt sheetId="12" sqref="AU47" start="0" length="0">
    <dxf/>
  </rfmt>
  <rfmt sheetId="12" sqref="AV47" start="0" length="0">
    <dxf/>
  </rfmt>
  <rfmt sheetId="12" sqref="AW47" start="0" length="0">
    <dxf/>
  </rfmt>
  <rfmt sheetId="12" sqref="AX47" start="0" length="0">
    <dxf/>
  </rfmt>
  <rfmt sheetId="12" sqref="AY47" start="0" length="0">
    <dxf/>
  </rfmt>
  <rfmt sheetId="12" sqref="AZ47" start="0" length="0">
    <dxf/>
  </rfmt>
  <rfmt sheetId="12" sqref="BA47" start="0" length="0">
    <dxf/>
  </rfmt>
  <rfmt sheetId="12" sqref="BB47" start="0" length="0">
    <dxf/>
  </rfmt>
  <rfmt sheetId="12" sqref="A47:XFD47" start="0" length="0">
    <dxf/>
  </rfmt>
  <rfmt sheetId="12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38" sId="12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39" sId="12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0" sId="12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41" sId="12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2" sId="12" odxf="1" dxf="1">
    <nc r="N48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3" sId="12" odxf="1" dxf="1" numFmtId="4">
    <nc r="O4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4" sId="12" odxf="1" dxf="1" numFmtId="4">
    <nc r="P48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8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8" start="0" length="0">
    <dxf/>
  </rfmt>
  <rfmt sheetId="12" sqref="W48" start="0" length="0">
    <dxf/>
  </rfmt>
  <rfmt sheetId="12" sqref="X48" start="0" length="0">
    <dxf/>
  </rfmt>
  <rfmt sheetId="12" sqref="Y48" start="0" length="0">
    <dxf/>
  </rfmt>
  <rfmt sheetId="12" sqref="Z48" start="0" length="0">
    <dxf/>
  </rfmt>
  <rfmt sheetId="12" sqref="AA48" start="0" length="0">
    <dxf/>
  </rfmt>
  <rfmt sheetId="12" sqref="AB48" start="0" length="0">
    <dxf/>
  </rfmt>
  <rfmt sheetId="12" sqref="AC48" start="0" length="0">
    <dxf/>
  </rfmt>
  <rfmt sheetId="12" sqref="AD48" start="0" length="0">
    <dxf/>
  </rfmt>
  <rfmt sheetId="12" sqref="AE48" start="0" length="0">
    <dxf/>
  </rfmt>
  <rfmt sheetId="12" sqref="AF48" start="0" length="0">
    <dxf/>
  </rfmt>
  <rfmt sheetId="12" sqref="AG48" start="0" length="0">
    <dxf/>
  </rfmt>
  <rfmt sheetId="12" sqref="AH48" start="0" length="0">
    <dxf/>
  </rfmt>
  <rfmt sheetId="12" sqref="AI48" start="0" length="0">
    <dxf/>
  </rfmt>
  <rfmt sheetId="12" sqref="AJ48" start="0" length="0">
    <dxf/>
  </rfmt>
  <rfmt sheetId="12" sqref="AK48" start="0" length="0">
    <dxf/>
  </rfmt>
  <rfmt sheetId="12" sqref="AL48" start="0" length="0">
    <dxf/>
  </rfmt>
  <rfmt sheetId="12" sqref="AM48" start="0" length="0">
    <dxf/>
  </rfmt>
  <rfmt sheetId="12" sqref="AN48" start="0" length="0">
    <dxf/>
  </rfmt>
  <rfmt sheetId="12" sqref="AO48" start="0" length="0">
    <dxf/>
  </rfmt>
  <rfmt sheetId="12" sqref="AP48" start="0" length="0">
    <dxf/>
  </rfmt>
  <rfmt sheetId="12" sqref="AQ48" start="0" length="0">
    <dxf/>
  </rfmt>
  <rfmt sheetId="12" sqref="AR48" start="0" length="0">
    <dxf/>
  </rfmt>
  <rfmt sheetId="12" sqref="AS48" start="0" length="0">
    <dxf/>
  </rfmt>
  <rfmt sheetId="12" sqref="AT48" start="0" length="0">
    <dxf/>
  </rfmt>
  <rfmt sheetId="12" sqref="AU48" start="0" length="0">
    <dxf/>
  </rfmt>
  <rfmt sheetId="12" sqref="AV48" start="0" length="0">
    <dxf/>
  </rfmt>
  <rfmt sheetId="12" sqref="AW48" start="0" length="0">
    <dxf/>
  </rfmt>
  <rfmt sheetId="12" sqref="AX48" start="0" length="0">
    <dxf/>
  </rfmt>
  <rfmt sheetId="12" sqref="AY48" start="0" length="0">
    <dxf/>
  </rfmt>
  <rfmt sheetId="12" sqref="AZ48" start="0" length="0">
    <dxf/>
  </rfmt>
  <rfmt sheetId="12" sqref="BA48" start="0" length="0">
    <dxf/>
  </rfmt>
  <rfmt sheetId="12" sqref="BB48" start="0" length="0">
    <dxf/>
  </rfmt>
  <rfmt sheetId="12" sqref="A48:XFD48" start="0" length="0">
    <dxf/>
  </rfmt>
  <rfmt sheetId="12" sqref="A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45" sId="12" odxf="1" dxf="1">
    <nc r="J49">
      <f>IF(O49&lt;&gt;"",(H49-I49)/O49,"")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46" sId="12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7" sId="12" odxf="1" dxf="1">
    <nc r="L49">
      <f>F49/(O49*P49)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48" sId="12" odxf="1" dxf="1">
    <nc r="M49">
      <f>IF(L49=0,"",IF(OR(L49&lt;7,L49&gt;7.8),"X",""))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49" sId="12" odxf="1" dxf="1">
    <nc r="N49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50" sId="12" odxf="1" dxf="1" numFmtId="4">
    <nc r="O4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51" sId="12" odxf="1" dxf="1" numFmtId="4">
    <nc r="P49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9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9" start="0" length="0">
    <dxf/>
  </rfmt>
  <rfmt sheetId="12" sqref="W49" start="0" length="0">
    <dxf/>
  </rfmt>
  <rfmt sheetId="12" sqref="X49" start="0" length="0">
    <dxf/>
  </rfmt>
  <rfmt sheetId="12" sqref="Y49" start="0" length="0">
    <dxf/>
  </rfmt>
  <rfmt sheetId="12" sqref="Z49" start="0" length="0">
    <dxf/>
  </rfmt>
  <rfmt sheetId="12" sqref="AA49" start="0" length="0">
    <dxf/>
  </rfmt>
  <rfmt sheetId="12" sqref="AB49" start="0" length="0">
    <dxf/>
  </rfmt>
  <rfmt sheetId="12" sqref="AC49" start="0" length="0">
    <dxf/>
  </rfmt>
  <rfmt sheetId="12" sqref="AD49" start="0" length="0">
    <dxf/>
  </rfmt>
  <rfmt sheetId="12" sqref="AE49" start="0" length="0">
    <dxf/>
  </rfmt>
  <rfmt sheetId="12" sqref="AF49" start="0" length="0">
    <dxf/>
  </rfmt>
  <rfmt sheetId="12" sqref="AG49" start="0" length="0">
    <dxf/>
  </rfmt>
  <rfmt sheetId="12" sqref="AH49" start="0" length="0">
    <dxf/>
  </rfmt>
  <rfmt sheetId="12" sqref="AI49" start="0" length="0">
    <dxf/>
  </rfmt>
  <rfmt sheetId="12" sqref="AJ49" start="0" length="0">
    <dxf/>
  </rfmt>
  <rfmt sheetId="12" sqref="AK49" start="0" length="0">
    <dxf/>
  </rfmt>
  <rfmt sheetId="12" sqref="AL49" start="0" length="0">
    <dxf/>
  </rfmt>
  <rfmt sheetId="12" sqref="AM49" start="0" length="0">
    <dxf/>
  </rfmt>
  <rfmt sheetId="12" sqref="AN49" start="0" length="0">
    <dxf/>
  </rfmt>
  <rfmt sheetId="12" sqref="AO49" start="0" length="0">
    <dxf/>
  </rfmt>
  <rfmt sheetId="12" sqref="AP49" start="0" length="0">
    <dxf/>
  </rfmt>
  <rfmt sheetId="12" sqref="AQ49" start="0" length="0">
    <dxf/>
  </rfmt>
  <rfmt sheetId="12" sqref="AR49" start="0" length="0">
    <dxf/>
  </rfmt>
  <rfmt sheetId="12" sqref="AS49" start="0" length="0">
    <dxf/>
  </rfmt>
  <rfmt sheetId="12" sqref="AT49" start="0" length="0">
    <dxf/>
  </rfmt>
  <rfmt sheetId="12" sqref="AU49" start="0" length="0">
    <dxf/>
  </rfmt>
  <rfmt sheetId="12" sqref="AV49" start="0" length="0">
    <dxf/>
  </rfmt>
  <rfmt sheetId="12" sqref="AW49" start="0" length="0">
    <dxf/>
  </rfmt>
  <rfmt sheetId="12" sqref="AX49" start="0" length="0">
    <dxf/>
  </rfmt>
  <rfmt sheetId="12" sqref="AY49" start="0" length="0">
    <dxf/>
  </rfmt>
  <rfmt sheetId="12" sqref="AZ49" start="0" length="0">
    <dxf/>
  </rfmt>
  <rfmt sheetId="12" sqref="BA49" start="0" length="0">
    <dxf/>
  </rfmt>
  <rfmt sheetId="12" sqref="BB49" start="0" length="0">
    <dxf/>
  </rfmt>
  <rfmt sheetId="12" sqref="A49:XFD49" start="0" length="0">
    <dxf/>
  </rfmt>
  <rcc rId="33652" sId="12">
    <nc r="U46" t="inlineStr">
      <is>
        <t>LP</t>
      </is>
    </nc>
  </rcc>
  <rcc rId="33653" sId="12">
    <nc r="U47" t="inlineStr">
      <is>
        <t>LP</t>
      </is>
    </nc>
  </rcc>
  <rcc rId="33654" sId="12">
    <nc r="U48" t="inlineStr">
      <is>
        <t>LP</t>
      </is>
    </nc>
  </rcc>
  <rcc rId="33655" sId="12">
    <nc r="U49" t="inlineStr">
      <is>
        <t>LP</t>
      </is>
    </nc>
  </rcc>
  <rcc rId="33656" sId="12">
    <nc r="A46" t="inlineStr">
      <is>
        <t>FA655632</t>
      </is>
    </nc>
  </rcc>
  <rcc rId="33657" sId="12">
    <nc r="A47" t="inlineStr">
      <is>
        <t>"</t>
      </is>
    </nc>
  </rcc>
  <rcc rId="33658" sId="12">
    <nc r="A48" t="inlineStr">
      <is>
        <t>"</t>
      </is>
    </nc>
  </rcc>
  <rcc rId="33659" sId="12">
    <nc r="A49" t="inlineStr">
      <is>
        <t>"</t>
      </is>
    </nc>
  </rcc>
  <rcc rId="33660" sId="12">
    <nc r="B46" t="inlineStr">
      <is>
        <t>18G-0003Z-R</t>
      </is>
    </nc>
  </rcc>
  <rcc rId="33661" sId="12">
    <nc r="B47" t="inlineStr">
      <is>
        <t>18G-0010Z-R</t>
      </is>
    </nc>
  </rcc>
  <rcc rId="33662" sId="12">
    <nc r="B48" t="inlineStr">
      <is>
        <t>20C-0130Z-R</t>
      </is>
    </nc>
  </rcc>
  <rcc rId="33663" sId="12">
    <nc r="B49" t="inlineStr">
      <is>
        <t>20G-0026Z-R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65" sId="12">
    <nc r="C46">
      <v>604670</v>
    </nc>
  </rcc>
  <rcc rId="33666" sId="12">
    <nc r="C47" t="inlineStr">
      <is>
        <t>"</t>
      </is>
    </nc>
  </rcc>
  <rcc rId="33667" sId="12">
    <nc r="C48" t="inlineStr">
      <is>
        <t>"</t>
      </is>
    </nc>
  </rcc>
  <rcc rId="33668" sId="12">
    <nc r="C49" t="inlineStr">
      <is>
        <t>"</t>
      </is>
    </nc>
  </rcc>
  <rcmt sheetId="12" cell="C46" guid="{54513914-AC73-4229-831E-D13C7556D655}" author="Zellenmontage" newLength="41"/>
</revisions>
</file>

<file path=xl/revisions/revisionLog5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69" sId="12" odxf="1" dxf="1">
    <nc r="R49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70" sId="12" odxf="1" dxf="1">
    <nc r="R4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671" sId="12" odxf="1" dxf="1">
    <nc r="R4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72" sId="12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73" sId="12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74" sId="12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75" sId="12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76" sId="12" odxf="1" dxf="1">
    <nc r="N50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77" sId="12" odxf="1" dxf="1" numFmtId="4">
    <nc r="O5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78" sId="12" odxf="1" dxf="1" numFmtId="4">
    <nc r="P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0" start="0" length="0">
    <dxf/>
  </rfmt>
  <rfmt sheetId="12" sqref="W50" start="0" length="0">
    <dxf/>
  </rfmt>
  <rfmt sheetId="12" sqref="X50" start="0" length="0">
    <dxf/>
  </rfmt>
  <rfmt sheetId="12" sqref="Y50" start="0" length="0">
    <dxf/>
  </rfmt>
  <rfmt sheetId="12" sqref="Z50" start="0" length="0">
    <dxf/>
  </rfmt>
  <rfmt sheetId="12" sqref="AA50" start="0" length="0">
    <dxf/>
  </rfmt>
  <rfmt sheetId="12" sqref="AB50" start="0" length="0">
    <dxf/>
  </rfmt>
  <rfmt sheetId="12" sqref="AC50" start="0" length="0">
    <dxf/>
  </rfmt>
  <rfmt sheetId="12" sqref="AD50" start="0" length="0">
    <dxf/>
  </rfmt>
  <rfmt sheetId="12" sqref="AE50" start="0" length="0">
    <dxf/>
  </rfmt>
  <rfmt sheetId="12" sqref="AF50" start="0" length="0">
    <dxf/>
  </rfmt>
  <rfmt sheetId="12" sqref="AG50" start="0" length="0">
    <dxf/>
  </rfmt>
  <rfmt sheetId="12" sqref="AH50" start="0" length="0">
    <dxf/>
  </rfmt>
  <rfmt sheetId="12" sqref="AI50" start="0" length="0">
    <dxf/>
  </rfmt>
  <rfmt sheetId="12" sqref="AJ50" start="0" length="0">
    <dxf/>
  </rfmt>
  <rfmt sheetId="12" sqref="AK50" start="0" length="0">
    <dxf/>
  </rfmt>
  <rfmt sheetId="12" sqref="AL50" start="0" length="0">
    <dxf/>
  </rfmt>
  <rfmt sheetId="12" sqref="AM50" start="0" length="0">
    <dxf/>
  </rfmt>
  <rfmt sheetId="12" sqref="AN50" start="0" length="0">
    <dxf/>
  </rfmt>
  <rfmt sheetId="12" sqref="AO50" start="0" length="0">
    <dxf/>
  </rfmt>
  <rfmt sheetId="12" sqref="AP50" start="0" length="0">
    <dxf/>
  </rfmt>
  <rfmt sheetId="12" sqref="AQ50" start="0" length="0">
    <dxf/>
  </rfmt>
  <rfmt sheetId="12" sqref="AR50" start="0" length="0">
    <dxf/>
  </rfmt>
  <rfmt sheetId="12" sqref="AS50" start="0" length="0">
    <dxf/>
  </rfmt>
  <rfmt sheetId="12" sqref="AT50" start="0" length="0">
    <dxf/>
  </rfmt>
  <rfmt sheetId="12" sqref="AU50" start="0" length="0">
    <dxf/>
  </rfmt>
  <rfmt sheetId="12" sqref="AV50" start="0" length="0">
    <dxf/>
  </rfmt>
  <rfmt sheetId="12" sqref="AW50" start="0" length="0">
    <dxf/>
  </rfmt>
  <rfmt sheetId="12" sqref="AX50" start="0" length="0">
    <dxf/>
  </rfmt>
  <rfmt sheetId="12" sqref="AY50" start="0" length="0">
    <dxf/>
  </rfmt>
  <rfmt sheetId="12" sqref="AZ50" start="0" length="0">
    <dxf/>
  </rfmt>
  <rfmt sheetId="12" sqref="BA50" start="0" length="0">
    <dxf/>
  </rfmt>
  <rfmt sheetId="12" sqref="BB50" start="0" length="0">
    <dxf/>
  </rfmt>
  <rfmt sheetId="12" sqref="A50:XFD50" start="0" length="0">
    <dxf/>
  </rfmt>
  <rfmt sheetId="12" sqref="A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79" sId="12" odxf="1" dxf="1">
    <nc r="J51">
      <f>IF(O51&lt;&gt;"",(H51-I51)/O51,"")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80" sId="12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81" sId="12" odxf="1" dxf="1">
    <nc r="L51">
      <f>F51/(O51*P51)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82" sId="12" odxf="1" dxf="1">
    <nc r="M51">
      <f>IF(L51=0,"",IF(OR(L51&lt;7,L51&gt;7.8),"X",""))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83" sId="12" odxf="1" dxf="1">
    <nc r="N51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84" sId="12" odxf="1" dxf="1" numFmtId="4">
    <nc r="O5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85" sId="12" odxf="1" dxf="1" numFmtId="4">
    <nc r="P5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1" start="0" length="0">
    <dxf/>
  </rfmt>
  <rfmt sheetId="12" sqref="W51" start="0" length="0">
    <dxf/>
  </rfmt>
  <rfmt sheetId="12" sqref="X51" start="0" length="0">
    <dxf/>
  </rfmt>
  <rfmt sheetId="12" sqref="Y51" start="0" length="0">
    <dxf/>
  </rfmt>
  <rfmt sheetId="12" sqref="Z51" start="0" length="0">
    <dxf/>
  </rfmt>
  <rfmt sheetId="12" sqref="AA51" start="0" length="0">
    <dxf/>
  </rfmt>
  <rfmt sheetId="12" sqref="AB51" start="0" length="0">
    <dxf/>
  </rfmt>
  <rfmt sheetId="12" sqref="AC51" start="0" length="0">
    <dxf/>
  </rfmt>
  <rfmt sheetId="12" sqref="AD51" start="0" length="0">
    <dxf/>
  </rfmt>
  <rfmt sheetId="12" sqref="AE51" start="0" length="0">
    <dxf/>
  </rfmt>
  <rfmt sheetId="12" sqref="AF51" start="0" length="0">
    <dxf/>
  </rfmt>
  <rfmt sheetId="12" sqref="AG51" start="0" length="0">
    <dxf/>
  </rfmt>
  <rfmt sheetId="12" sqref="AH51" start="0" length="0">
    <dxf/>
  </rfmt>
  <rfmt sheetId="12" sqref="AI51" start="0" length="0">
    <dxf/>
  </rfmt>
  <rfmt sheetId="12" sqref="AJ51" start="0" length="0">
    <dxf/>
  </rfmt>
  <rfmt sheetId="12" sqref="AK51" start="0" length="0">
    <dxf/>
  </rfmt>
  <rfmt sheetId="12" sqref="AL51" start="0" length="0">
    <dxf/>
  </rfmt>
  <rfmt sheetId="12" sqref="AM51" start="0" length="0">
    <dxf/>
  </rfmt>
  <rfmt sheetId="12" sqref="AN51" start="0" length="0">
    <dxf/>
  </rfmt>
  <rfmt sheetId="12" sqref="AO51" start="0" length="0">
    <dxf/>
  </rfmt>
  <rfmt sheetId="12" sqref="AP51" start="0" length="0">
    <dxf/>
  </rfmt>
  <rfmt sheetId="12" sqref="AQ51" start="0" length="0">
    <dxf/>
  </rfmt>
  <rfmt sheetId="12" sqref="AR51" start="0" length="0">
    <dxf/>
  </rfmt>
  <rfmt sheetId="12" sqref="AS51" start="0" length="0">
    <dxf/>
  </rfmt>
  <rfmt sheetId="12" sqref="AT51" start="0" length="0">
    <dxf/>
  </rfmt>
  <rfmt sheetId="12" sqref="AU51" start="0" length="0">
    <dxf/>
  </rfmt>
  <rfmt sheetId="12" sqref="AV51" start="0" length="0">
    <dxf/>
  </rfmt>
  <rfmt sheetId="12" sqref="AW51" start="0" length="0">
    <dxf/>
  </rfmt>
  <rfmt sheetId="12" sqref="AX51" start="0" length="0">
    <dxf/>
  </rfmt>
  <rfmt sheetId="12" sqref="AY51" start="0" length="0">
    <dxf/>
  </rfmt>
  <rfmt sheetId="12" sqref="AZ51" start="0" length="0">
    <dxf/>
  </rfmt>
  <rfmt sheetId="12" sqref="BA51" start="0" length="0">
    <dxf/>
  </rfmt>
  <rfmt sheetId="12" sqref="BB51" start="0" length="0">
    <dxf/>
  </rfmt>
  <rfmt sheetId="12" sqref="A51:XFD51" start="0" length="0">
    <dxf/>
  </rfmt>
  <rfmt sheetId="12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686" sId="12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687" sId="12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88" sId="12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689" sId="12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90" sId="12" odxf="1" dxf="1">
    <nc r="N52" t="inlineStr">
      <is>
        <t>MU1-V2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91" sId="12" odxf="1" dxf="1" numFmtId="4">
    <nc r="O5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692" sId="12" odxf="1" dxf="1" numFmtId="4">
    <nc r="P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2" start="0" length="0">
    <dxf/>
  </rfmt>
  <rfmt sheetId="12" sqref="W52" start="0" length="0">
    <dxf/>
  </rfmt>
  <rfmt sheetId="12" sqref="X52" start="0" length="0">
    <dxf/>
  </rfmt>
  <rfmt sheetId="12" sqref="Y52" start="0" length="0">
    <dxf/>
  </rfmt>
  <rfmt sheetId="12" sqref="Z52" start="0" length="0">
    <dxf/>
  </rfmt>
  <rfmt sheetId="12" sqref="AA52" start="0" length="0">
    <dxf/>
  </rfmt>
  <rfmt sheetId="12" sqref="AB52" start="0" length="0">
    <dxf/>
  </rfmt>
  <rfmt sheetId="12" sqref="AC52" start="0" length="0">
    <dxf/>
  </rfmt>
  <rfmt sheetId="12" sqref="AD52" start="0" length="0">
    <dxf/>
  </rfmt>
  <rfmt sheetId="12" sqref="AE52" start="0" length="0">
    <dxf/>
  </rfmt>
  <rfmt sheetId="12" sqref="AF52" start="0" length="0">
    <dxf/>
  </rfmt>
  <rfmt sheetId="12" sqref="AG52" start="0" length="0">
    <dxf/>
  </rfmt>
  <rfmt sheetId="12" sqref="AH52" start="0" length="0">
    <dxf/>
  </rfmt>
  <rfmt sheetId="12" sqref="AI52" start="0" length="0">
    <dxf/>
  </rfmt>
  <rfmt sheetId="12" sqref="AJ52" start="0" length="0">
    <dxf/>
  </rfmt>
  <rfmt sheetId="12" sqref="AK52" start="0" length="0">
    <dxf/>
  </rfmt>
  <rfmt sheetId="12" sqref="AL52" start="0" length="0">
    <dxf/>
  </rfmt>
  <rfmt sheetId="12" sqref="AM52" start="0" length="0">
    <dxf/>
  </rfmt>
  <rfmt sheetId="12" sqref="AN52" start="0" length="0">
    <dxf/>
  </rfmt>
  <rfmt sheetId="12" sqref="AO52" start="0" length="0">
    <dxf/>
  </rfmt>
  <rfmt sheetId="12" sqref="AP52" start="0" length="0">
    <dxf/>
  </rfmt>
  <rfmt sheetId="12" sqref="AQ52" start="0" length="0">
    <dxf/>
  </rfmt>
  <rfmt sheetId="12" sqref="AR52" start="0" length="0">
    <dxf/>
  </rfmt>
  <rfmt sheetId="12" sqref="AS52" start="0" length="0">
    <dxf/>
  </rfmt>
  <rfmt sheetId="12" sqref="AT52" start="0" length="0">
    <dxf/>
  </rfmt>
  <rfmt sheetId="12" sqref="AU52" start="0" length="0">
    <dxf/>
  </rfmt>
  <rfmt sheetId="12" sqref="AV52" start="0" length="0">
    <dxf/>
  </rfmt>
  <rfmt sheetId="12" sqref="AW52" start="0" length="0">
    <dxf/>
  </rfmt>
  <rfmt sheetId="12" sqref="AX52" start="0" length="0">
    <dxf/>
  </rfmt>
  <rfmt sheetId="12" sqref="AY52" start="0" length="0">
    <dxf/>
  </rfmt>
  <rfmt sheetId="12" sqref="AZ52" start="0" length="0">
    <dxf/>
  </rfmt>
  <rfmt sheetId="12" sqref="BA52" start="0" length="0">
    <dxf/>
  </rfmt>
  <rfmt sheetId="12" sqref="BB52" start="0" length="0">
    <dxf/>
  </rfmt>
  <rfmt sheetId="12" sqref="A52:XFD52" start="0" length="0">
    <dxf/>
  </rfmt>
  <rcc rId="33693" sId="12">
    <nc r="U50" t="inlineStr">
      <is>
        <t>LP</t>
      </is>
    </nc>
  </rcc>
  <rcc rId="33694" sId="12">
    <nc r="U51" t="inlineStr">
      <is>
        <t>LP</t>
      </is>
    </nc>
  </rcc>
  <rcc rId="33695" sId="12">
    <nc r="U52" t="inlineStr">
      <is>
        <t>LP</t>
      </is>
    </nc>
  </rcc>
  <rcc rId="33696" sId="12">
    <nc r="A50" t="inlineStr">
      <is>
        <t>FA655634</t>
      </is>
    </nc>
  </rcc>
  <rcc rId="33697" sId="12">
    <nc r="A51" t="inlineStr">
      <is>
        <t>"</t>
      </is>
    </nc>
  </rcc>
  <rcc rId="33698" sId="12">
    <nc r="A52" t="inlineStr">
      <is>
        <t>"</t>
      </is>
    </nc>
  </rcc>
  <rcc rId="33699" sId="12">
    <nc r="B50" t="inlineStr">
      <is>
        <t>17H-0033Z-R</t>
      </is>
    </nc>
  </rcc>
  <rcc rId="33700" sId="12">
    <nc r="B51" t="inlineStr">
      <is>
        <t>19C-0060Z-R</t>
      </is>
    </nc>
  </rcc>
  <rcc rId="33701" sId="12">
    <nc r="B52" t="inlineStr">
      <is>
        <t>20E-0077Z-R</t>
      </is>
    </nc>
  </rcc>
</revisions>
</file>

<file path=xl/revisions/revisionLog5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02" sId="12" odxf="1" dxf="1">
    <nc r="S46" t="inlineStr">
      <is>
        <t xml:space="preserve">       NEUE SPÜLANLAGE RECHTE SEITE</t>
      </is>
    </nc>
    <odxf>
      <font>
        <sz val="10"/>
        <name val="Verdana"/>
        <scheme val="none"/>
      </font>
      <fill>
        <patternFill>
          <bgColor theme="0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horizontal="left" vertical="top" readingOrder="0"/>
    </ndxf>
  </rcc>
  <rcc rId="33703" sId="12" odxf="1" dxf="1">
    <nc r="S47" t="inlineStr">
      <is>
        <t xml:space="preserve">JEDE STUNDE EIN/AUSSCHALTEN  </t>
      </is>
    </nc>
    <odxf>
      <font>
        <sz val="10"/>
        <name val="Verdana"/>
        <scheme val="none"/>
      </font>
      <fill>
        <patternFill>
          <bgColor theme="0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3704" sId="12" odxf="1" dxf="1">
    <nc r="S48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cc rId="33705" sId="12" odxf="1" dxf="1">
    <nc r="S49" t="inlineStr">
      <is>
        <t>"</t>
      </is>
    </nc>
    <odxf>
      <font>
        <sz val="10"/>
        <name val="Verdana"/>
        <scheme val="none"/>
      </font>
      <fill>
        <patternFill patternType="solid">
          <bgColor theme="0"/>
        </patternFill>
      </fill>
    </odxf>
    <ndxf>
      <font>
        <sz val="10"/>
        <color auto="1"/>
        <name val="Verdana"/>
        <scheme val="none"/>
      </font>
      <fill>
        <patternFill patternType="none">
          <bgColor indexed="65"/>
        </patternFill>
      </fill>
    </ndxf>
  </rcc>
  <rfmt sheetId="12" sqref="E46:E49">
    <dxf>
      <fill>
        <patternFill>
          <bgColor rgb="FFFFFF00"/>
        </patternFill>
      </fill>
    </dxf>
  </rfmt>
</revisions>
</file>

<file path=xl/revisions/revisionLog5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06" sId="12">
    <nc r="C50">
      <v>647934</v>
    </nc>
  </rcc>
  <rcc rId="33707" sId="12">
    <nc r="C51" t="inlineStr">
      <is>
        <t>"</t>
      </is>
    </nc>
  </rcc>
  <rcc rId="33708" sId="12">
    <nc r="C52" t="inlineStr">
      <is>
        <t>"</t>
      </is>
    </nc>
  </rcc>
  <rcmt sheetId="12" cell="C50" guid="{ED3C7882-37CB-491D-93D4-7F7516704B1C}" author="Zellenmontage" newLength="46"/>
</revisions>
</file>

<file path=xl/revisions/revisionLog5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R50" start="0" length="0">
    <dxf>
      <font>
        <sz val="10"/>
        <color auto="1"/>
        <name val="Verdana"/>
        <scheme val="none"/>
      </font>
    </dxf>
  </rfmt>
  <rcc rId="33709" sId="12">
    <nc r="R51" t="inlineStr">
      <is>
        <t>MEM.PUNKTSTELLEN,ÜBERLAPPUNG</t>
      </is>
    </nc>
  </rcc>
</revisions>
</file>

<file path=xl/revisions/revisionLog5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10" sId="12" odxf="1" dxf="1">
    <nc r="R5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11" sId="12" numFmtId="4">
    <nc r="D46">
      <v>2</v>
    </nc>
  </rcc>
  <rcc rId="33712" sId="12" numFmtId="4">
    <nc r="D47">
      <v>2</v>
    </nc>
  </rcc>
  <rcc rId="33713" sId="12" numFmtId="4">
    <nc r="D48">
      <v>2</v>
    </nc>
  </rcc>
  <rcc rId="33714" sId="12" numFmtId="4">
    <nc r="D49">
      <v>2</v>
    </nc>
  </rcc>
  <rcc rId="33715" sId="12" numFmtId="4">
    <nc r="D50">
      <v>2</v>
    </nc>
  </rcc>
  <rcc rId="33716" sId="12" numFmtId="4">
    <nc r="D51">
      <v>2</v>
    </nc>
  </rcc>
  <rcc rId="33717" sId="12" numFmtId="4">
    <nc r="D52">
      <v>2</v>
    </nc>
  </rcc>
</revisions>
</file>

<file path=xl/revisions/revisionLog5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18" sId="12" numFmtId="4">
    <nc r="E52">
      <v>0</v>
    </nc>
  </rcc>
  <rrc rId="33719" sId="12" ref="A30:XFD38" action="insertRow"/>
</revisions>
</file>

<file path=xl/revisions/revisionLog5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20" sId="12" numFmtId="4">
    <nc r="F61">
      <v>290</v>
    </nc>
  </rcc>
  <rcc rId="33721" sId="12" numFmtId="4">
    <nc r="H61">
      <v>1.8520000000000001</v>
    </nc>
  </rcc>
  <rcc rId="33722" sId="12" numFmtId="4">
    <nc r="I61">
      <v>1.841</v>
    </nc>
  </rcc>
</revisions>
</file>

<file path=xl/revisions/revisionLog5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23" sId="12" numFmtId="4">
    <nc r="E60">
      <v>0.2</v>
    </nc>
  </rcc>
  <rcc rId="33724" sId="12" numFmtId="4">
    <nc r="F60">
      <v>290</v>
    </nc>
  </rcc>
  <rcc rId="33725" sId="12" numFmtId="4">
    <nc r="H60">
      <v>1.913</v>
    </nc>
  </rcc>
  <rcc rId="33726" sId="12" numFmtId="4">
    <nc r="I60">
      <v>1.899</v>
    </nc>
  </rcc>
</revisions>
</file>

<file path=xl/revisions/revisionLog5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27" sId="12" numFmtId="4">
    <nc r="E59">
      <v>0.3</v>
    </nc>
  </rcc>
  <rcc rId="33728" sId="12" numFmtId="4">
    <nc r="F59">
      <v>290</v>
    </nc>
  </rcc>
  <rcc rId="33729" sId="12" numFmtId="4">
    <nc r="H59">
      <v>1.9119999999999999</v>
    </nc>
  </rcc>
  <rcc rId="33730" sId="12" numFmtId="4">
    <nc r="I59">
      <v>1.8979999999999999</v>
    </nc>
  </rcc>
</revisions>
</file>

<file path=xl/revisions/revisionLog5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31" sId="12" numFmtId="4">
    <nc r="E56">
      <v>0</v>
    </nc>
  </rcc>
  <rcc rId="33732" sId="12" numFmtId="4">
    <nc r="F56">
      <v>183</v>
    </nc>
  </rcc>
  <rcc rId="33733" sId="12" numFmtId="4">
    <nc r="H56">
      <v>1.859</v>
    </nc>
  </rcc>
  <rcc rId="33734" sId="12" numFmtId="4">
    <nc r="I56">
      <v>1.8460000000000001</v>
    </nc>
  </rcc>
</revisions>
</file>

<file path=xl/revisions/revisionLog5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35" sId="12" numFmtId="4">
    <nc r="E55">
      <v>0</v>
    </nc>
  </rcc>
  <rcc rId="33736" sId="12" numFmtId="4">
    <nc r="F55">
      <v>181</v>
    </nc>
  </rcc>
  <rcc rId="33737" sId="12" numFmtId="4">
    <nc r="H55">
      <v>1.863</v>
    </nc>
  </rcc>
  <rcc rId="33738" sId="12" numFmtId="4">
    <nc r="I55">
      <v>1.849</v>
    </nc>
  </rcc>
</revisions>
</file>

<file path=xl/revisions/revisionLog5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39" sId="12" numFmtId="4">
    <nc r="E57">
      <v>0</v>
    </nc>
  </rcc>
  <rcc rId="33740" sId="12" numFmtId="4">
    <nc r="F57">
      <v>181</v>
    </nc>
  </rcc>
  <rcc rId="33741" sId="12" numFmtId="4">
    <nc r="H57">
      <v>1.865</v>
    </nc>
  </rcc>
  <rcc rId="33742" sId="12" numFmtId="4">
    <nc r="I57">
      <v>1.851</v>
    </nc>
  </rcc>
</revisions>
</file>

<file path=xl/revisions/revisionLog5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743" sId="12" numFmtId="4">
    <nc r="E58">
      <v>0</v>
    </nc>
  </rcc>
  <rcc rId="33744" sId="12" numFmtId="4">
    <nc r="F58">
      <v>182</v>
    </nc>
  </rcc>
  <rcc rId="33745" sId="12" numFmtId="4">
    <nc r="H58">
      <v>1.8680000000000001</v>
    </nc>
  </rcc>
  <rcc rId="33746" sId="12" numFmtId="4">
    <nc r="I58">
      <v>1.855</v>
    </nc>
  </rcc>
</revisions>
</file>

<file path=xl/revisions/revisionLog5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47" sId="12" odxf="1" dxf="1">
    <nc r="J27">
      <f>IF(O27&lt;&gt;"",(H27-I27)/O27,"")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748" sId="12" odxf="1" dxf="1">
    <nc r="K27">
      <f>IF(J27=0,"",IF(OR(J27&lt;0,J27&gt;0.03),"X",""))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49" sId="12" odxf="1" dxf="1">
    <nc r="L27">
      <f>F27/(O27*P27)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750" sId="12" odxf="1" dxf="1">
    <nc r="M27">
      <f>IF(L27=0,"",IF(OR(L27&lt;7,L27&gt;7.8),"X",""))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51" sId="12" odxf="1" dxf="1">
    <nc r="N27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52" sId="12" odxf="1" dxf="1" numFmtId="4">
    <nc r="O27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53" sId="12" odxf="1" dxf="1" numFmtId="4">
    <nc r="P2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7" start="0" length="0">
    <dxf/>
  </rfmt>
  <rfmt sheetId="12" sqref="W27" start="0" length="0">
    <dxf/>
  </rfmt>
  <rfmt sheetId="12" sqref="X27" start="0" length="0">
    <dxf/>
  </rfmt>
  <rfmt sheetId="12" sqref="Y27" start="0" length="0">
    <dxf/>
  </rfmt>
  <rfmt sheetId="12" sqref="Z27" start="0" length="0">
    <dxf/>
  </rfmt>
  <rfmt sheetId="12" sqref="AA27" start="0" length="0">
    <dxf/>
  </rfmt>
  <rfmt sheetId="12" sqref="AB27" start="0" length="0">
    <dxf/>
  </rfmt>
  <rfmt sheetId="12" sqref="AC27" start="0" length="0">
    <dxf/>
  </rfmt>
  <rfmt sheetId="12" sqref="AD27" start="0" length="0">
    <dxf/>
  </rfmt>
  <rfmt sheetId="12" sqref="AE27" start="0" length="0">
    <dxf/>
  </rfmt>
  <rfmt sheetId="12" sqref="AF27" start="0" length="0">
    <dxf/>
  </rfmt>
  <rfmt sheetId="12" sqref="AG27" start="0" length="0">
    <dxf/>
  </rfmt>
  <rfmt sheetId="12" sqref="AH27" start="0" length="0">
    <dxf/>
  </rfmt>
  <rfmt sheetId="12" sqref="AI27" start="0" length="0">
    <dxf/>
  </rfmt>
  <rfmt sheetId="12" sqref="AJ27" start="0" length="0">
    <dxf/>
  </rfmt>
  <rfmt sheetId="12" sqref="AK27" start="0" length="0">
    <dxf/>
  </rfmt>
  <rfmt sheetId="12" sqref="AL27" start="0" length="0">
    <dxf/>
  </rfmt>
  <rfmt sheetId="12" sqref="AM27" start="0" length="0">
    <dxf/>
  </rfmt>
  <rfmt sheetId="12" sqref="AN27" start="0" length="0">
    <dxf/>
  </rfmt>
  <rfmt sheetId="12" sqref="AO27" start="0" length="0">
    <dxf/>
  </rfmt>
  <rfmt sheetId="12" sqref="AP27" start="0" length="0">
    <dxf/>
  </rfmt>
  <rfmt sheetId="12" sqref="AQ27" start="0" length="0">
    <dxf/>
  </rfmt>
  <rfmt sheetId="12" sqref="AR27" start="0" length="0">
    <dxf/>
  </rfmt>
  <rfmt sheetId="12" sqref="AS27" start="0" length="0">
    <dxf/>
  </rfmt>
  <rfmt sheetId="12" sqref="AT27" start="0" length="0">
    <dxf/>
  </rfmt>
  <rfmt sheetId="12" sqref="AU27" start="0" length="0">
    <dxf/>
  </rfmt>
  <rfmt sheetId="12" sqref="AV27" start="0" length="0">
    <dxf/>
  </rfmt>
  <rfmt sheetId="12" sqref="AW27" start="0" length="0">
    <dxf/>
  </rfmt>
  <rfmt sheetId="12" sqref="AX27" start="0" length="0">
    <dxf/>
  </rfmt>
  <rfmt sheetId="12" sqref="AY27" start="0" length="0">
    <dxf/>
  </rfmt>
  <rfmt sheetId="12" sqref="AZ27" start="0" length="0">
    <dxf/>
  </rfmt>
  <rfmt sheetId="12" sqref="BA27" start="0" length="0">
    <dxf/>
  </rfmt>
  <rfmt sheetId="12" sqref="BB27" start="0" length="0">
    <dxf/>
  </rfmt>
  <rfmt sheetId="12" sqref="A27:XFD27" start="0" length="0">
    <dxf/>
  </rfmt>
  <rfmt sheetId="12" sqref="A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54" sId="12" odxf="1" dxf="1">
    <nc r="B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55" sId="12" odxf="1" dxf="1">
    <nc r="J28">
      <f>IF(O28&lt;&gt;"",(H28-I28)/O28,"")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2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2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756" sId="12" odxf="1" dxf="1">
    <nc r="M28">
      <f>IF(L28=0,"",IF(OR(L28&lt;7.4,L28&gt;8),"X",""))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2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2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2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8" start="0" length="0">
    <dxf/>
  </rfmt>
  <rfmt sheetId="12" sqref="W28" start="0" length="0">
    <dxf/>
  </rfmt>
  <rfmt sheetId="12" sqref="X28" start="0" length="0">
    <dxf/>
  </rfmt>
  <rfmt sheetId="12" sqref="Y28" start="0" length="0">
    <dxf/>
  </rfmt>
  <rfmt sheetId="12" sqref="Z28" start="0" length="0">
    <dxf/>
  </rfmt>
  <rfmt sheetId="12" sqref="AA28" start="0" length="0">
    <dxf/>
  </rfmt>
  <rfmt sheetId="12" sqref="AB28" start="0" length="0">
    <dxf/>
  </rfmt>
  <rfmt sheetId="12" sqref="AC28" start="0" length="0">
    <dxf/>
  </rfmt>
  <rfmt sheetId="12" sqref="AD28" start="0" length="0">
    <dxf/>
  </rfmt>
  <rfmt sheetId="12" sqref="AE28" start="0" length="0">
    <dxf/>
  </rfmt>
  <rfmt sheetId="12" sqref="AF28" start="0" length="0">
    <dxf/>
  </rfmt>
  <rfmt sheetId="12" sqref="AG28" start="0" length="0">
    <dxf/>
  </rfmt>
  <rfmt sheetId="12" sqref="AH28" start="0" length="0">
    <dxf/>
  </rfmt>
  <rfmt sheetId="12" sqref="AI28" start="0" length="0">
    <dxf/>
  </rfmt>
  <rfmt sheetId="12" sqref="AJ28" start="0" length="0">
    <dxf/>
  </rfmt>
  <rfmt sheetId="12" sqref="AK28" start="0" length="0">
    <dxf/>
  </rfmt>
  <rfmt sheetId="12" sqref="AL28" start="0" length="0">
    <dxf/>
  </rfmt>
  <rfmt sheetId="12" sqref="AM28" start="0" length="0">
    <dxf/>
  </rfmt>
  <rfmt sheetId="12" sqref="AN28" start="0" length="0">
    <dxf/>
  </rfmt>
  <rfmt sheetId="12" sqref="AO28" start="0" length="0">
    <dxf/>
  </rfmt>
  <rfmt sheetId="12" sqref="AP28" start="0" length="0">
    <dxf/>
  </rfmt>
  <rfmt sheetId="12" sqref="AQ28" start="0" length="0">
    <dxf/>
  </rfmt>
  <rfmt sheetId="12" sqref="AR28" start="0" length="0">
    <dxf/>
  </rfmt>
  <rfmt sheetId="12" sqref="AS28" start="0" length="0">
    <dxf/>
  </rfmt>
  <rfmt sheetId="12" sqref="AT28" start="0" length="0">
    <dxf/>
  </rfmt>
  <rfmt sheetId="12" sqref="AU28" start="0" length="0">
    <dxf/>
  </rfmt>
  <rfmt sheetId="12" sqref="AV28" start="0" length="0">
    <dxf/>
  </rfmt>
  <rfmt sheetId="12" sqref="AW28" start="0" length="0">
    <dxf/>
  </rfmt>
  <rfmt sheetId="12" sqref="AX28" start="0" length="0">
    <dxf/>
  </rfmt>
  <rfmt sheetId="12" sqref="AY28" start="0" length="0">
    <dxf/>
  </rfmt>
  <rfmt sheetId="12" sqref="AZ28" start="0" length="0">
    <dxf/>
  </rfmt>
  <rfmt sheetId="12" sqref="BA28" start="0" length="0">
    <dxf/>
  </rfmt>
  <rfmt sheetId="12" sqref="BB28" start="0" length="0">
    <dxf/>
  </rfmt>
  <rfmt sheetId="12" sqref="A28:XFD28" start="0" length="0">
    <dxf/>
  </rfmt>
  <rfmt sheetId="12" sqref="A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57" sId="12" odxf="1" dxf="1">
    <nc r="B2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2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2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58" sId="12" odxf="1" dxf="1">
    <nc r="J29">
      <f>IF(O29&lt;&gt;"",(H29-I29)/O29,"")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2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2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759" sId="12" odxf="1" dxf="1">
    <nc r="M29">
      <f>IF(L29=0,"",IF(OR(L29&lt;7.4,L29&gt;8),"X",""))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2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2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2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2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2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29" start="0" length="0">
    <dxf/>
  </rfmt>
  <rfmt sheetId="12" sqref="W29" start="0" length="0">
    <dxf/>
  </rfmt>
  <rfmt sheetId="12" sqref="X29" start="0" length="0">
    <dxf/>
  </rfmt>
  <rfmt sheetId="12" sqref="Y29" start="0" length="0">
    <dxf/>
  </rfmt>
  <rfmt sheetId="12" sqref="Z29" start="0" length="0">
    <dxf/>
  </rfmt>
  <rfmt sheetId="12" sqref="AA29" start="0" length="0">
    <dxf/>
  </rfmt>
  <rfmt sheetId="12" sqref="AB29" start="0" length="0">
    <dxf/>
  </rfmt>
  <rfmt sheetId="12" sqref="AC29" start="0" length="0">
    <dxf/>
  </rfmt>
  <rfmt sheetId="12" sqref="AD29" start="0" length="0">
    <dxf/>
  </rfmt>
  <rfmt sheetId="12" sqref="AE29" start="0" length="0">
    <dxf/>
  </rfmt>
  <rfmt sheetId="12" sqref="AF29" start="0" length="0">
    <dxf/>
  </rfmt>
  <rfmt sheetId="12" sqref="AG29" start="0" length="0">
    <dxf/>
  </rfmt>
  <rfmt sheetId="12" sqref="AH29" start="0" length="0">
    <dxf/>
  </rfmt>
  <rfmt sheetId="12" sqref="AI29" start="0" length="0">
    <dxf/>
  </rfmt>
  <rfmt sheetId="12" sqref="AJ29" start="0" length="0">
    <dxf/>
  </rfmt>
  <rfmt sheetId="12" sqref="AK29" start="0" length="0">
    <dxf/>
  </rfmt>
  <rfmt sheetId="12" sqref="AL29" start="0" length="0">
    <dxf/>
  </rfmt>
  <rfmt sheetId="12" sqref="AM29" start="0" length="0">
    <dxf/>
  </rfmt>
  <rfmt sheetId="12" sqref="AN29" start="0" length="0">
    <dxf/>
  </rfmt>
  <rfmt sheetId="12" sqref="AO29" start="0" length="0">
    <dxf/>
  </rfmt>
  <rfmt sheetId="12" sqref="AP29" start="0" length="0">
    <dxf/>
  </rfmt>
  <rfmt sheetId="12" sqref="AQ29" start="0" length="0">
    <dxf/>
  </rfmt>
  <rfmt sheetId="12" sqref="AR29" start="0" length="0">
    <dxf/>
  </rfmt>
  <rfmt sheetId="12" sqref="AS29" start="0" length="0">
    <dxf/>
  </rfmt>
  <rfmt sheetId="12" sqref="AT29" start="0" length="0">
    <dxf/>
  </rfmt>
  <rfmt sheetId="12" sqref="AU29" start="0" length="0">
    <dxf/>
  </rfmt>
  <rfmt sheetId="12" sqref="AV29" start="0" length="0">
    <dxf/>
  </rfmt>
  <rfmt sheetId="12" sqref="AW29" start="0" length="0">
    <dxf/>
  </rfmt>
  <rfmt sheetId="12" sqref="AX29" start="0" length="0">
    <dxf/>
  </rfmt>
  <rfmt sheetId="12" sqref="AY29" start="0" length="0">
    <dxf/>
  </rfmt>
  <rfmt sheetId="12" sqref="AZ29" start="0" length="0">
    <dxf/>
  </rfmt>
  <rfmt sheetId="12" sqref="BA29" start="0" length="0">
    <dxf/>
  </rfmt>
  <rfmt sheetId="12" sqref="BB29" start="0" length="0">
    <dxf/>
  </rfmt>
  <rfmt sheetId="12" sqref="A29:XFD29" start="0" length="0">
    <dxf/>
  </rfmt>
  <rfmt sheetId="12" sqref="A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60" sId="12" odxf="1" dxf="1">
    <nc r="J30">
      <f>IF(O30&lt;&gt;"",(H30-I30)/O30,"")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761" sId="12" odxf="1" dxf="1">
    <nc r="K30">
      <f>IF(J30=0,"",IF(OR(J30&lt;0,J30&gt;0.03),"X",""))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62" sId="12" odxf="1" dxf="1">
    <nc r="L30">
      <f>F30/(O30*P30)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763" sId="12" odxf="1" dxf="1">
    <nc r="M30">
      <f>IF(L30=0,"",IF(OR(L30&lt;7,L30&gt;7.8),"X",""))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64" sId="12" odxf="1" dxf="1">
    <nc r="N30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65" sId="12" odxf="1" dxf="1" numFmtId="4">
    <nc r="O30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66" sId="12" odxf="1" dxf="1" numFmtId="4">
    <nc r="P3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0" start="0" length="0">
    <dxf/>
  </rfmt>
  <rfmt sheetId="12" sqref="W30" start="0" length="0">
    <dxf/>
  </rfmt>
  <rfmt sheetId="12" sqref="X30" start="0" length="0">
    <dxf/>
  </rfmt>
  <rfmt sheetId="12" sqref="Y30" start="0" length="0">
    <dxf/>
  </rfmt>
  <rfmt sheetId="12" sqref="Z30" start="0" length="0">
    <dxf/>
  </rfmt>
  <rfmt sheetId="12" sqref="AA30" start="0" length="0">
    <dxf/>
  </rfmt>
  <rfmt sheetId="12" sqref="AB30" start="0" length="0">
    <dxf/>
  </rfmt>
  <rfmt sheetId="12" sqref="AC30" start="0" length="0">
    <dxf/>
  </rfmt>
  <rfmt sheetId="12" sqref="AD30" start="0" length="0">
    <dxf/>
  </rfmt>
  <rfmt sheetId="12" sqref="AE30" start="0" length="0">
    <dxf/>
  </rfmt>
  <rfmt sheetId="12" sqref="AF30" start="0" length="0">
    <dxf/>
  </rfmt>
  <rfmt sheetId="12" sqref="AG30" start="0" length="0">
    <dxf/>
  </rfmt>
  <rfmt sheetId="12" sqref="AH30" start="0" length="0">
    <dxf/>
  </rfmt>
  <rfmt sheetId="12" sqref="AI30" start="0" length="0">
    <dxf/>
  </rfmt>
  <rfmt sheetId="12" sqref="AJ30" start="0" length="0">
    <dxf/>
  </rfmt>
  <rfmt sheetId="12" sqref="AK30" start="0" length="0">
    <dxf/>
  </rfmt>
  <rfmt sheetId="12" sqref="AL30" start="0" length="0">
    <dxf/>
  </rfmt>
  <rfmt sheetId="12" sqref="AM30" start="0" length="0">
    <dxf/>
  </rfmt>
  <rfmt sheetId="12" sqref="AN30" start="0" length="0">
    <dxf/>
  </rfmt>
  <rfmt sheetId="12" sqref="AO30" start="0" length="0">
    <dxf/>
  </rfmt>
  <rfmt sheetId="12" sqref="AP30" start="0" length="0">
    <dxf/>
  </rfmt>
  <rfmt sheetId="12" sqref="AQ30" start="0" length="0">
    <dxf/>
  </rfmt>
  <rfmt sheetId="12" sqref="AR30" start="0" length="0">
    <dxf/>
  </rfmt>
  <rfmt sheetId="12" sqref="AS30" start="0" length="0">
    <dxf/>
  </rfmt>
  <rfmt sheetId="12" sqref="AT30" start="0" length="0">
    <dxf/>
  </rfmt>
  <rfmt sheetId="12" sqref="AU30" start="0" length="0">
    <dxf/>
  </rfmt>
  <rfmt sheetId="12" sqref="AV30" start="0" length="0">
    <dxf/>
  </rfmt>
  <rfmt sheetId="12" sqref="AW30" start="0" length="0">
    <dxf/>
  </rfmt>
  <rfmt sheetId="12" sqref="AX30" start="0" length="0">
    <dxf/>
  </rfmt>
  <rfmt sheetId="12" sqref="AY30" start="0" length="0">
    <dxf/>
  </rfmt>
  <rfmt sheetId="12" sqref="AZ30" start="0" length="0">
    <dxf/>
  </rfmt>
  <rfmt sheetId="12" sqref="BA30" start="0" length="0">
    <dxf/>
  </rfmt>
  <rfmt sheetId="12" sqref="BB30" start="0" length="0">
    <dxf/>
  </rfmt>
  <rfmt sheetId="12" sqref="A30:XFD30" start="0" length="0">
    <dxf/>
  </rfmt>
  <rfmt sheetId="12" sqref="A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67" sId="12" odxf="1" dxf="1">
    <nc r="B3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68" sId="12" odxf="1" dxf="1">
    <nc r="J31">
      <f>IF(O31&lt;&gt;"",(H31-I31)/O31,"")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3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3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769" sId="12" odxf="1" dxf="1">
    <nc r="M31">
      <f>IF(L31=0,"",IF(OR(L31&lt;7.4,L31&gt;8),"X",""))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3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3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3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1" start="0" length="0">
    <dxf/>
  </rfmt>
  <rfmt sheetId="12" sqref="W31" start="0" length="0">
    <dxf/>
  </rfmt>
  <rfmt sheetId="12" sqref="X31" start="0" length="0">
    <dxf/>
  </rfmt>
  <rfmt sheetId="12" sqref="Y31" start="0" length="0">
    <dxf/>
  </rfmt>
  <rfmt sheetId="12" sqref="Z31" start="0" length="0">
    <dxf/>
  </rfmt>
  <rfmt sheetId="12" sqref="AA31" start="0" length="0">
    <dxf/>
  </rfmt>
  <rfmt sheetId="12" sqref="AB31" start="0" length="0">
    <dxf/>
  </rfmt>
  <rfmt sheetId="12" sqref="AC31" start="0" length="0">
    <dxf/>
  </rfmt>
  <rfmt sheetId="12" sqref="AD31" start="0" length="0">
    <dxf/>
  </rfmt>
  <rfmt sheetId="12" sqref="AE31" start="0" length="0">
    <dxf/>
  </rfmt>
  <rfmt sheetId="12" sqref="AF31" start="0" length="0">
    <dxf/>
  </rfmt>
  <rfmt sheetId="12" sqref="AG31" start="0" length="0">
    <dxf/>
  </rfmt>
  <rfmt sheetId="12" sqref="AH31" start="0" length="0">
    <dxf/>
  </rfmt>
  <rfmt sheetId="12" sqref="AI31" start="0" length="0">
    <dxf/>
  </rfmt>
  <rfmt sheetId="12" sqref="AJ31" start="0" length="0">
    <dxf/>
  </rfmt>
  <rfmt sheetId="12" sqref="AK31" start="0" length="0">
    <dxf/>
  </rfmt>
  <rfmt sheetId="12" sqref="AL31" start="0" length="0">
    <dxf/>
  </rfmt>
  <rfmt sheetId="12" sqref="AM31" start="0" length="0">
    <dxf/>
  </rfmt>
  <rfmt sheetId="12" sqref="AN31" start="0" length="0">
    <dxf/>
  </rfmt>
  <rfmt sheetId="12" sqref="AO31" start="0" length="0">
    <dxf/>
  </rfmt>
  <rfmt sheetId="12" sqref="AP31" start="0" length="0">
    <dxf/>
  </rfmt>
  <rfmt sheetId="12" sqref="AQ31" start="0" length="0">
    <dxf/>
  </rfmt>
  <rfmt sheetId="12" sqref="AR31" start="0" length="0">
    <dxf/>
  </rfmt>
  <rfmt sheetId="12" sqref="AS31" start="0" length="0">
    <dxf/>
  </rfmt>
  <rfmt sheetId="12" sqref="AT31" start="0" length="0">
    <dxf/>
  </rfmt>
  <rfmt sheetId="12" sqref="AU31" start="0" length="0">
    <dxf/>
  </rfmt>
  <rfmt sheetId="12" sqref="AV31" start="0" length="0">
    <dxf/>
  </rfmt>
  <rfmt sheetId="12" sqref="AW31" start="0" length="0">
    <dxf/>
  </rfmt>
  <rfmt sheetId="12" sqref="AX31" start="0" length="0">
    <dxf/>
  </rfmt>
  <rfmt sheetId="12" sqref="AY31" start="0" length="0">
    <dxf/>
  </rfmt>
  <rfmt sheetId="12" sqref="AZ31" start="0" length="0">
    <dxf/>
  </rfmt>
  <rfmt sheetId="12" sqref="BA31" start="0" length="0">
    <dxf/>
  </rfmt>
  <rfmt sheetId="12" sqref="BB31" start="0" length="0">
    <dxf/>
  </rfmt>
  <rfmt sheetId="12" sqref="A31:XFD31" start="0" length="0">
    <dxf/>
  </rfmt>
  <rfmt sheetId="12" sqref="A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70" sId="12" odxf="1" dxf="1">
    <nc r="B3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71" sId="12" odxf="1" dxf="1">
    <nc r="J32">
      <f>IF(O32&lt;&gt;"",(H32-I32)/O32,"")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3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3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772" sId="12" odxf="1" dxf="1">
    <nc r="M32">
      <f>IF(L32=0,"",IF(OR(L32&lt;7.4,L32&gt;8),"X",""))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3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3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3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2" start="0" length="0">
    <dxf/>
  </rfmt>
  <rfmt sheetId="12" sqref="W32" start="0" length="0">
    <dxf/>
  </rfmt>
  <rfmt sheetId="12" sqref="X32" start="0" length="0">
    <dxf/>
  </rfmt>
  <rfmt sheetId="12" sqref="Y32" start="0" length="0">
    <dxf/>
  </rfmt>
  <rfmt sheetId="12" sqref="Z32" start="0" length="0">
    <dxf/>
  </rfmt>
  <rfmt sheetId="12" sqref="AA32" start="0" length="0">
    <dxf/>
  </rfmt>
  <rfmt sheetId="12" sqref="AB32" start="0" length="0">
    <dxf/>
  </rfmt>
  <rfmt sheetId="12" sqref="AC32" start="0" length="0">
    <dxf/>
  </rfmt>
  <rfmt sheetId="12" sqref="AD32" start="0" length="0">
    <dxf/>
  </rfmt>
  <rfmt sheetId="12" sqref="AE32" start="0" length="0">
    <dxf/>
  </rfmt>
  <rfmt sheetId="12" sqref="AF32" start="0" length="0">
    <dxf/>
  </rfmt>
  <rfmt sheetId="12" sqref="AG32" start="0" length="0">
    <dxf/>
  </rfmt>
  <rfmt sheetId="12" sqref="AH32" start="0" length="0">
    <dxf/>
  </rfmt>
  <rfmt sheetId="12" sqref="AI32" start="0" length="0">
    <dxf/>
  </rfmt>
  <rfmt sheetId="12" sqref="AJ32" start="0" length="0">
    <dxf/>
  </rfmt>
  <rfmt sheetId="12" sqref="AK32" start="0" length="0">
    <dxf/>
  </rfmt>
  <rfmt sheetId="12" sqref="AL32" start="0" length="0">
    <dxf/>
  </rfmt>
  <rfmt sheetId="12" sqref="AM32" start="0" length="0">
    <dxf/>
  </rfmt>
  <rfmt sheetId="12" sqref="AN32" start="0" length="0">
    <dxf/>
  </rfmt>
  <rfmt sheetId="12" sqref="AO32" start="0" length="0">
    <dxf/>
  </rfmt>
  <rfmt sheetId="12" sqref="AP32" start="0" length="0">
    <dxf/>
  </rfmt>
  <rfmt sheetId="12" sqref="AQ32" start="0" length="0">
    <dxf/>
  </rfmt>
  <rfmt sheetId="12" sqref="AR32" start="0" length="0">
    <dxf/>
  </rfmt>
  <rfmt sheetId="12" sqref="AS32" start="0" length="0">
    <dxf/>
  </rfmt>
  <rfmt sheetId="12" sqref="AT32" start="0" length="0">
    <dxf/>
  </rfmt>
  <rfmt sheetId="12" sqref="AU32" start="0" length="0">
    <dxf/>
  </rfmt>
  <rfmt sheetId="12" sqref="AV32" start="0" length="0">
    <dxf/>
  </rfmt>
  <rfmt sheetId="12" sqref="AW32" start="0" length="0">
    <dxf/>
  </rfmt>
  <rfmt sheetId="12" sqref="AX32" start="0" length="0">
    <dxf/>
  </rfmt>
  <rfmt sheetId="12" sqref="AY32" start="0" length="0">
    <dxf/>
  </rfmt>
  <rfmt sheetId="12" sqref="AZ32" start="0" length="0">
    <dxf/>
  </rfmt>
  <rfmt sheetId="12" sqref="BA32" start="0" length="0">
    <dxf/>
  </rfmt>
  <rfmt sheetId="12" sqref="BB32" start="0" length="0">
    <dxf/>
  </rfmt>
  <rfmt sheetId="12" sqref="A32:XFD32" start="0" length="0">
    <dxf/>
  </rfmt>
  <rfmt sheetId="12" sqref="A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73" sId="12" odxf="1" dxf="1">
    <nc r="J33">
      <f>IF(O33&lt;&gt;"",(H33-I33)/O33,"")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774" sId="12" odxf="1" dxf="1">
    <nc r="K33">
      <f>IF(J33=0,"",IF(OR(J33&lt;0,J33&gt;0.03),"X",""))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75" sId="12" odxf="1" dxf="1">
    <nc r="L33">
      <f>F33/(O33*P33)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776" sId="12" odxf="1" dxf="1">
    <nc r="M33">
      <f>IF(L33=0,"",IF(OR(L33&lt;7,L33&gt;7.8),"X",""))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77" sId="12" odxf="1" dxf="1">
    <nc r="N33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78" sId="12" odxf="1" dxf="1" numFmtId="4">
    <nc r="O33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79" sId="12" odxf="1" dxf="1" numFmtId="4">
    <nc r="P3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3" start="0" length="0">
    <dxf/>
  </rfmt>
  <rfmt sheetId="12" sqref="W33" start="0" length="0">
    <dxf/>
  </rfmt>
  <rfmt sheetId="12" sqref="X33" start="0" length="0">
    <dxf/>
  </rfmt>
  <rfmt sheetId="12" sqref="Y33" start="0" length="0">
    <dxf/>
  </rfmt>
  <rfmt sheetId="12" sqref="Z33" start="0" length="0">
    <dxf/>
  </rfmt>
  <rfmt sheetId="12" sqref="AA33" start="0" length="0">
    <dxf/>
  </rfmt>
  <rfmt sheetId="12" sqref="AB33" start="0" length="0">
    <dxf/>
  </rfmt>
  <rfmt sheetId="12" sqref="AC33" start="0" length="0">
    <dxf/>
  </rfmt>
  <rfmt sheetId="12" sqref="AD33" start="0" length="0">
    <dxf/>
  </rfmt>
  <rfmt sheetId="12" sqref="AE33" start="0" length="0">
    <dxf/>
  </rfmt>
  <rfmt sheetId="12" sqref="AF33" start="0" length="0">
    <dxf/>
  </rfmt>
  <rfmt sheetId="12" sqref="AG33" start="0" length="0">
    <dxf/>
  </rfmt>
  <rfmt sheetId="12" sqref="AH33" start="0" length="0">
    <dxf/>
  </rfmt>
  <rfmt sheetId="12" sqref="AI33" start="0" length="0">
    <dxf/>
  </rfmt>
  <rfmt sheetId="12" sqref="AJ33" start="0" length="0">
    <dxf/>
  </rfmt>
  <rfmt sheetId="12" sqref="AK33" start="0" length="0">
    <dxf/>
  </rfmt>
  <rfmt sheetId="12" sqref="AL33" start="0" length="0">
    <dxf/>
  </rfmt>
  <rfmt sheetId="12" sqref="AM33" start="0" length="0">
    <dxf/>
  </rfmt>
  <rfmt sheetId="12" sqref="AN33" start="0" length="0">
    <dxf/>
  </rfmt>
  <rfmt sheetId="12" sqref="AO33" start="0" length="0">
    <dxf/>
  </rfmt>
  <rfmt sheetId="12" sqref="AP33" start="0" length="0">
    <dxf/>
  </rfmt>
  <rfmt sheetId="12" sqref="AQ33" start="0" length="0">
    <dxf/>
  </rfmt>
  <rfmt sheetId="12" sqref="AR33" start="0" length="0">
    <dxf/>
  </rfmt>
  <rfmt sheetId="12" sqref="AS33" start="0" length="0">
    <dxf/>
  </rfmt>
  <rfmt sheetId="12" sqref="AT33" start="0" length="0">
    <dxf/>
  </rfmt>
  <rfmt sheetId="12" sqref="AU33" start="0" length="0">
    <dxf/>
  </rfmt>
  <rfmt sheetId="12" sqref="AV33" start="0" length="0">
    <dxf/>
  </rfmt>
  <rfmt sheetId="12" sqref="AW33" start="0" length="0">
    <dxf/>
  </rfmt>
  <rfmt sheetId="12" sqref="AX33" start="0" length="0">
    <dxf/>
  </rfmt>
  <rfmt sheetId="12" sqref="AY33" start="0" length="0">
    <dxf/>
  </rfmt>
  <rfmt sheetId="12" sqref="AZ33" start="0" length="0">
    <dxf/>
  </rfmt>
  <rfmt sheetId="12" sqref="BA33" start="0" length="0">
    <dxf/>
  </rfmt>
  <rfmt sheetId="12" sqref="BB33" start="0" length="0">
    <dxf/>
  </rfmt>
  <rfmt sheetId="12" sqref="A33:XFD33" start="0" length="0">
    <dxf/>
  </rfmt>
  <rcc rId="33780" sId="12" odxf="1" dxf="1">
    <nc r="A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81" sId="12" odxf="1" dxf="1">
    <nc r="B3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82" sId="12" odxf="1" dxf="1">
    <nc r="J34">
      <f>IF(O34&lt;&gt;"",(H34-I34)/O34,"")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3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3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783" sId="12" odxf="1" dxf="1">
    <nc r="M34">
      <f>IF(L34=0,"",IF(OR(L34&lt;7.4,L34&gt;8),"X",""))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3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3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3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4" start="0" length="0">
    <dxf/>
  </rfmt>
  <rfmt sheetId="12" sqref="W34" start="0" length="0">
    <dxf/>
  </rfmt>
  <rfmt sheetId="12" sqref="X34" start="0" length="0">
    <dxf/>
  </rfmt>
  <rfmt sheetId="12" sqref="Y34" start="0" length="0">
    <dxf/>
  </rfmt>
  <rfmt sheetId="12" sqref="Z34" start="0" length="0">
    <dxf/>
  </rfmt>
  <rfmt sheetId="12" sqref="AA34" start="0" length="0">
    <dxf/>
  </rfmt>
  <rfmt sheetId="12" sqref="AB34" start="0" length="0">
    <dxf/>
  </rfmt>
  <rfmt sheetId="12" sqref="AC34" start="0" length="0">
    <dxf/>
  </rfmt>
  <rfmt sheetId="12" sqref="AD34" start="0" length="0">
    <dxf/>
  </rfmt>
  <rfmt sheetId="12" sqref="AE34" start="0" length="0">
    <dxf/>
  </rfmt>
  <rfmt sheetId="12" sqref="AF34" start="0" length="0">
    <dxf/>
  </rfmt>
  <rfmt sheetId="12" sqref="AG34" start="0" length="0">
    <dxf/>
  </rfmt>
  <rfmt sheetId="12" sqref="AH34" start="0" length="0">
    <dxf/>
  </rfmt>
  <rfmt sheetId="12" sqref="AI34" start="0" length="0">
    <dxf/>
  </rfmt>
  <rfmt sheetId="12" sqref="AJ34" start="0" length="0">
    <dxf/>
  </rfmt>
  <rfmt sheetId="12" sqref="AK34" start="0" length="0">
    <dxf/>
  </rfmt>
  <rfmt sheetId="12" sqref="AL34" start="0" length="0">
    <dxf/>
  </rfmt>
  <rfmt sheetId="12" sqref="AM34" start="0" length="0">
    <dxf/>
  </rfmt>
  <rfmt sheetId="12" sqref="AN34" start="0" length="0">
    <dxf/>
  </rfmt>
  <rfmt sheetId="12" sqref="AO34" start="0" length="0">
    <dxf/>
  </rfmt>
  <rfmt sheetId="12" sqref="AP34" start="0" length="0">
    <dxf/>
  </rfmt>
  <rfmt sheetId="12" sqref="AQ34" start="0" length="0">
    <dxf/>
  </rfmt>
  <rfmt sheetId="12" sqref="AR34" start="0" length="0">
    <dxf/>
  </rfmt>
  <rfmt sheetId="12" sqref="AS34" start="0" length="0">
    <dxf/>
  </rfmt>
  <rfmt sheetId="12" sqref="AT34" start="0" length="0">
    <dxf/>
  </rfmt>
  <rfmt sheetId="12" sqref="AU34" start="0" length="0">
    <dxf/>
  </rfmt>
  <rfmt sheetId="12" sqref="AV34" start="0" length="0">
    <dxf/>
  </rfmt>
  <rfmt sheetId="12" sqref="AW34" start="0" length="0">
    <dxf/>
  </rfmt>
  <rfmt sheetId="12" sqref="AX34" start="0" length="0">
    <dxf/>
  </rfmt>
  <rfmt sheetId="12" sqref="AY34" start="0" length="0">
    <dxf/>
  </rfmt>
  <rfmt sheetId="12" sqref="AZ34" start="0" length="0">
    <dxf/>
  </rfmt>
  <rfmt sheetId="12" sqref="BA34" start="0" length="0">
    <dxf/>
  </rfmt>
  <rfmt sheetId="12" sqref="BB34" start="0" length="0">
    <dxf/>
  </rfmt>
  <rfmt sheetId="12" sqref="A34:XFD34" start="0" length="0">
    <dxf/>
  </rfmt>
  <rcc rId="33784" sId="12" odxf="1" dxf="1">
    <nc r="A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85" sId="12" odxf="1" dxf="1">
    <nc r="B3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786" sId="12" odxf="1" dxf="1">
    <nc r="J35">
      <f>IF(O35&lt;&gt;"",(H35-I35)/O35,"")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3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3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787" sId="12" odxf="1" dxf="1">
    <nc r="M35">
      <f>IF(L35=0,"",IF(OR(L35&lt;7.4,L35&gt;8),"X",""))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3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3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3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5" start="0" length="0">
    <dxf/>
  </rfmt>
  <rfmt sheetId="12" sqref="W35" start="0" length="0">
    <dxf/>
  </rfmt>
  <rfmt sheetId="12" sqref="X35" start="0" length="0">
    <dxf/>
  </rfmt>
  <rfmt sheetId="12" sqref="Y35" start="0" length="0">
    <dxf/>
  </rfmt>
  <rfmt sheetId="12" sqref="Z35" start="0" length="0">
    <dxf/>
  </rfmt>
  <rfmt sheetId="12" sqref="AA35" start="0" length="0">
    <dxf/>
  </rfmt>
  <rfmt sheetId="12" sqref="AB35" start="0" length="0">
    <dxf/>
  </rfmt>
  <rfmt sheetId="12" sqref="AC35" start="0" length="0">
    <dxf/>
  </rfmt>
  <rfmt sheetId="12" sqref="AD35" start="0" length="0">
    <dxf/>
  </rfmt>
  <rfmt sheetId="12" sqref="AE35" start="0" length="0">
    <dxf/>
  </rfmt>
  <rfmt sheetId="12" sqref="AF35" start="0" length="0">
    <dxf/>
  </rfmt>
  <rfmt sheetId="12" sqref="AG35" start="0" length="0">
    <dxf/>
  </rfmt>
  <rfmt sheetId="12" sqref="AH35" start="0" length="0">
    <dxf/>
  </rfmt>
  <rfmt sheetId="12" sqref="AI35" start="0" length="0">
    <dxf/>
  </rfmt>
  <rfmt sheetId="12" sqref="AJ35" start="0" length="0">
    <dxf/>
  </rfmt>
  <rfmt sheetId="12" sqref="AK35" start="0" length="0">
    <dxf/>
  </rfmt>
  <rfmt sheetId="12" sqref="AL35" start="0" length="0">
    <dxf/>
  </rfmt>
  <rfmt sheetId="12" sqref="AM35" start="0" length="0">
    <dxf/>
  </rfmt>
  <rfmt sheetId="12" sqref="AN35" start="0" length="0">
    <dxf/>
  </rfmt>
  <rfmt sheetId="12" sqref="AO35" start="0" length="0">
    <dxf/>
  </rfmt>
  <rfmt sheetId="12" sqref="AP35" start="0" length="0">
    <dxf/>
  </rfmt>
  <rfmt sheetId="12" sqref="AQ35" start="0" length="0">
    <dxf/>
  </rfmt>
  <rfmt sheetId="12" sqref="AR35" start="0" length="0">
    <dxf/>
  </rfmt>
  <rfmt sheetId="12" sqref="AS35" start="0" length="0">
    <dxf/>
  </rfmt>
  <rfmt sheetId="12" sqref="AT35" start="0" length="0">
    <dxf/>
  </rfmt>
  <rfmt sheetId="12" sqref="AU35" start="0" length="0">
    <dxf/>
  </rfmt>
  <rfmt sheetId="12" sqref="AV35" start="0" length="0">
    <dxf/>
  </rfmt>
  <rfmt sheetId="12" sqref="AW35" start="0" length="0">
    <dxf/>
  </rfmt>
  <rfmt sheetId="12" sqref="AX35" start="0" length="0">
    <dxf/>
  </rfmt>
  <rfmt sheetId="12" sqref="AY35" start="0" length="0">
    <dxf/>
  </rfmt>
  <rfmt sheetId="12" sqref="AZ35" start="0" length="0">
    <dxf/>
  </rfmt>
  <rfmt sheetId="12" sqref="BA35" start="0" length="0">
    <dxf/>
  </rfmt>
  <rfmt sheetId="12" sqref="BB35" start="0" length="0">
    <dxf/>
  </rfmt>
  <rfmt sheetId="12" sqref="A35:XFD35" start="0" length="0">
    <dxf/>
  </rfmt>
  <rcc rId="33788" sId="12">
    <nc r="A27" t="inlineStr">
      <is>
        <t>FA654224</t>
      </is>
    </nc>
  </rcc>
  <rm rId="33789" sheetId="12" source="A28" destination="A30" sourceSheetId="12">
    <rfmt sheetId="12" sqref="A30" start="0" length="0">
      <dxf>
        <font>
          <sz val="10"/>
          <color auto="1"/>
          <name val="Verdana"/>
          <scheme val="none"/>
        </font>
        <alignment horizontal="center" vertical="center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cc rId="33790" sId="12" odxf="1" dxf="1">
    <nc r="A2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791" sId="12">
    <nc r="A29" t="inlineStr">
      <is>
        <t>"</t>
      </is>
    </nc>
  </rcc>
  <rcc rId="33792" sId="12">
    <nc r="A30" t="inlineStr">
      <is>
        <t>"</t>
      </is>
    </nc>
  </rcc>
  <rcc rId="33793" sId="12">
    <nc r="A31" t="inlineStr">
      <is>
        <t>"</t>
      </is>
    </nc>
  </rcc>
  <rcc rId="33794" sId="12">
    <nc r="A32" t="inlineStr">
      <is>
        <t>"</t>
      </is>
    </nc>
  </rcc>
  <rcc rId="33795" sId="12">
    <nc r="A33" t="inlineStr">
      <is>
        <t>"</t>
      </is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27" start="0" length="0">
    <dxf>
      <font>
        <sz val="10"/>
        <color auto="1"/>
        <name val="Verdana"/>
        <scheme val="none"/>
      </font>
    </dxf>
  </rfmt>
  <rcc rId="33797" sId="12">
    <nc r="B27" t="inlineStr">
      <is>
        <t>21L-0026Z</t>
      </is>
    </nc>
  </rcc>
  <rfmt sheetId="12" sqref="B30" start="0" length="0">
    <dxf>
      <font>
        <sz val="10"/>
        <color auto="1"/>
        <name val="Verdana"/>
        <scheme val="none"/>
      </font>
    </dxf>
  </rfmt>
  <rfmt sheetId="12" sqref="B33" start="0" length="0">
    <dxf>
      <font>
        <sz val="10"/>
        <color auto="1"/>
        <name val="Verdana"/>
        <scheme val="none"/>
      </font>
    </dxf>
  </rfmt>
  <rcc rId="33798" sId="12">
    <nc r="B30" t="inlineStr">
      <is>
        <t>21L-0027Z</t>
      </is>
    </nc>
  </rcc>
  <rcc rId="33799" sId="12">
    <nc r="B33" t="inlineStr">
      <is>
        <t>21L-0028Z</t>
      </is>
    </nc>
  </rcc>
  <rcc rId="33800" sId="12" odxf="1" dxf="1">
    <nc r="A3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B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01" sId="12" odxf="1" dxf="1">
    <nc r="J36">
      <f>IF(O36&lt;&gt;"",(H36-I36)/O36,"")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802" sId="12" odxf="1" dxf="1">
    <nc r="K36">
      <f>IF(J36=0,"",IF(OR(J36&lt;0,J36&gt;0.03),"X",""))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03" sId="12" odxf="1" dxf="1">
    <nc r="L36">
      <f>F36/(O36*P36)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804" sId="12" odxf="1" dxf="1">
    <nc r="M36">
      <f>IF(L36=0,"",IF(OR(L36&lt;7,L36&gt;7.8),"X",""))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05" sId="12" odxf="1" dxf="1">
    <nc r="N36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06" sId="12" odxf="1" dxf="1" numFmtId="4">
    <nc r="O36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07" sId="12" odxf="1" dxf="1" numFmtId="4">
    <nc r="P3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6" start="0" length="0">
    <dxf/>
  </rfmt>
  <rfmt sheetId="12" sqref="W36" start="0" length="0">
    <dxf/>
  </rfmt>
  <rfmt sheetId="12" sqref="X36" start="0" length="0">
    <dxf/>
  </rfmt>
  <rfmt sheetId="12" sqref="Y36" start="0" length="0">
    <dxf/>
  </rfmt>
  <rfmt sheetId="12" sqref="Z36" start="0" length="0">
    <dxf/>
  </rfmt>
  <rfmt sheetId="12" sqref="AA36" start="0" length="0">
    <dxf/>
  </rfmt>
  <rfmt sheetId="12" sqref="AB36" start="0" length="0">
    <dxf/>
  </rfmt>
  <rfmt sheetId="12" sqref="AC36" start="0" length="0">
    <dxf/>
  </rfmt>
  <rfmt sheetId="12" sqref="AD36" start="0" length="0">
    <dxf/>
  </rfmt>
  <rfmt sheetId="12" sqref="AE36" start="0" length="0">
    <dxf/>
  </rfmt>
  <rfmt sheetId="12" sqref="AF36" start="0" length="0">
    <dxf/>
  </rfmt>
  <rfmt sheetId="12" sqref="AG36" start="0" length="0">
    <dxf/>
  </rfmt>
  <rfmt sheetId="12" sqref="AH36" start="0" length="0">
    <dxf/>
  </rfmt>
  <rfmt sheetId="12" sqref="AI36" start="0" length="0">
    <dxf/>
  </rfmt>
  <rfmt sheetId="12" sqref="AJ36" start="0" length="0">
    <dxf/>
  </rfmt>
  <rfmt sheetId="12" sqref="AK36" start="0" length="0">
    <dxf/>
  </rfmt>
  <rfmt sheetId="12" sqref="AL36" start="0" length="0">
    <dxf/>
  </rfmt>
  <rfmt sheetId="12" sqref="AM36" start="0" length="0">
    <dxf/>
  </rfmt>
  <rfmt sheetId="12" sqref="AN36" start="0" length="0">
    <dxf/>
  </rfmt>
  <rfmt sheetId="12" sqref="AO36" start="0" length="0">
    <dxf/>
  </rfmt>
  <rfmt sheetId="12" sqref="AP36" start="0" length="0">
    <dxf/>
  </rfmt>
  <rfmt sheetId="12" sqref="AQ36" start="0" length="0">
    <dxf/>
  </rfmt>
  <rfmt sheetId="12" sqref="AR36" start="0" length="0">
    <dxf/>
  </rfmt>
  <rfmt sheetId="12" sqref="AS36" start="0" length="0">
    <dxf/>
  </rfmt>
  <rfmt sheetId="12" sqref="AT36" start="0" length="0">
    <dxf/>
  </rfmt>
  <rfmt sheetId="12" sqref="AU36" start="0" length="0">
    <dxf/>
  </rfmt>
  <rfmt sheetId="12" sqref="AV36" start="0" length="0">
    <dxf/>
  </rfmt>
  <rfmt sheetId="12" sqref="AW36" start="0" length="0">
    <dxf/>
  </rfmt>
  <rfmt sheetId="12" sqref="AX36" start="0" length="0">
    <dxf/>
  </rfmt>
  <rfmt sheetId="12" sqref="AY36" start="0" length="0">
    <dxf/>
  </rfmt>
  <rfmt sheetId="12" sqref="AZ36" start="0" length="0">
    <dxf/>
  </rfmt>
  <rfmt sheetId="12" sqref="BA36" start="0" length="0">
    <dxf/>
  </rfmt>
  <rfmt sheetId="12" sqref="BB36" start="0" length="0">
    <dxf/>
  </rfmt>
  <rfmt sheetId="12" sqref="A36:XFD36" start="0" length="0">
    <dxf/>
  </rfmt>
  <rcc rId="33808" sId="12" odxf="1" dxf="1">
    <nc r="A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09" sId="12" odxf="1" dxf="1">
    <nc r="B3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10" sId="12" odxf="1" dxf="1">
    <nc r="J37">
      <f>IF(O37&lt;&gt;"",(H37-I37)/O37,"")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3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3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811" sId="12" odxf="1" dxf="1">
    <nc r="M37">
      <f>IF(L37=0,"",IF(OR(L37&lt;7.4,L37&gt;8),"X",""))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3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3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3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7" start="0" length="0">
    <dxf/>
  </rfmt>
  <rfmt sheetId="12" sqref="W37" start="0" length="0">
    <dxf/>
  </rfmt>
  <rfmt sheetId="12" sqref="X37" start="0" length="0">
    <dxf/>
  </rfmt>
  <rfmt sheetId="12" sqref="Y37" start="0" length="0">
    <dxf/>
  </rfmt>
  <rfmt sheetId="12" sqref="Z37" start="0" length="0">
    <dxf/>
  </rfmt>
  <rfmt sheetId="12" sqref="AA37" start="0" length="0">
    <dxf/>
  </rfmt>
  <rfmt sheetId="12" sqref="AB37" start="0" length="0">
    <dxf/>
  </rfmt>
  <rfmt sheetId="12" sqref="AC37" start="0" length="0">
    <dxf/>
  </rfmt>
  <rfmt sheetId="12" sqref="AD37" start="0" length="0">
    <dxf/>
  </rfmt>
  <rfmt sheetId="12" sqref="AE37" start="0" length="0">
    <dxf/>
  </rfmt>
  <rfmt sheetId="12" sqref="AF37" start="0" length="0">
    <dxf/>
  </rfmt>
  <rfmt sheetId="12" sqref="AG37" start="0" length="0">
    <dxf/>
  </rfmt>
  <rfmt sheetId="12" sqref="AH37" start="0" length="0">
    <dxf/>
  </rfmt>
  <rfmt sheetId="12" sqref="AI37" start="0" length="0">
    <dxf/>
  </rfmt>
  <rfmt sheetId="12" sqref="AJ37" start="0" length="0">
    <dxf/>
  </rfmt>
  <rfmt sheetId="12" sqref="AK37" start="0" length="0">
    <dxf/>
  </rfmt>
  <rfmt sheetId="12" sqref="AL37" start="0" length="0">
    <dxf/>
  </rfmt>
  <rfmt sheetId="12" sqref="AM37" start="0" length="0">
    <dxf/>
  </rfmt>
  <rfmt sheetId="12" sqref="AN37" start="0" length="0">
    <dxf/>
  </rfmt>
  <rfmt sheetId="12" sqref="AO37" start="0" length="0">
    <dxf/>
  </rfmt>
  <rfmt sheetId="12" sqref="AP37" start="0" length="0">
    <dxf/>
  </rfmt>
  <rfmt sheetId="12" sqref="AQ37" start="0" length="0">
    <dxf/>
  </rfmt>
  <rfmt sheetId="12" sqref="AR37" start="0" length="0">
    <dxf/>
  </rfmt>
  <rfmt sheetId="12" sqref="AS37" start="0" length="0">
    <dxf/>
  </rfmt>
  <rfmt sheetId="12" sqref="AT37" start="0" length="0">
    <dxf/>
  </rfmt>
  <rfmt sheetId="12" sqref="AU37" start="0" length="0">
    <dxf/>
  </rfmt>
  <rfmt sheetId="12" sqref="AV37" start="0" length="0">
    <dxf/>
  </rfmt>
  <rfmt sheetId="12" sqref="AW37" start="0" length="0">
    <dxf/>
  </rfmt>
  <rfmt sheetId="12" sqref="AX37" start="0" length="0">
    <dxf/>
  </rfmt>
  <rfmt sheetId="12" sqref="AY37" start="0" length="0">
    <dxf/>
  </rfmt>
  <rfmt sheetId="12" sqref="AZ37" start="0" length="0">
    <dxf/>
  </rfmt>
  <rfmt sheetId="12" sqref="BA37" start="0" length="0">
    <dxf/>
  </rfmt>
  <rfmt sheetId="12" sqref="BB37" start="0" length="0">
    <dxf/>
  </rfmt>
  <rfmt sheetId="12" sqref="A37:XFD37" start="0" length="0">
    <dxf/>
  </rfmt>
  <rcc rId="33812" sId="12" odxf="1" dxf="1">
    <nc r="A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13" sId="12" odxf="1" dxf="1">
    <nc r="B3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14" sId="12" odxf="1" dxf="1">
    <nc r="J38">
      <f>IF(O38&lt;&gt;"",(H38-I38)/O38,"")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38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3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815" sId="12" odxf="1" dxf="1">
    <nc r="M38">
      <f>IF(L38=0,"",IF(OR(L38&lt;7.4,L38&gt;8),"X",""))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3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3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3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8" start="0" length="0">
    <dxf/>
  </rfmt>
  <rfmt sheetId="12" sqref="W38" start="0" length="0">
    <dxf/>
  </rfmt>
  <rfmt sheetId="12" sqref="X38" start="0" length="0">
    <dxf/>
  </rfmt>
  <rfmt sheetId="12" sqref="Y38" start="0" length="0">
    <dxf/>
  </rfmt>
  <rfmt sheetId="12" sqref="Z38" start="0" length="0">
    <dxf/>
  </rfmt>
  <rfmt sheetId="12" sqref="AA38" start="0" length="0">
    <dxf/>
  </rfmt>
  <rfmt sheetId="12" sqref="AB38" start="0" length="0">
    <dxf/>
  </rfmt>
  <rfmt sheetId="12" sqref="AC38" start="0" length="0">
    <dxf/>
  </rfmt>
  <rfmt sheetId="12" sqref="AD38" start="0" length="0">
    <dxf/>
  </rfmt>
  <rfmt sheetId="12" sqref="AE38" start="0" length="0">
    <dxf/>
  </rfmt>
  <rfmt sheetId="12" sqref="AF38" start="0" length="0">
    <dxf/>
  </rfmt>
  <rfmt sheetId="12" sqref="AG38" start="0" length="0">
    <dxf/>
  </rfmt>
  <rfmt sheetId="12" sqref="AH38" start="0" length="0">
    <dxf/>
  </rfmt>
  <rfmt sheetId="12" sqref="AI38" start="0" length="0">
    <dxf/>
  </rfmt>
  <rfmt sheetId="12" sqref="AJ38" start="0" length="0">
    <dxf/>
  </rfmt>
  <rfmt sheetId="12" sqref="AK38" start="0" length="0">
    <dxf/>
  </rfmt>
  <rfmt sheetId="12" sqref="AL38" start="0" length="0">
    <dxf/>
  </rfmt>
  <rfmt sheetId="12" sqref="AM38" start="0" length="0">
    <dxf/>
  </rfmt>
  <rfmt sheetId="12" sqref="AN38" start="0" length="0">
    <dxf/>
  </rfmt>
  <rfmt sheetId="12" sqref="AO38" start="0" length="0">
    <dxf/>
  </rfmt>
  <rfmt sheetId="12" sqref="AP38" start="0" length="0">
    <dxf/>
  </rfmt>
  <rfmt sheetId="12" sqref="AQ38" start="0" length="0">
    <dxf/>
  </rfmt>
  <rfmt sheetId="12" sqref="AR38" start="0" length="0">
    <dxf/>
  </rfmt>
  <rfmt sheetId="12" sqref="AS38" start="0" length="0">
    <dxf/>
  </rfmt>
  <rfmt sheetId="12" sqref="AT38" start="0" length="0">
    <dxf/>
  </rfmt>
  <rfmt sheetId="12" sqref="AU38" start="0" length="0">
    <dxf/>
  </rfmt>
  <rfmt sheetId="12" sqref="AV38" start="0" length="0">
    <dxf/>
  </rfmt>
  <rfmt sheetId="12" sqref="AW38" start="0" length="0">
    <dxf/>
  </rfmt>
  <rfmt sheetId="12" sqref="AX38" start="0" length="0">
    <dxf/>
  </rfmt>
  <rfmt sheetId="12" sqref="AY38" start="0" length="0">
    <dxf/>
  </rfmt>
  <rfmt sheetId="12" sqref="AZ38" start="0" length="0">
    <dxf/>
  </rfmt>
  <rfmt sheetId="12" sqref="BA38" start="0" length="0">
    <dxf/>
  </rfmt>
  <rfmt sheetId="12" sqref="BB38" start="0" length="0">
    <dxf/>
  </rfmt>
  <rfmt sheetId="12" sqref="A38:XFD38" start="0" length="0">
    <dxf/>
  </rfmt>
  <rcc rId="33816" sId="12" odxf="1" dxf="1">
    <nc r="A3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B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3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3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3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3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17" sId="12" odxf="1" dxf="1">
    <nc r="J39">
      <f>IF(O39&lt;&gt;"",(H39-I39)/O39,"")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818" sId="12" odxf="1" dxf="1">
    <nc r="K39">
      <f>IF(J39=0,"",IF(OR(J39&lt;0,J39&gt;0.03),"X",""))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19" sId="12" odxf="1" dxf="1">
    <nc r="L39">
      <f>F39/(O39*P39)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820" sId="12" odxf="1" dxf="1">
    <nc r="M39">
      <f>IF(L39=0,"",IF(OR(L39&lt;7,L39&gt;7.8),"X",""))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21" sId="12" odxf="1" dxf="1">
    <nc r="N39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22" sId="12" odxf="1" dxf="1" numFmtId="4">
    <nc r="O39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23" sId="12" odxf="1" dxf="1" numFmtId="4">
    <nc r="P3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3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3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39" start="0" length="0">
    <dxf/>
  </rfmt>
  <rfmt sheetId="12" sqref="W39" start="0" length="0">
    <dxf/>
  </rfmt>
  <rfmt sheetId="12" sqref="X39" start="0" length="0">
    <dxf/>
  </rfmt>
  <rfmt sheetId="12" sqref="Y39" start="0" length="0">
    <dxf/>
  </rfmt>
  <rfmt sheetId="12" sqref="Z39" start="0" length="0">
    <dxf/>
  </rfmt>
  <rfmt sheetId="12" sqref="AA39" start="0" length="0">
    <dxf/>
  </rfmt>
  <rfmt sheetId="12" sqref="AB39" start="0" length="0">
    <dxf/>
  </rfmt>
  <rfmt sheetId="12" sqref="AC39" start="0" length="0">
    <dxf/>
  </rfmt>
  <rfmt sheetId="12" sqref="AD39" start="0" length="0">
    <dxf/>
  </rfmt>
  <rfmt sheetId="12" sqref="AE39" start="0" length="0">
    <dxf/>
  </rfmt>
  <rfmt sheetId="12" sqref="AF39" start="0" length="0">
    <dxf/>
  </rfmt>
  <rfmt sheetId="12" sqref="AG39" start="0" length="0">
    <dxf/>
  </rfmt>
  <rfmt sheetId="12" sqref="AH39" start="0" length="0">
    <dxf/>
  </rfmt>
  <rfmt sheetId="12" sqref="AI39" start="0" length="0">
    <dxf/>
  </rfmt>
  <rfmt sheetId="12" sqref="AJ39" start="0" length="0">
    <dxf/>
  </rfmt>
  <rfmt sheetId="12" sqref="AK39" start="0" length="0">
    <dxf/>
  </rfmt>
  <rfmt sheetId="12" sqref="AL39" start="0" length="0">
    <dxf/>
  </rfmt>
  <rfmt sheetId="12" sqref="AM39" start="0" length="0">
    <dxf/>
  </rfmt>
  <rfmt sheetId="12" sqref="AN39" start="0" length="0">
    <dxf/>
  </rfmt>
  <rfmt sheetId="12" sqref="AO39" start="0" length="0">
    <dxf/>
  </rfmt>
  <rfmt sheetId="12" sqref="AP39" start="0" length="0">
    <dxf/>
  </rfmt>
  <rfmt sheetId="12" sqref="AQ39" start="0" length="0">
    <dxf/>
  </rfmt>
  <rfmt sheetId="12" sqref="AR39" start="0" length="0">
    <dxf/>
  </rfmt>
  <rfmt sheetId="12" sqref="AS39" start="0" length="0">
    <dxf/>
  </rfmt>
  <rfmt sheetId="12" sqref="AT39" start="0" length="0">
    <dxf/>
  </rfmt>
  <rfmt sheetId="12" sqref="AU39" start="0" length="0">
    <dxf/>
  </rfmt>
  <rfmt sheetId="12" sqref="AV39" start="0" length="0">
    <dxf/>
  </rfmt>
  <rfmt sheetId="12" sqref="AW39" start="0" length="0">
    <dxf/>
  </rfmt>
  <rfmt sheetId="12" sqref="AX39" start="0" length="0">
    <dxf/>
  </rfmt>
  <rfmt sheetId="12" sqref="AY39" start="0" length="0">
    <dxf/>
  </rfmt>
  <rfmt sheetId="12" sqref="AZ39" start="0" length="0">
    <dxf/>
  </rfmt>
  <rfmt sheetId="12" sqref="BA39" start="0" length="0">
    <dxf/>
  </rfmt>
  <rfmt sheetId="12" sqref="BB39" start="0" length="0">
    <dxf/>
  </rfmt>
  <rfmt sheetId="12" sqref="A39:XFD39" start="0" length="0">
    <dxf/>
  </rfmt>
  <rcc rId="33824" sId="12" odxf="1" dxf="1">
    <nc r="A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25" sId="12" odxf="1" dxf="1">
    <nc r="B4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26" sId="12" odxf="1" dxf="1">
    <nc r="J40">
      <f>IF(O40&lt;&gt;"",(H40-I40)/O40,"")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4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4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827" sId="12" odxf="1" dxf="1">
    <nc r="M40">
      <f>IF(L40=0,"",IF(OR(L40&lt;7.4,L40&gt;8),"X",""))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4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0" start="0" length="0">
    <dxf/>
  </rfmt>
  <rfmt sheetId="12" sqref="W40" start="0" length="0">
    <dxf/>
  </rfmt>
  <rfmt sheetId="12" sqref="X40" start="0" length="0">
    <dxf/>
  </rfmt>
  <rfmt sheetId="12" sqref="Y40" start="0" length="0">
    <dxf/>
  </rfmt>
  <rfmt sheetId="12" sqref="Z40" start="0" length="0">
    <dxf/>
  </rfmt>
  <rfmt sheetId="12" sqref="AA40" start="0" length="0">
    <dxf/>
  </rfmt>
  <rfmt sheetId="12" sqref="AB40" start="0" length="0">
    <dxf/>
  </rfmt>
  <rfmt sheetId="12" sqref="AC40" start="0" length="0">
    <dxf/>
  </rfmt>
  <rfmt sheetId="12" sqref="AD40" start="0" length="0">
    <dxf/>
  </rfmt>
  <rfmt sheetId="12" sqref="AE40" start="0" length="0">
    <dxf/>
  </rfmt>
  <rfmt sheetId="12" sqref="AF40" start="0" length="0">
    <dxf/>
  </rfmt>
  <rfmt sheetId="12" sqref="AG40" start="0" length="0">
    <dxf/>
  </rfmt>
  <rfmt sheetId="12" sqref="AH40" start="0" length="0">
    <dxf/>
  </rfmt>
  <rfmt sheetId="12" sqref="AI40" start="0" length="0">
    <dxf/>
  </rfmt>
  <rfmt sheetId="12" sqref="AJ40" start="0" length="0">
    <dxf/>
  </rfmt>
  <rfmt sheetId="12" sqref="AK40" start="0" length="0">
    <dxf/>
  </rfmt>
  <rfmt sheetId="12" sqref="AL40" start="0" length="0">
    <dxf/>
  </rfmt>
  <rfmt sheetId="12" sqref="AM40" start="0" length="0">
    <dxf/>
  </rfmt>
  <rfmt sheetId="12" sqref="AN40" start="0" length="0">
    <dxf/>
  </rfmt>
  <rfmt sheetId="12" sqref="AO40" start="0" length="0">
    <dxf/>
  </rfmt>
  <rfmt sheetId="12" sqref="AP40" start="0" length="0">
    <dxf/>
  </rfmt>
  <rfmt sheetId="12" sqref="AQ40" start="0" length="0">
    <dxf/>
  </rfmt>
  <rfmt sheetId="12" sqref="AR40" start="0" length="0">
    <dxf/>
  </rfmt>
  <rfmt sheetId="12" sqref="AS40" start="0" length="0">
    <dxf/>
  </rfmt>
  <rfmt sheetId="12" sqref="AT40" start="0" length="0">
    <dxf/>
  </rfmt>
  <rfmt sheetId="12" sqref="AU40" start="0" length="0">
    <dxf/>
  </rfmt>
  <rfmt sheetId="12" sqref="AV40" start="0" length="0">
    <dxf/>
  </rfmt>
  <rfmt sheetId="12" sqref="AW40" start="0" length="0">
    <dxf/>
  </rfmt>
  <rfmt sheetId="12" sqref="AX40" start="0" length="0">
    <dxf/>
  </rfmt>
  <rfmt sheetId="12" sqref="AY40" start="0" length="0">
    <dxf/>
  </rfmt>
  <rfmt sheetId="12" sqref="AZ40" start="0" length="0">
    <dxf/>
  </rfmt>
  <rfmt sheetId="12" sqref="BA40" start="0" length="0">
    <dxf/>
  </rfmt>
  <rfmt sheetId="12" sqref="BB40" start="0" length="0">
    <dxf/>
  </rfmt>
  <rfmt sheetId="12" sqref="A40:XFD40" start="0" length="0">
    <dxf/>
  </rfmt>
  <rcc rId="33828" sId="12" odxf="1" dxf="1">
    <nc r="A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829" sId="12" odxf="1" dxf="1">
    <nc r="B4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830" sId="12" odxf="1" dxf="1">
    <nc r="J41">
      <f>IF(O41&lt;&gt;"",(H41-I41)/O41,"")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41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4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831" sId="12" odxf="1" dxf="1">
    <nc r="M41">
      <f>IF(L41=0,"",IF(OR(L41&lt;7.4,L41&gt;8),"X",""))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4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1" start="0" length="0">
    <dxf/>
  </rfmt>
  <rfmt sheetId="12" sqref="W41" start="0" length="0">
    <dxf/>
  </rfmt>
  <rfmt sheetId="12" sqref="X41" start="0" length="0">
    <dxf/>
  </rfmt>
  <rfmt sheetId="12" sqref="Y41" start="0" length="0">
    <dxf/>
  </rfmt>
  <rfmt sheetId="12" sqref="Z41" start="0" length="0">
    <dxf/>
  </rfmt>
  <rfmt sheetId="12" sqref="AA41" start="0" length="0">
    <dxf/>
  </rfmt>
  <rfmt sheetId="12" sqref="AB41" start="0" length="0">
    <dxf/>
  </rfmt>
  <rfmt sheetId="12" sqref="AC41" start="0" length="0">
    <dxf/>
  </rfmt>
  <rfmt sheetId="12" sqref="AD41" start="0" length="0">
    <dxf/>
  </rfmt>
  <rfmt sheetId="12" sqref="AE41" start="0" length="0">
    <dxf/>
  </rfmt>
  <rfmt sheetId="12" sqref="AF41" start="0" length="0">
    <dxf/>
  </rfmt>
  <rfmt sheetId="12" sqref="AG41" start="0" length="0">
    <dxf/>
  </rfmt>
  <rfmt sheetId="12" sqref="AH41" start="0" length="0">
    <dxf/>
  </rfmt>
  <rfmt sheetId="12" sqref="AI41" start="0" length="0">
    <dxf/>
  </rfmt>
  <rfmt sheetId="12" sqref="AJ41" start="0" length="0">
    <dxf/>
  </rfmt>
  <rfmt sheetId="12" sqref="AK41" start="0" length="0">
    <dxf/>
  </rfmt>
  <rfmt sheetId="12" sqref="AL41" start="0" length="0">
    <dxf/>
  </rfmt>
  <rfmt sheetId="12" sqref="AM41" start="0" length="0">
    <dxf/>
  </rfmt>
  <rfmt sheetId="12" sqref="AN41" start="0" length="0">
    <dxf/>
  </rfmt>
  <rfmt sheetId="12" sqref="AO41" start="0" length="0">
    <dxf/>
  </rfmt>
  <rfmt sheetId="12" sqref="AP41" start="0" length="0">
    <dxf/>
  </rfmt>
  <rfmt sheetId="12" sqref="AQ41" start="0" length="0">
    <dxf/>
  </rfmt>
  <rfmt sheetId="12" sqref="AR41" start="0" length="0">
    <dxf/>
  </rfmt>
  <rfmt sheetId="12" sqref="AS41" start="0" length="0">
    <dxf/>
  </rfmt>
  <rfmt sheetId="12" sqref="AT41" start="0" length="0">
    <dxf/>
  </rfmt>
  <rfmt sheetId="12" sqref="AU41" start="0" length="0">
    <dxf/>
  </rfmt>
  <rfmt sheetId="12" sqref="AV41" start="0" length="0">
    <dxf/>
  </rfmt>
  <rfmt sheetId="12" sqref="AW41" start="0" length="0">
    <dxf/>
  </rfmt>
  <rfmt sheetId="12" sqref="AX41" start="0" length="0">
    <dxf/>
  </rfmt>
  <rfmt sheetId="12" sqref="AY41" start="0" length="0">
    <dxf/>
  </rfmt>
  <rfmt sheetId="12" sqref="AZ41" start="0" length="0">
    <dxf/>
  </rfmt>
  <rfmt sheetId="12" sqref="BA41" start="0" length="0">
    <dxf/>
  </rfmt>
  <rfmt sheetId="12" sqref="BB41" start="0" length="0">
    <dxf/>
  </rfmt>
  <rfmt sheetId="12" sqref="A41:XFD41" start="0" length="0">
    <dxf/>
  </rfmt>
  <rcc rId="33832" sId="12">
    <nc r="B36" t="inlineStr">
      <is>
        <t>21L-0029Z</t>
      </is>
    </nc>
  </rcc>
  <rcc rId="33833" sId="12">
    <nc r="B39" t="inlineStr">
      <is>
        <t>21L-0030Z</t>
      </is>
    </nc>
  </rcc>
  <rcc rId="33834" sId="12">
    <nc r="C27" t="inlineStr">
      <is>
        <t>"</t>
      </is>
    </nc>
  </rcc>
  <rcc rId="33835" sId="12">
    <nc r="C28" t="inlineStr">
      <is>
        <t>"</t>
      </is>
    </nc>
  </rcc>
  <rcc rId="33836" sId="12">
    <nc r="C29" t="inlineStr">
      <is>
        <t>"</t>
      </is>
    </nc>
  </rcc>
  <rcc rId="33837" sId="12">
    <nc r="C30" t="inlineStr">
      <is>
        <t>"</t>
      </is>
    </nc>
  </rcc>
  <rcc rId="33838" sId="12">
    <nc r="C31" t="inlineStr">
      <is>
        <t>"</t>
      </is>
    </nc>
  </rcc>
  <rcc rId="33839" sId="12">
    <nc r="C32" t="inlineStr">
      <is>
        <t>"</t>
      </is>
    </nc>
  </rcc>
  <rcc rId="33840" sId="12">
    <nc r="C33" t="inlineStr">
      <is>
        <t>"</t>
      </is>
    </nc>
  </rcc>
  <rcc rId="33841" sId="12">
    <nc r="C34" t="inlineStr">
      <is>
        <t>"</t>
      </is>
    </nc>
  </rcc>
  <rcc rId="33842" sId="12">
    <nc r="C35" t="inlineStr">
      <is>
        <t>"</t>
      </is>
    </nc>
  </rcc>
  <rcc rId="33843" sId="12">
    <nc r="C36" t="inlineStr">
      <is>
        <t>"</t>
      </is>
    </nc>
  </rcc>
  <rcc rId="33844" sId="12">
    <nc r="C37" t="inlineStr">
      <is>
        <t>"</t>
      </is>
    </nc>
  </rcc>
  <rcc rId="33845" sId="12">
    <nc r="C38" t="inlineStr">
      <is>
        <t>"</t>
      </is>
    </nc>
  </rcc>
  <rcc rId="33846" sId="12">
    <nc r="C39" t="inlineStr">
      <is>
        <t>"</t>
      </is>
    </nc>
  </rcc>
  <rcc rId="33847" sId="12">
    <nc r="C40" t="inlineStr">
      <is>
        <t>"</t>
      </is>
    </nc>
  </rcc>
  <rcc rId="33848" sId="12">
    <nc r="C41" t="inlineStr">
      <is>
        <t>"</t>
      </is>
    </nc>
  </rcc>
</revisions>
</file>

<file path=xl/revisions/revisionLog5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49" sId="12">
    <nc r="U27" t="inlineStr">
      <is>
        <t>LP</t>
      </is>
    </nc>
  </rcc>
  <rcc rId="33850" sId="12">
    <nc r="U28" t="inlineStr">
      <is>
        <t>LP</t>
      </is>
    </nc>
  </rcc>
  <rcc rId="33851" sId="12">
    <nc r="U29" t="inlineStr">
      <is>
        <t>LP</t>
      </is>
    </nc>
  </rcc>
  <rcc rId="33852" sId="12">
    <nc r="U30" t="inlineStr">
      <is>
        <t>LP</t>
      </is>
    </nc>
  </rcc>
  <rcc rId="33853" sId="12">
    <nc r="U31" t="inlineStr">
      <is>
        <t>LP</t>
      </is>
    </nc>
  </rcc>
  <rcc rId="33854" sId="12">
    <nc r="U32" t="inlineStr">
      <is>
        <t>LP</t>
      </is>
    </nc>
  </rcc>
  <rcc rId="33855" sId="12">
    <nc r="U33" t="inlineStr">
      <is>
        <t>LP</t>
      </is>
    </nc>
  </rcc>
  <rcc rId="33856" sId="12">
    <nc r="U34" t="inlineStr">
      <is>
        <t>LP</t>
      </is>
    </nc>
  </rcc>
  <rcc rId="33857" sId="12">
    <nc r="U35" t="inlineStr">
      <is>
        <t>LP</t>
      </is>
    </nc>
  </rcc>
  <rcc rId="33858" sId="12">
    <nc r="U36" t="inlineStr">
      <is>
        <t>LP</t>
      </is>
    </nc>
  </rcc>
  <rcc rId="33859" sId="12">
    <nc r="U37" t="inlineStr">
      <is>
        <t>LP</t>
      </is>
    </nc>
  </rcc>
  <rcc rId="33860" sId="12">
    <nc r="U38" t="inlineStr">
      <is>
        <t>LP</t>
      </is>
    </nc>
  </rcc>
  <rcc rId="33861" sId="12">
    <nc r="U39" t="inlineStr">
      <is>
        <t>LP</t>
      </is>
    </nc>
  </rcc>
  <rcc rId="33862" sId="12">
    <nc r="U40" t="inlineStr">
      <is>
        <t>LP</t>
      </is>
    </nc>
  </rcc>
  <rcc rId="33863" sId="12">
    <nc r="U41" t="inlineStr">
      <is>
        <t>LP</t>
      </is>
    </nc>
  </rcc>
</revisions>
</file>

<file path=xl/revisions/revisionLog5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864" sId="12" ref="A43:XFD52" action="insertRow"/>
</revisions>
</file>

<file path=xl/revisions/revisionLog5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65" sId="12" odxf="1" dxf="1">
    <nc r="R2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66" sId="12">
    <nc r="R29" t="inlineStr">
      <is>
        <t>MEM.ÜBERLAPPUNG</t>
      </is>
    </nc>
  </rcc>
</revisions>
</file>

<file path=xl/revisions/revisionLog5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67" sId="12" odxf="1" dxf="1">
    <nc r="R3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68" sId="12">
    <nc r="R31" t="inlineStr">
      <is>
        <t>MEM.ÜBERLAPPUNG</t>
      </is>
    </nc>
  </rcc>
  <rcc rId="33869" sId="12">
    <nc r="R32" t="inlineStr">
      <is>
        <t>MEM.ÜBERLAPPUNG</t>
      </is>
    </nc>
  </rcc>
</revisions>
</file>

<file path=xl/revisions/revisionLog5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70" sId="12" odxf="1" dxf="1">
    <nc r="R3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71" sId="12" odxf="1" dxf="1">
    <nc r="R3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72" sId="12">
    <nc r="R35" t="inlineStr">
      <is>
        <t>MEM.PUNKTSTELLEN,ÜBERLAPPUNG</t>
      </is>
    </nc>
  </rcc>
</revisions>
</file>

<file path=xl/revisions/revisionLog5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73" sId="12" odxf="1" dxf="1">
    <nc r="R3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74" sId="12" odxf="1" dxf="1">
    <nc r="R3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75" sId="12" odxf="1" dxf="1">
    <nc r="R3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76" sId="12" odxf="1" dxf="1">
    <oc r="R38" t="inlineStr">
      <is>
        <t>MEM.PUNKTSTELLEN</t>
      </is>
    </oc>
    <nc r="R38" t="inlineStr">
      <is>
        <t>MEM.PUNKTSTELLEN,ÜBERLAPPUNG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5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77" sId="12" odxf="1" dxf="1">
    <nc r="R4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78" sId="12">
    <nc r="R41" t="inlineStr">
      <is>
        <t>MEM.PUNKTSTELLEN,ÜBERLAPPUNG</t>
      </is>
    </nc>
  </rcc>
</revisions>
</file>

<file path=xl/revisions/revisionLog5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27:E41">
    <dxf>
      <fill>
        <patternFill>
          <bgColor rgb="FFFFFF00"/>
        </patternFill>
      </fill>
    </dxf>
  </rfmt>
  <rcc rId="33879" sId="12" numFmtId="4">
    <nc r="D27">
      <v>2</v>
    </nc>
  </rcc>
  <rcc rId="33880" sId="12" numFmtId="4">
    <nc r="D28">
      <v>2</v>
    </nc>
  </rcc>
  <rcc rId="33881" sId="12" numFmtId="4">
    <nc r="D29">
      <v>2</v>
    </nc>
  </rcc>
  <rcc rId="33882" sId="12" numFmtId="4">
    <nc r="D30">
      <v>2</v>
    </nc>
  </rcc>
  <rcc rId="33883" sId="12" numFmtId="4">
    <nc r="D31">
      <v>2</v>
    </nc>
  </rcc>
  <rcc rId="33884" sId="12" numFmtId="4">
    <nc r="D32">
      <v>2</v>
    </nc>
  </rcc>
  <rcc rId="33885" sId="12" numFmtId="4">
    <nc r="D33">
      <v>2</v>
    </nc>
  </rcc>
  <rcc rId="33886" sId="12" numFmtId="4">
    <nc r="D34">
      <v>2</v>
    </nc>
  </rcc>
  <rcc rId="33887" sId="12" numFmtId="4">
    <nc r="D35">
      <v>2</v>
    </nc>
  </rcc>
  <rcc rId="33888" sId="12" numFmtId="4">
    <nc r="D36">
      <v>2</v>
    </nc>
  </rcc>
  <rcc rId="33889" sId="12" numFmtId="4">
    <nc r="D37">
      <v>2</v>
    </nc>
  </rcc>
  <rcc rId="33890" sId="12" numFmtId="4">
    <nc r="D38">
      <v>2</v>
    </nc>
  </rcc>
  <rcc rId="33891" sId="12" numFmtId="4">
    <nc r="D39">
      <v>2</v>
    </nc>
  </rcc>
  <rcc rId="33892" sId="12" numFmtId="4">
    <nc r="D40">
      <v>2</v>
    </nc>
  </rcc>
  <rcc rId="33893" sId="12" numFmtId="4">
    <nc r="D41">
      <v>2</v>
    </nc>
  </rcc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5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895" sId="12" odxf="1" dxf="1">
    <nc r="S2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96" sId="12" odxf="1" dxf="1">
    <nc r="S2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97" sId="12" odxf="1" dxf="1">
    <nc r="S2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98" sId="12" odxf="1" dxf="1">
    <nc r="S3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899" sId="12" odxf="1" dxf="1">
    <nc r="S3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0" sId="12" odxf="1" dxf="1">
    <nc r="S3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1" sId="12" odxf="1" dxf="1">
    <nc r="S3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2" sId="12" odxf="1" dxf="1">
    <nc r="S3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3" sId="12" odxf="1" dxf="1">
    <nc r="S3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4" sId="12" odxf="1" dxf="1">
    <nc r="S3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5" sId="12" odxf="1" dxf="1">
    <nc r="S3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6" sId="12" odxf="1" dxf="1">
    <nc r="S3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7" sId="12" odxf="1" dxf="1">
    <nc r="S3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8" sId="12" odxf="1" dxf="1">
    <nc r="S4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09" sId="12" odxf="1" dxf="1">
    <nc r="S4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10" sId="12" numFmtId="4">
    <nc r="F39">
      <v>879</v>
    </nc>
  </rcc>
  <rcc rId="33911" sId="12" numFmtId="4">
    <nc r="G39">
      <v>1.849</v>
    </nc>
  </rcc>
  <rcc rId="33912" sId="12" numFmtId="4">
    <nc r="G40">
      <v>1.8520000000000001</v>
    </nc>
  </rcc>
  <rcc rId="33913" sId="12" numFmtId="4">
    <nc r="G41">
      <v>1.85</v>
    </nc>
  </rcc>
  <rcc rId="33914" sId="12" numFmtId="4">
    <nc r="E39">
      <v>0.7</v>
    </nc>
  </rcc>
  <rcc rId="33915" sId="12" numFmtId="4">
    <nc r="H39">
      <v>5.5529999999999999</v>
    </nc>
  </rcc>
  <rcc rId="33916" sId="12" numFmtId="4">
    <nc r="I39">
      <v>5.516</v>
    </nc>
  </rcc>
</revisions>
</file>

<file path=xl/revisions/revisionLog6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17" sId="12" numFmtId="4">
    <nc r="E36">
      <v>0.7</v>
    </nc>
  </rcc>
  <rcc rId="33918" sId="12" numFmtId="4">
    <nc r="F36">
      <v>883</v>
    </nc>
  </rcc>
  <rcc rId="33919" sId="12" numFmtId="4">
    <nc r="G36">
      <v>1.85</v>
    </nc>
  </rcc>
  <rcc rId="33920" sId="12" numFmtId="4">
    <nc r="G37">
      <v>1.8540000000000001</v>
    </nc>
  </rcc>
  <rcc rId="33921" sId="12" numFmtId="4">
    <nc r="G38">
      <v>1.9139999999999999</v>
    </nc>
  </rcc>
  <rcc rId="33922" sId="12" numFmtId="4">
    <nc r="H36">
      <v>5.6180000000000003</v>
    </nc>
  </rcc>
  <rcc rId="33923" sId="12" numFmtId="4">
    <nc r="I36">
      <v>5.5830000000000002</v>
    </nc>
  </rcc>
</revisions>
</file>

<file path=xl/revisions/revisionLog6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24" sId="12" numFmtId="4">
    <nc r="E33">
      <v>0.7</v>
    </nc>
  </rcc>
  <rcc rId="33925" sId="12" numFmtId="4">
    <nc r="F33">
      <v>879</v>
    </nc>
  </rcc>
  <rcc rId="33926" sId="12" numFmtId="4">
    <nc r="G33">
      <v>1.849</v>
    </nc>
  </rcc>
  <rcc rId="33927" sId="12" numFmtId="4">
    <nc r="G34">
      <v>1.841</v>
    </nc>
  </rcc>
  <rcc rId="33928" sId="12" numFmtId="4">
    <nc r="G35">
      <v>1.8480000000000001</v>
    </nc>
  </rcc>
  <rcc rId="33929" sId="12" numFmtId="4">
    <nc r="H33">
      <v>5.5380000000000003</v>
    </nc>
  </rcc>
  <rcc rId="33930" sId="12" numFmtId="4">
    <nc r="I33">
      <v>5.5010000000000003</v>
    </nc>
  </rcc>
</revisions>
</file>

<file path=xl/revisions/revisionLog6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31" sId="12" numFmtId="4">
    <nc r="E30">
      <v>0.7</v>
    </nc>
  </rcc>
  <rcc rId="33932" sId="12" numFmtId="4">
    <nc r="F30">
      <v>880</v>
    </nc>
  </rcc>
  <rcc rId="33933" sId="12" numFmtId="4">
    <nc r="G30">
      <v>1.843</v>
    </nc>
  </rcc>
  <rcc rId="33934" sId="12" numFmtId="4">
    <nc r="G31">
      <v>1.9059999999999999</v>
    </nc>
  </rcc>
  <rcc rId="33935" sId="12" numFmtId="4">
    <nc r="G32">
      <v>1.901</v>
    </nc>
  </rcc>
  <rcc rId="33936" sId="12" numFmtId="4">
    <nc r="H30">
      <v>5.6509999999999998</v>
    </nc>
  </rcc>
  <rcc rId="33937" sId="12" numFmtId="4">
    <nc r="I30">
      <v>5.6130000000000004</v>
    </nc>
  </rcc>
</revisions>
</file>

<file path=xl/revisions/revisionLog6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38" sId="12" numFmtId="4">
    <nc r="E27">
      <v>0.5</v>
    </nc>
  </rcc>
  <rcc rId="33939" sId="12" numFmtId="4">
    <nc r="G27">
      <v>1.917</v>
    </nc>
  </rcc>
  <rcc rId="33940" sId="12" numFmtId="4">
    <nc r="G28">
      <v>1.9139999999999999</v>
    </nc>
  </rcc>
  <rcc rId="33941" sId="12" numFmtId="4">
    <nc r="G29">
      <v>1.9179999999999999</v>
    </nc>
  </rcc>
  <rcc rId="33942" sId="12" numFmtId="4">
    <nc r="F27">
      <v>878</v>
    </nc>
  </rcc>
  <rcc rId="33943" sId="12" numFmtId="4">
    <nc r="H27">
      <v>5.75</v>
    </nc>
  </rcc>
  <rcc rId="33944" sId="12" numFmtId="4">
    <nc r="I27">
      <v>5.7119999999999997</v>
    </nc>
  </rcc>
</revisions>
</file>

<file path=xl/revisions/revisionLog6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6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946" sId="12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947" sId="12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48" sId="12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949" sId="12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50" sId="12" odxf="1" dxf="1">
    <nc r="N7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51" sId="12" odxf="1" dxf="1" numFmtId="4">
    <nc r="O7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52" sId="12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2" start="0" length="0">
    <dxf/>
  </rfmt>
  <rfmt sheetId="12" sqref="W72" start="0" length="0">
    <dxf/>
  </rfmt>
  <rfmt sheetId="12" sqref="X72" start="0" length="0">
    <dxf/>
  </rfmt>
  <rfmt sheetId="12" sqref="Y72" start="0" length="0">
    <dxf/>
  </rfmt>
  <rfmt sheetId="12" sqref="Z72" start="0" length="0">
    <dxf/>
  </rfmt>
  <rfmt sheetId="12" sqref="AA72" start="0" length="0">
    <dxf/>
  </rfmt>
  <rfmt sheetId="12" sqref="AB72" start="0" length="0">
    <dxf/>
  </rfmt>
  <rfmt sheetId="12" sqref="AC72" start="0" length="0">
    <dxf/>
  </rfmt>
  <rfmt sheetId="12" sqref="AD72" start="0" length="0">
    <dxf/>
  </rfmt>
  <rfmt sheetId="12" sqref="AE72" start="0" length="0">
    <dxf/>
  </rfmt>
  <rfmt sheetId="12" sqref="AF72" start="0" length="0">
    <dxf/>
  </rfmt>
  <rfmt sheetId="12" sqref="AG72" start="0" length="0">
    <dxf/>
  </rfmt>
  <rfmt sheetId="12" sqref="AH72" start="0" length="0">
    <dxf/>
  </rfmt>
  <rfmt sheetId="12" sqref="AI72" start="0" length="0">
    <dxf/>
  </rfmt>
  <rfmt sheetId="12" sqref="AJ72" start="0" length="0">
    <dxf/>
  </rfmt>
  <rfmt sheetId="12" sqref="AK72" start="0" length="0">
    <dxf/>
  </rfmt>
  <rfmt sheetId="12" sqref="AL72" start="0" length="0">
    <dxf/>
  </rfmt>
  <rfmt sheetId="12" sqref="AM72" start="0" length="0">
    <dxf/>
  </rfmt>
  <rfmt sheetId="12" sqref="AN72" start="0" length="0">
    <dxf/>
  </rfmt>
  <rfmt sheetId="12" sqref="AO72" start="0" length="0">
    <dxf/>
  </rfmt>
  <rfmt sheetId="12" sqref="AP72" start="0" length="0">
    <dxf/>
  </rfmt>
  <rfmt sheetId="12" sqref="AQ72" start="0" length="0">
    <dxf/>
  </rfmt>
  <rfmt sheetId="12" sqref="AR72" start="0" length="0">
    <dxf/>
  </rfmt>
  <rfmt sheetId="12" sqref="AS72" start="0" length="0">
    <dxf/>
  </rfmt>
  <rfmt sheetId="12" sqref="AT72" start="0" length="0">
    <dxf/>
  </rfmt>
  <rfmt sheetId="12" sqref="AU72" start="0" length="0">
    <dxf/>
  </rfmt>
  <rfmt sheetId="12" sqref="AV72" start="0" length="0">
    <dxf/>
  </rfmt>
  <rfmt sheetId="12" sqref="AW72" start="0" length="0">
    <dxf/>
  </rfmt>
  <rfmt sheetId="12" sqref="AX72" start="0" length="0">
    <dxf/>
  </rfmt>
  <rfmt sheetId="12" sqref="AY72" start="0" length="0">
    <dxf/>
  </rfmt>
  <rfmt sheetId="12" sqref="AZ72" start="0" length="0">
    <dxf/>
  </rfmt>
  <rfmt sheetId="12" sqref="BA72" start="0" length="0">
    <dxf/>
  </rfmt>
  <rfmt sheetId="12" sqref="BB72" start="0" length="0">
    <dxf/>
  </rfmt>
  <rfmt sheetId="12" sqref="A72:XFD72" start="0" length="0">
    <dxf/>
  </rfmt>
  <rcc rId="33953" sId="12" odxf="1" dxf="1">
    <nc r="A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54" sId="12" odxf="1" dxf="1">
    <nc r="B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955" sId="12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956" sId="12" odxf="1" dxf="1">
    <nc r="M73">
      <f>IF(L73=0,"",IF(OR(L73&lt;7.4,L73&gt;8),"X",""))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3" start="0" length="0">
    <dxf/>
  </rfmt>
  <rfmt sheetId="12" sqref="W73" start="0" length="0">
    <dxf/>
  </rfmt>
  <rfmt sheetId="12" sqref="X73" start="0" length="0">
    <dxf/>
  </rfmt>
  <rfmt sheetId="12" sqref="Y73" start="0" length="0">
    <dxf/>
  </rfmt>
  <rfmt sheetId="12" sqref="Z73" start="0" length="0">
    <dxf/>
  </rfmt>
  <rfmt sheetId="12" sqref="AA73" start="0" length="0">
    <dxf/>
  </rfmt>
  <rfmt sheetId="12" sqref="AB73" start="0" length="0">
    <dxf/>
  </rfmt>
  <rfmt sheetId="12" sqref="AC73" start="0" length="0">
    <dxf/>
  </rfmt>
  <rfmt sheetId="12" sqref="AD73" start="0" length="0">
    <dxf/>
  </rfmt>
  <rfmt sheetId="12" sqref="AE73" start="0" length="0">
    <dxf/>
  </rfmt>
  <rfmt sheetId="12" sqref="AF73" start="0" length="0">
    <dxf/>
  </rfmt>
  <rfmt sheetId="12" sqref="AG73" start="0" length="0">
    <dxf/>
  </rfmt>
  <rfmt sheetId="12" sqref="AH73" start="0" length="0">
    <dxf/>
  </rfmt>
  <rfmt sheetId="12" sqref="AI73" start="0" length="0">
    <dxf/>
  </rfmt>
  <rfmt sheetId="12" sqref="AJ73" start="0" length="0">
    <dxf/>
  </rfmt>
  <rfmt sheetId="12" sqref="AK73" start="0" length="0">
    <dxf/>
  </rfmt>
  <rfmt sheetId="12" sqref="AL73" start="0" length="0">
    <dxf/>
  </rfmt>
  <rfmt sheetId="12" sqref="AM73" start="0" length="0">
    <dxf/>
  </rfmt>
  <rfmt sheetId="12" sqref="AN73" start="0" length="0">
    <dxf/>
  </rfmt>
  <rfmt sheetId="12" sqref="AO73" start="0" length="0">
    <dxf/>
  </rfmt>
  <rfmt sheetId="12" sqref="AP73" start="0" length="0">
    <dxf/>
  </rfmt>
  <rfmt sheetId="12" sqref="AQ73" start="0" length="0">
    <dxf/>
  </rfmt>
  <rfmt sheetId="12" sqref="AR73" start="0" length="0">
    <dxf/>
  </rfmt>
  <rfmt sheetId="12" sqref="AS73" start="0" length="0">
    <dxf/>
  </rfmt>
  <rfmt sheetId="12" sqref="AT73" start="0" length="0">
    <dxf/>
  </rfmt>
  <rfmt sheetId="12" sqref="AU73" start="0" length="0">
    <dxf/>
  </rfmt>
  <rfmt sheetId="12" sqref="AV73" start="0" length="0">
    <dxf/>
  </rfmt>
  <rfmt sheetId="12" sqref="AW73" start="0" length="0">
    <dxf/>
  </rfmt>
  <rfmt sheetId="12" sqref="AX73" start="0" length="0">
    <dxf/>
  </rfmt>
  <rfmt sheetId="12" sqref="AY73" start="0" length="0">
    <dxf/>
  </rfmt>
  <rfmt sheetId="12" sqref="AZ73" start="0" length="0">
    <dxf/>
  </rfmt>
  <rfmt sheetId="12" sqref="BA73" start="0" length="0">
    <dxf/>
  </rfmt>
  <rfmt sheetId="12" sqref="BB73" start="0" length="0">
    <dxf/>
  </rfmt>
  <rfmt sheetId="12" sqref="A73:XFD73" start="0" length="0">
    <dxf/>
  </rfmt>
  <rcc rId="33957" sId="12" odxf="1" dxf="1">
    <nc r="A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58" sId="12" odxf="1" dxf="1">
    <nc r="B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959" sId="12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960" sId="12" odxf="1" dxf="1">
    <nc r="M74">
      <f>IF(L74=0,"",IF(OR(L74&lt;7.4,L74&gt;8),"X",""))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4" start="0" length="0">
    <dxf/>
  </rfmt>
  <rfmt sheetId="12" sqref="W74" start="0" length="0">
    <dxf/>
  </rfmt>
  <rfmt sheetId="12" sqref="X74" start="0" length="0">
    <dxf/>
  </rfmt>
  <rfmt sheetId="12" sqref="Y74" start="0" length="0">
    <dxf/>
  </rfmt>
  <rfmt sheetId="12" sqref="Z74" start="0" length="0">
    <dxf/>
  </rfmt>
  <rfmt sheetId="12" sqref="AA74" start="0" length="0">
    <dxf/>
  </rfmt>
  <rfmt sheetId="12" sqref="AB74" start="0" length="0">
    <dxf/>
  </rfmt>
  <rfmt sheetId="12" sqref="AC74" start="0" length="0">
    <dxf/>
  </rfmt>
  <rfmt sheetId="12" sqref="AD74" start="0" length="0">
    <dxf/>
  </rfmt>
  <rfmt sheetId="12" sqref="AE74" start="0" length="0">
    <dxf/>
  </rfmt>
  <rfmt sheetId="12" sqref="AF74" start="0" length="0">
    <dxf/>
  </rfmt>
  <rfmt sheetId="12" sqref="AG74" start="0" length="0">
    <dxf/>
  </rfmt>
  <rfmt sheetId="12" sqref="AH74" start="0" length="0">
    <dxf/>
  </rfmt>
  <rfmt sheetId="12" sqref="AI74" start="0" length="0">
    <dxf/>
  </rfmt>
  <rfmt sheetId="12" sqref="AJ74" start="0" length="0">
    <dxf/>
  </rfmt>
  <rfmt sheetId="12" sqref="AK74" start="0" length="0">
    <dxf/>
  </rfmt>
  <rfmt sheetId="12" sqref="AL74" start="0" length="0">
    <dxf/>
  </rfmt>
  <rfmt sheetId="12" sqref="AM74" start="0" length="0">
    <dxf/>
  </rfmt>
  <rfmt sheetId="12" sqref="AN74" start="0" length="0">
    <dxf/>
  </rfmt>
  <rfmt sheetId="12" sqref="AO74" start="0" length="0">
    <dxf/>
  </rfmt>
  <rfmt sheetId="12" sqref="AP74" start="0" length="0">
    <dxf/>
  </rfmt>
  <rfmt sheetId="12" sqref="AQ74" start="0" length="0">
    <dxf/>
  </rfmt>
  <rfmt sheetId="12" sqref="AR74" start="0" length="0">
    <dxf/>
  </rfmt>
  <rfmt sheetId="12" sqref="AS74" start="0" length="0">
    <dxf/>
  </rfmt>
  <rfmt sheetId="12" sqref="AT74" start="0" length="0">
    <dxf/>
  </rfmt>
  <rfmt sheetId="12" sqref="AU74" start="0" length="0">
    <dxf/>
  </rfmt>
  <rfmt sheetId="12" sqref="AV74" start="0" length="0">
    <dxf/>
  </rfmt>
  <rfmt sheetId="12" sqref="AW74" start="0" length="0">
    <dxf/>
  </rfmt>
  <rfmt sheetId="12" sqref="AX74" start="0" length="0">
    <dxf/>
  </rfmt>
  <rfmt sheetId="12" sqref="AY74" start="0" length="0">
    <dxf/>
  </rfmt>
  <rfmt sheetId="12" sqref="AZ74" start="0" length="0">
    <dxf/>
  </rfmt>
  <rfmt sheetId="12" sqref="BA74" start="0" length="0">
    <dxf/>
  </rfmt>
  <rfmt sheetId="12" sqref="BB74" start="0" length="0">
    <dxf/>
  </rfmt>
  <rfmt sheetId="12" sqref="A74:XFD74" start="0" length="0">
    <dxf/>
  </rfmt>
  <rcc rId="33961" sId="12">
    <nc r="A72" t="inlineStr">
      <is>
        <t>FA655635</t>
      </is>
    </nc>
  </rcc>
  <rcc rId="33962" sId="12">
    <nc r="B72" t="inlineStr">
      <is>
        <t>20E-0056Z-R</t>
      </is>
    </nc>
  </rcc>
</revisions>
</file>

<file path=xl/revisions/revisionLog6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63" sId="12" odxf="1" dxf="1">
    <nc r="U72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64" sId="12" odxf="1" dxf="1">
    <nc r="U7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65" sId="12" odxf="1" dxf="1">
    <nc r="U74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966" sId="12">
    <nc r="C72">
      <v>647934</v>
    </nc>
  </rcc>
  <rcc rId="33967" sId="12" odxf="1" dxf="1">
    <nc r="C7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3968" sId="12" odxf="1" dxf="1">
    <nc r="C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mt sheetId="12" cell="C72" guid="{63D32E47-92CF-41E8-932F-1F409BD7A5D5}" author="Zellenmontage" newLength="43"/>
</revisions>
</file>

<file path=xl/revisions/revisionLog6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6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R73" start="0" length="0">
    <dxf>
      <font>
        <sz val="10"/>
        <color auto="1"/>
        <name val="Verdana"/>
        <scheme val="none"/>
      </font>
    </dxf>
  </rfmt>
  <rfmt sheetId="12" sqref="R74" start="0" length="0">
    <dxf>
      <font>
        <sz val="10"/>
        <color auto="1"/>
        <name val="Verdana"/>
        <scheme val="none"/>
      </font>
    </dxf>
  </rfmt>
  <rcc rId="33970" sId="12">
    <nc r="R74" t="inlineStr">
      <is>
        <t>MEM.PUNKTSTELLEN,TRANSPARENT</t>
      </is>
    </nc>
  </rcc>
  <rcc rId="33971" sId="12">
    <nc r="R73" t="inlineStr">
      <is>
        <t>MEM.PUNKTSTELLEN</t>
      </is>
    </nc>
  </rcc>
</revisions>
</file>

<file path=xl/revisions/revisionLog6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6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973" sId="12" ref="A43:XFD62" action="insertRow"/>
  <rfmt sheetId="12" sqref="A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974" sId="12" odxf="1" dxf="1">
    <nc r="J42">
      <f>IF(O42&lt;&gt;"",(H42-I42)/O42,"")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975" sId="12" odxf="1" dxf="1">
    <nc r="K42">
      <f>IF(J42=0,"",IF(OR(J42&lt;0,J42&gt;0.03),"X",""))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76" sId="12" odxf="1" dxf="1">
    <nc r="L42">
      <f>F42/(O42*P42)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977" sId="12" odxf="1" dxf="1">
    <nc r="M42">
      <f>IF(L42=0,"",IF(OR(L42&lt;7,L42&gt;7.8),"X",""))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78" sId="12" odxf="1" dxf="1">
    <nc r="N4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79" sId="12" odxf="1" dxf="1" numFmtId="4">
    <nc r="O4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80" sId="12" odxf="1" dxf="1" numFmtId="4">
    <nc r="P4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2" start="0" length="0">
    <dxf/>
  </rfmt>
  <rfmt sheetId="12" sqref="W42" start="0" length="0">
    <dxf/>
  </rfmt>
  <rfmt sheetId="12" sqref="X42" start="0" length="0">
    <dxf/>
  </rfmt>
  <rfmt sheetId="12" sqref="Y42" start="0" length="0">
    <dxf/>
  </rfmt>
  <rfmt sheetId="12" sqref="Z42" start="0" length="0">
    <dxf/>
  </rfmt>
  <rfmt sheetId="12" sqref="AA42" start="0" length="0">
    <dxf/>
  </rfmt>
  <rfmt sheetId="12" sqref="AB42" start="0" length="0">
    <dxf/>
  </rfmt>
  <rfmt sheetId="12" sqref="AC42" start="0" length="0">
    <dxf/>
  </rfmt>
  <rfmt sheetId="12" sqref="AD42" start="0" length="0">
    <dxf/>
  </rfmt>
  <rfmt sheetId="12" sqref="AE42" start="0" length="0">
    <dxf/>
  </rfmt>
  <rfmt sheetId="12" sqref="AF42" start="0" length="0">
    <dxf/>
  </rfmt>
  <rfmt sheetId="12" sqref="AG42" start="0" length="0">
    <dxf/>
  </rfmt>
  <rfmt sheetId="12" sqref="AH42" start="0" length="0">
    <dxf/>
  </rfmt>
  <rfmt sheetId="12" sqref="AI42" start="0" length="0">
    <dxf/>
  </rfmt>
  <rfmt sheetId="12" sqref="AJ42" start="0" length="0">
    <dxf/>
  </rfmt>
  <rfmt sheetId="12" sqref="AK42" start="0" length="0">
    <dxf/>
  </rfmt>
  <rfmt sheetId="12" sqref="AL42" start="0" length="0">
    <dxf/>
  </rfmt>
  <rfmt sheetId="12" sqref="AM42" start="0" length="0">
    <dxf/>
  </rfmt>
  <rfmt sheetId="12" sqref="AN42" start="0" length="0">
    <dxf/>
  </rfmt>
  <rfmt sheetId="12" sqref="AO42" start="0" length="0">
    <dxf/>
  </rfmt>
  <rfmt sheetId="12" sqref="AP42" start="0" length="0">
    <dxf/>
  </rfmt>
  <rfmt sheetId="12" sqref="AQ42" start="0" length="0">
    <dxf/>
  </rfmt>
  <rfmt sheetId="12" sqref="AR42" start="0" length="0">
    <dxf/>
  </rfmt>
  <rfmt sheetId="12" sqref="AS42" start="0" length="0">
    <dxf/>
  </rfmt>
  <rfmt sheetId="12" sqref="AT42" start="0" length="0">
    <dxf/>
  </rfmt>
  <rfmt sheetId="12" sqref="AU42" start="0" length="0">
    <dxf/>
  </rfmt>
  <rfmt sheetId="12" sqref="AV42" start="0" length="0">
    <dxf/>
  </rfmt>
  <rfmt sheetId="12" sqref="AW42" start="0" length="0">
    <dxf/>
  </rfmt>
  <rfmt sheetId="12" sqref="AX42" start="0" length="0">
    <dxf/>
  </rfmt>
  <rfmt sheetId="12" sqref="AY42" start="0" length="0">
    <dxf/>
  </rfmt>
  <rfmt sheetId="12" sqref="AZ42" start="0" length="0">
    <dxf/>
  </rfmt>
  <rfmt sheetId="12" sqref="BA42" start="0" length="0">
    <dxf/>
  </rfmt>
  <rfmt sheetId="12" sqref="BB42" start="0" length="0">
    <dxf/>
  </rfmt>
  <rfmt sheetId="12" sqref="A42:XFD42" start="0" length="0">
    <dxf/>
  </rfmt>
  <rcc rId="33981" sId="12" odxf="1" dxf="1">
    <nc r="A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82" sId="12" odxf="1" dxf="1">
    <nc r="B4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4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3983" sId="12" odxf="1" dxf="1">
    <nc r="K43">
      <f>IF(J43=0,"",IF(OR(J43&lt;0,J43&gt;0.03),"X",""))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4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984" sId="12" odxf="1" dxf="1">
    <nc r="M43">
      <f>IF(L43=0,"",IF(OR(L43&lt;7.4,L43&gt;8),"X",""))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4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3" start="0" length="0">
    <dxf/>
  </rfmt>
  <rfmt sheetId="12" sqref="W43" start="0" length="0">
    <dxf/>
  </rfmt>
  <rfmt sheetId="12" sqref="X43" start="0" length="0">
    <dxf/>
  </rfmt>
  <rfmt sheetId="12" sqref="Y43" start="0" length="0">
    <dxf/>
  </rfmt>
  <rfmt sheetId="12" sqref="Z43" start="0" length="0">
    <dxf/>
  </rfmt>
  <rfmt sheetId="12" sqref="AA43" start="0" length="0">
    <dxf/>
  </rfmt>
  <rfmt sheetId="12" sqref="AB43" start="0" length="0">
    <dxf/>
  </rfmt>
  <rfmt sheetId="12" sqref="AC43" start="0" length="0">
    <dxf/>
  </rfmt>
  <rfmt sheetId="12" sqref="AD43" start="0" length="0">
    <dxf/>
  </rfmt>
  <rfmt sheetId="12" sqref="AE43" start="0" length="0">
    <dxf/>
  </rfmt>
  <rfmt sheetId="12" sqref="AF43" start="0" length="0">
    <dxf/>
  </rfmt>
  <rfmt sheetId="12" sqref="AG43" start="0" length="0">
    <dxf/>
  </rfmt>
  <rfmt sheetId="12" sqref="AH43" start="0" length="0">
    <dxf/>
  </rfmt>
  <rfmt sheetId="12" sqref="AI43" start="0" length="0">
    <dxf/>
  </rfmt>
  <rfmt sheetId="12" sqref="AJ43" start="0" length="0">
    <dxf/>
  </rfmt>
  <rfmt sheetId="12" sqref="AK43" start="0" length="0">
    <dxf/>
  </rfmt>
  <rfmt sheetId="12" sqref="AL43" start="0" length="0">
    <dxf/>
  </rfmt>
  <rfmt sheetId="12" sqref="AM43" start="0" length="0">
    <dxf/>
  </rfmt>
  <rfmt sheetId="12" sqref="AN43" start="0" length="0">
    <dxf/>
  </rfmt>
  <rfmt sheetId="12" sqref="AO43" start="0" length="0">
    <dxf/>
  </rfmt>
  <rfmt sheetId="12" sqref="AP43" start="0" length="0">
    <dxf/>
  </rfmt>
  <rfmt sheetId="12" sqref="AQ43" start="0" length="0">
    <dxf/>
  </rfmt>
  <rfmt sheetId="12" sqref="AR43" start="0" length="0">
    <dxf/>
  </rfmt>
  <rfmt sheetId="12" sqref="AS43" start="0" length="0">
    <dxf/>
  </rfmt>
  <rfmt sheetId="12" sqref="AT43" start="0" length="0">
    <dxf/>
  </rfmt>
  <rfmt sheetId="12" sqref="AU43" start="0" length="0">
    <dxf/>
  </rfmt>
  <rfmt sheetId="12" sqref="AV43" start="0" length="0">
    <dxf/>
  </rfmt>
  <rfmt sheetId="12" sqref="AW43" start="0" length="0">
    <dxf/>
  </rfmt>
  <rfmt sheetId="12" sqref="AX43" start="0" length="0">
    <dxf/>
  </rfmt>
  <rfmt sheetId="12" sqref="AY43" start="0" length="0">
    <dxf/>
  </rfmt>
  <rfmt sheetId="12" sqref="AZ43" start="0" length="0">
    <dxf/>
  </rfmt>
  <rfmt sheetId="12" sqref="BA43" start="0" length="0">
    <dxf/>
  </rfmt>
  <rfmt sheetId="12" sqref="BB43" start="0" length="0">
    <dxf/>
  </rfmt>
  <rfmt sheetId="12" sqref="A43:XFD43" start="0" length="0">
    <dxf/>
  </rfmt>
  <rfmt sheetId="12" sqref="A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985" sId="12" odxf="1" dxf="1">
    <nc r="J44">
      <f>IF(O44&lt;&gt;"",(H44-I44)/O44,"")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986" sId="12" odxf="1" dxf="1">
    <nc r="K44">
      <f>IF(J44=0,"",IF(OR(J44&lt;0,J44&gt;0.03),"X",""))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87" sId="12" odxf="1" dxf="1">
    <nc r="L44">
      <f>F44/(O44*P44)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988" sId="12" odxf="1" dxf="1">
    <nc r="M44">
      <f>IF(L44=0,"",IF(OR(L44&lt;7,L44&gt;7.8),"X",""))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89" sId="12" odxf="1" dxf="1">
    <nc r="N4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90" sId="12" odxf="1" dxf="1" numFmtId="4">
    <nc r="O4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91" sId="12" odxf="1" dxf="1" numFmtId="4">
    <nc r="P4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4" start="0" length="0">
    <dxf/>
  </rfmt>
  <rfmt sheetId="12" sqref="W44" start="0" length="0">
    <dxf/>
  </rfmt>
  <rfmt sheetId="12" sqref="X44" start="0" length="0">
    <dxf/>
  </rfmt>
  <rfmt sheetId="12" sqref="Y44" start="0" length="0">
    <dxf/>
  </rfmt>
  <rfmt sheetId="12" sqref="Z44" start="0" length="0">
    <dxf/>
  </rfmt>
  <rfmt sheetId="12" sqref="AA44" start="0" length="0">
    <dxf/>
  </rfmt>
  <rfmt sheetId="12" sqref="AB44" start="0" length="0">
    <dxf/>
  </rfmt>
  <rfmt sheetId="12" sqref="AC44" start="0" length="0">
    <dxf/>
  </rfmt>
  <rfmt sheetId="12" sqref="AD44" start="0" length="0">
    <dxf/>
  </rfmt>
  <rfmt sheetId="12" sqref="AE44" start="0" length="0">
    <dxf/>
  </rfmt>
  <rfmt sheetId="12" sqref="AF44" start="0" length="0">
    <dxf/>
  </rfmt>
  <rfmt sheetId="12" sqref="AG44" start="0" length="0">
    <dxf/>
  </rfmt>
  <rfmt sheetId="12" sqref="AH44" start="0" length="0">
    <dxf/>
  </rfmt>
  <rfmt sheetId="12" sqref="AI44" start="0" length="0">
    <dxf/>
  </rfmt>
  <rfmt sheetId="12" sqref="AJ44" start="0" length="0">
    <dxf/>
  </rfmt>
  <rfmt sheetId="12" sqref="AK44" start="0" length="0">
    <dxf/>
  </rfmt>
  <rfmt sheetId="12" sqref="AL44" start="0" length="0">
    <dxf/>
  </rfmt>
  <rfmt sheetId="12" sqref="AM44" start="0" length="0">
    <dxf/>
  </rfmt>
  <rfmt sheetId="12" sqref="AN44" start="0" length="0">
    <dxf/>
  </rfmt>
  <rfmt sheetId="12" sqref="AO44" start="0" length="0">
    <dxf/>
  </rfmt>
  <rfmt sheetId="12" sqref="AP44" start="0" length="0">
    <dxf/>
  </rfmt>
  <rfmt sheetId="12" sqref="AQ44" start="0" length="0">
    <dxf/>
  </rfmt>
  <rfmt sheetId="12" sqref="AR44" start="0" length="0">
    <dxf/>
  </rfmt>
  <rfmt sheetId="12" sqref="AS44" start="0" length="0">
    <dxf/>
  </rfmt>
  <rfmt sheetId="12" sqref="AT44" start="0" length="0">
    <dxf/>
  </rfmt>
  <rfmt sheetId="12" sqref="AU44" start="0" length="0">
    <dxf/>
  </rfmt>
  <rfmt sheetId="12" sqref="AV44" start="0" length="0">
    <dxf/>
  </rfmt>
  <rfmt sheetId="12" sqref="AW44" start="0" length="0">
    <dxf/>
  </rfmt>
  <rfmt sheetId="12" sqref="AX44" start="0" length="0">
    <dxf/>
  </rfmt>
  <rfmt sheetId="12" sqref="AY44" start="0" length="0">
    <dxf/>
  </rfmt>
  <rfmt sheetId="12" sqref="AZ44" start="0" length="0">
    <dxf/>
  </rfmt>
  <rfmt sheetId="12" sqref="BA44" start="0" length="0">
    <dxf/>
  </rfmt>
  <rfmt sheetId="12" sqref="BB44" start="0" length="0">
    <dxf/>
  </rfmt>
  <rfmt sheetId="12" sqref="A44:XFD44" start="0" length="0">
    <dxf/>
  </rfmt>
  <rcc rId="33992" sId="12" odxf="1" dxf="1">
    <nc r="A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93" sId="12" odxf="1" dxf="1">
    <nc r="B4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4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3994" sId="12" odxf="1" dxf="1">
    <nc r="K45">
      <f>IF(J45=0,"",IF(OR(J45&lt;0,J45&gt;0.03),"X",""))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4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3995" sId="12" odxf="1" dxf="1">
    <nc r="M45">
      <f>IF(L45=0,"",IF(OR(L45&lt;7.4,L45&gt;8),"X",""))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4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5" start="0" length="0">
    <dxf/>
  </rfmt>
  <rfmt sheetId="12" sqref="W45" start="0" length="0">
    <dxf/>
  </rfmt>
  <rfmt sheetId="12" sqref="X45" start="0" length="0">
    <dxf/>
  </rfmt>
  <rfmt sheetId="12" sqref="Y45" start="0" length="0">
    <dxf/>
  </rfmt>
  <rfmt sheetId="12" sqref="Z45" start="0" length="0">
    <dxf/>
  </rfmt>
  <rfmt sheetId="12" sqref="AA45" start="0" length="0">
    <dxf/>
  </rfmt>
  <rfmt sheetId="12" sqref="AB45" start="0" length="0">
    <dxf/>
  </rfmt>
  <rfmt sheetId="12" sqref="AC45" start="0" length="0">
    <dxf/>
  </rfmt>
  <rfmt sheetId="12" sqref="AD45" start="0" length="0">
    <dxf/>
  </rfmt>
  <rfmt sheetId="12" sqref="AE45" start="0" length="0">
    <dxf/>
  </rfmt>
  <rfmt sheetId="12" sqref="AF45" start="0" length="0">
    <dxf/>
  </rfmt>
  <rfmt sheetId="12" sqref="AG45" start="0" length="0">
    <dxf/>
  </rfmt>
  <rfmt sheetId="12" sqref="AH45" start="0" length="0">
    <dxf/>
  </rfmt>
  <rfmt sheetId="12" sqref="AI45" start="0" length="0">
    <dxf/>
  </rfmt>
  <rfmt sheetId="12" sqref="AJ45" start="0" length="0">
    <dxf/>
  </rfmt>
  <rfmt sheetId="12" sqref="AK45" start="0" length="0">
    <dxf/>
  </rfmt>
  <rfmt sheetId="12" sqref="AL45" start="0" length="0">
    <dxf/>
  </rfmt>
  <rfmt sheetId="12" sqref="AM45" start="0" length="0">
    <dxf/>
  </rfmt>
  <rfmt sheetId="12" sqref="AN45" start="0" length="0">
    <dxf/>
  </rfmt>
  <rfmt sheetId="12" sqref="AO45" start="0" length="0">
    <dxf/>
  </rfmt>
  <rfmt sheetId="12" sqref="AP45" start="0" length="0">
    <dxf/>
  </rfmt>
  <rfmt sheetId="12" sqref="AQ45" start="0" length="0">
    <dxf/>
  </rfmt>
  <rfmt sheetId="12" sqref="AR45" start="0" length="0">
    <dxf/>
  </rfmt>
  <rfmt sheetId="12" sqref="AS45" start="0" length="0">
    <dxf/>
  </rfmt>
  <rfmt sheetId="12" sqref="AT45" start="0" length="0">
    <dxf/>
  </rfmt>
  <rfmt sheetId="12" sqref="AU45" start="0" length="0">
    <dxf/>
  </rfmt>
  <rfmt sheetId="12" sqref="AV45" start="0" length="0">
    <dxf/>
  </rfmt>
  <rfmt sheetId="12" sqref="AW45" start="0" length="0">
    <dxf/>
  </rfmt>
  <rfmt sheetId="12" sqref="AX45" start="0" length="0">
    <dxf/>
  </rfmt>
  <rfmt sheetId="12" sqref="AY45" start="0" length="0">
    <dxf/>
  </rfmt>
  <rfmt sheetId="12" sqref="AZ45" start="0" length="0">
    <dxf/>
  </rfmt>
  <rfmt sheetId="12" sqref="BA45" start="0" length="0">
    <dxf/>
  </rfmt>
  <rfmt sheetId="12" sqref="BB45" start="0" length="0">
    <dxf/>
  </rfmt>
  <rfmt sheetId="12" sqref="A45:XFD45" start="0" length="0">
    <dxf/>
  </rfmt>
  <rfmt sheetId="12" sqref="A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3996" sId="12" odxf="1" dxf="1">
    <nc r="J46">
      <f>IF(O46&lt;&gt;"",(H46-I46)/O46,"")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3997" sId="12" odxf="1" dxf="1">
    <nc r="K46">
      <f>IF(J46=0,"",IF(OR(J46&lt;0,J46&gt;0.03),"X",""))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998" sId="12" odxf="1" dxf="1">
    <nc r="L46">
      <f>F46/(O46*P46)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3999" sId="12" odxf="1" dxf="1">
    <nc r="M46">
      <f>IF(L46=0,"",IF(OR(L46&lt;7,L46&gt;7.8),"X",""))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00" sId="12" odxf="1" dxf="1">
    <nc r="N4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01" sId="12" odxf="1" dxf="1" numFmtId="4">
    <nc r="O4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02" sId="12" odxf="1" dxf="1" numFmtId="4">
    <nc r="P4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6" start="0" length="0">
    <dxf/>
  </rfmt>
  <rfmt sheetId="12" sqref="W46" start="0" length="0">
    <dxf/>
  </rfmt>
  <rfmt sheetId="12" sqref="X46" start="0" length="0">
    <dxf/>
  </rfmt>
  <rfmt sheetId="12" sqref="Y46" start="0" length="0">
    <dxf/>
  </rfmt>
  <rfmt sheetId="12" sqref="Z46" start="0" length="0">
    <dxf/>
  </rfmt>
  <rfmt sheetId="12" sqref="AA46" start="0" length="0">
    <dxf/>
  </rfmt>
  <rfmt sheetId="12" sqref="AB46" start="0" length="0">
    <dxf/>
  </rfmt>
  <rfmt sheetId="12" sqref="AC46" start="0" length="0">
    <dxf/>
  </rfmt>
  <rfmt sheetId="12" sqref="AD46" start="0" length="0">
    <dxf/>
  </rfmt>
  <rfmt sheetId="12" sqref="AE46" start="0" length="0">
    <dxf/>
  </rfmt>
  <rfmt sheetId="12" sqref="AF46" start="0" length="0">
    <dxf/>
  </rfmt>
  <rfmt sheetId="12" sqref="AG46" start="0" length="0">
    <dxf/>
  </rfmt>
  <rfmt sheetId="12" sqref="AH46" start="0" length="0">
    <dxf/>
  </rfmt>
  <rfmt sheetId="12" sqref="AI46" start="0" length="0">
    <dxf/>
  </rfmt>
  <rfmt sheetId="12" sqref="AJ46" start="0" length="0">
    <dxf/>
  </rfmt>
  <rfmt sheetId="12" sqref="AK46" start="0" length="0">
    <dxf/>
  </rfmt>
  <rfmt sheetId="12" sqref="AL46" start="0" length="0">
    <dxf/>
  </rfmt>
  <rfmt sheetId="12" sqref="AM46" start="0" length="0">
    <dxf/>
  </rfmt>
  <rfmt sheetId="12" sqref="AN46" start="0" length="0">
    <dxf/>
  </rfmt>
  <rfmt sheetId="12" sqref="AO46" start="0" length="0">
    <dxf/>
  </rfmt>
  <rfmt sheetId="12" sqref="AP46" start="0" length="0">
    <dxf/>
  </rfmt>
  <rfmt sheetId="12" sqref="AQ46" start="0" length="0">
    <dxf/>
  </rfmt>
  <rfmt sheetId="12" sqref="AR46" start="0" length="0">
    <dxf/>
  </rfmt>
  <rfmt sheetId="12" sqref="AS46" start="0" length="0">
    <dxf/>
  </rfmt>
  <rfmt sheetId="12" sqref="AT46" start="0" length="0">
    <dxf/>
  </rfmt>
  <rfmt sheetId="12" sqref="AU46" start="0" length="0">
    <dxf/>
  </rfmt>
  <rfmt sheetId="12" sqref="AV46" start="0" length="0">
    <dxf/>
  </rfmt>
  <rfmt sheetId="12" sqref="AW46" start="0" length="0">
    <dxf/>
  </rfmt>
  <rfmt sheetId="12" sqref="AX46" start="0" length="0">
    <dxf/>
  </rfmt>
  <rfmt sheetId="12" sqref="AY46" start="0" length="0">
    <dxf/>
  </rfmt>
  <rfmt sheetId="12" sqref="AZ46" start="0" length="0">
    <dxf/>
  </rfmt>
  <rfmt sheetId="12" sqref="BA46" start="0" length="0">
    <dxf/>
  </rfmt>
  <rfmt sheetId="12" sqref="BB46" start="0" length="0">
    <dxf/>
  </rfmt>
  <rfmt sheetId="12" sqref="A46:XFD46" start="0" length="0">
    <dxf/>
  </rfmt>
  <rcc rId="34003" sId="12" odxf="1" dxf="1">
    <nc r="A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04" sId="12" odxf="1" dxf="1">
    <nc r="B4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4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05" sId="12" odxf="1" dxf="1">
    <nc r="K47">
      <f>IF(J47=0,"",IF(OR(J47&lt;0,J47&gt;0.03),"X",""))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4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06" sId="12" odxf="1" dxf="1">
    <nc r="M47">
      <f>IF(L47=0,"",IF(OR(L47&lt;7.4,L47&gt;8),"X",""))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4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7" start="0" length="0">
    <dxf/>
  </rfmt>
  <rfmt sheetId="12" sqref="W47" start="0" length="0">
    <dxf/>
  </rfmt>
  <rfmt sheetId="12" sqref="X47" start="0" length="0">
    <dxf/>
  </rfmt>
  <rfmt sheetId="12" sqref="Y47" start="0" length="0">
    <dxf/>
  </rfmt>
  <rfmt sheetId="12" sqref="Z47" start="0" length="0">
    <dxf/>
  </rfmt>
  <rfmt sheetId="12" sqref="AA47" start="0" length="0">
    <dxf/>
  </rfmt>
  <rfmt sheetId="12" sqref="AB47" start="0" length="0">
    <dxf/>
  </rfmt>
  <rfmt sheetId="12" sqref="AC47" start="0" length="0">
    <dxf/>
  </rfmt>
  <rfmt sheetId="12" sqref="AD47" start="0" length="0">
    <dxf/>
  </rfmt>
  <rfmt sheetId="12" sqref="AE47" start="0" length="0">
    <dxf/>
  </rfmt>
  <rfmt sheetId="12" sqref="AF47" start="0" length="0">
    <dxf/>
  </rfmt>
  <rfmt sheetId="12" sqref="AG47" start="0" length="0">
    <dxf/>
  </rfmt>
  <rfmt sheetId="12" sqref="AH47" start="0" length="0">
    <dxf/>
  </rfmt>
  <rfmt sheetId="12" sqref="AI47" start="0" length="0">
    <dxf/>
  </rfmt>
  <rfmt sheetId="12" sqref="AJ47" start="0" length="0">
    <dxf/>
  </rfmt>
  <rfmt sheetId="12" sqref="AK47" start="0" length="0">
    <dxf/>
  </rfmt>
  <rfmt sheetId="12" sqref="AL47" start="0" length="0">
    <dxf/>
  </rfmt>
  <rfmt sheetId="12" sqref="AM47" start="0" length="0">
    <dxf/>
  </rfmt>
  <rfmt sheetId="12" sqref="AN47" start="0" length="0">
    <dxf/>
  </rfmt>
  <rfmt sheetId="12" sqref="AO47" start="0" length="0">
    <dxf/>
  </rfmt>
  <rfmt sheetId="12" sqref="AP47" start="0" length="0">
    <dxf/>
  </rfmt>
  <rfmt sheetId="12" sqref="AQ47" start="0" length="0">
    <dxf/>
  </rfmt>
  <rfmt sheetId="12" sqref="AR47" start="0" length="0">
    <dxf/>
  </rfmt>
  <rfmt sheetId="12" sqref="AS47" start="0" length="0">
    <dxf/>
  </rfmt>
  <rfmt sheetId="12" sqref="AT47" start="0" length="0">
    <dxf/>
  </rfmt>
  <rfmt sheetId="12" sqref="AU47" start="0" length="0">
    <dxf/>
  </rfmt>
  <rfmt sheetId="12" sqref="AV47" start="0" length="0">
    <dxf/>
  </rfmt>
  <rfmt sheetId="12" sqref="AW47" start="0" length="0">
    <dxf/>
  </rfmt>
  <rfmt sheetId="12" sqref="AX47" start="0" length="0">
    <dxf/>
  </rfmt>
  <rfmt sheetId="12" sqref="AY47" start="0" length="0">
    <dxf/>
  </rfmt>
  <rfmt sheetId="12" sqref="AZ47" start="0" length="0">
    <dxf/>
  </rfmt>
  <rfmt sheetId="12" sqref="BA47" start="0" length="0">
    <dxf/>
  </rfmt>
  <rfmt sheetId="12" sqref="BB47" start="0" length="0">
    <dxf/>
  </rfmt>
  <rfmt sheetId="12" sqref="A47:XFD47" start="0" length="0">
    <dxf/>
  </rfmt>
  <rfmt sheetId="12" sqref="A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07" sId="12" odxf="1" dxf="1">
    <nc r="J48">
      <f>IF(O48&lt;&gt;"",(H48-I48)/O48,"")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08" sId="12" odxf="1" dxf="1">
    <nc r="K48">
      <f>IF(J48=0,"",IF(OR(J48&lt;0,J48&gt;0.03),"X",""))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09" sId="12" odxf="1" dxf="1">
    <nc r="L48">
      <f>F48/(O48*P48)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10" sId="12" odxf="1" dxf="1">
    <nc r="M48">
      <f>IF(L48=0,"",IF(OR(L48&lt;7,L48&gt;7.8),"X",""))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11" sId="12" odxf="1" dxf="1">
    <nc r="N4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12" sId="12" odxf="1" dxf="1" numFmtId="4">
    <nc r="O4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13" sId="12" odxf="1" dxf="1" numFmtId="4">
    <nc r="P4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8" start="0" length="0">
    <dxf/>
  </rfmt>
  <rfmt sheetId="12" sqref="W48" start="0" length="0">
    <dxf/>
  </rfmt>
  <rfmt sheetId="12" sqref="X48" start="0" length="0">
    <dxf/>
  </rfmt>
  <rfmt sheetId="12" sqref="Y48" start="0" length="0">
    <dxf/>
  </rfmt>
  <rfmt sheetId="12" sqref="Z48" start="0" length="0">
    <dxf/>
  </rfmt>
  <rfmt sheetId="12" sqref="AA48" start="0" length="0">
    <dxf/>
  </rfmt>
  <rfmt sheetId="12" sqref="AB48" start="0" length="0">
    <dxf/>
  </rfmt>
  <rfmt sheetId="12" sqref="AC48" start="0" length="0">
    <dxf/>
  </rfmt>
  <rfmt sheetId="12" sqref="AD48" start="0" length="0">
    <dxf/>
  </rfmt>
  <rfmt sheetId="12" sqref="AE48" start="0" length="0">
    <dxf/>
  </rfmt>
  <rfmt sheetId="12" sqref="AF48" start="0" length="0">
    <dxf/>
  </rfmt>
  <rfmt sheetId="12" sqref="AG48" start="0" length="0">
    <dxf/>
  </rfmt>
  <rfmt sheetId="12" sqref="AH48" start="0" length="0">
    <dxf/>
  </rfmt>
  <rfmt sheetId="12" sqref="AI48" start="0" length="0">
    <dxf/>
  </rfmt>
  <rfmt sheetId="12" sqref="AJ48" start="0" length="0">
    <dxf/>
  </rfmt>
  <rfmt sheetId="12" sqref="AK48" start="0" length="0">
    <dxf/>
  </rfmt>
  <rfmt sheetId="12" sqref="AL48" start="0" length="0">
    <dxf/>
  </rfmt>
  <rfmt sheetId="12" sqref="AM48" start="0" length="0">
    <dxf/>
  </rfmt>
  <rfmt sheetId="12" sqref="AN48" start="0" length="0">
    <dxf/>
  </rfmt>
  <rfmt sheetId="12" sqref="AO48" start="0" length="0">
    <dxf/>
  </rfmt>
  <rfmt sheetId="12" sqref="AP48" start="0" length="0">
    <dxf/>
  </rfmt>
  <rfmt sheetId="12" sqref="AQ48" start="0" length="0">
    <dxf/>
  </rfmt>
  <rfmt sheetId="12" sqref="AR48" start="0" length="0">
    <dxf/>
  </rfmt>
  <rfmt sheetId="12" sqref="AS48" start="0" length="0">
    <dxf/>
  </rfmt>
  <rfmt sheetId="12" sqref="AT48" start="0" length="0">
    <dxf/>
  </rfmt>
  <rfmt sheetId="12" sqref="AU48" start="0" length="0">
    <dxf/>
  </rfmt>
  <rfmt sheetId="12" sqref="AV48" start="0" length="0">
    <dxf/>
  </rfmt>
  <rfmt sheetId="12" sqref="AW48" start="0" length="0">
    <dxf/>
  </rfmt>
  <rfmt sheetId="12" sqref="AX48" start="0" length="0">
    <dxf/>
  </rfmt>
  <rfmt sheetId="12" sqref="AY48" start="0" length="0">
    <dxf/>
  </rfmt>
  <rfmt sheetId="12" sqref="AZ48" start="0" length="0">
    <dxf/>
  </rfmt>
  <rfmt sheetId="12" sqref="BA48" start="0" length="0">
    <dxf/>
  </rfmt>
  <rfmt sheetId="12" sqref="BB48" start="0" length="0">
    <dxf/>
  </rfmt>
  <rfmt sheetId="12" sqref="A48:XFD48" start="0" length="0">
    <dxf/>
  </rfmt>
  <rcc rId="34014" sId="12" odxf="1" dxf="1">
    <nc r="A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15" sId="12" odxf="1" dxf="1">
    <nc r="B4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4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4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4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16" sId="12" odxf="1" dxf="1">
    <nc r="K49">
      <f>IF(J49=0,"",IF(OR(J49&lt;0,J49&gt;0.03),"X",""))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4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17" sId="12" odxf="1" dxf="1">
    <nc r="M49">
      <f>IF(L49=0,"",IF(OR(L49&lt;7.4,L49&gt;8),"X",""))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4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4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4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4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49" start="0" length="0">
    <dxf/>
  </rfmt>
  <rfmt sheetId="12" sqref="W49" start="0" length="0">
    <dxf/>
  </rfmt>
  <rfmt sheetId="12" sqref="X49" start="0" length="0">
    <dxf/>
  </rfmt>
  <rfmt sheetId="12" sqref="Y49" start="0" length="0">
    <dxf/>
  </rfmt>
  <rfmt sheetId="12" sqref="Z49" start="0" length="0">
    <dxf/>
  </rfmt>
  <rfmt sheetId="12" sqref="AA49" start="0" length="0">
    <dxf/>
  </rfmt>
  <rfmt sheetId="12" sqref="AB49" start="0" length="0">
    <dxf/>
  </rfmt>
  <rfmt sheetId="12" sqref="AC49" start="0" length="0">
    <dxf/>
  </rfmt>
  <rfmt sheetId="12" sqref="AD49" start="0" length="0">
    <dxf/>
  </rfmt>
  <rfmt sheetId="12" sqref="AE49" start="0" length="0">
    <dxf/>
  </rfmt>
  <rfmt sheetId="12" sqref="AF49" start="0" length="0">
    <dxf/>
  </rfmt>
  <rfmt sheetId="12" sqref="AG49" start="0" length="0">
    <dxf/>
  </rfmt>
  <rfmt sheetId="12" sqref="AH49" start="0" length="0">
    <dxf/>
  </rfmt>
  <rfmt sheetId="12" sqref="AI49" start="0" length="0">
    <dxf/>
  </rfmt>
  <rfmt sheetId="12" sqref="AJ49" start="0" length="0">
    <dxf/>
  </rfmt>
  <rfmt sheetId="12" sqref="AK49" start="0" length="0">
    <dxf/>
  </rfmt>
  <rfmt sheetId="12" sqref="AL49" start="0" length="0">
    <dxf/>
  </rfmt>
  <rfmt sheetId="12" sqref="AM49" start="0" length="0">
    <dxf/>
  </rfmt>
  <rfmt sheetId="12" sqref="AN49" start="0" length="0">
    <dxf/>
  </rfmt>
  <rfmt sheetId="12" sqref="AO49" start="0" length="0">
    <dxf/>
  </rfmt>
  <rfmt sheetId="12" sqref="AP49" start="0" length="0">
    <dxf/>
  </rfmt>
  <rfmt sheetId="12" sqref="AQ49" start="0" length="0">
    <dxf/>
  </rfmt>
  <rfmt sheetId="12" sqref="AR49" start="0" length="0">
    <dxf/>
  </rfmt>
  <rfmt sheetId="12" sqref="AS49" start="0" length="0">
    <dxf/>
  </rfmt>
  <rfmt sheetId="12" sqref="AT49" start="0" length="0">
    <dxf/>
  </rfmt>
  <rfmt sheetId="12" sqref="AU49" start="0" length="0">
    <dxf/>
  </rfmt>
  <rfmt sheetId="12" sqref="AV49" start="0" length="0">
    <dxf/>
  </rfmt>
  <rfmt sheetId="12" sqref="AW49" start="0" length="0">
    <dxf/>
  </rfmt>
  <rfmt sheetId="12" sqref="AX49" start="0" length="0">
    <dxf/>
  </rfmt>
  <rfmt sheetId="12" sqref="AY49" start="0" length="0">
    <dxf/>
  </rfmt>
  <rfmt sheetId="12" sqref="AZ49" start="0" length="0">
    <dxf/>
  </rfmt>
  <rfmt sheetId="12" sqref="BA49" start="0" length="0">
    <dxf/>
  </rfmt>
  <rfmt sheetId="12" sqref="BB49" start="0" length="0">
    <dxf/>
  </rfmt>
  <rfmt sheetId="12" sqref="A49:XFD49" start="0" length="0">
    <dxf/>
  </rfmt>
  <rfmt sheetId="12" sqref="A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18" sId="12" odxf="1" dxf="1">
    <nc r="J50">
      <f>IF(O50&lt;&gt;"",(H50-I50)/O50,"")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19" sId="12" odxf="1" dxf="1">
    <nc r="K50">
      <f>IF(J50=0,"",IF(OR(J50&lt;0,J50&gt;0.03),"X",""))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20" sId="12" odxf="1" dxf="1">
    <nc r="L50">
      <f>F50/(O50*P50)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21" sId="12" odxf="1" dxf="1">
    <nc r="M50">
      <f>IF(L50=0,"",IF(OR(L50&lt;7,L50&gt;7.8),"X",""))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22" sId="12" odxf="1" dxf="1">
    <nc r="N5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23" sId="12" odxf="1" dxf="1" numFmtId="4">
    <nc r="O5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24" sId="12" odxf="1" dxf="1" numFmtId="4">
    <nc r="P5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0" start="0" length="0">
    <dxf/>
  </rfmt>
  <rfmt sheetId="12" sqref="W50" start="0" length="0">
    <dxf/>
  </rfmt>
  <rfmt sheetId="12" sqref="X50" start="0" length="0">
    <dxf/>
  </rfmt>
  <rfmt sheetId="12" sqref="Y50" start="0" length="0">
    <dxf/>
  </rfmt>
  <rfmt sheetId="12" sqref="Z50" start="0" length="0">
    <dxf/>
  </rfmt>
  <rfmt sheetId="12" sqref="AA50" start="0" length="0">
    <dxf/>
  </rfmt>
  <rfmt sheetId="12" sqref="AB50" start="0" length="0">
    <dxf/>
  </rfmt>
  <rfmt sheetId="12" sqref="AC50" start="0" length="0">
    <dxf/>
  </rfmt>
  <rfmt sheetId="12" sqref="AD50" start="0" length="0">
    <dxf/>
  </rfmt>
  <rfmt sheetId="12" sqref="AE50" start="0" length="0">
    <dxf/>
  </rfmt>
  <rfmt sheetId="12" sqref="AF50" start="0" length="0">
    <dxf/>
  </rfmt>
  <rfmt sheetId="12" sqref="AG50" start="0" length="0">
    <dxf/>
  </rfmt>
  <rfmt sheetId="12" sqref="AH50" start="0" length="0">
    <dxf/>
  </rfmt>
  <rfmt sheetId="12" sqref="AI50" start="0" length="0">
    <dxf/>
  </rfmt>
  <rfmt sheetId="12" sqref="AJ50" start="0" length="0">
    <dxf/>
  </rfmt>
  <rfmt sheetId="12" sqref="AK50" start="0" length="0">
    <dxf/>
  </rfmt>
  <rfmt sheetId="12" sqref="AL50" start="0" length="0">
    <dxf/>
  </rfmt>
  <rfmt sheetId="12" sqref="AM50" start="0" length="0">
    <dxf/>
  </rfmt>
  <rfmt sheetId="12" sqref="AN50" start="0" length="0">
    <dxf/>
  </rfmt>
  <rfmt sheetId="12" sqref="AO50" start="0" length="0">
    <dxf/>
  </rfmt>
  <rfmt sheetId="12" sqref="AP50" start="0" length="0">
    <dxf/>
  </rfmt>
  <rfmt sheetId="12" sqref="AQ50" start="0" length="0">
    <dxf/>
  </rfmt>
  <rfmt sheetId="12" sqref="AR50" start="0" length="0">
    <dxf/>
  </rfmt>
  <rfmt sheetId="12" sqref="AS50" start="0" length="0">
    <dxf/>
  </rfmt>
  <rfmt sheetId="12" sqref="AT50" start="0" length="0">
    <dxf/>
  </rfmt>
  <rfmt sheetId="12" sqref="AU50" start="0" length="0">
    <dxf/>
  </rfmt>
  <rfmt sheetId="12" sqref="AV50" start="0" length="0">
    <dxf/>
  </rfmt>
  <rfmt sheetId="12" sqref="AW50" start="0" length="0">
    <dxf/>
  </rfmt>
  <rfmt sheetId="12" sqref="AX50" start="0" length="0">
    <dxf/>
  </rfmt>
  <rfmt sheetId="12" sqref="AY50" start="0" length="0">
    <dxf/>
  </rfmt>
  <rfmt sheetId="12" sqref="AZ50" start="0" length="0">
    <dxf/>
  </rfmt>
  <rfmt sheetId="12" sqref="BA50" start="0" length="0">
    <dxf/>
  </rfmt>
  <rfmt sheetId="12" sqref="BB50" start="0" length="0">
    <dxf/>
  </rfmt>
  <rfmt sheetId="12" sqref="A50:XFD50" start="0" length="0">
    <dxf/>
  </rfmt>
  <rcc rId="34025" sId="12" odxf="1" dxf="1">
    <nc r="A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26" sId="12" odxf="1" dxf="1">
    <nc r="B5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5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27" sId="12" odxf="1" dxf="1">
    <nc r="K51">
      <f>IF(J51=0,"",IF(OR(J51&lt;0,J51&gt;0.03),"X",""))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5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28" sId="12" odxf="1" dxf="1">
    <nc r="M51">
      <f>IF(L51=0,"",IF(OR(L51&lt;7.4,L51&gt;8),"X",""))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5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5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5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1" start="0" length="0">
    <dxf/>
  </rfmt>
  <rfmt sheetId="12" sqref="W51" start="0" length="0">
    <dxf/>
  </rfmt>
  <rfmt sheetId="12" sqref="X51" start="0" length="0">
    <dxf/>
  </rfmt>
  <rfmt sheetId="12" sqref="Y51" start="0" length="0">
    <dxf/>
  </rfmt>
  <rfmt sheetId="12" sqref="Z51" start="0" length="0">
    <dxf/>
  </rfmt>
  <rfmt sheetId="12" sqref="AA51" start="0" length="0">
    <dxf/>
  </rfmt>
  <rfmt sheetId="12" sqref="AB51" start="0" length="0">
    <dxf/>
  </rfmt>
  <rfmt sheetId="12" sqref="AC51" start="0" length="0">
    <dxf/>
  </rfmt>
  <rfmt sheetId="12" sqref="AD51" start="0" length="0">
    <dxf/>
  </rfmt>
  <rfmt sheetId="12" sqref="AE51" start="0" length="0">
    <dxf/>
  </rfmt>
  <rfmt sheetId="12" sqref="AF51" start="0" length="0">
    <dxf/>
  </rfmt>
  <rfmt sheetId="12" sqref="AG51" start="0" length="0">
    <dxf/>
  </rfmt>
  <rfmt sheetId="12" sqref="AH51" start="0" length="0">
    <dxf/>
  </rfmt>
  <rfmt sheetId="12" sqref="AI51" start="0" length="0">
    <dxf/>
  </rfmt>
  <rfmt sheetId="12" sqref="AJ51" start="0" length="0">
    <dxf/>
  </rfmt>
  <rfmt sheetId="12" sqref="AK51" start="0" length="0">
    <dxf/>
  </rfmt>
  <rfmt sheetId="12" sqref="AL51" start="0" length="0">
    <dxf/>
  </rfmt>
  <rfmt sheetId="12" sqref="AM51" start="0" length="0">
    <dxf/>
  </rfmt>
  <rfmt sheetId="12" sqref="AN51" start="0" length="0">
    <dxf/>
  </rfmt>
  <rfmt sheetId="12" sqref="AO51" start="0" length="0">
    <dxf/>
  </rfmt>
  <rfmt sheetId="12" sqref="AP51" start="0" length="0">
    <dxf/>
  </rfmt>
  <rfmt sheetId="12" sqref="AQ51" start="0" length="0">
    <dxf/>
  </rfmt>
  <rfmt sheetId="12" sqref="AR51" start="0" length="0">
    <dxf/>
  </rfmt>
  <rfmt sheetId="12" sqref="AS51" start="0" length="0">
    <dxf/>
  </rfmt>
  <rfmt sheetId="12" sqref="AT51" start="0" length="0">
    <dxf/>
  </rfmt>
  <rfmt sheetId="12" sqref="AU51" start="0" length="0">
    <dxf/>
  </rfmt>
  <rfmt sheetId="12" sqref="AV51" start="0" length="0">
    <dxf/>
  </rfmt>
  <rfmt sheetId="12" sqref="AW51" start="0" length="0">
    <dxf/>
  </rfmt>
  <rfmt sheetId="12" sqref="AX51" start="0" length="0">
    <dxf/>
  </rfmt>
  <rfmt sheetId="12" sqref="AY51" start="0" length="0">
    <dxf/>
  </rfmt>
  <rfmt sheetId="12" sqref="AZ51" start="0" length="0">
    <dxf/>
  </rfmt>
  <rfmt sheetId="12" sqref="BA51" start="0" length="0">
    <dxf/>
  </rfmt>
  <rfmt sheetId="12" sqref="BB51" start="0" length="0">
    <dxf/>
  </rfmt>
  <rfmt sheetId="12" sqref="A51:XFD51" start="0" length="0">
    <dxf/>
  </rfmt>
  <rfmt sheetId="12" sqref="A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29" sId="12" odxf="1" dxf="1">
    <nc r="J52">
      <f>IF(O52&lt;&gt;"",(H52-I52)/O52,"")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30" sId="12" odxf="1" dxf="1">
    <nc r="K52">
      <f>IF(J52=0,"",IF(OR(J52&lt;0,J52&gt;0.03),"X",""))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31" sId="12" odxf="1" dxf="1">
    <nc r="L52">
      <f>F52/(O52*P52)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32" sId="12" odxf="1" dxf="1">
    <nc r="M52">
      <f>IF(L52=0,"",IF(OR(L52&lt;7,L52&gt;7.8),"X",""))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33" sId="12" odxf="1" dxf="1">
    <nc r="N52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34" sId="12" odxf="1" dxf="1" numFmtId="4">
    <nc r="O52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35" sId="12" odxf="1" dxf="1" numFmtId="4">
    <nc r="P5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2" start="0" length="0">
    <dxf/>
  </rfmt>
  <rfmt sheetId="12" sqref="W52" start="0" length="0">
    <dxf/>
  </rfmt>
  <rfmt sheetId="12" sqref="X52" start="0" length="0">
    <dxf/>
  </rfmt>
  <rfmt sheetId="12" sqref="Y52" start="0" length="0">
    <dxf/>
  </rfmt>
  <rfmt sheetId="12" sqref="Z52" start="0" length="0">
    <dxf/>
  </rfmt>
  <rfmt sheetId="12" sqref="AA52" start="0" length="0">
    <dxf/>
  </rfmt>
  <rfmt sheetId="12" sqref="AB52" start="0" length="0">
    <dxf/>
  </rfmt>
  <rfmt sheetId="12" sqref="AC52" start="0" length="0">
    <dxf/>
  </rfmt>
  <rfmt sheetId="12" sqref="AD52" start="0" length="0">
    <dxf/>
  </rfmt>
  <rfmt sheetId="12" sqref="AE52" start="0" length="0">
    <dxf/>
  </rfmt>
  <rfmt sheetId="12" sqref="AF52" start="0" length="0">
    <dxf/>
  </rfmt>
  <rfmt sheetId="12" sqref="AG52" start="0" length="0">
    <dxf/>
  </rfmt>
  <rfmt sheetId="12" sqref="AH52" start="0" length="0">
    <dxf/>
  </rfmt>
  <rfmt sheetId="12" sqref="AI52" start="0" length="0">
    <dxf/>
  </rfmt>
  <rfmt sheetId="12" sqref="AJ52" start="0" length="0">
    <dxf/>
  </rfmt>
  <rfmt sheetId="12" sqref="AK52" start="0" length="0">
    <dxf/>
  </rfmt>
  <rfmt sheetId="12" sqref="AL52" start="0" length="0">
    <dxf/>
  </rfmt>
  <rfmt sheetId="12" sqref="AM52" start="0" length="0">
    <dxf/>
  </rfmt>
  <rfmt sheetId="12" sqref="AN52" start="0" length="0">
    <dxf/>
  </rfmt>
  <rfmt sheetId="12" sqref="AO52" start="0" length="0">
    <dxf/>
  </rfmt>
  <rfmt sheetId="12" sqref="AP52" start="0" length="0">
    <dxf/>
  </rfmt>
  <rfmt sheetId="12" sqref="AQ52" start="0" length="0">
    <dxf/>
  </rfmt>
  <rfmt sheetId="12" sqref="AR52" start="0" length="0">
    <dxf/>
  </rfmt>
  <rfmt sheetId="12" sqref="AS52" start="0" length="0">
    <dxf/>
  </rfmt>
  <rfmt sheetId="12" sqref="AT52" start="0" length="0">
    <dxf/>
  </rfmt>
  <rfmt sheetId="12" sqref="AU52" start="0" length="0">
    <dxf/>
  </rfmt>
  <rfmt sheetId="12" sqref="AV52" start="0" length="0">
    <dxf/>
  </rfmt>
  <rfmt sheetId="12" sqref="AW52" start="0" length="0">
    <dxf/>
  </rfmt>
  <rfmt sheetId="12" sqref="AX52" start="0" length="0">
    <dxf/>
  </rfmt>
  <rfmt sheetId="12" sqref="AY52" start="0" length="0">
    <dxf/>
  </rfmt>
  <rfmt sheetId="12" sqref="AZ52" start="0" length="0">
    <dxf/>
  </rfmt>
  <rfmt sheetId="12" sqref="BA52" start="0" length="0">
    <dxf/>
  </rfmt>
  <rfmt sheetId="12" sqref="BB52" start="0" length="0">
    <dxf/>
  </rfmt>
  <rfmt sheetId="12" sqref="A52:XFD52" start="0" length="0">
    <dxf/>
  </rfmt>
  <rcc rId="34036" sId="12" odxf="1" dxf="1">
    <nc r="A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37" sId="12" odxf="1" dxf="1">
    <nc r="B5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53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38" sId="12" odxf="1" dxf="1">
    <nc r="K53">
      <f>IF(J53=0,"",IF(OR(J53&lt;0,J53&gt;0.03),"X",""))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5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39" sId="12" odxf="1" dxf="1">
    <nc r="M53">
      <f>IF(L53=0,"",IF(OR(L53&lt;7.4,L53&gt;8),"X",""))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5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5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5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3" start="0" length="0">
    <dxf/>
  </rfmt>
  <rfmt sheetId="12" sqref="W53" start="0" length="0">
    <dxf/>
  </rfmt>
  <rfmt sheetId="12" sqref="X53" start="0" length="0">
    <dxf/>
  </rfmt>
  <rfmt sheetId="12" sqref="Y53" start="0" length="0">
    <dxf/>
  </rfmt>
  <rfmt sheetId="12" sqref="Z53" start="0" length="0">
    <dxf/>
  </rfmt>
  <rfmt sheetId="12" sqref="AA53" start="0" length="0">
    <dxf/>
  </rfmt>
  <rfmt sheetId="12" sqref="AB53" start="0" length="0">
    <dxf/>
  </rfmt>
  <rfmt sheetId="12" sqref="AC53" start="0" length="0">
    <dxf/>
  </rfmt>
  <rfmt sheetId="12" sqref="AD53" start="0" length="0">
    <dxf/>
  </rfmt>
  <rfmt sheetId="12" sqref="AE53" start="0" length="0">
    <dxf/>
  </rfmt>
  <rfmt sheetId="12" sqref="AF53" start="0" length="0">
    <dxf/>
  </rfmt>
  <rfmt sheetId="12" sqref="AG53" start="0" length="0">
    <dxf/>
  </rfmt>
  <rfmt sheetId="12" sqref="AH53" start="0" length="0">
    <dxf/>
  </rfmt>
  <rfmt sheetId="12" sqref="AI53" start="0" length="0">
    <dxf/>
  </rfmt>
  <rfmt sheetId="12" sqref="AJ53" start="0" length="0">
    <dxf/>
  </rfmt>
  <rfmt sheetId="12" sqref="AK53" start="0" length="0">
    <dxf/>
  </rfmt>
  <rfmt sheetId="12" sqref="AL53" start="0" length="0">
    <dxf/>
  </rfmt>
  <rfmt sheetId="12" sqref="AM53" start="0" length="0">
    <dxf/>
  </rfmt>
  <rfmt sheetId="12" sqref="AN53" start="0" length="0">
    <dxf/>
  </rfmt>
  <rfmt sheetId="12" sqref="AO53" start="0" length="0">
    <dxf/>
  </rfmt>
  <rfmt sheetId="12" sqref="AP53" start="0" length="0">
    <dxf/>
  </rfmt>
  <rfmt sheetId="12" sqref="AQ53" start="0" length="0">
    <dxf/>
  </rfmt>
  <rfmt sheetId="12" sqref="AR53" start="0" length="0">
    <dxf/>
  </rfmt>
  <rfmt sheetId="12" sqref="AS53" start="0" length="0">
    <dxf/>
  </rfmt>
  <rfmt sheetId="12" sqref="AT53" start="0" length="0">
    <dxf/>
  </rfmt>
  <rfmt sheetId="12" sqref="AU53" start="0" length="0">
    <dxf/>
  </rfmt>
  <rfmt sheetId="12" sqref="AV53" start="0" length="0">
    <dxf/>
  </rfmt>
  <rfmt sheetId="12" sqref="AW53" start="0" length="0">
    <dxf/>
  </rfmt>
  <rfmt sheetId="12" sqref="AX53" start="0" length="0">
    <dxf/>
  </rfmt>
  <rfmt sheetId="12" sqref="AY53" start="0" length="0">
    <dxf/>
  </rfmt>
  <rfmt sheetId="12" sqref="AZ53" start="0" length="0">
    <dxf/>
  </rfmt>
  <rfmt sheetId="12" sqref="BA53" start="0" length="0">
    <dxf/>
  </rfmt>
  <rfmt sheetId="12" sqref="BB53" start="0" length="0">
    <dxf/>
  </rfmt>
  <rfmt sheetId="12" sqref="A53:XFD53" start="0" length="0">
    <dxf/>
  </rfmt>
  <rfmt sheetId="12" sqref="A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40" sId="12" odxf="1" dxf="1">
    <nc r="J54">
      <f>IF(O54&lt;&gt;"",(H54-I54)/O54,"")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41" sId="12" odxf="1" dxf="1">
    <nc r="K54">
      <f>IF(J54=0,"",IF(OR(J54&lt;0,J54&gt;0.03),"X",""))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42" sId="12" odxf="1" dxf="1">
    <nc r="L54">
      <f>F54/(O54*P54)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43" sId="12" odxf="1" dxf="1">
    <nc r="M54">
      <f>IF(L54=0,"",IF(OR(L54&lt;7,L54&gt;7.8),"X",""))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44" sId="12" odxf="1" dxf="1">
    <nc r="N54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45" sId="12" odxf="1" dxf="1" numFmtId="4">
    <nc r="O54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46" sId="12" odxf="1" dxf="1" numFmtId="4">
    <nc r="P5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4" start="0" length="0">
    <dxf/>
  </rfmt>
  <rfmt sheetId="12" sqref="W54" start="0" length="0">
    <dxf/>
  </rfmt>
  <rfmt sheetId="12" sqref="X54" start="0" length="0">
    <dxf/>
  </rfmt>
  <rfmt sheetId="12" sqref="Y54" start="0" length="0">
    <dxf/>
  </rfmt>
  <rfmt sheetId="12" sqref="Z54" start="0" length="0">
    <dxf/>
  </rfmt>
  <rfmt sheetId="12" sqref="AA54" start="0" length="0">
    <dxf/>
  </rfmt>
  <rfmt sheetId="12" sqref="AB54" start="0" length="0">
    <dxf/>
  </rfmt>
  <rfmt sheetId="12" sqref="AC54" start="0" length="0">
    <dxf/>
  </rfmt>
  <rfmt sheetId="12" sqref="AD54" start="0" length="0">
    <dxf/>
  </rfmt>
  <rfmt sheetId="12" sqref="AE54" start="0" length="0">
    <dxf/>
  </rfmt>
  <rfmt sheetId="12" sqref="AF54" start="0" length="0">
    <dxf/>
  </rfmt>
  <rfmt sheetId="12" sqref="AG54" start="0" length="0">
    <dxf/>
  </rfmt>
  <rfmt sheetId="12" sqref="AH54" start="0" length="0">
    <dxf/>
  </rfmt>
  <rfmt sheetId="12" sqref="AI54" start="0" length="0">
    <dxf/>
  </rfmt>
  <rfmt sheetId="12" sqref="AJ54" start="0" length="0">
    <dxf/>
  </rfmt>
  <rfmt sheetId="12" sqref="AK54" start="0" length="0">
    <dxf/>
  </rfmt>
  <rfmt sheetId="12" sqref="AL54" start="0" length="0">
    <dxf/>
  </rfmt>
  <rfmt sheetId="12" sqref="AM54" start="0" length="0">
    <dxf/>
  </rfmt>
  <rfmt sheetId="12" sqref="AN54" start="0" length="0">
    <dxf/>
  </rfmt>
  <rfmt sheetId="12" sqref="AO54" start="0" length="0">
    <dxf/>
  </rfmt>
  <rfmt sheetId="12" sqref="AP54" start="0" length="0">
    <dxf/>
  </rfmt>
  <rfmt sheetId="12" sqref="AQ54" start="0" length="0">
    <dxf/>
  </rfmt>
  <rfmt sheetId="12" sqref="AR54" start="0" length="0">
    <dxf/>
  </rfmt>
  <rfmt sheetId="12" sqref="AS54" start="0" length="0">
    <dxf/>
  </rfmt>
  <rfmt sheetId="12" sqref="AT54" start="0" length="0">
    <dxf/>
  </rfmt>
  <rfmt sheetId="12" sqref="AU54" start="0" length="0">
    <dxf/>
  </rfmt>
  <rfmt sheetId="12" sqref="AV54" start="0" length="0">
    <dxf/>
  </rfmt>
  <rfmt sheetId="12" sqref="AW54" start="0" length="0">
    <dxf/>
  </rfmt>
  <rfmt sheetId="12" sqref="AX54" start="0" length="0">
    <dxf/>
  </rfmt>
  <rfmt sheetId="12" sqref="AY54" start="0" length="0">
    <dxf/>
  </rfmt>
  <rfmt sheetId="12" sqref="AZ54" start="0" length="0">
    <dxf/>
  </rfmt>
  <rfmt sheetId="12" sqref="BA54" start="0" length="0">
    <dxf/>
  </rfmt>
  <rfmt sheetId="12" sqref="BB54" start="0" length="0">
    <dxf/>
  </rfmt>
  <rfmt sheetId="12" sqref="A54:XFD54" start="0" length="0">
    <dxf/>
  </rfmt>
  <rcc rId="34047" sId="12" odxf="1" dxf="1">
    <nc r="A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48" sId="12" odxf="1" dxf="1">
    <nc r="B5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55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49" sId="12" odxf="1" dxf="1">
    <nc r="K55">
      <f>IF(J55=0,"",IF(OR(J55&lt;0,J55&gt;0.03),"X",""))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5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50" sId="12" odxf="1" dxf="1">
    <nc r="M55">
      <f>IF(L55=0,"",IF(OR(L55&lt;7.4,L55&gt;8),"X",""))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5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5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5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5" start="0" length="0">
    <dxf/>
  </rfmt>
  <rfmt sheetId="12" sqref="W55" start="0" length="0">
    <dxf/>
  </rfmt>
  <rfmt sheetId="12" sqref="X55" start="0" length="0">
    <dxf/>
  </rfmt>
  <rfmt sheetId="12" sqref="Y55" start="0" length="0">
    <dxf/>
  </rfmt>
  <rfmt sheetId="12" sqref="Z55" start="0" length="0">
    <dxf/>
  </rfmt>
  <rfmt sheetId="12" sqref="AA55" start="0" length="0">
    <dxf/>
  </rfmt>
  <rfmt sheetId="12" sqref="AB55" start="0" length="0">
    <dxf/>
  </rfmt>
  <rfmt sheetId="12" sqref="AC55" start="0" length="0">
    <dxf/>
  </rfmt>
  <rfmt sheetId="12" sqref="AD55" start="0" length="0">
    <dxf/>
  </rfmt>
  <rfmt sheetId="12" sqref="AE55" start="0" length="0">
    <dxf/>
  </rfmt>
  <rfmt sheetId="12" sqref="AF55" start="0" length="0">
    <dxf/>
  </rfmt>
  <rfmt sheetId="12" sqref="AG55" start="0" length="0">
    <dxf/>
  </rfmt>
  <rfmt sheetId="12" sqref="AH55" start="0" length="0">
    <dxf/>
  </rfmt>
  <rfmt sheetId="12" sqref="AI55" start="0" length="0">
    <dxf/>
  </rfmt>
  <rfmt sheetId="12" sqref="AJ55" start="0" length="0">
    <dxf/>
  </rfmt>
  <rfmt sheetId="12" sqref="AK55" start="0" length="0">
    <dxf/>
  </rfmt>
  <rfmt sheetId="12" sqref="AL55" start="0" length="0">
    <dxf/>
  </rfmt>
  <rfmt sheetId="12" sqref="AM55" start="0" length="0">
    <dxf/>
  </rfmt>
  <rfmt sheetId="12" sqref="AN55" start="0" length="0">
    <dxf/>
  </rfmt>
  <rfmt sheetId="12" sqref="AO55" start="0" length="0">
    <dxf/>
  </rfmt>
  <rfmt sheetId="12" sqref="AP55" start="0" length="0">
    <dxf/>
  </rfmt>
  <rfmt sheetId="12" sqref="AQ55" start="0" length="0">
    <dxf/>
  </rfmt>
  <rfmt sheetId="12" sqref="AR55" start="0" length="0">
    <dxf/>
  </rfmt>
  <rfmt sheetId="12" sqref="AS55" start="0" length="0">
    <dxf/>
  </rfmt>
  <rfmt sheetId="12" sqref="AT55" start="0" length="0">
    <dxf/>
  </rfmt>
  <rfmt sheetId="12" sqref="AU55" start="0" length="0">
    <dxf/>
  </rfmt>
  <rfmt sheetId="12" sqref="AV55" start="0" length="0">
    <dxf/>
  </rfmt>
  <rfmt sheetId="12" sqref="AW55" start="0" length="0">
    <dxf/>
  </rfmt>
  <rfmt sheetId="12" sqref="AX55" start="0" length="0">
    <dxf/>
  </rfmt>
  <rfmt sheetId="12" sqref="AY55" start="0" length="0">
    <dxf/>
  </rfmt>
  <rfmt sheetId="12" sqref="AZ55" start="0" length="0">
    <dxf/>
  </rfmt>
  <rfmt sheetId="12" sqref="BA55" start="0" length="0">
    <dxf/>
  </rfmt>
  <rfmt sheetId="12" sqref="BB55" start="0" length="0">
    <dxf/>
  </rfmt>
  <rfmt sheetId="12" sqref="A55:XFD55" start="0" length="0">
    <dxf/>
  </rfmt>
  <rfmt sheetId="12" sqref="A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51" sId="12" odxf="1" dxf="1">
    <nc r="J56">
      <f>IF(O56&lt;&gt;"",(H56-I56)/O56,"")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52" sId="12" odxf="1" dxf="1">
    <nc r="K56">
      <f>IF(J56=0,"",IF(OR(J56&lt;0,J56&gt;0.03),"X",""))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53" sId="12" odxf="1" dxf="1">
    <nc r="L56">
      <f>F56/(O56*P56)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54" sId="12" odxf="1" dxf="1">
    <nc r="M56">
      <f>IF(L56=0,"",IF(OR(L56&lt;7,L56&gt;7.8),"X",""))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55" sId="12" odxf="1" dxf="1">
    <nc r="N56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56" sId="12" odxf="1" dxf="1" numFmtId="4">
    <nc r="O56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57" sId="12" odxf="1" dxf="1" numFmtId="4">
    <nc r="P5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6" start="0" length="0">
    <dxf/>
  </rfmt>
  <rfmt sheetId="12" sqref="W56" start="0" length="0">
    <dxf/>
  </rfmt>
  <rfmt sheetId="12" sqref="X56" start="0" length="0">
    <dxf/>
  </rfmt>
  <rfmt sheetId="12" sqref="Y56" start="0" length="0">
    <dxf/>
  </rfmt>
  <rfmt sheetId="12" sqref="Z56" start="0" length="0">
    <dxf/>
  </rfmt>
  <rfmt sheetId="12" sqref="AA56" start="0" length="0">
    <dxf/>
  </rfmt>
  <rfmt sheetId="12" sqref="AB56" start="0" length="0">
    <dxf/>
  </rfmt>
  <rfmt sheetId="12" sqref="AC56" start="0" length="0">
    <dxf/>
  </rfmt>
  <rfmt sheetId="12" sqref="AD56" start="0" length="0">
    <dxf/>
  </rfmt>
  <rfmt sheetId="12" sqref="AE56" start="0" length="0">
    <dxf/>
  </rfmt>
  <rfmt sheetId="12" sqref="AF56" start="0" length="0">
    <dxf/>
  </rfmt>
  <rfmt sheetId="12" sqref="AG56" start="0" length="0">
    <dxf/>
  </rfmt>
  <rfmt sheetId="12" sqref="AH56" start="0" length="0">
    <dxf/>
  </rfmt>
  <rfmt sheetId="12" sqref="AI56" start="0" length="0">
    <dxf/>
  </rfmt>
  <rfmt sheetId="12" sqref="AJ56" start="0" length="0">
    <dxf/>
  </rfmt>
  <rfmt sheetId="12" sqref="AK56" start="0" length="0">
    <dxf/>
  </rfmt>
  <rfmt sheetId="12" sqref="AL56" start="0" length="0">
    <dxf/>
  </rfmt>
  <rfmt sheetId="12" sqref="AM56" start="0" length="0">
    <dxf/>
  </rfmt>
  <rfmt sheetId="12" sqref="AN56" start="0" length="0">
    <dxf/>
  </rfmt>
  <rfmt sheetId="12" sqref="AO56" start="0" length="0">
    <dxf/>
  </rfmt>
  <rfmt sheetId="12" sqref="AP56" start="0" length="0">
    <dxf/>
  </rfmt>
  <rfmt sheetId="12" sqref="AQ56" start="0" length="0">
    <dxf/>
  </rfmt>
  <rfmt sheetId="12" sqref="AR56" start="0" length="0">
    <dxf/>
  </rfmt>
  <rfmt sheetId="12" sqref="AS56" start="0" length="0">
    <dxf/>
  </rfmt>
  <rfmt sheetId="12" sqref="AT56" start="0" length="0">
    <dxf/>
  </rfmt>
  <rfmt sheetId="12" sqref="AU56" start="0" length="0">
    <dxf/>
  </rfmt>
  <rfmt sheetId="12" sqref="AV56" start="0" length="0">
    <dxf/>
  </rfmt>
  <rfmt sheetId="12" sqref="AW56" start="0" length="0">
    <dxf/>
  </rfmt>
  <rfmt sheetId="12" sqref="AX56" start="0" length="0">
    <dxf/>
  </rfmt>
  <rfmt sheetId="12" sqref="AY56" start="0" length="0">
    <dxf/>
  </rfmt>
  <rfmt sheetId="12" sqref="AZ56" start="0" length="0">
    <dxf/>
  </rfmt>
  <rfmt sheetId="12" sqref="BA56" start="0" length="0">
    <dxf/>
  </rfmt>
  <rfmt sheetId="12" sqref="BB56" start="0" length="0">
    <dxf/>
  </rfmt>
  <rfmt sheetId="12" sqref="A56:XFD56" start="0" length="0">
    <dxf/>
  </rfmt>
  <rcc rId="34058" sId="12" odxf="1" dxf="1">
    <nc r="A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59" sId="12" odxf="1" dxf="1">
    <nc r="B5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57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60" sId="12" odxf="1" dxf="1">
    <nc r="K57">
      <f>IF(J57=0,"",IF(OR(J57&lt;0,J57&gt;0.03),"X",""))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5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61" sId="12" odxf="1" dxf="1">
    <nc r="M57">
      <f>IF(L57=0,"",IF(OR(L57&lt;7.4,L57&gt;8),"X",""))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5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5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5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7" start="0" length="0">
    <dxf/>
  </rfmt>
  <rfmt sheetId="12" sqref="W57" start="0" length="0">
    <dxf/>
  </rfmt>
  <rfmt sheetId="12" sqref="X57" start="0" length="0">
    <dxf/>
  </rfmt>
  <rfmt sheetId="12" sqref="Y57" start="0" length="0">
    <dxf/>
  </rfmt>
  <rfmt sheetId="12" sqref="Z57" start="0" length="0">
    <dxf/>
  </rfmt>
  <rfmt sheetId="12" sqref="AA57" start="0" length="0">
    <dxf/>
  </rfmt>
  <rfmt sheetId="12" sqref="AB57" start="0" length="0">
    <dxf/>
  </rfmt>
  <rfmt sheetId="12" sqref="AC57" start="0" length="0">
    <dxf/>
  </rfmt>
  <rfmt sheetId="12" sqref="AD57" start="0" length="0">
    <dxf/>
  </rfmt>
  <rfmt sheetId="12" sqref="AE57" start="0" length="0">
    <dxf/>
  </rfmt>
  <rfmt sheetId="12" sqref="AF57" start="0" length="0">
    <dxf/>
  </rfmt>
  <rfmt sheetId="12" sqref="AG57" start="0" length="0">
    <dxf/>
  </rfmt>
  <rfmt sheetId="12" sqref="AH57" start="0" length="0">
    <dxf/>
  </rfmt>
  <rfmt sheetId="12" sqref="AI57" start="0" length="0">
    <dxf/>
  </rfmt>
  <rfmt sheetId="12" sqref="AJ57" start="0" length="0">
    <dxf/>
  </rfmt>
  <rfmt sheetId="12" sqref="AK57" start="0" length="0">
    <dxf/>
  </rfmt>
  <rfmt sheetId="12" sqref="AL57" start="0" length="0">
    <dxf/>
  </rfmt>
  <rfmt sheetId="12" sqref="AM57" start="0" length="0">
    <dxf/>
  </rfmt>
  <rfmt sheetId="12" sqref="AN57" start="0" length="0">
    <dxf/>
  </rfmt>
  <rfmt sheetId="12" sqref="AO57" start="0" length="0">
    <dxf/>
  </rfmt>
  <rfmt sheetId="12" sqref="AP57" start="0" length="0">
    <dxf/>
  </rfmt>
  <rfmt sheetId="12" sqref="AQ57" start="0" length="0">
    <dxf/>
  </rfmt>
  <rfmt sheetId="12" sqref="AR57" start="0" length="0">
    <dxf/>
  </rfmt>
  <rfmt sheetId="12" sqref="AS57" start="0" length="0">
    <dxf/>
  </rfmt>
  <rfmt sheetId="12" sqref="AT57" start="0" length="0">
    <dxf/>
  </rfmt>
  <rfmt sheetId="12" sqref="AU57" start="0" length="0">
    <dxf/>
  </rfmt>
  <rfmt sheetId="12" sqref="AV57" start="0" length="0">
    <dxf/>
  </rfmt>
  <rfmt sheetId="12" sqref="AW57" start="0" length="0">
    <dxf/>
  </rfmt>
  <rfmt sheetId="12" sqref="AX57" start="0" length="0">
    <dxf/>
  </rfmt>
  <rfmt sheetId="12" sqref="AY57" start="0" length="0">
    <dxf/>
  </rfmt>
  <rfmt sheetId="12" sqref="AZ57" start="0" length="0">
    <dxf/>
  </rfmt>
  <rfmt sheetId="12" sqref="BA57" start="0" length="0">
    <dxf/>
  </rfmt>
  <rfmt sheetId="12" sqref="BB57" start="0" length="0">
    <dxf/>
  </rfmt>
  <rfmt sheetId="12" sqref="A57:XFD57" start="0" length="0">
    <dxf/>
  </rfmt>
  <rfmt sheetId="12" sqref="A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62" sId="12" odxf="1" dxf="1">
    <nc r="J58">
      <f>IF(O58&lt;&gt;"",(H58-I58)/O58,"")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63" sId="12" odxf="1" dxf="1">
    <nc r="K58">
      <f>IF(J58=0,"",IF(OR(J58&lt;0,J58&gt;0.03),"X",""))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64" sId="12" odxf="1" dxf="1">
    <nc r="L58">
      <f>F58/(O58*P58)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65" sId="12" odxf="1" dxf="1">
    <nc r="M58">
      <f>IF(L58=0,"",IF(OR(L58&lt;7,L58&gt;7.8),"X",""))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66" sId="12" odxf="1" dxf="1">
    <nc r="N58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67" sId="12" odxf="1" dxf="1" numFmtId="4">
    <nc r="O58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68" sId="12" odxf="1" dxf="1" numFmtId="4">
    <nc r="P5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8" start="0" length="0">
    <dxf/>
  </rfmt>
  <rfmt sheetId="12" sqref="W58" start="0" length="0">
    <dxf/>
  </rfmt>
  <rfmt sheetId="12" sqref="X58" start="0" length="0">
    <dxf/>
  </rfmt>
  <rfmt sheetId="12" sqref="Y58" start="0" length="0">
    <dxf/>
  </rfmt>
  <rfmt sheetId="12" sqref="Z58" start="0" length="0">
    <dxf/>
  </rfmt>
  <rfmt sheetId="12" sqref="AA58" start="0" length="0">
    <dxf/>
  </rfmt>
  <rfmt sheetId="12" sqref="AB58" start="0" length="0">
    <dxf/>
  </rfmt>
  <rfmt sheetId="12" sqref="AC58" start="0" length="0">
    <dxf/>
  </rfmt>
  <rfmt sheetId="12" sqref="AD58" start="0" length="0">
    <dxf/>
  </rfmt>
  <rfmt sheetId="12" sqref="AE58" start="0" length="0">
    <dxf/>
  </rfmt>
  <rfmt sheetId="12" sqref="AF58" start="0" length="0">
    <dxf/>
  </rfmt>
  <rfmt sheetId="12" sqref="AG58" start="0" length="0">
    <dxf/>
  </rfmt>
  <rfmt sheetId="12" sqref="AH58" start="0" length="0">
    <dxf/>
  </rfmt>
  <rfmt sheetId="12" sqref="AI58" start="0" length="0">
    <dxf/>
  </rfmt>
  <rfmt sheetId="12" sqref="AJ58" start="0" length="0">
    <dxf/>
  </rfmt>
  <rfmt sheetId="12" sqref="AK58" start="0" length="0">
    <dxf/>
  </rfmt>
  <rfmt sheetId="12" sqref="AL58" start="0" length="0">
    <dxf/>
  </rfmt>
  <rfmt sheetId="12" sqref="AM58" start="0" length="0">
    <dxf/>
  </rfmt>
  <rfmt sheetId="12" sqref="AN58" start="0" length="0">
    <dxf/>
  </rfmt>
  <rfmt sheetId="12" sqref="AO58" start="0" length="0">
    <dxf/>
  </rfmt>
  <rfmt sheetId="12" sqref="AP58" start="0" length="0">
    <dxf/>
  </rfmt>
  <rfmt sheetId="12" sqref="AQ58" start="0" length="0">
    <dxf/>
  </rfmt>
  <rfmt sheetId="12" sqref="AR58" start="0" length="0">
    <dxf/>
  </rfmt>
  <rfmt sheetId="12" sqref="AS58" start="0" length="0">
    <dxf/>
  </rfmt>
  <rfmt sheetId="12" sqref="AT58" start="0" length="0">
    <dxf/>
  </rfmt>
  <rfmt sheetId="12" sqref="AU58" start="0" length="0">
    <dxf/>
  </rfmt>
  <rfmt sheetId="12" sqref="AV58" start="0" length="0">
    <dxf/>
  </rfmt>
  <rfmt sheetId="12" sqref="AW58" start="0" length="0">
    <dxf/>
  </rfmt>
  <rfmt sheetId="12" sqref="AX58" start="0" length="0">
    <dxf/>
  </rfmt>
  <rfmt sheetId="12" sqref="AY58" start="0" length="0">
    <dxf/>
  </rfmt>
  <rfmt sheetId="12" sqref="AZ58" start="0" length="0">
    <dxf/>
  </rfmt>
  <rfmt sheetId="12" sqref="BA58" start="0" length="0">
    <dxf/>
  </rfmt>
  <rfmt sheetId="12" sqref="BB58" start="0" length="0">
    <dxf/>
  </rfmt>
  <rfmt sheetId="12" sqref="A58:XFD58" start="0" length="0">
    <dxf/>
  </rfmt>
  <rcc rId="34069" sId="12" odxf="1" dxf="1">
    <nc r="A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70" sId="12" odxf="1" dxf="1">
    <nc r="B5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5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5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59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71" sId="12" odxf="1" dxf="1">
    <nc r="K59">
      <f>IF(J59=0,"",IF(OR(J59&lt;0,J59&gt;0.03),"X",""))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5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72" sId="12" odxf="1" dxf="1">
    <nc r="M59">
      <f>IF(L59=0,"",IF(OR(L59&lt;7.4,L59&gt;8),"X",""))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5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5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5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5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59" start="0" length="0">
    <dxf/>
  </rfmt>
  <rfmt sheetId="12" sqref="W59" start="0" length="0">
    <dxf/>
  </rfmt>
  <rfmt sheetId="12" sqref="X59" start="0" length="0">
    <dxf/>
  </rfmt>
  <rfmt sheetId="12" sqref="Y59" start="0" length="0">
    <dxf/>
  </rfmt>
  <rfmt sheetId="12" sqref="Z59" start="0" length="0">
    <dxf/>
  </rfmt>
  <rfmt sheetId="12" sqref="AA59" start="0" length="0">
    <dxf/>
  </rfmt>
  <rfmt sheetId="12" sqref="AB59" start="0" length="0">
    <dxf/>
  </rfmt>
  <rfmt sheetId="12" sqref="AC59" start="0" length="0">
    <dxf/>
  </rfmt>
  <rfmt sheetId="12" sqref="AD59" start="0" length="0">
    <dxf/>
  </rfmt>
  <rfmt sheetId="12" sqref="AE59" start="0" length="0">
    <dxf/>
  </rfmt>
  <rfmt sheetId="12" sqref="AF59" start="0" length="0">
    <dxf/>
  </rfmt>
  <rfmt sheetId="12" sqref="AG59" start="0" length="0">
    <dxf/>
  </rfmt>
  <rfmt sheetId="12" sqref="AH59" start="0" length="0">
    <dxf/>
  </rfmt>
  <rfmt sheetId="12" sqref="AI59" start="0" length="0">
    <dxf/>
  </rfmt>
  <rfmt sheetId="12" sqref="AJ59" start="0" length="0">
    <dxf/>
  </rfmt>
  <rfmt sheetId="12" sqref="AK59" start="0" length="0">
    <dxf/>
  </rfmt>
  <rfmt sheetId="12" sqref="AL59" start="0" length="0">
    <dxf/>
  </rfmt>
  <rfmt sheetId="12" sqref="AM59" start="0" length="0">
    <dxf/>
  </rfmt>
  <rfmt sheetId="12" sqref="AN59" start="0" length="0">
    <dxf/>
  </rfmt>
  <rfmt sheetId="12" sqref="AO59" start="0" length="0">
    <dxf/>
  </rfmt>
  <rfmt sheetId="12" sqref="AP59" start="0" length="0">
    <dxf/>
  </rfmt>
  <rfmt sheetId="12" sqref="AQ59" start="0" length="0">
    <dxf/>
  </rfmt>
  <rfmt sheetId="12" sqref="AR59" start="0" length="0">
    <dxf/>
  </rfmt>
  <rfmt sheetId="12" sqref="AS59" start="0" length="0">
    <dxf/>
  </rfmt>
  <rfmt sheetId="12" sqref="AT59" start="0" length="0">
    <dxf/>
  </rfmt>
  <rfmt sheetId="12" sqref="AU59" start="0" length="0">
    <dxf/>
  </rfmt>
  <rfmt sheetId="12" sqref="AV59" start="0" length="0">
    <dxf/>
  </rfmt>
  <rfmt sheetId="12" sqref="AW59" start="0" length="0">
    <dxf/>
  </rfmt>
  <rfmt sheetId="12" sqref="AX59" start="0" length="0">
    <dxf/>
  </rfmt>
  <rfmt sheetId="12" sqref="AY59" start="0" length="0">
    <dxf/>
  </rfmt>
  <rfmt sheetId="12" sqref="AZ59" start="0" length="0">
    <dxf/>
  </rfmt>
  <rfmt sheetId="12" sqref="BA59" start="0" length="0">
    <dxf/>
  </rfmt>
  <rfmt sheetId="12" sqref="BB59" start="0" length="0">
    <dxf/>
  </rfmt>
  <rfmt sheetId="12" sqref="A59:XFD59" start="0" length="0">
    <dxf/>
  </rfmt>
  <rfmt sheetId="12" sqref="A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073" sId="12" odxf="1" dxf="1">
    <nc r="J60">
      <f>IF(O60&lt;&gt;"",(H60-I60)/O60,"")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074" sId="12" odxf="1" dxf="1">
    <nc r="K60">
      <f>IF(J60=0,"",IF(OR(J60&lt;0,J60&gt;0.03),"X",""))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75" sId="12" odxf="1" dxf="1">
    <nc r="L60">
      <f>F60/(O60*P60)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076" sId="12" odxf="1" dxf="1">
    <nc r="M60">
      <f>IF(L60=0,"",IF(OR(L60&lt;7,L60&gt;7.8),"X",""))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77" sId="12" odxf="1" dxf="1">
    <nc r="N60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78" sId="12" odxf="1" dxf="1" numFmtId="4">
    <nc r="O60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79" sId="12" odxf="1" dxf="1" numFmtId="4">
    <nc r="P6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0" start="0" length="0">
    <dxf/>
  </rfmt>
  <rfmt sheetId="12" sqref="W60" start="0" length="0">
    <dxf/>
  </rfmt>
  <rfmt sheetId="12" sqref="X60" start="0" length="0">
    <dxf/>
  </rfmt>
  <rfmt sheetId="12" sqref="Y60" start="0" length="0">
    <dxf/>
  </rfmt>
  <rfmt sheetId="12" sqref="Z60" start="0" length="0">
    <dxf/>
  </rfmt>
  <rfmt sheetId="12" sqref="AA60" start="0" length="0">
    <dxf/>
  </rfmt>
  <rfmt sheetId="12" sqref="AB60" start="0" length="0">
    <dxf/>
  </rfmt>
  <rfmt sheetId="12" sqref="AC60" start="0" length="0">
    <dxf/>
  </rfmt>
  <rfmt sheetId="12" sqref="AD60" start="0" length="0">
    <dxf/>
  </rfmt>
  <rfmt sheetId="12" sqref="AE60" start="0" length="0">
    <dxf/>
  </rfmt>
  <rfmt sheetId="12" sqref="AF60" start="0" length="0">
    <dxf/>
  </rfmt>
  <rfmt sheetId="12" sqref="AG60" start="0" length="0">
    <dxf/>
  </rfmt>
  <rfmt sheetId="12" sqref="AH60" start="0" length="0">
    <dxf/>
  </rfmt>
  <rfmt sheetId="12" sqref="AI60" start="0" length="0">
    <dxf/>
  </rfmt>
  <rfmt sheetId="12" sqref="AJ60" start="0" length="0">
    <dxf/>
  </rfmt>
  <rfmt sheetId="12" sqref="AK60" start="0" length="0">
    <dxf/>
  </rfmt>
  <rfmt sheetId="12" sqref="AL60" start="0" length="0">
    <dxf/>
  </rfmt>
  <rfmt sheetId="12" sqref="AM60" start="0" length="0">
    <dxf/>
  </rfmt>
  <rfmt sheetId="12" sqref="AN60" start="0" length="0">
    <dxf/>
  </rfmt>
  <rfmt sheetId="12" sqref="AO60" start="0" length="0">
    <dxf/>
  </rfmt>
  <rfmt sheetId="12" sqref="AP60" start="0" length="0">
    <dxf/>
  </rfmt>
  <rfmt sheetId="12" sqref="AQ60" start="0" length="0">
    <dxf/>
  </rfmt>
  <rfmt sheetId="12" sqref="AR60" start="0" length="0">
    <dxf/>
  </rfmt>
  <rfmt sheetId="12" sqref="AS60" start="0" length="0">
    <dxf/>
  </rfmt>
  <rfmt sheetId="12" sqref="AT60" start="0" length="0">
    <dxf/>
  </rfmt>
  <rfmt sheetId="12" sqref="AU60" start="0" length="0">
    <dxf/>
  </rfmt>
  <rfmt sheetId="12" sqref="AV60" start="0" length="0">
    <dxf/>
  </rfmt>
  <rfmt sheetId="12" sqref="AW60" start="0" length="0">
    <dxf/>
  </rfmt>
  <rfmt sheetId="12" sqref="AX60" start="0" length="0">
    <dxf/>
  </rfmt>
  <rfmt sheetId="12" sqref="AY60" start="0" length="0">
    <dxf/>
  </rfmt>
  <rfmt sheetId="12" sqref="AZ60" start="0" length="0">
    <dxf/>
  </rfmt>
  <rfmt sheetId="12" sqref="BA60" start="0" length="0">
    <dxf/>
  </rfmt>
  <rfmt sheetId="12" sqref="BB60" start="0" length="0">
    <dxf/>
  </rfmt>
  <rfmt sheetId="12" sqref="A60:XFD60" start="0" length="0">
    <dxf/>
  </rfmt>
  <rcc rId="34080" sId="12" odxf="1" dxf="1">
    <nc r="A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081" sId="12" odxf="1" dxf="1">
    <nc r="B61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61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082" sId="12" odxf="1" dxf="1">
    <nc r="K61">
      <f>IF(J61=0,"",IF(OR(J61&lt;0,J61&gt;0.03),"X",""))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61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083" sId="12" odxf="1" dxf="1">
    <nc r="M61">
      <f>IF(L61=0,"",IF(OR(L61&lt;7.4,L61&gt;8),"X",""))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61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6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61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1" start="0" length="0">
    <dxf/>
  </rfmt>
  <rfmt sheetId="12" sqref="W61" start="0" length="0">
    <dxf/>
  </rfmt>
  <rfmt sheetId="12" sqref="X61" start="0" length="0">
    <dxf/>
  </rfmt>
  <rfmt sheetId="12" sqref="Y61" start="0" length="0">
    <dxf/>
  </rfmt>
  <rfmt sheetId="12" sqref="Z61" start="0" length="0">
    <dxf/>
  </rfmt>
  <rfmt sheetId="12" sqref="AA61" start="0" length="0">
    <dxf/>
  </rfmt>
  <rfmt sheetId="12" sqref="AB61" start="0" length="0">
    <dxf/>
  </rfmt>
  <rfmt sheetId="12" sqref="AC61" start="0" length="0">
    <dxf/>
  </rfmt>
  <rfmt sheetId="12" sqref="AD61" start="0" length="0">
    <dxf/>
  </rfmt>
  <rfmt sheetId="12" sqref="AE61" start="0" length="0">
    <dxf/>
  </rfmt>
  <rfmt sheetId="12" sqref="AF61" start="0" length="0">
    <dxf/>
  </rfmt>
  <rfmt sheetId="12" sqref="AG61" start="0" length="0">
    <dxf/>
  </rfmt>
  <rfmt sheetId="12" sqref="AH61" start="0" length="0">
    <dxf/>
  </rfmt>
  <rfmt sheetId="12" sqref="AI61" start="0" length="0">
    <dxf/>
  </rfmt>
  <rfmt sheetId="12" sqref="AJ61" start="0" length="0">
    <dxf/>
  </rfmt>
  <rfmt sheetId="12" sqref="AK61" start="0" length="0">
    <dxf/>
  </rfmt>
  <rfmt sheetId="12" sqref="AL61" start="0" length="0">
    <dxf/>
  </rfmt>
  <rfmt sheetId="12" sqref="AM61" start="0" length="0">
    <dxf/>
  </rfmt>
  <rfmt sheetId="12" sqref="AN61" start="0" length="0">
    <dxf/>
  </rfmt>
  <rfmt sheetId="12" sqref="AO61" start="0" length="0">
    <dxf/>
  </rfmt>
  <rfmt sheetId="12" sqref="AP61" start="0" length="0">
    <dxf/>
  </rfmt>
  <rfmt sheetId="12" sqref="AQ61" start="0" length="0">
    <dxf/>
  </rfmt>
  <rfmt sheetId="12" sqref="AR61" start="0" length="0">
    <dxf/>
  </rfmt>
  <rfmt sheetId="12" sqref="AS61" start="0" length="0">
    <dxf/>
  </rfmt>
  <rfmt sheetId="12" sqref="AT61" start="0" length="0">
    <dxf/>
  </rfmt>
  <rfmt sheetId="12" sqref="AU61" start="0" length="0">
    <dxf/>
  </rfmt>
  <rfmt sheetId="12" sqref="AV61" start="0" length="0">
    <dxf/>
  </rfmt>
  <rfmt sheetId="12" sqref="AW61" start="0" length="0">
    <dxf/>
  </rfmt>
  <rfmt sheetId="12" sqref="AX61" start="0" length="0">
    <dxf/>
  </rfmt>
  <rfmt sheetId="12" sqref="AY61" start="0" length="0">
    <dxf/>
  </rfmt>
  <rfmt sheetId="12" sqref="AZ61" start="0" length="0">
    <dxf/>
  </rfmt>
  <rfmt sheetId="12" sqref="BA61" start="0" length="0">
    <dxf/>
  </rfmt>
  <rfmt sheetId="12" sqref="BB61" start="0" length="0">
    <dxf/>
  </rfmt>
  <rfmt sheetId="12" sqref="A61:XFD61" start="0" length="0">
    <dxf/>
  </rfmt>
  <rcc rId="34084" sId="12">
    <nc r="U42" t="inlineStr">
      <is>
        <t>LP</t>
      </is>
    </nc>
  </rcc>
  <rcc rId="34085" sId="12">
    <nc r="U43" t="inlineStr">
      <is>
        <t>LP</t>
      </is>
    </nc>
  </rcc>
  <rcc rId="34086" sId="12">
    <nc r="U44" t="inlineStr">
      <is>
        <t>LP</t>
      </is>
    </nc>
  </rcc>
  <rcc rId="34087" sId="12">
    <nc r="U45" t="inlineStr">
      <is>
        <t>LP</t>
      </is>
    </nc>
  </rcc>
  <rcc rId="34088" sId="12">
    <nc r="U46" t="inlineStr">
      <is>
        <t>LP</t>
      </is>
    </nc>
  </rcc>
  <rcc rId="34089" sId="12">
    <nc r="U47" t="inlineStr">
      <is>
        <t>LP</t>
      </is>
    </nc>
  </rcc>
  <rcc rId="34090" sId="12">
    <nc r="U48" t="inlineStr">
      <is>
        <t>LP</t>
      </is>
    </nc>
  </rcc>
  <rcc rId="34091" sId="12">
    <nc r="U49" t="inlineStr">
      <is>
        <t>LP</t>
      </is>
    </nc>
  </rcc>
  <rcc rId="34092" sId="12">
    <nc r="U50" t="inlineStr">
      <is>
        <t>LP</t>
      </is>
    </nc>
  </rcc>
  <rcc rId="34093" sId="12">
    <nc r="U51" t="inlineStr">
      <is>
        <t>LP</t>
      </is>
    </nc>
  </rcc>
  <rcc rId="34094" sId="12">
    <nc r="U52" t="inlineStr">
      <is>
        <t>LP</t>
      </is>
    </nc>
  </rcc>
  <rcc rId="34095" sId="12">
    <nc r="U53" t="inlineStr">
      <is>
        <t>LP</t>
      </is>
    </nc>
  </rcc>
  <rcc rId="34096" sId="12">
    <nc r="U54" t="inlineStr">
      <is>
        <t>LP</t>
      </is>
    </nc>
  </rcc>
  <rcc rId="34097" sId="12">
    <nc r="U55" t="inlineStr">
      <is>
        <t>LP</t>
      </is>
    </nc>
  </rcc>
  <rcc rId="34098" sId="12">
    <nc r="U56" t="inlineStr">
      <is>
        <t>LP</t>
      </is>
    </nc>
  </rcc>
  <rcc rId="34099" sId="12">
    <nc r="U57" t="inlineStr">
      <is>
        <t>LP</t>
      </is>
    </nc>
  </rcc>
  <rcc rId="34100" sId="12">
    <nc r="U58" t="inlineStr">
      <is>
        <t>LP</t>
      </is>
    </nc>
  </rcc>
  <rcc rId="34101" sId="12">
    <nc r="U59" t="inlineStr">
      <is>
        <t>LP</t>
      </is>
    </nc>
  </rcc>
  <rcc rId="34102" sId="12">
    <nc r="U60" t="inlineStr">
      <is>
        <t>LP</t>
      </is>
    </nc>
  </rcc>
  <rcc rId="34103" sId="12">
    <nc r="U61" t="inlineStr">
      <is>
        <t>LP</t>
      </is>
    </nc>
  </rcc>
</revisions>
</file>

<file path=xl/revisions/revisionLog6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04" sId="12">
    <nc r="A42" t="inlineStr">
      <is>
        <t>FA654227</t>
      </is>
    </nc>
  </rcc>
  <rcc rId="34105" sId="12">
    <nc r="A44" t="inlineStr">
      <is>
        <t>"</t>
      </is>
    </nc>
  </rcc>
  <rcc rId="34106" sId="12">
    <nc r="A46" t="inlineStr">
      <is>
        <t>"</t>
      </is>
    </nc>
  </rcc>
  <rcc rId="34107" sId="12">
    <nc r="A48" t="inlineStr">
      <is>
        <t>"</t>
      </is>
    </nc>
  </rcc>
  <rcc rId="34108" sId="12">
    <nc r="A50" t="inlineStr">
      <is>
        <t>"</t>
      </is>
    </nc>
  </rcc>
  <rcc rId="34109" sId="12">
    <nc r="A52" t="inlineStr">
      <is>
        <t>"</t>
      </is>
    </nc>
  </rcc>
  <rcc rId="34110" sId="12">
    <nc r="A54" t="inlineStr">
      <is>
        <t>"</t>
      </is>
    </nc>
  </rcc>
  <rcc rId="34111" sId="12">
    <nc r="A56" t="inlineStr">
      <is>
        <t>"</t>
      </is>
    </nc>
  </rcc>
  <rcc rId="34112" sId="12">
    <nc r="A58" t="inlineStr">
      <is>
        <t>"</t>
      </is>
    </nc>
  </rcc>
  <rcc rId="34113" sId="12">
    <nc r="A60" t="inlineStr">
      <is>
        <t>"</t>
      </is>
    </nc>
  </rcc>
</revisions>
</file>

<file path=xl/revisions/revisionLog6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42" start="0" length="0">
    <dxf>
      <font>
        <sz val="10"/>
        <color auto="1"/>
        <name val="Verdana"/>
        <scheme val="none"/>
      </font>
    </dxf>
  </rfmt>
  <rcc rId="34114" sId="12">
    <nc r="B42" t="inlineStr">
      <is>
        <t>21L-0031Z</t>
      </is>
    </nc>
  </rcc>
  <rfmt sheetId="12" sqref="B44" start="0" length="0">
    <dxf>
      <font>
        <sz val="10"/>
        <color auto="1"/>
        <name val="Verdana"/>
        <scheme val="none"/>
      </font>
    </dxf>
  </rfmt>
  <rcc rId="34115" sId="12">
    <nc r="B44" t="inlineStr">
      <is>
        <t>21L-0032Z</t>
      </is>
    </nc>
  </rcc>
  <rfmt sheetId="12" sqref="B46" start="0" length="0">
    <dxf>
      <font>
        <sz val="10"/>
        <color auto="1"/>
        <name val="Verdana"/>
        <scheme val="none"/>
      </font>
    </dxf>
  </rfmt>
  <rcc rId="34116" sId="12">
    <nc r="B46" t="inlineStr">
      <is>
        <t>21L-0033Z</t>
      </is>
    </nc>
  </rcc>
  <rfmt sheetId="12" sqref="B48" start="0" length="0">
    <dxf>
      <font>
        <sz val="10"/>
        <color auto="1"/>
        <name val="Verdana"/>
        <scheme val="none"/>
      </font>
    </dxf>
  </rfmt>
  <rcc rId="34117" sId="12">
    <nc r="B48" t="inlineStr">
      <is>
        <t>21L-0034Z</t>
      </is>
    </nc>
  </rcc>
  <rfmt sheetId="12" sqref="B50" start="0" length="0">
    <dxf>
      <font>
        <sz val="10"/>
        <color auto="1"/>
        <name val="Verdana"/>
        <scheme val="none"/>
      </font>
    </dxf>
  </rfmt>
  <rcc rId="34118" sId="12">
    <nc r="B50" t="inlineStr">
      <is>
        <t>21L-0035Z</t>
      </is>
    </nc>
  </rcc>
  <rfmt sheetId="12" sqref="B52" start="0" length="0">
    <dxf>
      <font>
        <sz val="10"/>
        <color auto="1"/>
        <name val="Verdana"/>
        <scheme val="none"/>
      </font>
    </dxf>
  </rfmt>
  <rcc rId="34119" sId="12">
    <nc r="B52" t="inlineStr">
      <is>
        <t>21L-0036Z</t>
      </is>
    </nc>
  </rcc>
  <rfmt sheetId="12" sqref="B54" start="0" length="0">
    <dxf>
      <font>
        <sz val="10"/>
        <color auto="1"/>
        <name val="Verdana"/>
        <scheme val="none"/>
      </font>
    </dxf>
  </rfmt>
  <rcc rId="34120" sId="12">
    <nc r="B54" t="inlineStr">
      <is>
        <t>21L-0037Z</t>
      </is>
    </nc>
  </rcc>
  <rfmt sheetId="12" sqref="B56" start="0" length="0">
    <dxf>
      <font>
        <sz val="10"/>
        <color auto="1"/>
        <name val="Verdana"/>
        <scheme val="none"/>
      </font>
    </dxf>
  </rfmt>
  <rcc rId="34121" sId="12">
    <nc r="B56" t="inlineStr">
      <is>
        <t>21L-0038Z</t>
      </is>
    </nc>
  </rcc>
  <rfmt sheetId="12" sqref="B58" start="0" length="0">
    <dxf>
      <font>
        <sz val="10"/>
        <color auto="1"/>
        <name val="Verdana"/>
        <scheme val="none"/>
      </font>
    </dxf>
  </rfmt>
  <rcc rId="34122" sId="12">
    <nc r="B58" t="inlineStr">
      <is>
        <t>21L-0039Z</t>
      </is>
    </nc>
  </rcc>
  <rfmt sheetId="12" sqref="B60" start="0" length="0">
    <dxf>
      <font>
        <sz val="10"/>
        <color auto="1"/>
        <name val="Verdana"/>
        <scheme val="none"/>
      </font>
    </dxf>
  </rfmt>
  <rcc rId="34123" sId="12">
    <nc r="B60" t="inlineStr">
      <is>
        <t>21L-0040Z</t>
      </is>
    </nc>
  </rcc>
</revisions>
</file>

<file path=xl/revisions/revisionLog6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24" sId="12">
    <nc r="C42">
      <v>647934</v>
    </nc>
  </rcc>
  <rcc rId="34125" sId="12">
    <nc r="C43" t="inlineStr">
      <is>
        <t>"</t>
      </is>
    </nc>
  </rcc>
  <rcc rId="34126" sId="12">
    <nc r="C44" t="inlineStr">
      <is>
        <t>"</t>
      </is>
    </nc>
  </rcc>
  <rcc rId="34127" sId="12">
    <nc r="C45" t="inlineStr">
      <is>
        <t>"</t>
      </is>
    </nc>
  </rcc>
  <rcc rId="34128" sId="12">
    <nc r="C46" t="inlineStr">
      <is>
        <t>"</t>
      </is>
    </nc>
  </rcc>
  <rcc rId="34129" sId="12">
    <nc r="C47" t="inlineStr">
      <is>
        <t>"</t>
      </is>
    </nc>
  </rcc>
  <rcc rId="34130" sId="12">
    <nc r="C48" t="inlineStr">
      <is>
        <t>"</t>
      </is>
    </nc>
  </rcc>
  <rcc rId="34131" sId="12">
    <nc r="C49" t="inlineStr">
      <is>
        <t>"</t>
      </is>
    </nc>
  </rcc>
  <rcc rId="34132" sId="12">
    <nc r="C50" t="inlineStr">
      <is>
        <t>"</t>
      </is>
    </nc>
  </rcc>
  <rcc rId="34133" sId="12">
    <nc r="C51" t="inlineStr">
      <is>
        <t>"</t>
      </is>
    </nc>
  </rcc>
  <rcc rId="34134" sId="12">
    <nc r="C52" t="inlineStr">
      <is>
        <t>"</t>
      </is>
    </nc>
  </rcc>
  <rcc rId="34135" sId="12">
    <nc r="C53" t="inlineStr">
      <is>
        <t>"</t>
      </is>
    </nc>
  </rcc>
  <rcc rId="34136" sId="12">
    <nc r="C54" t="inlineStr">
      <is>
        <t>"</t>
      </is>
    </nc>
  </rcc>
  <rcc rId="34137" sId="12">
    <nc r="C55" t="inlineStr">
      <is>
        <t>"</t>
      </is>
    </nc>
  </rcc>
  <rcc rId="34138" sId="12">
    <nc r="C56" t="inlineStr">
      <is>
        <t>"</t>
      </is>
    </nc>
  </rcc>
  <rcc rId="34139" sId="12">
    <nc r="C57" t="inlineStr">
      <is>
        <t>"</t>
      </is>
    </nc>
  </rcc>
  <rcc rId="34140" sId="12">
    <nc r="C58" t="inlineStr">
      <is>
        <t>"</t>
      </is>
    </nc>
  </rcc>
  <rcc rId="34141" sId="12">
    <nc r="C59" t="inlineStr">
      <is>
        <t>"</t>
      </is>
    </nc>
  </rcc>
  <rcc rId="34142" sId="12">
    <nc r="C60" t="inlineStr">
      <is>
        <t>"</t>
      </is>
    </nc>
  </rcc>
  <rcc rId="34143" sId="12">
    <nc r="C61" t="inlineStr">
      <is>
        <t>"</t>
      </is>
    </nc>
  </rcc>
  <rcmt sheetId="12" cell="C42" guid="{F61E445F-FAC3-44AB-9992-BDB9924F3AF0}" author="Zellenmontage" newLength="43"/>
</revisions>
</file>

<file path=xl/revisions/revisionLog6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44" sId="12" odxf="1" dxf="1">
    <nc r="R4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45" sId="12" odxf="1" dxf="1">
    <nc r="R45" t="inlineStr">
      <is>
        <t>MEM.PUNKTSTELLEN,TRANSPARENT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46" sId="12" odxf="1" dxf="1">
    <nc r="R4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47" sId="12">
    <oc r="C49" t="inlineStr">
      <is>
        <t>"</t>
      </is>
    </oc>
    <nc r="C49">
      <v>647934</v>
    </nc>
  </rcc>
  <rcmt sheetId="12" cell="C49" guid="{55F6554C-DD12-4DC0-B3ED-D80155C89879}" author="Zellenmontage" newLength="43"/>
</revisions>
</file>

<file path=xl/revisions/revisionLog6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48" sId="12" odxf="1" dxf="1">
    <nc r="R49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49" sId="12" odxf="1" dxf="1">
    <nc r="R53" t="inlineStr">
      <is>
        <t>MEM.GROSSE 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50" sId="12" odxf="1" dxf="1">
    <nc r="R5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51" sId="12">
    <oc r="C59" t="inlineStr">
      <is>
        <t>"</t>
      </is>
    </oc>
    <nc r="C59">
      <v>651960</v>
    </nc>
  </rcc>
  <rcmt sheetId="12" cell="C59" guid="{760CB2D7-EC28-4817-8968-15920E7A3086}" author="Zellenmontage" newLength="44"/>
</revisions>
</file>

<file path=xl/revisions/revisionLog6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52" sId="12" odxf="1" dxf="1">
    <nc r="R59" t="inlineStr">
      <is>
        <t>MEM.GROSSE 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53" sId="12">
    <nc r="R61" t="inlineStr">
      <is>
        <t>MEM.TRANSPARENT</t>
      </is>
    </nc>
  </rcc>
</revisions>
</file>

<file path=xl/revisions/revisionLog6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6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dn rId="0" localSheetId="11" customView="1" name="Z_99662E73_60FE_4D39_BF51_EB945AD6710F_.wvu.Rows" hidden="1" oldHidden="1">
    <formula>Nov!$1:$6</formula>
    <oldFormula>Nov!$1:$6</oldFormula>
  </rdn>
  <rcv guid="{99662E73-60FE-4D39-BF51-EB945AD6710F}" action="add"/>
</revisions>
</file>

<file path=xl/revisions/revisionLog6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56" sId="12" numFmtId="4">
    <nc r="D42">
      <v>2</v>
    </nc>
  </rcc>
  <rcc rId="34157" sId="12" numFmtId="4">
    <nc r="D43">
      <v>2</v>
    </nc>
  </rcc>
  <rcc rId="34158" sId="12" numFmtId="4">
    <nc r="D44">
      <v>2</v>
    </nc>
  </rcc>
  <rcc rId="34159" sId="12" numFmtId="4">
    <nc r="D45">
      <v>2</v>
    </nc>
  </rcc>
  <rcc rId="34160" sId="12" numFmtId="4">
    <nc r="D46">
      <v>2</v>
    </nc>
  </rcc>
  <rcc rId="34161" sId="12" numFmtId="4">
    <nc r="D47">
      <v>2</v>
    </nc>
  </rcc>
  <rcc rId="34162" sId="12" numFmtId="4">
    <nc r="D48">
      <v>2</v>
    </nc>
  </rcc>
  <rcc rId="34163" sId="12" numFmtId="4">
    <nc r="D49">
      <v>2</v>
    </nc>
  </rcc>
  <rcc rId="34164" sId="12" numFmtId="4">
    <nc r="D50">
      <v>2</v>
    </nc>
  </rcc>
  <rcc rId="34165" sId="12" numFmtId="4">
    <nc r="D51">
      <v>2</v>
    </nc>
  </rcc>
  <rcc rId="34166" sId="12" numFmtId="4">
    <nc r="D52">
      <v>2</v>
    </nc>
  </rcc>
  <rcc rId="34167" sId="12" numFmtId="4">
    <nc r="D53">
      <v>2</v>
    </nc>
  </rcc>
  <rcc rId="34168" sId="12" numFmtId="4">
    <nc r="D54">
      <v>2</v>
    </nc>
  </rcc>
  <rcc rId="34169" sId="12" numFmtId="4">
    <nc r="D55">
      <v>2</v>
    </nc>
  </rcc>
  <rcc rId="34170" sId="12" numFmtId="4">
    <nc r="D56">
      <v>2</v>
    </nc>
  </rcc>
  <rcc rId="34171" sId="12" numFmtId="4">
    <nc r="D57">
      <v>2</v>
    </nc>
  </rcc>
  <rcc rId="34172" sId="12" numFmtId="4">
    <nc r="D58">
      <v>2</v>
    </nc>
  </rcc>
  <rcc rId="34173" sId="12" numFmtId="4">
    <nc r="D59">
      <v>2</v>
    </nc>
  </rcc>
  <rcc rId="34174" sId="12" numFmtId="4">
    <nc r="D60">
      <v>2</v>
    </nc>
  </rcc>
  <rcc rId="34175" sId="12" numFmtId="4">
    <nc r="D61">
      <v>2</v>
    </nc>
  </rcc>
</revisions>
</file>

<file path=xl/revisions/revisionLog6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42:E61">
    <dxf>
      <fill>
        <patternFill>
          <bgColor rgb="FFFFFF00"/>
        </patternFill>
      </fill>
    </dxf>
  </rfmt>
  <rfmt sheetId="12" sqref="E92:E94">
    <dxf>
      <fill>
        <patternFill>
          <bgColor rgb="FFFFFF00"/>
        </patternFill>
      </fill>
    </dxf>
  </rfmt>
  <rcc rId="34176" sId="12" odxf="1" s="1" dxf="1" numFmtId="4">
    <nc r="D92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4177" sId="12" odxf="1" s="1" dxf="1" numFmtId="4">
    <nc r="D93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  <rcc rId="34178" sId="12" odxf="1" s="1" dxf="1" numFmtId="4">
    <nc r="D94">
      <v>2</v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</ndxf>
  </rcc>
</revisions>
</file>

<file path=xl/revisions/revisionLog6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79" sId="12" odxf="1" dxf="1">
    <nc r="S9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34180" sId="12" odxf="1" dxf="1">
    <nc r="S9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4181" sId="12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182" sId="12" odxf="1" dxf="1">
    <nc r="S4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34183" sId="12" odxf="1" dxf="1">
    <nc r="S4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4184" sId="12" odxf="1" dxf="1">
    <nc r="S4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85" sId="12" odxf="1" dxf="1">
    <nc r="S4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86" sId="12" odxf="1" dxf="1">
    <nc r="S4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87" sId="12" odxf="1" dxf="1">
    <nc r="S4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88" sId="12" odxf="1" dxf="1">
    <nc r="S4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89" sId="12" odxf="1" dxf="1">
    <nc r="S4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0" sId="12" odxf="1" dxf="1">
    <nc r="S5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1" sId="12" odxf="1" dxf="1">
    <nc r="S5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2" sId="12" odxf="1" dxf="1">
    <nc r="S52" t="inlineStr">
      <is>
        <t xml:space="preserve">       NEUE SPÜLANLAGE RECHTE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horizontal="center" vertical="center" readingOrder="0"/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horizontal="left" vertical="top" readingOrder="0"/>
    </ndxf>
  </rcc>
  <rcc rId="34193" sId="12" odxf="1" dxf="1">
    <nc r="S5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alignment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alignment vertical="top" readingOrder="0"/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4194" sId="12" odxf="1" dxf="1">
    <nc r="S5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5" sId="12" odxf="1" dxf="1">
    <nc r="S5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6" sId="12" odxf="1" dxf="1">
    <nc r="S5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7" sId="12" odxf="1" dxf="1">
    <nc r="S5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8" sId="12" odxf="1" dxf="1">
    <nc r="S5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199" sId="12" odxf="1" dxf="1">
    <nc r="S5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200" sId="12" odxf="1" dxf="1">
    <nc r="S6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201" sId="12" odxf="1" dxf="1">
    <nc r="S6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02" sId="12" numFmtId="4">
    <nc r="E42">
      <v>0.3</v>
    </nc>
  </rcc>
  <rcc rId="34203" sId="12" numFmtId="4">
    <nc r="G42">
      <v>1.909</v>
    </nc>
  </rcc>
  <rcc rId="34204" sId="12" numFmtId="4">
    <nc r="G43">
      <v>1.9159999999999999</v>
    </nc>
  </rcc>
  <rcc rId="34205" sId="12" numFmtId="4">
    <nc r="F42">
      <v>580</v>
    </nc>
  </rcc>
  <rcc rId="34206" sId="12" numFmtId="4">
    <nc r="H42">
      <v>3.8330000000000002</v>
    </nc>
  </rcc>
  <rcc rId="34207" sId="12" numFmtId="4">
    <nc r="I42">
      <v>3.8140000000000001</v>
    </nc>
  </rcc>
</revisions>
</file>

<file path=xl/revisions/revisionLog6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08" sId="12" numFmtId="4">
    <nc r="E44">
      <v>0.3</v>
    </nc>
  </rcc>
  <rcc rId="34209" sId="12" numFmtId="4">
    <nc r="F44">
      <v>580</v>
    </nc>
  </rcc>
  <rcc rId="34210" sId="12" numFmtId="4">
    <nc r="G44">
      <v>1.905</v>
    </nc>
  </rcc>
  <rcc rId="34211" sId="12" numFmtId="4">
    <nc r="G45">
      <v>1.9039999999999999</v>
    </nc>
  </rcc>
  <rcc rId="34212" sId="12" numFmtId="4">
    <nc r="H44">
      <v>3.8170000000000002</v>
    </nc>
  </rcc>
  <rcc rId="34213" sId="12" numFmtId="4">
    <nc r="I44">
      <v>3.7949999999999999</v>
    </nc>
  </rcc>
</revisions>
</file>

<file path=xl/revisions/revisionLog6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14" sId="12" numFmtId="4">
    <oc r="I44">
      <v>3.7949999999999999</v>
    </oc>
    <nc r="I44">
      <v>3.7970000000000002</v>
    </nc>
  </rcc>
</revisions>
</file>

<file path=xl/revisions/revisionLog6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15" sId="12" numFmtId="4">
    <nc r="E46">
      <v>0.4</v>
    </nc>
  </rcc>
  <rcc rId="34216" sId="12" numFmtId="4">
    <nc r="F46">
      <v>580</v>
    </nc>
  </rcc>
  <rcc rId="34217" sId="12" numFmtId="4">
    <nc r="G46">
      <v>1.903</v>
    </nc>
  </rcc>
  <rcc rId="34218" sId="12" numFmtId="4">
    <nc r="G47">
      <v>1.897</v>
    </nc>
  </rcc>
  <rcc rId="34219" sId="12" numFmtId="4">
    <nc r="H46">
      <v>3.8039999999999998</v>
    </nc>
  </rcc>
</revisions>
</file>

<file path=xl/revisions/revisionLog6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20" sId="12" numFmtId="4">
    <nc r="I46">
      <v>3.7829999999999999</v>
    </nc>
  </rcc>
</revisions>
</file>

<file path=xl/revisions/revisionLog6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21" sId="12" numFmtId="4">
    <nc r="E48">
      <v>0.4</v>
    </nc>
  </rcc>
  <rcc rId="34222" sId="12" numFmtId="4">
    <nc r="G48">
      <v>1.9019999999999999</v>
    </nc>
  </rcc>
  <rcc rId="34223" sId="12" numFmtId="4">
    <nc r="G49">
      <v>1.913</v>
    </nc>
  </rcc>
  <rcc rId="34224" sId="12" numFmtId="4">
    <nc r="F48">
      <v>578</v>
    </nc>
  </rcc>
  <rcc rId="34225" sId="12" numFmtId="4">
    <nc r="H48">
      <v>3.823</v>
    </nc>
  </rcc>
  <rcc rId="34226" sId="12" numFmtId="4">
    <nc r="I48">
      <v>3.8</v>
    </nc>
  </rcc>
</revisions>
</file>

<file path=xl/revisions/revisionLog6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27" sId="12" numFmtId="4">
    <nc r="E50">
      <v>0.3</v>
    </nc>
  </rcc>
  <rcc rId="34228" sId="12" numFmtId="4">
    <nc r="F50">
      <v>578</v>
    </nc>
  </rcc>
  <rcc rId="34229" sId="12" numFmtId="4">
    <nc r="G50">
      <v>1.91</v>
    </nc>
  </rcc>
  <rcc rId="34230" sId="12" numFmtId="4">
    <nc r="G51">
      <v>1.903</v>
    </nc>
  </rcc>
  <rcc rId="34231" sId="12" numFmtId="4">
    <nc r="H50">
      <v>3.8149999999999999</v>
    </nc>
  </rcc>
</revisions>
</file>

<file path=xl/revisions/revisionLog6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32" sId="12" numFmtId="4">
    <nc r="I50">
      <v>3.7919999999999998</v>
    </nc>
  </rcc>
</revisions>
</file>

<file path=xl/revisions/revisionLog6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33" sId="12" numFmtId="4">
    <nc r="E52">
      <v>0.3</v>
    </nc>
  </rcc>
  <rcc rId="34234" sId="12" numFmtId="4">
    <nc r="F52">
      <v>578</v>
    </nc>
  </rcc>
  <rcc rId="34235" sId="12" numFmtId="4">
    <nc r="G52">
      <v>1.897</v>
    </nc>
  </rcc>
  <rcc rId="34236" sId="12" numFmtId="4">
    <nc r="G53">
      <v>1.887</v>
    </nc>
  </rcc>
  <rcc rId="34237" sId="12" numFmtId="4">
    <nc r="H52">
      <v>3.7930000000000001</v>
    </nc>
  </rcc>
  <rcc rId="34238" sId="12" numFmtId="4">
    <nc r="I52">
      <v>3.778</v>
    </nc>
  </rcc>
</revisions>
</file>

<file path=xl/revisions/revisionLog6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39" sId="12" numFmtId="4">
    <nc r="E54">
      <v>0.2</v>
    </nc>
  </rcc>
  <rcc rId="34240" sId="12" numFmtId="4">
    <nc r="F54">
      <v>578</v>
    </nc>
  </rcc>
  <rcc rId="34241" sId="12" numFmtId="4">
    <nc r="G54">
      <v>1.903</v>
    </nc>
  </rcc>
  <rcc rId="34242" sId="12" numFmtId="4">
    <nc r="G55">
      <v>1.8959999999999999</v>
    </nc>
  </rcc>
  <rcc rId="34243" sId="12" numFmtId="4">
    <nc r="H54">
      <v>3.8010000000000002</v>
    </nc>
  </rcc>
  <rcc rId="34244" sId="12" numFmtId="4">
    <nc r="I54">
      <v>3.78</v>
    </nc>
  </rcc>
</revisions>
</file>

<file path=xl/revisions/revisionLog6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45" sId="12" numFmtId="4">
    <nc r="E56">
      <v>0.5</v>
    </nc>
  </rcc>
  <rcc rId="34246" sId="12" numFmtId="4">
    <nc r="F56">
      <v>580</v>
    </nc>
  </rcc>
  <rcc rId="34247" sId="12" numFmtId="4">
    <nc r="G56">
      <v>1.905</v>
    </nc>
  </rcc>
  <rcc rId="34248" sId="12" numFmtId="4">
    <nc r="G57">
      <v>1.8919999999999999</v>
    </nc>
  </rcc>
  <rcc rId="34249" sId="12" numFmtId="4">
    <nc r="H56">
      <v>3.8</v>
    </nc>
  </rcc>
  <rcc rId="34250" sId="12" numFmtId="4">
    <nc r="I56">
      <v>3.7839999999999998</v>
    </nc>
  </rcc>
</revisions>
</file>

<file path=xl/revisions/revisionLog6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51" sId="12" numFmtId="4">
    <nc r="E58">
      <v>0.4</v>
    </nc>
  </rcc>
  <rcc rId="34252" sId="12" numFmtId="4">
    <nc r="G58">
      <v>1.8979999999999999</v>
    </nc>
  </rcc>
  <rcc rId="34253" sId="12" numFmtId="4">
    <nc r="G59">
      <v>1.903</v>
    </nc>
  </rcc>
  <rcc rId="34254" sId="12" numFmtId="4">
    <nc r="F58">
      <v>580</v>
    </nc>
  </rcc>
  <rcc rId="34255" sId="12" numFmtId="4">
    <nc r="H58">
      <v>3.802</v>
    </nc>
  </rcc>
  <rcc rId="34256" sId="12" numFmtId="4">
    <nc r="I58">
      <v>3.7810000000000001</v>
    </nc>
  </rcc>
</revisions>
</file>

<file path=xl/revisions/revisionLog6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57" sId="12" numFmtId="4">
    <nc r="E60">
      <v>0.4</v>
    </nc>
  </rcc>
  <rcc rId="34258" sId="12" numFmtId="4">
    <nc r="F60">
      <v>578</v>
    </nc>
  </rcc>
  <rcc rId="34259" sId="12" numFmtId="4">
    <nc r="G60">
      <v>1.8979999999999999</v>
    </nc>
  </rcc>
  <rcc rId="34260" sId="12" numFmtId="4">
    <nc r="G61">
      <v>1.9019999999999999</v>
    </nc>
  </rcc>
  <rcc rId="34261" sId="12" numFmtId="4">
    <nc r="H60">
      <v>3.8</v>
    </nc>
  </rcc>
  <rcc rId="34262" sId="12" numFmtId="4">
    <nc r="I60">
      <v>3.778</v>
    </nc>
  </rcc>
</revisions>
</file>

<file path=xl/revisions/revisionLog6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263" sId="12" numFmtId="4">
    <nc r="E92">
      <v>0.6</v>
    </nc>
  </rcc>
  <rcc rId="34264" sId="12" numFmtId="4">
    <nc r="F92">
      <v>876</v>
    </nc>
  </rcc>
  <rcc rId="34265" sId="12" numFmtId="4">
    <nc r="G92">
      <v>1.9119999999999999</v>
    </nc>
  </rcc>
  <rcc rId="34266" sId="12" numFmtId="4">
    <nc r="G93">
      <v>1.9019999999999999</v>
    </nc>
  </rcc>
  <rcc rId="34267" sId="12" numFmtId="4">
    <nc r="G94">
      <v>1.911</v>
    </nc>
  </rcc>
  <rcc rId="34268" sId="12" numFmtId="4">
    <nc r="H92">
      <v>5.7329999999999997</v>
    </nc>
  </rcc>
  <rcc rId="34269" sId="12" numFmtId="4">
    <nc r="I92">
      <v>5.7009999999999996</v>
    </nc>
  </rcc>
</revisions>
</file>

<file path=xl/revisions/revisionLog6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270" sId="12" odxf="1" dxf="1">
    <nc r="J62">
      <f>IF(O62&lt;&gt;"",(H62-I62)/O62,"")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271" sId="12" odxf="1" dxf="1">
    <nc r="K62">
      <f>IF(J62=0,"",IF(OR(J62&lt;0,J62&gt;0.03),"X",""))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72" sId="12" odxf="1" dxf="1">
    <nc r="L62">
      <f>F62/(O62*P62)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273" sId="12" odxf="1" dxf="1">
    <nc r="M62">
      <f>IF(L62=0,"",IF(OR(L62&lt;7,L62&gt;7.8),"X",""))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74" sId="12" odxf="1" dxf="1">
    <nc r="N62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75" sId="12" odxf="1" dxf="1" numFmtId="4">
    <nc r="O62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76" sId="12" odxf="1" dxf="1" numFmtId="4">
    <nc r="P6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2" start="0" length="0">
    <dxf/>
  </rfmt>
  <rfmt sheetId="12" sqref="W62" start="0" length="0">
    <dxf/>
  </rfmt>
  <rfmt sheetId="12" sqref="X62" start="0" length="0">
    <dxf/>
  </rfmt>
  <rfmt sheetId="12" sqref="Y62" start="0" length="0">
    <dxf/>
  </rfmt>
  <rfmt sheetId="12" sqref="Z62" start="0" length="0">
    <dxf/>
  </rfmt>
  <rfmt sheetId="12" sqref="AA62" start="0" length="0">
    <dxf/>
  </rfmt>
  <rfmt sheetId="12" sqref="AB62" start="0" length="0">
    <dxf/>
  </rfmt>
  <rfmt sheetId="12" sqref="AC62" start="0" length="0">
    <dxf/>
  </rfmt>
  <rfmt sheetId="12" sqref="AD62" start="0" length="0">
    <dxf/>
  </rfmt>
  <rfmt sheetId="12" sqref="AE62" start="0" length="0">
    <dxf/>
  </rfmt>
  <rfmt sheetId="12" sqref="AF62" start="0" length="0">
    <dxf/>
  </rfmt>
  <rfmt sheetId="12" sqref="AG62" start="0" length="0">
    <dxf/>
  </rfmt>
  <rfmt sheetId="12" sqref="AH62" start="0" length="0">
    <dxf/>
  </rfmt>
  <rfmt sheetId="12" sqref="AI62" start="0" length="0">
    <dxf/>
  </rfmt>
  <rfmt sheetId="12" sqref="AJ62" start="0" length="0">
    <dxf/>
  </rfmt>
  <rfmt sheetId="12" sqref="AK62" start="0" length="0">
    <dxf/>
  </rfmt>
  <rfmt sheetId="12" sqref="AL62" start="0" length="0">
    <dxf/>
  </rfmt>
  <rfmt sheetId="12" sqref="AM62" start="0" length="0">
    <dxf/>
  </rfmt>
  <rfmt sheetId="12" sqref="AN62" start="0" length="0">
    <dxf/>
  </rfmt>
  <rfmt sheetId="12" sqref="AO62" start="0" length="0">
    <dxf/>
  </rfmt>
  <rfmt sheetId="12" sqref="AP62" start="0" length="0">
    <dxf/>
  </rfmt>
  <rfmt sheetId="12" sqref="AQ62" start="0" length="0">
    <dxf/>
  </rfmt>
  <rfmt sheetId="12" sqref="AR62" start="0" length="0">
    <dxf/>
  </rfmt>
  <rfmt sheetId="12" sqref="AS62" start="0" length="0">
    <dxf/>
  </rfmt>
  <rfmt sheetId="12" sqref="AT62" start="0" length="0">
    <dxf/>
  </rfmt>
  <rfmt sheetId="12" sqref="AU62" start="0" length="0">
    <dxf/>
  </rfmt>
  <rfmt sheetId="12" sqref="AV62" start="0" length="0">
    <dxf/>
  </rfmt>
  <rfmt sheetId="12" sqref="AW62" start="0" length="0">
    <dxf/>
  </rfmt>
  <rfmt sheetId="12" sqref="AX62" start="0" length="0">
    <dxf/>
  </rfmt>
  <rfmt sheetId="12" sqref="AY62" start="0" length="0">
    <dxf/>
  </rfmt>
  <rfmt sheetId="12" sqref="AZ62" start="0" length="0">
    <dxf/>
  </rfmt>
  <rfmt sheetId="12" sqref="BA62" start="0" length="0">
    <dxf/>
  </rfmt>
  <rfmt sheetId="12" sqref="BB62" start="0" length="0">
    <dxf/>
  </rfmt>
  <rfmt sheetId="12" sqref="A62:XFD62" start="0" length="0">
    <dxf/>
  </rfmt>
  <rfmt sheetId="12" sqref="A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277" sId="12" odxf="1" dxf="1">
    <nc r="J63">
      <f>IF(O63&lt;&gt;"",(H63-I63)/O63,"")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278" sId="12" odxf="1" dxf="1">
    <nc r="K63">
      <f>IF(J63=0,"",IF(OR(J63&lt;0,J63&gt;0.03),"X",""))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79" sId="12" odxf="1" dxf="1">
    <nc r="L63">
      <f>F63/(O63*P63)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280" sId="12" odxf="1" dxf="1">
    <nc r="M63">
      <f>IF(L63=0,"",IF(OR(L63&lt;7,L63&gt;7.8),"X",""))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1" sId="12" odxf="1" dxf="1">
    <nc r="N63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2" sId="12" odxf="1" dxf="1" numFmtId="4">
    <nc r="O6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3" sId="12" odxf="1" dxf="1" numFmtId="4">
    <nc r="P6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3" start="0" length="0">
    <dxf/>
  </rfmt>
  <rfmt sheetId="12" sqref="W63" start="0" length="0">
    <dxf/>
  </rfmt>
  <rfmt sheetId="12" sqref="X63" start="0" length="0">
    <dxf/>
  </rfmt>
  <rfmt sheetId="12" sqref="Y63" start="0" length="0">
    <dxf/>
  </rfmt>
  <rfmt sheetId="12" sqref="Z63" start="0" length="0">
    <dxf/>
  </rfmt>
  <rfmt sheetId="12" sqref="AA63" start="0" length="0">
    <dxf/>
  </rfmt>
  <rfmt sheetId="12" sqref="AB63" start="0" length="0">
    <dxf/>
  </rfmt>
  <rfmt sheetId="12" sqref="AC63" start="0" length="0">
    <dxf/>
  </rfmt>
  <rfmt sheetId="12" sqref="AD63" start="0" length="0">
    <dxf/>
  </rfmt>
  <rfmt sheetId="12" sqref="AE63" start="0" length="0">
    <dxf/>
  </rfmt>
  <rfmt sheetId="12" sqref="AF63" start="0" length="0">
    <dxf/>
  </rfmt>
  <rfmt sheetId="12" sqref="AG63" start="0" length="0">
    <dxf/>
  </rfmt>
  <rfmt sheetId="12" sqref="AH63" start="0" length="0">
    <dxf/>
  </rfmt>
  <rfmt sheetId="12" sqref="AI63" start="0" length="0">
    <dxf/>
  </rfmt>
  <rfmt sheetId="12" sqref="AJ63" start="0" length="0">
    <dxf/>
  </rfmt>
  <rfmt sheetId="12" sqref="AK63" start="0" length="0">
    <dxf/>
  </rfmt>
  <rfmt sheetId="12" sqref="AL63" start="0" length="0">
    <dxf/>
  </rfmt>
  <rfmt sheetId="12" sqref="AM63" start="0" length="0">
    <dxf/>
  </rfmt>
  <rfmt sheetId="12" sqref="AN63" start="0" length="0">
    <dxf/>
  </rfmt>
  <rfmt sheetId="12" sqref="AO63" start="0" length="0">
    <dxf/>
  </rfmt>
  <rfmt sheetId="12" sqref="AP63" start="0" length="0">
    <dxf/>
  </rfmt>
  <rfmt sheetId="12" sqref="AQ63" start="0" length="0">
    <dxf/>
  </rfmt>
  <rfmt sheetId="12" sqref="AR63" start="0" length="0">
    <dxf/>
  </rfmt>
  <rfmt sheetId="12" sqref="AS63" start="0" length="0">
    <dxf/>
  </rfmt>
  <rfmt sheetId="12" sqref="AT63" start="0" length="0">
    <dxf/>
  </rfmt>
  <rfmt sheetId="12" sqref="AU63" start="0" length="0">
    <dxf/>
  </rfmt>
  <rfmt sheetId="12" sqref="AV63" start="0" length="0">
    <dxf/>
  </rfmt>
  <rfmt sheetId="12" sqref="AW63" start="0" length="0">
    <dxf/>
  </rfmt>
  <rfmt sheetId="12" sqref="AX63" start="0" length="0">
    <dxf/>
  </rfmt>
  <rfmt sheetId="12" sqref="AY63" start="0" length="0">
    <dxf/>
  </rfmt>
  <rfmt sheetId="12" sqref="AZ63" start="0" length="0">
    <dxf/>
  </rfmt>
  <rfmt sheetId="12" sqref="BA63" start="0" length="0">
    <dxf/>
  </rfmt>
  <rfmt sheetId="12" sqref="BB63" start="0" length="0">
    <dxf/>
  </rfmt>
  <rfmt sheetId="12" sqref="A63:XFD63" start="0" length="0">
    <dxf/>
  </rfmt>
  <rfmt sheetId="12" sqref="A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284" sId="12" odxf="1" dxf="1">
    <nc r="J64">
      <f>IF(O64&lt;&gt;"",(H64-I64)/O64,"")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285" sId="12" odxf="1" dxf="1">
    <nc r="K64">
      <f>IF(J64=0,"",IF(OR(J64&lt;0,J64&gt;0.03),"X",""))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6" sId="12" odxf="1" dxf="1">
    <nc r="L64">
      <f>F64/(O64*P64)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287" sId="12" odxf="1" dxf="1">
    <nc r="M64">
      <f>IF(L64=0,"",IF(OR(L64&lt;7,L64&gt;7.8),"X",""))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8" sId="12" odxf="1" dxf="1">
    <nc r="N64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89" sId="12" odxf="1" dxf="1" numFmtId="4">
    <nc r="O64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90" sId="12" odxf="1" dxf="1" numFmtId="4">
    <nc r="P6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4" start="0" length="0">
    <dxf/>
  </rfmt>
  <rfmt sheetId="12" sqref="W64" start="0" length="0">
    <dxf/>
  </rfmt>
  <rfmt sheetId="12" sqref="X64" start="0" length="0">
    <dxf/>
  </rfmt>
  <rfmt sheetId="12" sqref="Y64" start="0" length="0">
    <dxf/>
  </rfmt>
  <rfmt sheetId="12" sqref="Z64" start="0" length="0">
    <dxf/>
  </rfmt>
  <rfmt sheetId="12" sqref="AA64" start="0" length="0">
    <dxf/>
  </rfmt>
  <rfmt sheetId="12" sqref="AB64" start="0" length="0">
    <dxf/>
  </rfmt>
  <rfmt sheetId="12" sqref="AC64" start="0" length="0">
    <dxf/>
  </rfmt>
  <rfmt sheetId="12" sqref="AD64" start="0" length="0">
    <dxf/>
  </rfmt>
  <rfmt sheetId="12" sqref="AE64" start="0" length="0">
    <dxf/>
  </rfmt>
  <rfmt sheetId="12" sqref="AF64" start="0" length="0">
    <dxf/>
  </rfmt>
  <rfmt sheetId="12" sqref="AG64" start="0" length="0">
    <dxf/>
  </rfmt>
  <rfmt sheetId="12" sqref="AH64" start="0" length="0">
    <dxf/>
  </rfmt>
  <rfmt sheetId="12" sqref="AI64" start="0" length="0">
    <dxf/>
  </rfmt>
  <rfmt sheetId="12" sqref="AJ64" start="0" length="0">
    <dxf/>
  </rfmt>
  <rfmt sheetId="12" sqref="AK64" start="0" length="0">
    <dxf/>
  </rfmt>
  <rfmt sheetId="12" sqref="AL64" start="0" length="0">
    <dxf/>
  </rfmt>
  <rfmt sheetId="12" sqref="AM64" start="0" length="0">
    <dxf/>
  </rfmt>
  <rfmt sheetId="12" sqref="AN64" start="0" length="0">
    <dxf/>
  </rfmt>
  <rfmt sheetId="12" sqref="AO64" start="0" length="0">
    <dxf/>
  </rfmt>
  <rfmt sheetId="12" sqref="AP64" start="0" length="0">
    <dxf/>
  </rfmt>
  <rfmt sheetId="12" sqref="AQ64" start="0" length="0">
    <dxf/>
  </rfmt>
  <rfmt sheetId="12" sqref="AR64" start="0" length="0">
    <dxf/>
  </rfmt>
  <rfmt sheetId="12" sqref="AS64" start="0" length="0">
    <dxf/>
  </rfmt>
  <rfmt sheetId="12" sqref="AT64" start="0" length="0">
    <dxf/>
  </rfmt>
  <rfmt sheetId="12" sqref="AU64" start="0" length="0">
    <dxf/>
  </rfmt>
  <rfmt sheetId="12" sqref="AV64" start="0" length="0">
    <dxf/>
  </rfmt>
  <rfmt sheetId="12" sqref="AW64" start="0" length="0">
    <dxf/>
  </rfmt>
  <rfmt sheetId="12" sqref="AX64" start="0" length="0">
    <dxf/>
  </rfmt>
  <rfmt sheetId="12" sqref="AY64" start="0" length="0">
    <dxf/>
  </rfmt>
  <rfmt sheetId="12" sqref="AZ64" start="0" length="0">
    <dxf/>
  </rfmt>
  <rfmt sheetId="12" sqref="BA64" start="0" length="0">
    <dxf/>
  </rfmt>
  <rfmt sheetId="12" sqref="BB64" start="0" length="0">
    <dxf/>
  </rfmt>
  <rfmt sheetId="12" sqref="A64:XFD64" start="0" length="0">
    <dxf/>
  </rfmt>
  <rfmt sheetId="12" sqref="A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291" sId="12" odxf="1" dxf="1">
    <nc r="J65">
      <f>IF(O65&lt;&gt;"",(H65-I65)/O65,"")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292" sId="12" odxf="1" dxf="1">
    <nc r="K65">
      <f>IF(J65=0,"",IF(OR(J65&lt;0,J65&gt;0.03),"X",""))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93" sId="12" odxf="1" dxf="1">
    <nc r="L65">
      <f>F65/(O65*P65)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294" sId="12" odxf="1" dxf="1">
    <nc r="M65">
      <f>IF(L65=0,"",IF(OR(L65&lt;7,L65&gt;7.8),"X",""))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95" sId="12" odxf="1" dxf="1">
    <nc r="N65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96" sId="12" odxf="1" dxf="1" numFmtId="4">
    <nc r="O65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297" sId="12" odxf="1" dxf="1" numFmtId="4">
    <nc r="P6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5" start="0" length="0">
    <dxf/>
  </rfmt>
  <rfmt sheetId="12" sqref="W65" start="0" length="0">
    <dxf/>
  </rfmt>
  <rfmt sheetId="12" sqref="X65" start="0" length="0">
    <dxf/>
  </rfmt>
  <rfmt sheetId="12" sqref="Y65" start="0" length="0">
    <dxf/>
  </rfmt>
  <rfmt sheetId="12" sqref="Z65" start="0" length="0">
    <dxf/>
  </rfmt>
  <rfmt sheetId="12" sqref="AA65" start="0" length="0">
    <dxf/>
  </rfmt>
  <rfmt sheetId="12" sqref="AB65" start="0" length="0">
    <dxf/>
  </rfmt>
  <rfmt sheetId="12" sqref="AC65" start="0" length="0">
    <dxf/>
  </rfmt>
  <rfmt sheetId="12" sqref="AD65" start="0" length="0">
    <dxf/>
  </rfmt>
  <rfmt sheetId="12" sqref="AE65" start="0" length="0">
    <dxf/>
  </rfmt>
  <rfmt sheetId="12" sqref="AF65" start="0" length="0">
    <dxf/>
  </rfmt>
  <rfmt sheetId="12" sqref="AG65" start="0" length="0">
    <dxf/>
  </rfmt>
  <rfmt sheetId="12" sqref="AH65" start="0" length="0">
    <dxf/>
  </rfmt>
  <rfmt sheetId="12" sqref="AI65" start="0" length="0">
    <dxf/>
  </rfmt>
  <rfmt sheetId="12" sqref="AJ65" start="0" length="0">
    <dxf/>
  </rfmt>
  <rfmt sheetId="12" sqref="AK65" start="0" length="0">
    <dxf/>
  </rfmt>
  <rfmt sheetId="12" sqref="AL65" start="0" length="0">
    <dxf/>
  </rfmt>
  <rfmt sheetId="12" sqref="AM65" start="0" length="0">
    <dxf/>
  </rfmt>
  <rfmt sheetId="12" sqref="AN65" start="0" length="0">
    <dxf/>
  </rfmt>
  <rfmt sheetId="12" sqref="AO65" start="0" length="0">
    <dxf/>
  </rfmt>
  <rfmt sheetId="12" sqref="AP65" start="0" length="0">
    <dxf/>
  </rfmt>
  <rfmt sheetId="12" sqref="AQ65" start="0" length="0">
    <dxf/>
  </rfmt>
  <rfmt sheetId="12" sqref="AR65" start="0" length="0">
    <dxf/>
  </rfmt>
  <rfmt sheetId="12" sqref="AS65" start="0" length="0">
    <dxf/>
  </rfmt>
  <rfmt sheetId="12" sqref="AT65" start="0" length="0">
    <dxf/>
  </rfmt>
  <rfmt sheetId="12" sqref="AU65" start="0" length="0">
    <dxf/>
  </rfmt>
  <rfmt sheetId="12" sqref="AV65" start="0" length="0">
    <dxf/>
  </rfmt>
  <rfmt sheetId="12" sqref="AW65" start="0" length="0">
    <dxf/>
  </rfmt>
  <rfmt sheetId="12" sqref="AX65" start="0" length="0">
    <dxf/>
  </rfmt>
  <rfmt sheetId="12" sqref="AY65" start="0" length="0">
    <dxf/>
  </rfmt>
  <rfmt sheetId="12" sqref="AZ65" start="0" length="0">
    <dxf/>
  </rfmt>
  <rfmt sheetId="12" sqref="BA65" start="0" length="0">
    <dxf/>
  </rfmt>
  <rfmt sheetId="12" sqref="BB65" start="0" length="0">
    <dxf/>
  </rfmt>
  <rfmt sheetId="12" sqref="A65:XFD65" start="0" length="0">
    <dxf/>
  </rfmt>
  <rfmt sheetId="12" sqref="A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6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298" sId="12" odxf="1" dxf="1">
    <nc r="J66">
      <f>IF(O66&lt;&gt;"",(H66-I66)/O66,"")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299" sId="12" odxf="1" dxf="1">
    <nc r="K66">
      <f>IF(J66=0,"",IF(OR(J66&lt;0,J66&gt;0.03),"X",""))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0" sId="12" odxf="1" dxf="1">
    <nc r="L66">
      <f>F66/(O66*P66)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301" sId="12" odxf="1" dxf="1">
    <nc r="M66">
      <f>IF(L66=0,"",IF(OR(L66&lt;7,L66&gt;7.8),"X",""))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2" sId="12" odxf="1" dxf="1">
    <nc r="N66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3" sId="12" odxf="1" dxf="1" numFmtId="4">
    <nc r="O66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4" sId="12" odxf="1" dxf="1" numFmtId="4">
    <nc r="P66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6" start="0" length="0">
    <dxf/>
  </rfmt>
  <rfmt sheetId="12" sqref="W66" start="0" length="0">
    <dxf/>
  </rfmt>
  <rfmt sheetId="12" sqref="X66" start="0" length="0">
    <dxf/>
  </rfmt>
  <rfmt sheetId="12" sqref="Y66" start="0" length="0">
    <dxf/>
  </rfmt>
  <rfmt sheetId="12" sqref="Z66" start="0" length="0">
    <dxf/>
  </rfmt>
  <rfmt sheetId="12" sqref="AA66" start="0" length="0">
    <dxf/>
  </rfmt>
  <rfmt sheetId="12" sqref="AB66" start="0" length="0">
    <dxf/>
  </rfmt>
  <rfmt sheetId="12" sqref="AC66" start="0" length="0">
    <dxf/>
  </rfmt>
  <rfmt sheetId="12" sqref="AD66" start="0" length="0">
    <dxf/>
  </rfmt>
  <rfmt sheetId="12" sqref="AE66" start="0" length="0">
    <dxf/>
  </rfmt>
  <rfmt sheetId="12" sqref="AF66" start="0" length="0">
    <dxf/>
  </rfmt>
  <rfmt sheetId="12" sqref="AG66" start="0" length="0">
    <dxf/>
  </rfmt>
  <rfmt sheetId="12" sqref="AH66" start="0" length="0">
    <dxf/>
  </rfmt>
  <rfmt sheetId="12" sqref="AI66" start="0" length="0">
    <dxf/>
  </rfmt>
  <rfmt sheetId="12" sqref="AJ66" start="0" length="0">
    <dxf/>
  </rfmt>
  <rfmt sheetId="12" sqref="AK66" start="0" length="0">
    <dxf/>
  </rfmt>
  <rfmt sheetId="12" sqref="AL66" start="0" length="0">
    <dxf/>
  </rfmt>
  <rfmt sheetId="12" sqref="AM66" start="0" length="0">
    <dxf/>
  </rfmt>
  <rfmt sheetId="12" sqref="AN66" start="0" length="0">
    <dxf/>
  </rfmt>
  <rfmt sheetId="12" sqref="AO66" start="0" length="0">
    <dxf/>
  </rfmt>
  <rfmt sheetId="12" sqref="AP66" start="0" length="0">
    <dxf/>
  </rfmt>
  <rfmt sheetId="12" sqref="AQ66" start="0" length="0">
    <dxf/>
  </rfmt>
  <rfmt sheetId="12" sqref="AR66" start="0" length="0">
    <dxf/>
  </rfmt>
  <rfmt sheetId="12" sqref="AS66" start="0" length="0">
    <dxf/>
  </rfmt>
  <rfmt sheetId="12" sqref="AT66" start="0" length="0">
    <dxf/>
  </rfmt>
  <rfmt sheetId="12" sqref="AU66" start="0" length="0">
    <dxf/>
  </rfmt>
  <rfmt sheetId="12" sqref="AV66" start="0" length="0">
    <dxf/>
  </rfmt>
  <rfmt sheetId="12" sqref="AW66" start="0" length="0">
    <dxf/>
  </rfmt>
  <rfmt sheetId="12" sqref="AX66" start="0" length="0">
    <dxf/>
  </rfmt>
  <rfmt sheetId="12" sqref="AY66" start="0" length="0">
    <dxf/>
  </rfmt>
  <rfmt sheetId="12" sqref="AZ66" start="0" length="0">
    <dxf/>
  </rfmt>
  <rfmt sheetId="12" sqref="BA66" start="0" length="0">
    <dxf/>
  </rfmt>
  <rfmt sheetId="12" sqref="BB66" start="0" length="0">
    <dxf/>
  </rfmt>
  <rfmt sheetId="12" sqref="A66:XFD66" start="0" length="0">
    <dxf/>
  </rfmt>
  <rfmt sheetId="12" sqref="A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305" sId="12" odxf="1" dxf="1">
    <nc r="J67">
      <f>IF(O67&lt;&gt;"",(H67-I67)/O67,"")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306" sId="12" odxf="1" dxf="1">
    <nc r="K67">
      <f>IF(J67=0,"",IF(OR(J67&lt;0,J67&gt;0.03),"X",""))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7" sId="12" odxf="1" dxf="1">
    <nc r="L67">
      <f>F67/(O67*P67)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308" sId="12" odxf="1" dxf="1">
    <nc r="M67">
      <f>IF(L67=0,"",IF(OR(L67&lt;7,L67&gt;7.8),"X",""))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09" sId="12" odxf="1" dxf="1">
    <nc r="N67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10" sId="12" odxf="1" dxf="1" numFmtId="4">
    <nc r="O67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11" sId="12" odxf="1" dxf="1" numFmtId="4">
    <nc r="P6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7" start="0" length="0">
    <dxf/>
  </rfmt>
  <rfmt sheetId="12" sqref="W67" start="0" length="0">
    <dxf/>
  </rfmt>
  <rfmt sheetId="12" sqref="X67" start="0" length="0">
    <dxf/>
  </rfmt>
  <rfmt sheetId="12" sqref="Y67" start="0" length="0">
    <dxf/>
  </rfmt>
  <rfmt sheetId="12" sqref="Z67" start="0" length="0">
    <dxf/>
  </rfmt>
  <rfmt sheetId="12" sqref="AA67" start="0" length="0">
    <dxf/>
  </rfmt>
  <rfmt sheetId="12" sqref="AB67" start="0" length="0">
    <dxf/>
  </rfmt>
  <rfmt sheetId="12" sqref="AC67" start="0" length="0">
    <dxf/>
  </rfmt>
  <rfmt sheetId="12" sqref="AD67" start="0" length="0">
    <dxf/>
  </rfmt>
  <rfmt sheetId="12" sqref="AE67" start="0" length="0">
    <dxf/>
  </rfmt>
  <rfmt sheetId="12" sqref="AF67" start="0" length="0">
    <dxf/>
  </rfmt>
  <rfmt sheetId="12" sqref="AG67" start="0" length="0">
    <dxf/>
  </rfmt>
  <rfmt sheetId="12" sqref="AH67" start="0" length="0">
    <dxf/>
  </rfmt>
  <rfmt sheetId="12" sqref="AI67" start="0" length="0">
    <dxf/>
  </rfmt>
  <rfmt sheetId="12" sqref="AJ67" start="0" length="0">
    <dxf/>
  </rfmt>
  <rfmt sheetId="12" sqref="AK67" start="0" length="0">
    <dxf/>
  </rfmt>
  <rfmt sheetId="12" sqref="AL67" start="0" length="0">
    <dxf/>
  </rfmt>
  <rfmt sheetId="12" sqref="AM67" start="0" length="0">
    <dxf/>
  </rfmt>
  <rfmt sheetId="12" sqref="AN67" start="0" length="0">
    <dxf/>
  </rfmt>
  <rfmt sheetId="12" sqref="AO67" start="0" length="0">
    <dxf/>
  </rfmt>
  <rfmt sheetId="12" sqref="AP67" start="0" length="0">
    <dxf/>
  </rfmt>
  <rfmt sheetId="12" sqref="AQ67" start="0" length="0">
    <dxf/>
  </rfmt>
  <rfmt sheetId="12" sqref="AR67" start="0" length="0">
    <dxf/>
  </rfmt>
  <rfmt sheetId="12" sqref="AS67" start="0" length="0">
    <dxf/>
  </rfmt>
  <rfmt sheetId="12" sqref="AT67" start="0" length="0">
    <dxf/>
  </rfmt>
  <rfmt sheetId="12" sqref="AU67" start="0" length="0">
    <dxf/>
  </rfmt>
  <rfmt sheetId="12" sqref="AV67" start="0" length="0">
    <dxf/>
  </rfmt>
  <rfmt sheetId="12" sqref="AW67" start="0" length="0">
    <dxf/>
  </rfmt>
  <rfmt sheetId="12" sqref="AX67" start="0" length="0">
    <dxf/>
  </rfmt>
  <rfmt sheetId="12" sqref="AY67" start="0" length="0">
    <dxf/>
  </rfmt>
  <rfmt sheetId="12" sqref="AZ67" start="0" length="0">
    <dxf/>
  </rfmt>
  <rfmt sheetId="12" sqref="BA67" start="0" length="0">
    <dxf/>
  </rfmt>
  <rfmt sheetId="12" sqref="BB67" start="0" length="0">
    <dxf/>
  </rfmt>
  <rfmt sheetId="12" sqref="A67:XFD67" start="0" length="0">
    <dxf/>
  </rfmt>
  <rfmt sheetId="12" sqref="A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312" sId="12" odxf="1" dxf="1">
    <nc r="J68">
      <f>IF(O68&lt;&gt;"",(H68-I68)/O68,"")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313" sId="12" odxf="1" dxf="1">
    <nc r="K68">
      <f>IF(J68=0,"",IF(OR(J68&lt;0,J68&gt;0.03),"X",""))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14" sId="12" odxf="1" dxf="1">
    <nc r="L68">
      <f>F68/(O68*P68)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315" sId="12" odxf="1" dxf="1">
    <nc r="M68">
      <f>IF(L68=0,"",IF(OR(L68&lt;7,L68&gt;7.8),"X",""))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16" sId="12" odxf="1" dxf="1">
    <nc r="N68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17" sId="12" odxf="1" dxf="1" numFmtId="4">
    <nc r="O68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18" sId="12" odxf="1" dxf="1" numFmtId="4">
    <nc r="P6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8" start="0" length="0">
    <dxf/>
  </rfmt>
  <rfmt sheetId="12" sqref="W68" start="0" length="0">
    <dxf/>
  </rfmt>
  <rfmt sheetId="12" sqref="X68" start="0" length="0">
    <dxf/>
  </rfmt>
  <rfmt sheetId="12" sqref="Y68" start="0" length="0">
    <dxf/>
  </rfmt>
  <rfmt sheetId="12" sqref="Z68" start="0" length="0">
    <dxf/>
  </rfmt>
  <rfmt sheetId="12" sqref="AA68" start="0" length="0">
    <dxf/>
  </rfmt>
  <rfmt sheetId="12" sqref="AB68" start="0" length="0">
    <dxf/>
  </rfmt>
  <rfmt sheetId="12" sqref="AC68" start="0" length="0">
    <dxf/>
  </rfmt>
  <rfmt sheetId="12" sqref="AD68" start="0" length="0">
    <dxf/>
  </rfmt>
  <rfmt sheetId="12" sqref="AE68" start="0" length="0">
    <dxf/>
  </rfmt>
  <rfmt sheetId="12" sqref="AF68" start="0" length="0">
    <dxf/>
  </rfmt>
  <rfmt sheetId="12" sqref="AG68" start="0" length="0">
    <dxf/>
  </rfmt>
  <rfmt sheetId="12" sqref="AH68" start="0" length="0">
    <dxf/>
  </rfmt>
  <rfmt sheetId="12" sqref="AI68" start="0" length="0">
    <dxf/>
  </rfmt>
  <rfmt sheetId="12" sqref="AJ68" start="0" length="0">
    <dxf/>
  </rfmt>
  <rfmt sheetId="12" sqref="AK68" start="0" length="0">
    <dxf/>
  </rfmt>
  <rfmt sheetId="12" sqref="AL68" start="0" length="0">
    <dxf/>
  </rfmt>
  <rfmt sheetId="12" sqref="AM68" start="0" length="0">
    <dxf/>
  </rfmt>
  <rfmt sheetId="12" sqref="AN68" start="0" length="0">
    <dxf/>
  </rfmt>
  <rfmt sheetId="12" sqref="AO68" start="0" length="0">
    <dxf/>
  </rfmt>
  <rfmt sheetId="12" sqref="AP68" start="0" length="0">
    <dxf/>
  </rfmt>
  <rfmt sheetId="12" sqref="AQ68" start="0" length="0">
    <dxf/>
  </rfmt>
  <rfmt sheetId="12" sqref="AR68" start="0" length="0">
    <dxf/>
  </rfmt>
  <rfmt sheetId="12" sqref="AS68" start="0" length="0">
    <dxf/>
  </rfmt>
  <rfmt sheetId="12" sqref="AT68" start="0" length="0">
    <dxf/>
  </rfmt>
  <rfmt sheetId="12" sqref="AU68" start="0" length="0">
    <dxf/>
  </rfmt>
  <rfmt sheetId="12" sqref="AV68" start="0" length="0">
    <dxf/>
  </rfmt>
  <rfmt sheetId="12" sqref="AW68" start="0" length="0">
    <dxf/>
  </rfmt>
  <rfmt sheetId="12" sqref="AX68" start="0" length="0">
    <dxf/>
  </rfmt>
  <rfmt sheetId="12" sqref="AY68" start="0" length="0">
    <dxf/>
  </rfmt>
  <rfmt sheetId="12" sqref="AZ68" start="0" length="0">
    <dxf/>
  </rfmt>
  <rfmt sheetId="12" sqref="BA68" start="0" length="0">
    <dxf/>
  </rfmt>
  <rfmt sheetId="12" sqref="BB68" start="0" length="0">
    <dxf/>
  </rfmt>
  <rfmt sheetId="12" sqref="A68:XFD68" start="0" length="0">
    <dxf/>
  </rfmt>
  <rfmt sheetId="12" sqref="A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6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6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6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6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319" sId="12" odxf="1" dxf="1">
    <nc r="J69">
      <f>IF(O69&lt;&gt;"",(H69-I69)/O69,"")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320" sId="12" odxf="1" dxf="1">
    <nc r="K69">
      <f>IF(J69=0,"",IF(OR(J69&lt;0,J69&gt;0.03),"X",""))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21" sId="12" odxf="1" dxf="1">
    <nc r="L69">
      <f>F69/(O69*P69)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322" sId="12" odxf="1" dxf="1">
    <nc r="M69">
      <f>IF(L69=0,"",IF(OR(L69&lt;7,L69&gt;7.8),"X",""))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23" sId="12" odxf="1" dxf="1">
    <nc r="N69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24" sId="12" odxf="1" dxf="1" numFmtId="4">
    <nc r="O69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25" sId="12" odxf="1" dxf="1" numFmtId="4">
    <nc r="P6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6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69" start="0" length="0">
    <dxf/>
  </rfmt>
  <rfmt sheetId="12" sqref="W69" start="0" length="0">
    <dxf/>
  </rfmt>
  <rfmt sheetId="12" sqref="X69" start="0" length="0">
    <dxf/>
  </rfmt>
  <rfmt sheetId="12" sqref="Y69" start="0" length="0">
    <dxf/>
  </rfmt>
  <rfmt sheetId="12" sqref="Z69" start="0" length="0">
    <dxf/>
  </rfmt>
  <rfmt sheetId="12" sqref="AA69" start="0" length="0">
    <dxf/>
  </rfmt>
  <rfmt sheetId="12" sqref="AB69" start="0" length="0">
    <dxf/>
  </rfmt>
  <rfmt sheetId="12" sqref="AC69" start="0" length="0">
    <dxf/>
  </rfmt>
  <rfmt sheetId="12" sqref="AD69" start="0" length="0">
    <dxf/>
  </rfmt>
  <rfmt sheetId="12" sqref="AE69" start="0" length="0">
    <dxf/>
  </rfmt>
  <rfmt sheetId="12" sqref="AF69" start="0" length="0">
    <dxf/>
  </rfmt>
  <rfmt sheetId="12" sqref="AG69" start="0" length="0">
    <dxf/>
  </rfmt>
  <rfmt sheetId="12" sqref="AH69" start="0" length="0">
    <dxf/>
  </rfmt>
  <rfmt sheetId="12" sqref="AI69" start="0" length="0">
    <dxf/>
  </rfmt>
  <rfmt sheetId="12" sqref="AJ69" start="0" length="0">
    <dxf/>
  </rfmt>
  <rfmt sheetId="12" sqref="AK69" start="0" length="0">
    <dxf/>
  </rfmt>
  <rfmt sheetId="12" sqref="AL69" start="0" length="0">
    <dxf/>
  </rfmt>
  <rfmt sheetId="12" sqref="AM69" start="0" length="0">
    <dxf/>
  </rfmt>
  <rfmt sheetId="12" sqref="AN69" start="0" length="0">
    <dxf/>
  </rfmt>
  <rfmt sheetId="12" sqref="AO69" start="0" length="0">
    <dxf/>
  </rfmt>
  <rfmt sheetId="12" sqref="AP69" start="0" length="0">
    <dxf/>
  </rfmt>
  <rfmt sheetId="12" sqref="AQ69" start="0" length="0">
    <dxf/>
  </rfmt>
  <rfmt sheetId="12" sqref="AR69" start="0" length="0">
    <dxf/>
  </rfmt>
  <rfmt sheetId="12" sqref="AS69" start="0" length="0">
    <dxf/>
  </rfmt>
  <rfmt sheetId="12" sqref="AT69" start="0" length="0">
    <dxf/>
  </rfmt>
  <rfmt sheetId="12" sqref="AU69" start="0" length="0">
    <dxf/>
  </rfmt>
  <rfmt sheetId="12" sqref="AV69" start="0" length="0">
    <dxf/>
  </rfmt>
  <rfmt sheetId="12" sqref="AW69" start="0" length="0">
    <dxf/>
  </rfmt>
  <rfmt sheetId="12" sqref="AX69" start="0" length="0">
    <dxf/>
  </rfmt>
  <rfmt sheetId="12" sqref="AY69" start="0" length="0">
    <dxf/>
  </rfmt>
  <rfmt sheetId="12" sqref="AZ69" start="0" length="0">
    <dxf/>
  </rfmt>
  <rfmt sheetId="12" sqref="BA69" start="0" length="0">
    <dxf/>
  </rfmt>
  <rfmt sheetId="12" sqref="BB69" start="0" length="0">
    <dxf/>
  </rfmt>
  <rfmt sheetId="12" sqref="A69:XFD69" start="0" length="0">
    <dxf/>
  </rfmt>
  <rfmt sheetId="12" sqref="A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0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326" sId="12" odxf="1" dxf="1">
    <nc r="J70">
      <f>IF(O70&lt;&gt;"",(H70-I70)/O70,"")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327" sId="12" odxf="1" dxf="1">
    <nc r="K70">
      <f>IF(J70=0,"",IF(OR(J70&lt;0,J70&gt;0.03),"X",""))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28" sId="12" odxf="1" dxf="1">
    <nc r="L70">
      <f>F70/(O70*P70)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329" sId="12" odxf="1" dxf="1">
    <nc r="M70">
      <f>IF(L70=0,"",IF(OR(L70&lt;7,L70&gt;7.8),"X",""))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0" sId="12" odxf="1" dxf="1">
    <nc r="N70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1" sId="12" odxf="1" dxf="1" numFmtId="4">
    <nc r="O70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2" sId="12" odxf="1" dxf="1" numFmtId="4">
    <nc r="P70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0" start="0" length="0">
    <dxf/>
  </rfmt>
  <rfmt sheetId="12" sqref="W70" start="0" length="0">
    <dxf/>
  </rfmt>
  <rfmt sheetId="12" sqref="X70" start="0" length="0">
    <dxf/>
  </rfmt>
  <rfmt sheetId="12" sqref="Y70" start="0" length="0">
    <dxf/>
  </rfmt>
  <rfmt sheetId="12" sqref="Z70" start="0" length="0">
    <dxf/>
  </rfmt>
  <rfmt sheetId="12" sqref="AA70" start="0" length="0">
    <dxf/>
  </rfmt>
  <rfmt sheetId="12" sqref="AB70" start="0" length="0">
    <dxf/>
  </rfmt>
  <rfmt sheetId="12" sqref="AC70" start="0" length="0">
    <dxf/>
  </rfmt>
  <rfmt sheetId="12" sqref="AD70" start="0" length="0">
    <dxf/>
  </rfmt>
  <rfmt sheetId="12" sqref="AE70" start="0" length="0">
    <dxf/>
  </rfmt>
  <rfmt sheetId="12" sqref="AF70" start="0" length="0">
    <dxf/>
  </rfmt>
  <rfmt sheetId="12" sqref="AG70" start="0" length="0">
    <dxf/>
  </rfmt>
  <rfmt sheetId="12" sqref="AH70" start="0" length="0">
    <dxf/>
  </rfmt>
  <rfmt sheetId="12" sqref="AI70" start="0" length="0">
    <dxf/>
  </rfmt>
  <rfmt sheetId="12" sqref="AJ70" start="0" length="0">
    <dxf/>
  </rfmt>
  <rfmt sheetId="12" sqref="AK70" start="0" length="0">
    <dxf/>
  </rfmt>
  <rfmt sheetId="12" sqref="AL70" start="0" length="0">
    <dxf/>
  </rfmt>
  <rfmt sheetId="12" sqref="AM70" start="0" length="0">
    <dxf/>
  </rfmt>
  <rfmt sheetId="12" sqref="AN70" start="0" length="0">
    <dxf/>
  </rfmt>
  <rfmt sheetId="12" sqref="AO70" start="0" length="0">
    <dxf/>
  </rfmt>
  <rfmt sheetId="12" sqref="AP70" start="0" length="0">
    <dxf/>
  </rfmt>
  <rfmt sheetId="12" sqref="AQ70" start="0" length="0">
    <dxf/>
  </rfmt>
  <rfmt sheetId="12" sqref="AR70" start="0" length="0">
    <dxf/>
  </rfmt>
  <rfmt sheetId="12" sqref="AS70" start="0" length="0">
    <dxf/>
  </rfmt>
  <rfmt sheetId="12" sqref="AT70" start="0" length="0">
    <dxf/>
  </rfmt>
  <rfmt sheetId="12" sqref="AU70" start="0" length="0">
    <dxf/>
  </rfmt>
  <rfmt sheetId="12" sqref="AV70" start="0" length="0">
    <dxf/>
  </rfmt>
  <rfmt sheetId="12" sqref="AW70" start="0" length="0">
    <dxf/>
  </rfmt>
  <rfmt sheetId="12" sqref="AX70" start="0" length="0">
    <dxf/>
  </rfmt>
  <rfmt sheetId="12" sqref="AY70" start="0" length="0">
    <dxf/>
  </rfmt>
  <rfmt sheetId="12" sqref="AZ70" start="0" length="0">
    <dxf/>
  </rfmt>
  <rfmt sheetId="12" sqref="BA70" start="0" length="0">
    <dxf/>
  </rfmt>
  <rfmt sheetId="12" sqref="BB70" start="0" length="0">
    <dxf/>
  </rfmt>
  <rfmt sheetId="12" sqref="A70:XFD70" start="0" length="0">
    <dxf/>
  </rfmt>
  <rfmt sheetId="12" sqref="A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333" sId="12" odxf="1" dxf="1">
    <nc r="J71">
      <f>IF(O71&lt;&gt;"",(H71-I71)/O71,"")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334" sId="12" odxf="1" dxf="1">
    <nc r="K71">
      <f>IF(J71=0,"",IF(OR(J71&lt;0,J71&gt;0.03),"X",""))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5" sId="12" odxf="1" dxf="1">
    <nc r="L71">
      <f>F71/(O71*P71)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336" sId="12" odxf="1" dxf="1">
    <nc r="M71">
      <f>IF(L71=0,"",IF(OR(L71&lt;7,L71&gt;7.8),"X",""))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7" sId="12" odxf="1" dxf="1">
    <nc r="N71" t="inlineStr">
      <is>
        <t>MA-V1-R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8" sId="12" odxf="1" dxf="1" numFmtId="4">
    <nc r="O71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339" sId="12" odxf="1" dxf="1" numFmtId="4">
    <nc r="P7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1" start="0" length="0">
    <dxf/>
  </rfmt>
  <rfmt sheetId="12" sqref="W71" start="0" length="0">
    <dxf/>
  </rfmt>
  <rfmt sheetId="12" sqref="X71" start="0" length="0">
    <dxf/>
  </rfmt>
  <rfmt sheetId="12" sqref="Y71" start="0" length="0">
    <dxf/>
  </rfmt>
  <rfmt sheetId="12" sqref="Z71" start="0" length="0">
    <dxf/>
  </rfmt>
  <rfmt sheetId="12" sqref="AA71" start="0" length="0">
    <dxf/>
  </rfmt>
  <rfmt sheetId="12" sqref="AB71" start="0" length="0">
    <dxf/>
  </rfmt>
  <rfmt sheetId="12" sqref="AC71" start="0" length="0">
    <dxf/>
  </rfmt>
  <rfmt sheetId="12" sqref="AD71" start="0" length="0">
    <dxf/>
  </rfmt>
  <rfmt sheetId="12" sqref="AE71" start="0" length="0">
    <dxf/>
  </rfmt>
  <rfmt sheetId="12" sqref="AF71" start="0" length="0">
    <dxf/>
  </rfmt>
  <rfmt sheetId="12" sqref="AG71" start="0" length="0">
    <dxf/>
  </rfmt>
  <rfmt sheetId="12" sqref="AH71" start="0" length="0">
    <dxf/>
  </rfmt>
  <rfmt sheetId="12" sqref="AI71" start="0" length="0">
    <dxf/>
  </rfmt>
  <rfmt sheetId="12" sqref="AJ71" start="0" length="0">
    <dxf/>
  </rfmt>
  <rfmt sheetId="12" sqref="AK71" start="0" length="0">
    <dxf/>
  </rfmt>
  <rfmt sheetId="12" sqref="AL71" start="0" length="0">
    <dxf/>
  </rfmt>
  <rfmt sheetId="12" sqref="AM71" start="0" length="0">
    <dxf/>
  </rfmt>
  <rfmt sheetId="12" sqref="AN71" start="0" length="0">
    <dxf/>
  </rfmt>
  <rfmt sheetId="12" sqref="AO71" start="0" length="0">
    <dxf/>
  </rfmt>
  <rfmt sheetId="12" sqref="AP71" start="0" length="0">
    <dxf/>
  </rfmt>
  <rfmt sheetId="12" sqref="AQ71" start="0" length="0">
    <dxf/>
  </rfmt>
  <rfmt sheetId="12" sqref="AR71" start="0" length="0">
    <dxf/>
  </rfmt>
  <rfmt sheetId="12" sqref="AS71" start="0" length="0">
    <dxf/>
  </rfmt>
  <rfmt sheetId="12" sqref="AT71" start="0" length="0">
    <dxf/>
  </rfmt>
  <rfmt sheetId="12" sqref="AU71" start="0" length="0">
    <dxf/>
  </rfmt>
  <rfmt sheetId="12" sqref="AV71" start="0" length="0">
    <dxf/>
  </rfmt>
  <rfmt sheetId="12" sqref="AW71" start="0" length="0">
    <dxf/>
  </rfmt>
  <rfmt sheetId="12" sqref="AX71" start="0" length="0">
    <dxf/>
  </rfmt>
  <rfmt sheetId="12" sqref="AY71" start="0" length="0">
    <dxf/>
  </rfmt>
  <rfmt sheetId="12" sqref="AZ71" start="0" length="0">
    <dxf/>
  </rfmt>
  <rfmt sheetId="12" sqref="BA71" start="0" length="0">
    <dxf/>
  </rfmt>
  <rfmt sheetId="12" sqref="BB71" start="0" length="0">
    <dxf/>
  </rfmt>
  <rfmt sheetId="12" sqref="A71:XFD71" start="0" length="0">
    <dxf/>
  </rfmt>
  <rcc rId="34340" sId="12">
    <nc r="U62" t="inlineStr">
      <is>
        <t>LP</t>
      </is>
    </nc>
  </rcc>
  <rcc rId="34341" sId="12">
    <nc r="U63" t="inlineStr">
      <is>
        <t>LP</t>
      </is>
    </nc>
  </rcc>
  <rcc rId="34342" sId="12">
    <nc r="U64" t="inlineStr">
      <is>
        <t>LP</t>
      </is>
    </nc>
  </rcc>
  <rcc rId="34343" sId="12">
    <nc r="U65" t="inlineStr">
      <is>
        <t>LP</t>
      </is>
    </nc>
  </rcc>
  <rcc rId="34344" sId="12">
    <nc r="U66" t="inlineStr">
      <is>
        <t>LP</t>
      </is>
    </nc>
  </rcc>
  <rcc rId="34345" sId="12">
    <nc r="U67" t="inlineStr">
      <is>
        <t>LP</t>
      </is>
    </nc>
  </rcc>
  <rcc rId="34346" sId="12">
    <nc r="U68" t="inlineStr">
      <is>
        <t>LP</t>
      </is>
    </nc>
  </rcc>
  <rcc rId="34347" sId="12">
    <nc r="U69" t="inlineStr">
      <is>
        <t>LP</t>
      </is>
    </nc>
  </rcc>
  <rcc rId="34348" sId="12">
    <nc r="U70" t="inlineStr">
      <is>
        <t>LP</t>
      </is>
    </nc>
  </rcc>
  <rcc rId="34349" sId="12">
    <nc r="U71" t="inlineStr">
      <is>
        <t>LP</t>
      </is>
    </nc>
  </rcc>
  <rcc rId="34350" sId="12">
    <nc r="A62" t="inlineStr">
      <is>
        <t>FA645389</t>
      </is>
    </nc>
  </rcc>
  <rcc rId="34351" sId="12">
    <nc r="A63" t="inlineStr">
      <is>
        <t>"</t>
      </is>
    </nc>
  </rcc>
  <rcc rId="34352" sId="12">
    <nc r="A64" t="inlineStr">
      <is>
        <t>"</t>
      </is>
    </nc>
  </rcc>
  <rcc rId="34353" sId="12">
    <nc r="A65" t="inlineStr">
      <is>
        <t>"</t>
      </is>
    </nc>
  </rcc>
  <rcc rId="34354" sId="12">
    <nc r="A66" t="inlineStr">
      <is>
        <t>"</t>
      </is>
    </nc>
  </rcc>
  <rcc rId="34355" sId="12">
    <nc r="A67" t="inlineStr">
      <is>
        <t>"</t>
      </is>
    </nc>
  </rcc>
  <rcc rId="34356" sId="12">
    <nc r="A68" t="inlineStr">
      <is>
        <t>"</t>
      </is>
    </nc>
  </rcc>
  <rcc rId="34357" sId="12">
    <nc r="A69" t="inlineStr">
      <is>
        <t>"</t>
      </is>
    </nc>
  </rcc>
  <rcc rId="34358" sId="12">
    <nc r="A70" t="inlineStr">
      <is>
        <t>"</t>
      </is>
    </nc>
  </rcc>
  <rcc rId="34359" sId="12">
    <nc r="A71" t="inlineStr">
      <is>
        <t>"</t>
      </is>
    </nc>
  </rcc>
  <rcv guid="{99662E73-60FE-4D39-BF51-EB945AD6710F}" action="delete"/>
  <rcv guid="{99662E73-60FE-4D39-BF51-EB945AD6710F}" action="add"/>
</revisions>
</file>

<file path=xl/revisions/revisionLog6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63" start="0" length="0">
    <dxf>
      <font>
        <sz val="10"/>
        <color auto="1"/>
        <name val="Verdana"/>
        <scheme val="none"/>
      </font>
    </dxf>
  </rfmt>
  <rcc rId="34360" sId="12">
    <nc r="B63" t="inlineStr">
      <is>
        <t>21L-0041</t>
      </is>
    </nc>
  </rcc>
  <rcc rId="34361" sId="12" odxf="1" dxf="1">
    <nc r="B64" t="inlineStr">
      <is>
        <t>21L-0042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2" sId="12" odxf="1" dxf="1">
    <nc r="B65" t="inlineStr">
      <is>
        <t>21L-0043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3" sId="12" odxf="1" dxf="1">
    <nc r="B66" t="inlineStr">
      <is>
        <t>21L-0044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4" sId="12" odxf="1" dxf="1">
    <nc r="B67" t="inlineStr">
      <is>
        <t>21L-0045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5" sId="12" odxf="1" dxf="1">
    <nc r="B68" t="inlineStr">
      <is>
        <t>21L-0046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6" sId="12" odxf="1" dxf="1">
    <nc r="B69" t="inlineStr">
      <is>
        <t>21L-0047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7" sId="12" odxf="1" dxf="1">
    <nc r="B70" t="inlineStr">
      <is>
        <t>21L-0048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8" sId="12" odxf="1" dxf="1">
    <nc r="B71" t="inlineStr">
      <is>
        <t>21L-0049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69" sId="12">
    <nc r="B62" t="inlineStr">
      <is>
        <t>16L-0068Z-R</t>
      </is>
    </nc>
  </rcc>
  <rcv guid="{99662E73-60FE-4D39-BF51-EB945AD6710F}" action="delete"/>
  <rcv guid="{99662E73-60FE-4D39-BF51-EB945AD6710F}" action="add"/>
</revisions>
</file>

<file path=xl/revisions/revisionLog6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70" sId="12">
    <oc r="B63" t="inlineStr">
      <is>
        <t>21L-0041</t>
      </is>
    </oc>
    <nc r="B63" t="inlineStr">
      <is>
        <t>21L-0041-R</t>
      </is>
    </nc>
  </rcc>
  <rcc rId="34371" sId="12">
    <oc r="B64" t="inlineStr">
      <is>
        <t>21L-0042</t>
      </is>
    </oc>
    <nc r="B64" t="inlineStr">
      <is>
        <t>21L-0042-R</t>
      </is>
    </nc>
  </rcc>
  <rcc rId="34372" sId="12">
    <oc r="B65" t="inlineStr">
      <is>
        <t>21L-0043</t>
      </is>
    </oc>
    <nc r="B65" t="inlineStr">
      <is>
        <t>21L-0043-R</t>
      </is>
    </nc>
  </rcc>
  <rcc rId="34373" sId="12">
    <oc r="B66" t="inlineStr">
      <is>
        <t>21L-0044</t>
      </is>
    </oc>
    <nc r="B66" t="inlineStr">
      <is>
        <t>21L-0044-R</t>
      </is>
    </nc>
  </rcc>
  <rcc rId="34374" sId="12">
    <oc r="B67" t="inlineStr">
      <is>
        <t>21L-0045</t>
      </is>
    </oc>
    <nc r="B67" t="inlineStr">
      <is>
        <t>21L-0045-R</t>
      </is>
    </nc>
  </rcc>
  <rcc rId="34375" sId="12">
    <oc r="B68" t="inlineStr">
      <is>
        <t>21L-0046</t>
      </is>
    </oc>
    <nc r="B68" t="inlineStr">
      <is>
        <t>21L-0046-R</t>
      </is>
    </nc>
  </rcc>
  <rcc rId="34376" sId="12">
    <oc r="B69" t="inlineStr">
      <is>
        <t>21L-0047</t>
      </is>
    </oc>
    <nc r="B69" t="inlineStr">
      <is>
        <t>21L-0047-R</t>
      </is>
    </nc>
  </rcc>
  <rcc rId="34377" sId="12">
    <oc r="B70" t="inlineStr">
      <is>
        <t>21L-0048</t>
      </is>
    </oc>
    <nc r="B70" t="inlineStr">
      <is>
        <t>21L-0048-R</t>
      </is>
    </nc>
  </rcc>
  <rcc rId="34378" sId="12">
    <oc r="B71" t="inlineStr">
      <is>
        <t>21L-0049</t>
      </is>
    </oc>
    <nc r="B71" t="inlineStr">
      <is>
        <t>21L-0049-R</t>
      </is>
    </nc>
  </rcc>
</revisions>
</file>

<file path=xl/revisions/revisionLog6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379" sId="12" ref="A74:XFD82" action="insertRow"/>
</revisions>
</file>

<file path=xl/revisions/revisionLog6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80" sId="12">
    <nc r="C62" t="inlineStr">
      <is>
        <t>"</t>
      </is>
    </nc>
  </rcc>
  <rcc rId="34381" sId="12">
    <nc r="C63" t="inlineStr">
      <is>
        <t>"</t>
      </is>
    </nc>
  </rcc>
  <rcc rId="34382" sId="12">
    <nc r="C64" t="inlineStr">
      <is>
        <t>"</t>
      </is>
    </nc>
  </rcc>
  <rcc rId="34383" sId="12">
    <nc r="C65" t="inlineStr">
      <is>
        <t>"</t>
      </is>
    </nc>
  </rcc>
  <rcc rId="34384" sId="12">
    <nc r="C66" t="inlineStr">
      <is>
        <t>"</t>
      </is>
    </nc>
  </rcc>
  <rcc rId="34385" sId="12">
    <nc r="C67" t="inlineStr">
      <is>
        <t>"</t>
      </is>
    </nc>
  </rcc>
  <rcc rId="34386" sId="12">
    <nc r="C68" t="inlineStr">
      <is>
        <t>"</t>
      </is>
    </nc>
  </rcc>
  <rcc rId="34387" sId="12">
    <nc r="C69" t="inlineStr">
      <is>
        <t>"</t>
      </is>
    </nc>
  </rcc>
  <rcc rId="34388" sId="12">
    <nc r="C70" t="inlineStr">
      <is>
        <t>"</t>
      </is>
    </nc>
  </rcc>
  <rcc rId="34389" sId="12">
    <nc r="C71" t="inlineStr">
      <is>
        <t>"</t>
      </is>
    </nc>
  </rcc>
</revisions>
</file>

<file path=xl/revisions/revisionLog6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6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90" sId="12" odxf="1" dxf="1">
    <nc r="R64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91" sId="12" odxf="1" dxf="1">
    <nc r="R65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92" sId="12" odxf="1" dxf="1">
    <nc r="R6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393" sId="12" odxf="1" dxf="1">
    <nc r="R67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394" sId="12" ref="A75:XFD87" action="insertRow"/>
</revisions>
</file>

<file path=xl/revisions/revisionLog6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95" sId="12" odxf="1" dxf="1">
    <nc r="R6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396" sId="12">
    <oc r="B63" t="inlineStr">
      <is>
        <t>21L-0041-R</t>
      </is>
    </oc>
    <nc r="B63" t="inlineStr">
      <is>
        <t>21L-0041Z-R</t>
      </is>
    </nc>
  </rcc>
  <rcc rId="34397" sId="12">
    <oc r="B64" t="inlineStr">
      <is>
        <t>21L-0042-R</t>
      </is>
    </oc>
    <nc r="B64" t="inlineStr">
      <is>
        <t>21L-0042Z-R</t>
      </is>
    </nc>
  </rcc>
  <rcc rId="34398" sId="12">
    <oc r="B65" t="inlineStr">
      <is>
        <t>21L-0043-R</t>
      </is>
    </oc>
    <nc r="B65" t="inlineStr">
      <is>
        <t>21L-0043Z-R</t>
      </is>
    </nc>
  </rcc>
  <rcc rId="34399" sId="12">
    <oc r="B66" t="inlineStr">
      <is>
        <t>21L-0044-R</t>
      </is>
    </oc>
    <nc r="B66" t="inlineStr">
      <is>
        <t>21L-0044Z-R</t>
      </is>
    </nc>
  </rcc>
  <rcc rId="34400" sId="12">
    <oc r="B67" t="inlineStr">
      <is>
        <t>21L-0045-R</t>
      </is>
    </oc>
    <nc r="B67" t="inlineStr">
      <is>
        <t>21L-0045Z-R</t>
      </is>
    </nc>
  </rcc>
  <rcc rId="34401" sId="12">
    <oc r="B68" t="inlineStr">
      <is>
        <t>21L-0046-R</t>
      </is>
    </oc>
    <nc r="B68" t="inlineStr">
      <is>
        <t>21L-0046Z-R</t>
      </is>
    </nc>
  </rcc>
  <rcc rId="34402" sId="12">
    <oc r="B69" t="inlineStr">
      <is>
        <t>21L-0047-R</t>
      </is>
    </oc>
    <nc r="B69" t="inlineStr">
      <is>
        <t>21L-0047Z-R</t>
      </is>
    </nc>
  </rcc>
  <rcc rId="34403" sId="12">
    <oc r="B70" t="inlineStr">
      <is>
        <t>21L-0048-R</t>
      </is>
    </oc>
    <nc r="B70" t="inlineStr">
      <is>
        <t>21L-0048Z-R</t>
      </is>
    </nc>
  </rcc>
  <rcc rId="34404" sId="12">
    <oc r="B71" t="inlineStr">
      <is>
        <t>21L-0049-R</t>
      </is>
    </oc>
    <nc r="B71" t="inlineStr">
      <is>
        <t>21L-0049Z-R</t>
      </is>
    </nc>
  </rcc>
</revisions>
</file>

<file path=xl/revisions/revisionLog6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405" sId="12">
    <nc r="R70" t="inlineStr">
      <is>
        <t>MEM.KRATZER</t>
      </is>
    </nc>
  </rcc>
</revisions>
</file>

<file path=xl/revisions/revisionLog6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406" sId="12" ref="A81:XFD89" action="insertRow"/>
  <rfmt sheetId="12" sqref="A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2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07" sId="12" odxf="1" dxf="1">
    <nc r="J72">
      <f>IF(O72&lt;&gt;"",(H72-I72)/O72,"")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408" sId="12" odxf="1" dxf="1">
    <nc r="K72">
      <f>IF(J72=0,"",IF(OR(J72&lt;0,J72&gt;0.03),"X",""))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09" sId="12" odxf="1" dxf="1">
    <nc r="L72">
      <f>F72/(O72*P72)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410" sId="12" odxf="1" dxf="1">
    <nc r="M72">
      <f>IF(L72=0,"",IF(OR(L72&lt;7,L72&gt;7.8),"X",""))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11" sId="12" odxf="1" dxf="1">
    <nc r="N72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12" sId="12" odxf="1" dxf="1" numFmtId="4">
    <nc r="O72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13" sId="12" odxf="1" dxf="1" numFmtId="4">
    <nc r="P72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2" start="0" length="0">
    <dxf/>
  </rfmt>
  <rfmt sheetId="12" sqref="W72" start="0" length="0">
    <dxf/>
  </rfmt>
  <rfmt sheetId="12" sqref="X72" start="0" length="0">
    <dxf/>
  </rfmt>
  <rfmt sheetId="12" sqref="Y72" start="0" length="0">
    <dxf/>
  </rfmt>
  <rfmt sheetId="12" sqref="Z72" start="0" length="0">
    <dxf/>
  </rfmt>
  <rfmt sheetId="12" sqref="AA72" start="0" length="0">
    <dxf/>
  </rfmt>
  <rfmt sheetId="12" sqref="AB72" start="0" length="0">
    <dxf/>
  </rfmt>
  <rfmt sheetId="12" sqref="AC72" start="0" length="0">
    <dxf/>
  </rfmt>
  <rfmt sheetId="12" sqref="AD72" start="0" length="0">
    <dxf/>
  </rfmt>
  <rfmt sheetId="12" sqref="AE72" start="0" length="0">
    <dxf/>
  </rfmt>
  <rfmt sheetId="12" sqref="AF72" start="0" length="0">
    <dxf/>
  </rfmt>
  <rfmt sheetId="12" sqref="AG72" start="0" length="0">
    <dxf/>
  </rfmt>
  <rfmt sheetId="12" sqref="AH72" start="0" length="0">
    <dxf/>
  </rfmt>
  <rfmt sheetId="12" sqref="AI72" start="0" length="0">
    <dxf/>
  </rfmt>
  <rfmt sheetId="12" sqref="AJ72" start="0" length="0">
    <dxf/>
  </rfmt>
  <rfmt sheetId="12" sqref="AK72" start="0" length="0">
    <dxf/>
  </rfmt>
  <rfmt sheetId="12" sqref="AL72" start="0" length="0">
    <dxf/>
  </rfmt>
  <rfmt sheetId="12" sqref="AM72" start="0" length="0">
    <dxf/>
  </rfmt>
  <rfmt sheetId="12" sqref="AN72" start="0" length="0">
    <dxf/>
  </rfmt>
  <rfmt sheetId="12" sqref="AO72" start="0" length="0">
    <dxf/>
  </rfmt>
  <rfmt sheetId="12" sqref="AP72" start="0" length="0">
    <dxf/>
  </rfmt>
  <rfmt sheetId="12" sqref="AQ72" start="0" length="0">
    <dxf/>
  </rfmt>
  <rfmt sheetId="12" sqref="AR72" start="0" length="0">
    <dxf/>
  </rfmt>
  <rfmt sheetId="12" sqref="AS72" start="0" length="0">
    <dxf/>
  </rfmt>
  <rfmt sheetId="12" sqref="AT72" start="0" length="0">
    <dxf/>
  </rfmt>
  <rfmt sheetId="12" sqref="AU72" start="0" length="0">
    <dxf/>
  </rfmt>
  <rfmt sheetId="12" sqref="AV72" start="0" length="0">
    <dxf/>
  </rfmt>
  <rfmt sheetId="12" sqref="AW72" start="0" length="0">
    <dxf/>
  </rfmt>
  <rfmt sheetId="12" sqref="AX72" start="0" length="0">
    <dxf/>
  </rfmt>
  <rfmt sheetId="12" sqref="AY72" start="0" length="0">
    <dxf/>
  </rfmt>
  <rfmt sheetId="12" sqref="AZ72" start="0" length="0">
    <dxf/>
  </rfmt>
  <rfmt sheetId="12" sqref="BA72" start="0" length="0">
    <dxf/>
  </rfmt>
  <rfmt sheetId="12" sqref="BB72" start="0" length="0">
    <dxf/>
  </rfmt>
  <rfmt sheetId="12" sqref="A72:XFD72" start="0" length="0">
    <dxf/>
  </rfmt>
  <rcc rId="34414" sId="12" odxf="1" dxf="1">
    <nc r="A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15" sId="12" odxf="1" dxf="1">
    <nc r="B7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16" sId="12" odxf="1" dxf="1">
    <nc r="J73">
      <f>IF(O73&lt;&gt;"",(H73-I73)/O73,"")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17" sId="12" odxf="1" dxf="1">
    <nc r="M73">
      <f>IF(L73=0,"",IF(OR(L73&lt;7.4,L73&gt;8),"X",""))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3" start="0" length="0">
    <dxf/>
  </rfmt>
  <rfmt sheetId="12" sqref="W73" start="0" length="0">
    <dxf/>
  </rfmt>
  <rfmt sheetId="12" sqref="X73" start="0" length="0">
    <dxf/>
  </rfmt>
  <rfmt sheetId="12" sqref="Y73" start="0" length="0">
    <dxf/>
  </rfmt>
  <rfmt sheetId="12" sqref="Z73" start="0" length="0">
    <dxf/>
  </rfmt>
  <rfmt sheetId="12" sqref="AA73" start="0" length="0">
    <dxf/>
  </rfmt>
  <rfmt sheetId="12" sqref="AB73" start="0" length="0">
    <dxf/>
  </rfmt>
  <rfmt sheetId="12" sqref="AC73" start="0" length="0">
    <dxf/>
  </rfmt>
  <rfmt sheetId="12" sqref="AD73" start="0" length="0">
    <dxf/>
  </rfmt>
  <rfmt sheetId="12" sqref="AE73" start="0" length="0">
    <dxf/>
  </rfmt>
  <rfmt sheetId="12" sqref="AF73" start="0" length="0">
    <dxf/>
  </rfmt>
  <rfmt sheetId="12" sqref="AG73" start="0" length="0">
    <dxf/>
  </rfmt>
  <rfmt sheetId="12" sqref="AH73" start="0" length="0">
    <dxf/>
  </rfmt>
  <rfmt sheetId="12" sqref="AI73" start="0" length="0">
    <dxf/>
  </rfmt>
  <rfmt sheetId="12" sqref="AJ73" start="0" length="0">
    <dxf/>
  </rfmt>
  <rfmt sheetId="12" sqref="AK73" start="0" length="0">
    <dxf/>
  </rfmt>
  <rfmt sheetId="12" sqref="AL73" start="0" length="0">
    <dxf/>
  </rfmt>
  <rfmt sheetId="12" sqref="AM73" start="0" length="0">
    <dxf/>
  </rfmt>
  <rfmt sheetId="12" sqref="AN73" start="0" length="0">
    <dxf/>
  </rfmt>
  <rfmt sheetId="12" sqref="AO73" start="0" length="0">
    <dxf/>
  </rfmt>
  <rfmt sheetId="12" sqref="AP73" start="0" length="0">
    <dxf/>
  </rfmt>
  <rfmt sheetId="12" sqref="AQ73" start="0" length="0">
    <dxf/>
  </rfmt>
  <rfmt sheetId="12" sqref="AR73" start="0" length="0">
    <dxf/>
  </rfmt>
  <rfmt sheetId="12" sqref="AS73" start="0" length="0">
    <dxf/>
  </rfmt>
  <rfmt sheetId="12" sqref="AT73" start="0" length="0">
    <dxf/>
  </rfmt>
  <rfmt sheetId="12" sqref="AU73" start="0" length="0">
    <dxf/>
  </rfmt>
  <rfmt sheetId="12" sqref="AV73" start="0" length="0">
    <dxf/>
  </rfmt>
  <rfmt sheetId="12" sqref="AW73" start="0" length="0">
    <dxf/>
  </rfmt>
  <rfmt sheetId="12" sqref="AX73" start="0" length="0">
    <dxf/>
  </rfmt>
  <rfmt sheetId="12" sqref="AY73" start="0" length="0">
    <dxf/>
  </rfmt>
  <rfmt sheetId="12" sqref="AZ73" start="0" length="0">
    <dxf/>
  </rfmt>
  <rfmt sheetId="12" sqref="BA73" start="0" length="0">
    <dxf/>
  </rfmt>
  <rfmt sheetId="12" sqref="BB73" start="0" length="0">
    <dxf/>
  </rfmt>
  <rfmt sheetId="12" sqref="A73:XFD73" start="0" length="0">
    <dxf/>
  </rfmt>
  <rfmt sheetId="12" sqref="A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18" sId="12" odxf="1" dxf="1">
    <nc r="B7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19" sId="12" odxf="1" dxf="1">
    <nc r="J74">
      <f>IF(O74&lt;&gt;"",(H74-I74)/O74,"")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4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20" sId="12" odxf="1" dxf="1">
    <nc r="M74">
      <f>IF(L74=0,"",IF(OR(L74&lt;7.4,L74&gt;8),"X",""))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4" start="0" length="0">
    <dxf/>
  </rfmt>
  <rfmt sheetId="12" sqref="W74" start="0" length="0">
    <dxf/>
  </rfmt>
  <rfmt sheetId="12" sqref="X74" start="0" length="0">
    <dxf/>
  </rfmt>
  <rfmt sheetId="12" sqref="Y74" start="0" length="0">
    <dxf/>
  </rfmt>
  <rfmt sheetId="12" sqref="Z74" start="0" length="0">
    <dxf/>
  </rfmt>
  <rfmt sheetId="12" sqref="AA74" start="0" length="0">
    <dxf/>
  </rfmt>
  <rfmt sheetId="12" sqref="AB74" start="0" length="0">
    <dxf/>
  </rfmt>
  <rfmt sheetId="12" sqref="AC74" start="0" length="0">
    <dxf/>
  </rfmt>
  <rfmt sheetId="12" sqref="AD74" start="0" length="0">
    <dxf/>
  </rfmt>
  <rfmt sheetId="12" sqref="AE74" start="0" length="0">
    <dxf/>
  </rfmt>
  <rfmt sheetId="12" sqref="AF74" start="0" length="0">
    <dxf/>
  </rfmt>
  <rfmt sheetId="12" sqref="AG74" start="0" length="0">
    <dxf/>
  </rfmt>
  <rfmt sheetId="12" sqref="AH74" start="0" length="0">
    <dxf/>
  </rfmt>
  <rfmt sheetId="12" sqref="AI74" start="0" length="0">
    <dxf/>
  </rfmt>
  <rfmt sheetId="12" sqref="AJ74" start="0" length="0">
    <dxf/>
  </rfmt>
  <rfmt sheetId="12" sqref="AK74" start="0" length="0">
    <dxf/>
  </rfmt>
  <rfmt sheetId="12" sqref="AL74" start="0" length="0">
    <dxf/>
  </rfmt>
  <rfmt sheetId="12" sqref="AM74" start="0" length="0">
    <dxf/>
  </rfmt>
  <rfmt sheetId="12" sqref="AN74" start="0" length="0">
    <dxf/>
  </rfmt>
  <rfmt sheetId="12" sqref="AO74" start="0" length="0">
    <dxf/>
  </rfmt>
  <rfmt sheetId="12" sqref="AP74" start="0" length="0">
    <dxf/>
  </rfmt>
  <rfmt sheetId="12" sqref="AQ74" start="0" length="0">
    <dxf/>
  </rfmt>
  <rfmt sheetId="12" sqref="AR74" start="0" length="0">
    <dxf/>
  </rfmt>
  <rfmt sheetId="12" sqref="AS74" start="0" length="0">
    <dxf/>
  </rfmt>
  <rfmt sheetId="12" sqref="AT74" start="0" length="0">
    <dxf/>
  </rfmt>
  <rfmt sheetId="12" sqref="AU74" start="0" length="0">
    <dxf/>
  </rfmt>
  <rfmt sheetId="12" sqref="AV74" start="0" length="0">
    <dxf/>
  </rfmt>
  <rfmt sheetId="12" sqref="AW74" start="0" length="0">
    <dxf/>
  </rfmt>
  <rfmt sheetId="12" sqref="AX74" start="0" length="0">
    <dxf/>
  </rfmt>
  <rfmt sheetId="12" sqref="AY74" start="0" length="0">
    <dxf/>
  </rfmt>
  <rfmt sheetId="12" sqref="AZ74" start="0" length="0">
    <dxf/>
  </rfmt>
  <rfmt sheetId="12" sqref="BA74" start="0" length="0">
    <dxf/>
  </rfmt>
  <rfmt sheetId="12" sqref="BB74" start="0" length="0">
    <dxf/>
  </rfmt>
  <rfmt sheetId="12" sqref="A74:XFD74" start="0" length="0">
    <dxf/>
  </rfmt>
  <rfmt sheetId="12" sqref="A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21" sId="12" odxf="1" dxf="1">
    <nc r="J75">
      <f>IF(O75&lt;&gt;"",(H75-I75)/O75,"")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422" sId="12" odxf="1" dxf="1">
    <nc r="K75">
      <f>IF(J75=0,"",IF(OR(J75&lt;0,J75&gt;0.03),"X",""))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23" sId="12" odxf="1" dxf="1">
    <nc r="L75">
      <f>F75/(O75*P75)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424" sId="12" odxf="1" dxf="1">
    <nc r="M75">
      <f>IF(L75=0,"",IF(OR(L75&lt;7,L75&gt;7.8),"X",""))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25" sId="12" odxf="1" dxf="1">
    <nc r="N75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26" sId="12" odxf="1" dxf="1" numFmtId="4">
    <nc r="O75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27" sId="12" odxf="1" dxf="1" numFmtId="4">
    <nc r="P7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5" start="0" length="0">
    <dxf/>
  </rfmt>
  <rfmt sheetId="12" sqref="W75" start="0" length="0">
    <dxf/>
  </rfmt>
  <rfmt sheetId="12" sqref="X75" start="0" length="0">
    <dxf/>
  </rfmt>
  <rfmt sheetId="12" sqref="Y75" start="0" length="0">
    <dxf/>
  </rfmt>
  <rfmt sheetId="12" sqref="Z75" start="0" length="0">
    <dxf/>
  </rfmt>
  <rfmt sheetId="12" sqref="AA75" start="0" length="0">
    <dxf/>
  </rfmt>
  <rfmt sheetId="12" sqref="AB75" start="0" length="0">
    <dxf/>
  </rfmt>
  <rfmt sheetId="12" sqref="AC75" start="0" length="0">
    <dxf/>
  </rfmt>
  <rfmt sheetId="12" sqref="AD75" start="0" length="0">
    <dxf/>
  </rfmt>
  <rfmt sheetId="12" sqref="AE75" start="0" length="0">
    <dxf/>
  </rfmt>
  <rfmt sheetId="12" sqref="AF75" start="0" length="0">
    <dxf/>
  </rfmt>
  <rfmt sheetId="12" sqref="AG75" start="0" length="0">
    <dxf/>
  </rfmt>
  <rfmt sheetId="12" sqref="AH75" start="0" length="0">
    <dxf/>
  </rfmt>
  <rfmt sheetId="12" sqref="AI75" start="0" length="0">
    <dxf/>
  </rfmt>
  <rfmt sheetId="12" sqref="AJ75" start="0" length="0">
    <dxf/>
  </rfmt>
  <rfmt sheetId="12" sqref="AK75" start="0" length="0">
    <dxf/>
  </rfmt>
  <rfmt sheetId="12" sqref="AL75" start="0" length="0">
    <dxf/>
  </rfmt>
  <rfmt sheetId="12" sqref="AM75" start="0" length="0">
    <dxf/>
  </rfmt>
  <rfmt sheetId="12" sqref="AN75" start="0" length="0">
    <dxf/>
  </rfmt>
  <rfmt sheetId="12" sqref="AO75" start="0" length="0">
    <dxf/>
  </rfmt>
  <rfmt sheetId="12" sqref="AP75" start="0" length="0">
    <dxf/>
  </rfmt>
  <rfmt sheetId="12" sqref="AQ75" start="0" length="0">
    <dxf/>
  </rfmt>
  <rfmt sheetId="12" sqref="AR75" start="0" length="0">
    <dxf/>
  </rfmt>
  <rfmt sheetId="12" sqref="AS75" start="0" length="0">
    <dxf/>
  </rfmt>
  <rfmt sheetId="12" sqref="AT75" start="0" length="0">
    <dxf/>
  </rfmt>
  <rfmt sheetId="12" sqref="AU75" start="0" length="0">
    <dxf/>
  </rfmt>
  <rfmt sheetId="12" sqref="AV75" start="0" length="0">
    <dxf/>
  </rfmt>
  <rfmt sheetId="12" sqref="AW75" start="0" length="0">
    <dxf/>
  </rfmt>
  <rfmt sheetId="12" sqref="AX75" start="0" length="0">
    <dxf/>
  </rfmt>
  <rfmt sheetId="12" sqref="AY75" start="0" length="0">
    <dxf/>
  </rfmt>
  <rfmt sheetId="12" sqref="AZ75" start="0" length="0">
    <dxf/>
  </rfmt>
  <rfmt sheetId="12" sqref="BA75" start="0" length="0">
    <dxf/>
  </rfmt>
  <rfmt sheetId="12" sqref="BB75" start="0" length="0">
    <dxf/>
  </rfmt>
  <rfmt sheetId="12" sqref="A75:XFD75" start="0" length="0">
    <dxf/>
  </rfmt>
  <rfmt sheetId="12" sqref="A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28" sId="12" odxf="1" dxf="1">
    <nc r="B7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29" sId="12" odxf="1" dxf="1">
    <nc r="J76">
      <f>IF(O76&lt;&gt;"",(H76-I76)/O76,"")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30" sId="12" odxf="1" dxf="1">
    <nc r="M76">
      <f>IF(L76=0,"",IF(OR(L76&lt;7.4,L76&gt;8),"X",""))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6" start="0" length="0">
    <dxf/>
  </rfmt>
  <rfmt sheetId="12" sqref="W76" start="0" length="0">
    <dxf/>
  </rfmt>
  <rfmt sheetId="12" sqref="X76" start="0" length="0">
    <dxf/>
  </rfmt>
  <rfmt sheetId="12" sqref="Y76" start="0" length="0">
    <dxf/>
  </rfmt>
  <rfmt sheetId="12" sqref="Z76" start="0" length="0">
    <dxf/>
  </rfmt>
  <rfmt sheetId="12" sqref="AA76" start="0" length="0">
    <dxf/>
  </rfmt>
  <rfmt sheetId="12" sqref="AB76" start="0" length="0">
    <dxf/>
  </rfmt>
  <rfmt sheetId="12" sqref="AC76" start="0" length="0">
    <dxf/>
  </rfmt>
  <rfmt sheetId="12" sqref="AD76" start="0" length="0">
    <dxf/>
  </rfmt>
  <rfmt sheetId="12" sqref="AE76" start="0" length="0">
    <dxf/>
  </rfmt>
  <rfmt sheetId="12" sqref="AF76" start="0" length="0">
    <dxf/>
  </rfmt>
  <rfmt sheetId="12" sqref="AG76" start="0" length="0">
    <dxf/>
  </rfmt>
  <rfmt sheetId="12" sqref="AH76" start="0" length="0">
    <dxf/>
  </rfmt>
  <rfmt sheetId="12" sqref="AI76" start="0" length="0">
    <dxf/>
  </rfmt>
  <rfmt sheetId="12" sqref="AJ76" start="0" length="0">
    <dxf/>
  </rfmt>
  <rfmt sheetId="12" sqref="AK76" start="0" length="0">
    <dxf/>
  </rfmt>
  <rfmt sheetId="12" sqref="AL76" start="0" length="0">
    <dxf/>
  </rfmt>
  <rfmt sheetId="12" sqref="AM76" start="0" length="0">
    <dxf/>
  </rfmt>
  <rfmt sheetId="12" sqref="AN76" start="0" length="0">
    <dxf/>
  </rfmt>
  <rfmt sheetId="12" sqref="AO76" start="0" length="0">
    <dxf/>
  </rfmt>
  <rfmt sheetId="12" sqref="AP76" start="0" length="0">
    <dxf/>
  </rfmt>
  <rfmt sheetId="12" sqref="AQ76" start="0" length="0">
    <dxf/>
  </rfmt>
  <rfmt sheetId="12" sqref="AR76" start="0" length="0">
    <dxf/>
  </rfmt>
  <rfmt sheetId="12" sqref="AS76" start="0" length="0">
    <dxf/>
  </rfmt>
  <rfmt sheetId="12" sqref="AT76" start="0" length="0">
    <dxf/>
  </rfmt>
  <rfmt sheetId="12" sqref="AU76" start="0" length="0">
    <dxf/>
  </rfmt>
  <rfmt sheetId="12" sqref="AV76" start="0" length="0">
    <dxf/>
  </rfmt>
  <rfmt sheetId="12" sqref="AW76" start="0" length="0">
    <dxf/>
  </rfmt>
  <rfmt sheetId="12" sqref="AX76" start="0" length="0">
    <dxf/>
  </rfmt>
  <rfmt sheetId="12" sqref="AY76" start="0" length="0">
    <dxf/>
  </rfmt>
  <rfmt sheetId="12" sqref="AZ76" start="0" length="0">
    <dxf/>
  </rfmt>
  <rfmt sheetId="12" sqref="BA76" start="0" length="0">
    <dxf/>
  </rfmt>
  <rfmt sheetId="12" sqref="BB76" start="0" length="0">
    <dxf/>
  </rfmt>
  <rfmt sheetId="12" sqref="A76:XFD76" start="0" length="0">
    <dxf/>
  </rfmt>
  <rfmt sheetId="12" sqref="A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31" sId="12" odxf="1" dxf="1">
    <nc r="B77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32" sId="12" odxf="1" dxf="1">
    <nc r="J77">
      <f>IF(O77&lt;&gt;"",(H77-I77)/O77,"")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7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7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33" sId="12" odxf="1" dxf="1">
    <nc r="M77">
      <f>IF(L77=0,"",IF(OR(L77&lt;7.4,L77&gt;8),"X",""))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7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7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7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7" start="0" length="0">
    <dxf/>
  </rfmt>
  <rfmt sheetId="12" sqref="W77" start="0" length="0">
    <dxf/>
  </rfmt>
  <rfmt sheetId="12" sqref="X77" start="0" length="0">
    <dxf/>
  </rfmt>
  <rfmt sheetId="12" sqref="Y77" start="0" length="0">
    <dxf/>
  </rfmt>
  <rfmt sheetId="12" sqref="Z77" start="0" length="0">
    <dxf/>
  </rfmt>
  <rfmt sheetId="12" sqref="AA77" start="0" length="0">
    <dxf/>
  </rfmt>
  <rfmt sheetId="12" sqref="AB77" start="0" length="0">
    <dxf/>
  </rfmt>
  <rfmt sheetId="12" sqref="AC77" start="0" length="0">
    <dxf/>
  </rfmt>
  <rfmt sheetId="12" sqref="AD77" start="0" length="0">
    <dxf/>
  </rfmt>
  <rfmt sheetId="12" sqref="AE77" start="0" length="0">
    <dxf/>
  </rfmt>
  <rfmt sheetId="12" sqref="AF77" start="0" length="0">
    <dxf/>
  </rfmt>
  <rfmt sheetId="12" sqref="AG77" start="0" length="0">
    <dxf/>
  </rfmt>
  <rfmt sheetId="12" sqref="AH77" start="0" length="0">
    <dxf/>
  </rfmt>
  <rfmt sheetId="12" sqref="AI77" start="0" length="0">
    <dxf/>
  </rfmt>
  <rfmt sheetId="12" sqref="AJ77" start="0" length="0">
    <dxf/>
  </rfmt>
  <rfmt sheetId="12" sqref="AK77" start="0" length="0">
    <dxf/>
  </rfmt>
  <rfmt sheetId="12" sqref="AL77" start="0" length="0">
    <dxf/>
  </rfmt>
  <rfmt sheetId="12" sqref="AM77" start="0" length="0">
    <dxf/>
  </rfmt>
  <rfmt sheetId="12" sqref="AN77" start="0" length="0">
    <dxf/>
  </rfmt>
  <rfmt sheetId="12" sqref="AO77" start="0" length="0">
    <dxf/>
  </rfmt>
  <rfmt sheetId="12" sqref="AP77" start="0" length="0">
    <dxf/>
  </rfmt>
  <rfmt sheetId="12" sqref="AQ77" start="0" length="0">
    <dxf/>
  </rfmt>
  <rfmt sheetId="12" sqref="AR77" start="0" length="0">
    <dxf/>
  </rfmt>
  <rfmt sheetId="12" sqref="AS77" start="0" length="0">
    <dxf/>
  </rfmt>
  <rfmt sheetId="12" sqref="AT77" start="0" length="0">
    <dxf/>
  </rfmt>
  <rfmt sheetId="12" sqref="AU77" start="0" length="0">
    <dxf/>
  </rfmt>
  <rfmt sheetId="12" sqref="AV77" start="0" length="0">
    <dxf/>
  </rfmt>
  <rfmt sheetId="12" sqref="AW77" start="0" length="0">
    <dxf/>
  </rfmt>
  <rfmt sheetId="12" sqref="AX77" start="0" length="0">
    <dxf/>
  </rfmt>
  <rfmt sheetId="12" sqref="AY77" start="0" length="0">
    <dxf/>
  </rfmt>
  <rfmt sheetId="12" sqref="AZ77" start="0" length="0">
    <dxf/>
  </rfmt>
  <rfmt sheetId="12" sqref="BA77" start="0" length="0">
    <dxf/>
  </rfmt>
  <rfmt sheetId="12" sqref="BB77" start="0" length="0">
    <dxf/>
  </rfmt>
  <rfmt sheetId="12" sqref="A77:XFD77" start="0" length="0">
    <dxf/>
  </rfmt>
  <rfmt sheetId="12" sqref="A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8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34" sId="12" odxf="1" dxf="1">
    <nc r="J78">
      <f>IF(O78&lt;&gt;"",(H78-I78)/O78,"")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435" sId="12" odxf="1" dxf="1">
    <nc r="K78">
      <f>IF(J78=0,"",IF(OR(J78&lt;0,J78&gt;0.03),"X",""))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36" sId="12" odxf="1" dxf="1">
    <nc r="L78">
      <f>F78/(O78*P78)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437" sId="12" odxf="1" dxf="1">
    <nc r="M78">
      <f>IF(L78=0,"",IF(OR(L78&lt;7,L78&gt;7.8),"X",""))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38" sId="12" odxf="1" dxf="1">
    <nc r="N78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39" sId="12" odxf="1" dxf="1" numFmtId="4">
    <nc r="O78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40" sId="12" odxf="1" dxf="1" numFmtId="4">
    <nc r="P78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8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8" start="0" length="0">
    <dxf/>
  </rfmt>
  <rfmt sheetId="12" sqref="W78" start="0" length="0">
    <dxf/>
  </rfmt>
  <rfmt sheetId="12" sqref="X78" start="0" length="0">
    <dxf/>
  </rfmt>
  <rfmt sheetId="12" sqref="Y78" start="0" length="0">
    <dxf/>
  </rfmt>
  <rfmt sheetId="12" sqref="Z78" start="0" length="0">
    <dxf/>
  </rfmt>
  <rfmt sheetId="12" sqref="AA78" start="0" length="0">
    <dxf/>
  </rfmt>
  <rfmt sheetId="12" sqref="AB78" start="0" length="0">
    <dxf/>
  </rfmt>
  <rfmt sheetId="12" sqref="AC78" start="0" length="0">
    <dxf/>
  </rfmt>
  <rfmt sheetId="12" sqref="AD78" start="0" length="0">
    <dxf/>
  </rfmt>
  <rfmt sheetId="12" sqref="AE78" start="0" length="0">
    <dxf/>
  </rfmt>
  <rfmt sheetId="12" sqref="AF78" start="0" length="0">
    <dxf/>
  </rfmt>
  <rfmt sheetId="12" sqref="AG78" start="0" length="0">
    <dxf/>
  </rfmt>
  <rfmt sheetId="12" sqref="AH78" start="0" length="0">
    <dxf/>
  </rfmt>
  <rfmt sheetId="12" sqref="AI78" start="0" length="0">
    <dxf/>
  </rfmt>
  <rfmt sheetId="12" sqref="AJ78" start="0" length="0">
    <dxf/>
  </rfmt>
  <rfmt sheetId="12" sqref="AK78" start="0" length="0">
    <dxf/>
  </rfmt>
  <rfmt sheetId="12" sqref="AL78" start="0" length="0">
    <dxf/>
  </rfmt>
  <rfmt sheetId="12" sqref="AM78" start="0" length="0">
    <dxf/>
  </rfmt>
  <rfmt sheetId="12" sqref="AN78" start="0" length="0">
    <dxf/>
  </rfmt>
  <rfmt sheetId="12" sqref="AO78" start="0" length="0">
    <dxf/>
  </rfmt>
  <rfmt sheetId="12" sqref="AP78" start="0" length="0">
    <dxf/>
  </rfmt>
  <rfmt sheetId="12" sqref="AQ78" start="0" length="0">
    <dxf/>
  </rfmt>
  <rfmt sheetId="12" sqref="AR78" start="0" length="0">
    <dxf/>
  </rfmt>
  <rfmt sheetId="12" sqref="AS78" start="0" length="0">
    <dxf/>
  </rfmt>
  <rfmt sheetId="12" sqref="AT78" start="0" length="0">
    <dxf/>
  </rfmt>
  <rfmt sheetId="12" sqref="AU78" start="0" length="0">
    <dxf/>
  </rfmt>
  <rfmt sheetId="12" sqref="AV78" start="0" length="0">
    <dxf/>
  </rfmt>
  <rfmt sheetId="12" sqref="AW78" start="0" length="0">
    <dxf/>
  </rfmt>
  <rfmt sheetId="12" sqref="AX78" start="0" length="0">
    <dxf/>
  </rfmt>
  <rfmt sheetId="12" sqref="AY78" start="0" length="0">
    <dxf/>
  </rfmt>
  <rfmt sheetId="12" sqref="AZ78" start="0" length="0">
    <dxf/>
  </rfmt>
  <rfmt sheetId="12" sqref="BA78" start="0" length="0">
    <dxf/>
  </rfmt>
  <rfmt sheetId="12" sqref="BB78" start="0" length="0">
    <dxf/>
  </rfmt>
  <rfmt sheetId="12" sqref="A78:XFD78" start="0" length="0">
    <dxf/>
  </rfmt>
  <rfmt sheetId="12" sqref="A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41" sId="12" odxf="1" dxf="1">
    <nc r="B79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7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7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42" sId="12" odxf="1" dxf="1">
    <nc r="J79">
      <f>IF(O79&lt;&gt;"",(H79-I79)/O79,"")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79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79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43" sId="12" odxf="1" dxf="1">
    <nc r="M79">
      <f>IF(L79=0,"",IF(OR(L79&lt;7.4,L79&gt;8),"X",""))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79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7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79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79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7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79" start="0" length="0">
    <dxf/>
  </rfmt>
  <rfmt sheetId="12" sqref="W79" start="0" length="0">
    <dxf/>
  </rfmt>
  <rfmt sheetId="12" sqref="X79" start="0" length="0">
    <dxf/>
  </rfmt>
  <rfmt sheetId="12" sqref="Y79" start="0" length="0">
    <dxf/>
  </rfmt>
  <rfmt sheetId="12" sqref="Z79" start="0" length="0">
    <dxf/>
  </rfmt>
  <rfmt sheetId="12" sqref="AA79" start="0" length="0">
    <dxf/>
  </rfmt>
  <rfmt sheetId="12" sqref="AB79" start="0" length="0">
    <dxf/>
  </rfmt>
  <rfmt sheetId="12" sqref="AC79" start="0" length="0">
    <dxf/>
  </rfmt>
  <rfmt sheetId="12" sqref="AD79" start="0" length="0">
    <dxf/>
  </rfmt>
  <rfmt sheetId="12" sqref="AE79" start="0" length="0">
    <dxf/>
  </rfmt>
  <rfmt sheetId="12" sqref="AF79" start="0" length="0">
    <dxf/>
  </rfmt>
  <rfmt sheetId="12" sqref="AG79" start="0" length="0">
    <dxf/>
  </rfmt>
  <rfmt sheetId="12" sqref="AH79" start="0" length="0">
    <dxf/>
  </rfmt>
  <rfmt sheetId="12" sqref="AI79" start="0" length="0">
    <dxf/>
  </rfmt>
  <rfmt sheetId="12" sqref="AJ79" start="0" length="0">
    <dxf/>
  </rfmt>
  <rfmt sheetId="12" sqref="AK79" start="0" length="0">
    <dxf/>
  </rfmt>
  <rfmt sheetId="12" sqref="AL79" start="0" length="0">
    <dxf/>
  </rfmt>
  <rfmt sheetId="12" sqref="AM79" start="0" length="0">
    <dxf/>
  </rfmt>
  <rfmt sheetId="12" sqref="AN79" start="0" length="0">
    <dxf/>
  </rfmt>
  <rfmt sheetId="12" sqref="AO79" start="0" length="0">
    <dxf/>
  </rfmt>
  <rfmt sheetId="12" sqref="AP79" start="0" length="0">
    <dxf/>
  </rfmt>
  <rfmt sheetId="12" sqref="AQ79" start="0" length="0">
    <dxf/>
  </rfmt>
  <rfmt sheetId="12" sqref="AR79" start="0" length="0">
    <dxf/>
  </rfmt>
  <rfmt sheetId="12" sqref="AS79" start="0" length="0">
    <dxf/>
  </rfmt>
  <rfmt sheetId="12" sqref="AT79" start="0" length="0">
    <dxf/>
  </rfmt>
  <rfmt sheetId="12" sqref="AU79" start="0" length="0">
    <dxf/>
  </rfmt>
  <rfmt sheetId="12" sqref="AV79" start="0" length="0">
    <dxf/>
  </rfmt>
  <rfmt sheetId="12" sqref="AW79" start="0" length="0">
    <dxf/>
  </rfmt>
  <rfmt sheetId="12" sqref="AX79" start="0" length="0">
    <dxf/>
  </rfmt>
  <rfmt sheetId="12" sqref="AY79" start="0" length="0">
    <dxf/>
  </rfmt>
  <rfmt sheetId="12" sqref="AZ79" start="0" length="0">
    <dxf/>
  </rfmt>
  <rfmt sheetId="12" sqref="BA79" start="0" length="0">
    <dxf/>
  </rfmt>
  <rfmt sheetId="12" sqref="BB79" start="0" length="0">
    <dxf/>
  </rfmt>
  <rfmt sheetId="12" sqref="A79:XFD79" start="0" length="0">
    <dxf/>
  </rfmt>
  <rfmt sheetId="12" sqref="A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44" sId="12" odxf="1" dxf="1">
    <nc r="B8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45" sId="12" odxf="1" dxf="1">
    <nc r="J80">
      <f>IF(O80&lt;&gt;"",(H80-I80)/O80,"")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80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8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46" sId="12" odxf="1" dxf="1">
    <nc r="M80">
      <f>IF(L80=0,"",IF(OR(L80&lt;7.4,L80&gt;8),"X",""))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8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8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8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0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0" start="0" length="0">
    <dxf/>
  </rfmt>
  <rfmt sheetId="12" sqref="W80" start="0" length="0">
    <dxf/>
  </rfmt>
  <rfmt sheetId="12" sqref="X80" start="0" length="0">
    <dxf/>
  </rfmt>
  <rfmt sheetId="12" sqref="Y80" start="0" length="0">
    <dxf/>
  </rfmt>
  <rfmt sheetId="12" sqref="Z80" start="0" length="0">
    <dxf/>
  </rfmt>
  <rfmt sheetId="12" sqref="AA80" start="0" length="0">
    <dxf/>
  </rfmt>
  <rfmt sheetId="12" sqref="AB80" start="0" length="0">
    <dxf/>
  </rfmt>
  <rfmt sheetId="12" sqref="AC80" start="0" length="0">
    <dxf/>
  </rfmt>
  <rfmt sheetId="12" sqref="AD80" start="0" length="0">
    <dxf/>
  </rfmt>
  <rfmt sheetId="12" sqref="AE80" start="0" length="0">
    <dxf/>
  </rfmt>
  <rfmt sheetId="12" sqref="AF80" start="0" length="0">
    <dxf/>
  </rfmt>
  <rfmt sheetId="12" sqref="AG80" start="0" length="0">
    <dxf/>
  </rfmt>
  <rfmt sheetId="12" sqref="AH80" start="0" length="0">
    <dxf/>
  </rfmt>
  <rfmt sheetId="12" sqref="AI80" start="0" length="0">
    <dxf/>
  </rfmt>
  <rfmt sheetId="12" sqref="AJ80" start="0" length="0">
    <dxf/>
  </rfmt>
  <rfmt sheetId="12" sqref="AK80" start="0" length="0">
    <dxf/>
  </rfmt>
  <rfmt sheetId="12" sqref="AL80" start="0" length="0">
    <dxf/>
  </rfmt>
  <rfmt sheetId="12" sqref="AM80" start="0" length="0">
    <dxf/>
  </rfmt>
  <rfmt sheetId="12" sqref="AN80" start="0" length="0">
    <dxf/>
  </rfmt>
  <rfmt sheetId="12" sqref="AO80" start="0" length="0">
    <dxf/>
  </rfmt>
  <rfmt sheetId="12" sqref="AP80" start="0" length="0">
    <dxf/>
  </rfmt>
  <rfmt sheetId="12" sqref="AQ80" start="0" length="0">
    <dxf/>
  </rfmt>
  <rfmt sheetId="12" sqref="AR80" start="0" length="0">
    <dxf/>
  </rfmt>
  <rfmt sheetId="12" sqref="AS80" start="0" length="0">
    <dxf/>
  </rfmt>
  <rfmt sheetId="12" sqref="AT80" start="0" length="0">
    <dxf/>
  </rfmt>
  <rfmt sheetId="12" sqref="AU80" start="0" length="0">
    <dxf/>
  </rfmt>
  <rfmt sheetId="12" sqref="AV80" start="0" length="0">
    <dxf/>
  </rfmt>
  <rfmt sheetId="12" sqref="AW80" start="0" length="0">
    <dxf/>
  </rfmt>
  <rfmt sheetId="12" sqref="AX80" start="0" length="0">
    <dxf/>
  </rfmt>
  <rfmt sheetId="12" sqref="AY80" start="0" length="0">
    <dxf/>
  </rfmt>
  <rfmt sheetId="12" sqref="AZ80" start="0" length="0">
    <dxf/>
  </rfmt>
  <rfmt sheetId="12" sqref="BA80" start="0" length="0">
    <dxf/>
  </rfmt>
  <rfmt sheetId="12" sqref="BB80" start="0" length="0">
    <dxf/>
  </rfmt>
  <rfmt sheetId="12" sqref="A80:XFD80" start="0" length="0">
    <dxf/>
  </rfmt>
  <rfmt sheetId="12" sqref="A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47" sId="12" odxf="1" dxf="1">
    <nc r="J81">
      <f>IF(O81&lt;&gt;"",(H81-I81)/O81,"")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448" sId="12" odxf="1" dxf="1">
    <nc r="K81">
      <f>IF(J81=0,"",IF(OR(J81&lt;0,J81&gt;0.03),"X",""))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49" sId="12" odxf="1" dxf="1">
    <nc r="L81">
      <f>F81/(O81*P81)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450" sId="12" odxf="1" dxf="1">
    <nc r="M81">
      <f>IF(L81=0,"",IF(OR(L81&lt;7,L81&gt;7.8),"X",""))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51" sId="12" odxf="1" dxf="1">
    <nc r="N81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52" sId="12" odxf="1" dxf="1" numFmtId="4">
    <nc r="O81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53" sId="12" odxf="1" dxf="1" numFmtId="4">
    <nc r="P8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1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1" start="0" length="0">
    <dxf/>
  </rfmt>
  <rfmt sheetId="12" sqref="W81" start="0" length="0">
    <dxf/>
  </rfmt>
  <rfmt sheetId="12" sqref="X81" start="0" length="0">
    <dxf/>
  </rfmt>
  <rfmt sheetId="12" sqref="Y81" start="0" length="0">
    <dxf/>
  </rfmt>
  <rfmt sheetId="12" sqref="Z81" start="0" length="0">
    <dxf/>
  </rfmt>
  <rfmt sheetId="12" sqref="AA81" start="0" length="0">
    <dxf/>
  </rfmt>
  <rfmt sheetId="12" sqref="AB81" start="0" length="0">
    <dxf/>
  </rfmt>
  <rfmt sheetId="12" sqref="AC81" start="0" length="0">
    <dxf/>
  </rfmt>
  <rfmt sheetId="12" sqref="AD81" start="0" length="0">
    <dxf/>
  </rfmt>
  <rfmt sheetId="12" sqref="AE81" start="0" length="0">
    <dxf/>
  </rfmt>
  <rfmt sheetId="12" sqref="AF81" start="0" length="0">
    <dxf/>
  </rfmt>
  <rfmt sheetId="12" sqref="AG81" start="0" length="0">
    <dxf/>
  </rfmt>
  <rfmt sheetId="12" sqref="AH81" start="0" length="0">
    <dxf/>
  </rfmt>
  <rfmt sheetId="12" sqref="AI81" start="0" length="0">
    <dxf/>
  </rfmt>
  <rfmt sheetId="12" sqref="AJ81" start="0" length="0">
    <dxf/>
  </rfmt>
  <rfmt sheetId="12" sqref="AK81" start="0" length="0">
    <dxf/>
  </rfmt>
  <rfmt sheetId="12" sqref="AL81" start="0" length="0">
    <dxf/>
  </rfmt>
  <rfmt sheetId="12" sqref="AM81" start="0" length="0">
    <dxf/>
  </rfmt>
  <rfmt sheetId="12" sqref="AN81" start="0" length="0">
    <dxf/>
  </rfmt>
  <rfmt sheetId="12" sqref="AO81" start="0" length="0">
    <dxf/>
  </rfmt>
  <rfmt sheetId="12" sqref="AP81" start="0" length="0">
    <dxf/>
  </rfmt>
  <rfmt sheetId="12" sqref="AQ81" start="0" length="0">
    <dxf/>
  </rfmt>
  <rfmt sheetId="12" sqref="AR81" start="0" length="0">
    <dxf/>
  </rfmt>
  <rfmt sheetId="12" sqref="AS81" start="0" length="0">
    <dxf/>
  </rfmt>
  <rfmt sheetId="12" sqref="AT81" start="0" length="0">
    <dxf/>
  </rfmt>
  <rfmt sheetId="12" sqref="AU81" start="0" length="0">
    <dxf/>
  </rfmt>
  <rfmt sheetId="12" sqref="AV81" start="0" length="0">
    <dxf/>
  </rfmt>
  <rfmt sheetId="12" sqref="AW81" start="0" length="0">
    <dxf/>
  </rfmt>
  <rfmt sheetId="12" sqref="AX81" start="0" length="0">
    <dxf/>
  </rfmt>
  <rfmt sheetId="12" sqref="AY81" start="0" length="0">
    <dxf/>
  </rfmt>
  <rfmt sheetId="12" sqref="AZ81" start="0" length="0">
    <dxf/>
  </rfmt>
  <rfmt sheetId="12" sqref="BA81" start="0" length="0">
    <dxf/>
  </rfmt>
  <rfmt sheetId="12" sqref="BB81" start="0" length="0">
    <dxf/>
  </rfmt>
  <rfmt sheetId="12" sqref="A81:XFD81" start="0" length="0">
    <dxf/>
  </rfmt>
  <rfmt sheetId="12" sqref="A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54" sId="12" odxf="1" dxf="1">
    <nc r="B8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55" sId="12" odxf="1" dxf="1">
    <nc r="J82">
      <f>IF(O82&lt;&gt;"",(H82-I82)/O82,"")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82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8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56" sId="12" odxf="1" dxf="1">
    <nc r="M82">
      <f>IF(L82=0,"",IF(OR(L82&lt;7.4,L82&gt;8),"X",""))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8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8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8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2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2" start="0" length="0">
    <dxf/>
  </rfmt>
  <rfmt sheetId="12" sqref="W82" start="0" length="0">
    <dxf/>
  </rfmt>
  <rfmt sheetId="12" sqref="X82" start="0" length="0">
    <dxf/>
  </rfmt>
  <rfmt sheetId="12" sqref="Y82" start="0" length="0">
    <dxf/>
  </rfmt>
  <rfmt sheetId="12" sqref="Z82" start="0" length="0">
    <dxf/>
  </rfmt>
  <rfmt sheetId="12" sqref="AA82" start="0" length="0">
    <dxf/>
  </rfmt>
  <rfmt sheetId="12" sqref="AB82" start="0" length="0">
    <dxf/>
  </rfmt>
  <rfmt sheetId="12" sqref="AC82" start="0" length="0">
    <dxf/>
  </rfmt>
  <rfmt sheetId="12" sqref="AD82" start="0" length="0">
    <dxf/>
  </rfmt>
  <rfmt sheetId="12" sqref="AE82" start="0" length="0">
    <dxf/>
  </rfmt>
  <rfmt sheetId="12" sqref="AF82" start="0" length="0">
    <dxf/>
  </rfmt>
  <rfmt sheetId="12" sqref="AG82" start="0" length="0">
    <dxf/>
  </rfmt>
  <rfmt sheetId="12" sqref="AH82" start="0" length="0">
    <dxf/>
  </rfmt>
  <rfmt sheetId="12" sqref="AI82" start="0" length="0">
    <dxf/>
  </rfmt>
  <rfmt sheetId="12" sqref="AJ82" start="0" length="0">
    <dxf/>
  </rfmt>
  <rfmt sheetId="12" sqref="AK82" start="0" length="0">
    <dxf/>
  </rfmt>
  <rfmt sheetId="12" sqref="AL82" start="0" length="0">
    <dxf/>
  </rfmt>
  <rfmt sheetId="12" sqref="AM82" start="0" length="0">
    <dxf/>
  </rfmt>
  <rfmt sheetId="12" sqref="AN82" start="0" length="0">
    <dxf/>
  </rfmt>
  <rfmt sheetId="12" sqref="AO82" start="0" length="0">
    <dxf/>
  </rfmt>
  <rfmt sheetId="12" sqref="AP82" start="0" length="0">
    <dxf/>
  </rfmt>
  <rfmt sheetId="12" sqref="AQ82" start="0" length="0">
    <dxf/>
  </rfmt>
  <rfmt sheetId="12" sqref="AR82" start="0" length="0">
    <dxf/>
  </rfmt>
  <rfmt sheetId="12" sqref="AS82" start="0" length="0">
    <dxf/>
  </rfmt>
  <rfmt sheetId="12" sqref="AT82" start="0" length="0">
    <dxf/>
  </rfmt>
  <rfmt sheetId="12" sqref="AU82" start="0" length="0">
    <dxf/>
  </rfmt>
  <rfmt sheetId="12" sqref="AV82" start="0" length="0">
    <dxf/>
  </rfmt>
  <rfmt sheetId="12" sqref="AW82" start="0" length="0">
    <dxf/>
  </rfmt>
  <rfmt sheetId="12" sqref="AX82" start="0" length="0">
    <dxf/>
  </rfmt>
  <rfmt sheetId="12" sqref="AY82" start="0" length="0">
    <dxf/>
  </rfmt>
  <rfmt sheetId="12" sqref="AZ82" start="0" length="0">
    <dxf/>
  </rfmt>
  <rfmt sheetId="12" sqref="BA82" start="0" length="0">
    <dxf/>
  </rfmt>
  <rfmt sheetId="12" sqref="BB82" start="0" length="0">
    <dxf/>
  </rfmt>
  <rfmt sheetId="12" sqref="A82:XFD82" start="0" length="0">
    <dxf/>
  </rfmt>
  <rfmt sheetId="12" sqref="A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57" sId="12" odxf="1" dxf="1">
    <nc r="B83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58" sId="12" odxf="1" dxf="1">
    <nc r="J83">
      <f>IF(O83&lt;&gt;"",(H83-I83)/O83,"")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83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83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59" sId="12" odxf="1" dxf="1">
    <nc r="M83">
      <f>IF(L83=0,"",IF(OR(L83&lt;7.4,L83&gt;8),"X",""))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83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8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83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3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3" start="0" length="0">
    <dxf/>
  </rfmt>
  <rfmt sheetId="12" sqref="W83" start="0" length="0">
    <dxf/>
  </rfmt>
  <rfmt sheetId="12" sqref="X83" start="0" length="0">
    <dxf/>
  </rfmt>
  <rfmt sheetId="12" sqref="Y83" start="0" length="0">
    <dxf/>
  </rfmt>
  <rfmt sheetId="12" sqref="Z83" start="0" length="0">
    <dxf/>
  </rfmt>
  <rfmt sheetId="12" sqref="AA83" start="0" length="0">
    <dxf/>
  </rfmt>
  <rfmt sheetId="12" sqref="AB83" start="0" length="0">
    <dxf/>
  </rfmt>
  <rfmt sheetId="12" sqref="AC83" start="0" length="0">
    <dxf/>
  </rfmt>
  <rfmt sheetId="12" sqref="AD83" start="0" length="0">
    <dxf/>
  </rfmt>
  <rfmt sheetId="12" sqref="AE83" start="0" length="0">
    <dxf/>
  </rfmt>
  <rfmt sheetId="12" sqref="AF83" start="0" length="0">
    <dxf/>
  </rfmt>
  <rfmt sheetId="12" sqref="AG83" start="0" length="0">
    <dxf/>
  </rfmt>
  <rfmt sheetId="12" sqref="AH83" start="0" length="0">
    <dxf/>
  </rfmt>
  <rfmt sheetId="12" sqref="AI83" start="0" length="0">
    <dxf/>
  </rfmt>
  <rfmt sheetId="12" sqref="AJ83" start="0" length="0">
    <dxf/>
  </rfmt>
  <rfmt sheetId="12" sqref="AK83" start="0" length="0">
    <dxf/>
  </rfmt>
  <rfmt sheetId="12" sqref="AL83" start="0" length="0">
    <dxf/>
  </rfmt>
  <rfmt sheetId="12" sqref="AM83" start="0" length="0">
    <dxf/>
  </rfmt>
  <rfmt sheetId="12" sqref="AN83" start="0" length="0">
    <dxf/>
  </rfmt>
  <rfmt sheetId="12" sqref="AO83" start="0" length="0">
    <dxf/>
  </rfmt>
  <rfmt sheetId="12" sqref="AP83" start="0" length="0">
    <dxf/>
  </rfmt>
  <rfmt sheetId="12" sqref="AQ83" start="0" length="0">
    <dxf/>
  </rfmt>
  <rfmt sheetId="12" sqref="AR83" start="0" length="0">
    <dxf/>
  </rfmt>
  <rfmt sheetId="12" sqref="AS83" start="0" length="0">
    <dxf/>
  </rfmt>
  <rfmt sheetId="12" sqref="AT83" start="0" length="0">
    <dxf/>
  </rfmt>
  <rfmt sheetId="12" sqref="AU83" start="0" length="0">
    <dxf/>
  </rfmt>
  <rfmt sheetId="12" sqref="AV83" start="0" length="0">
    <dxf/>
  </rfmt>
  <rfmt sheetId="12" sqref="AW83" start="0" length="0">
    <dxf/>
  </rfmt>
  <rfmt sheetId="12" sqref="AX83" start="0" length="0">
    <dxf/>
  </rfmt>
  <rfmt sheetId="12" sqref="AY83" start="0" length="0">
    <dxf/>
  </rfmt>
  <rfmt sheetId="12" sqref="AZ83" start="0" length="0">
    <dxf/>
  </rfmt>
  <rfmt sheetId="12" sqref="BA83" start="0" length="0">
    <dxf/>
  </rfmt>
  <rfmt sheetId="12" sqref="BB83" start="0" length="0">
    <dxf/>
  </rfmt>
  <rfmt sheetId="12" sqref="A83:XFD83" start="0" length="0">
    <dxf/>
  </rfmt>
  <rfmt sheetId="12" sqref="A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4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60" sId="12" odxf="1" dxf="1">
    <nc r="J84">
      <f>IF(O84&lt;&gt;"",(H84-I84)/O84,"")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461" sId="12" odxf="1" dxf="1">
    <nc r="K84">
      <f>IF(J84=0,"",IF(OR(J84&lt;0,J84&gt;0.03),"X",""))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62" sId="12" odxf="1" dxf="1">
    <nc r="L84">
      <f>F84/(O84*P84)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463" sId="12" odxf="1" dxf="1">
    <nc r="M84">
      <f>IF(L84=0,"",IF(OR(L84&lt;7,L84&gt;7.8),"X",""))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64" sId="12" odxf="1" dxf="1">
    <nc r="N84" t="inlineStr">
      <is>
        <t>MU3-V2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65" sId="12" odxf="1" dxf="1" numFmtId="4">
    <nc r="O84">
      <v>3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66" sId="12" odxf="1" dxf="1" numFmtId="4">
    <nc r="P84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4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4" start="0" length="0">
    <dxf/>
  </rfmt>
  <rfmt sheetId="12" sqref="W84" start="0" length="0">
    <dxf/>
  </rfmt>
  <rfmt sheetId="12" sqref="X84" start="0" length="0">
    <dxf/>
  </rfmt>
  <rfmt sheetId="12" sqref="Y84" start="0" length="0">
    <dxf/>
  </rfmt>
  <rfmt sheetId="12" sqref="Z84" start="0" length="0">
    <dxf/>
  </rfmt>
  <rfmt sheetId="12" sqref="AA84" start="0" length="0">
    <dxf/>
  </rfmt>
  <rfmt sheetId="12" sqref="AB84" start="0" length="0">
    <dxf/>
  </rfmt>
  <rfmt sheetId="12" sqref="AC84" start="0" length="0">
    <dxf/>
  </rfmt>
  <rfmt sheetId="12" sqref="AD84" start="0" length="0">
    <dxf/>
  </rfmt>
  <rfmt sheetId="12" sqref="AE84" start="0" length="0">
    <dxf/>
  </rfmt>
  <rfmt sheetId="12" sqref="AF84" start="0" length="0">
    <dxf/>
  </rfmt>
  <rfmt sheetId="12" sqref="AG84" start="0" length="0">
    <dxf/>
  </rfmt>
  <rfmt sheetId="12" sqref="AH84" start="0" length="0">
    <dxf/>
  </rfmt>
  <rfmt sheetId="12" sqref="AI84" start="0" length="0">
    <dxf/>
  </rfmt>
  <rfmt sheetId="12" sqref="AJ84" start="0" length="0">
    <dxf/>
  </rfmt>
  <rfmt sheetId="12" sqref="AK84" start="0" length="0">
    <dxf/>
  </rfmt>
  <rfmt sheetId="12" sqref="AL84" start="0" length="0">
    <dxf/>
  </rfmt>
  <rfmt sheetId="12" sqref="AM84" start="0" length="0">
    <dxf/>
  </rfmt>
  <rfmt sheetId="12" sqref="AN84" start="0" length="0">
    <dxf/>
  </rfmt>
  <rfmt sheetId="12" sqref="AO84" start="0" length="0">
    <dxf/>
  </rfmt>
  <rfmt sheetId="12" sqref="AP84" start="0" length="0">
    <dxf/>
  </rfmt>
  <rfmt sheetId="12" sqref="AQ84" start="0" length="0">
    <dxf/>
  </rfmt>
  <rfmt sheetId="12" sqref="AR84" start="0" length="0">
    <dxf/>
  </rfmt>
  <rfmt sheetId="12" sqref="AS84" start="0" length="0">
    <dxf/>
  </rfmt>
  <rfmt sheetId="12" sqref="AT84" start="0" length="0">
    <dxf/>
  </rfmt>
  <rfmt sheetId="12" sqref="AU84" start="0" length="0">
    <dxf/>
  </rfmt>
  <rfmt sheetId="12" sqref="AV84" start="0" length="0">
    <dxf/>
  </rfmt>
  <rfmt sheetId="12" sqref="AW84" start="0" length="0">
    <dxf/>
  </rfmt>
  <rfmt sheetId="12" sqref="AX84" start="0" length="0">
    <dxf/>
  </rfmt>
  <rfmt sheetId="12" sqref="AY84" start="0" length="0">
    <dxf/>
  </rfmt>
  <rfmt sheetId="12" sqref="AZ84" start="0" length="0">
    <dxf/>
  </rfmt>
  <rfmt sheetId="12" sqref="BA84" start="0" length="0">
    <dxf/>
  </rfmt>
  <rfmt sheetId="12" sqref="BB84" start="0" length="0">
    <dxf/>
  </rfmt>
  <rfmt sheetId="12" sqref="A84:XFD84" start="0" length="0">
    <dxf/>
  </rfmt>
  <rcc rId="34467" sId="12" odxf="1" dxf="1">
    <nc r="A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68" sId="12" odxf="1" dxf="1">
    <nc r="B85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69" sId="12" odxf="1" dxf="1">
    <nc r="J85">
      <f>IF(O85&lt;&gt;"",(H85-I85)/O85,"")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85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85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70" sId="12" odxf="1" dxf="1">
    <nc r="M85">
      <f>IF(L85=0,"",IF(OR(L85&lt;7.4,L85&gt;8),"X",""))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85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8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85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5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5" start="0" length="0">
    <dxf/>
  </rfmt>
  <rfmt sheetId="12" sqref="W85" start="0" length="0">
    <dxf/>
  </rfmt>
  <rfmt sheetId="12" sqref="X85" start="0" length="0">
    <dxf/>
  </rfmt>
  <rfmt sheetId="12" sqref="Y85" start="0" length="0">
    <dxf/>
  </rfmt>
  <rfmt sheetId="12" sqref="Z85" start="0" length="0">
    <dxf/>
  </rfmt>
  <rfmt sheetId="12" sqref="AA85" start="0" length="0">
    <dxf/>
  </rfmt>
  <rfmt sheetId="12" sqref="AB85" start="0" length="0">
    <dxf/>
  </rfmt>
  <rfmt sheetId="12" sqref="AC85" start="0" length="0">
    <dxf/>
  </rfmt>
  <rfmt sheetId="12" sqref="AD85" start="0" length="0">
    <dxf/>
  </rfmt>
  <rfmt sheetId="12" sqref="AE85" start="0" length="0">
    <dxf/>
  </rfmt>
  <rfmt sheetId="12" sqref="AF85" start="0" length="0">
    <dxf/>
  </rfmt>
  <rfmt sheetId="12" sqref="AG85" start="0" length="0">
    <dxf/>
  </rfmt>
  <rfmt sheetId="12" sqref="AH85" start="0" length="0">
    <dxf/>
  </rfmt>
  <rfmt sheetId="12" sqref="AI85" start="0" length="0">
    <dxf/>
  </rfmt>
  <rfmt sheetId="12" sqref="AJ85" start="0" length="0">
    <dxf/>
  </rfmt>
  <rfmt sheetId="12" sqref="AK85" start="0" length="0">
    <dxf/>
  </rfmt>
  <rfmt sheetId="12" sqref="AL85" start="0" length="0">
    <dxf/>
  </rfmt>
  <rfmt sheetId="12" sqref="AM85" start="0" length="0">
    <dxf/>
  </rfmt>
  <rfmt sheetId="12" sqref="AN85" start="0" length="0">
    <dxf/>
  </rfmt>
  <rfmt sheetId="12" sqref="AO85" start="0" length="0">
    <dxf/>
  </rfmt>
  <rfmt sheetId="12" sqref="AP85" start="0" length="0">
    <dxf/>
  </rfmt>
  <rfmt sheetId="12" sqref="AQ85" start="0" length="0">
    <dxf/>
  </rfmt>
  <rfmt sheetId="12" sqref="AR85" start="0" length="0">
    <dxf/>
  </rfmt>
  <rfmt sheetId="12" sqref="AS85" start="0" length="0">
    <dxf/>
  </rfmt>
  <rfmt sheetId="12" sqref="AT85" start="0" length="0">
    <dxf/>
  </rfmt>
  <rfmt sheetId="12" sqref="AU85" start="0" length="0">
    <dxf/>
  </rfmt>
  <rfmt sheetId="12" sqref="AV85" start="0" length="0">
    <dxf/>
  </rfmt>
  <rfmt sheetId="12" sqref="AW85" start="0" length="0">
    <dxf/>
  </rfmt>
  <rfmt sheetId="12" sqref="AX85" start="0" length="0">
    <dxf/>
  </rfmt>
  <rfmt sheetId="12" sqref="AY85" start="0" length="0">
    <dxf/>
  </rfmt>
  <rfmt sheetId="12" sqref="AZ85" start="0" length="0">
    <dxf/>
  </rfmt>
  <rfmt sheetId="12" sqref="BA85" start="0" length="0">
    <dxf/>
  </rfmt>
  <rfmt sheetId="12" sqref="BB85" start="0" length="0">
    <dxf/>
  </rfmt>
  <rfmt sheetId="12" sqref="A85:XFD85" start="0" length="0">
    <dxf/>
  </rfmt>
  <rcc rId="34471" sId="12" odxf="1" dxf="1">
    <nc r="A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472" sId="12" odxf="1" dxf="1">
    <nc r="B8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473" sId="12" odxf="1" dxf="1">
    <nc r="J86">
      <f>IF(O86&lt;&gt;"",(H86-I86)/O86,"")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2" sqref="K86" start="0" length="0">
    <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L8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474" sId="12" odxf="1" dxf="1">
    <nc r="M86">
      <f>IF(L86=0,"",IF(OR(L86&lt;7.4,L86&gt;8),"X",""))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8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8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8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6" start="0" length="0">
    <dxf>
      <font>
        <sz val="10"/>
        <color auto="1"/>
        <name val="Verdana"/>
        <scheme val="none"/>
      </font>
      <alignment horizontal="center" vertical="top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6" start="0" length="0">
    <dxf/>
  </rfmt>
  <rfmt sheetId="12" sqref="W86" start="0" length="0">
    <dxf/>
  </rfmt>
  <rfmt sheetId="12" sqref="X86" start="0" length="0">
    <dxf/>
  </rfmt>
  <rfmt sheetId="12" sqref="Y86" start="0" length="0">
    <dxf/>
  </rfmt>
  <rfmt sheetId="12" sqref="Z86" start="0" length="0">
    <dxf/>
  </rfmt>
  <rfmt sheetId="12" sqref="AA86" start="0" length="0">
    <dxf/>
  </rfmt>
  <rfmt sheetId="12" sqref="AB86" start="0" length="0">
    <dxf/>
  </rfmt>
  <rfmt sheetId="12" sqref="AC86" start="0" length="0">
    <dxf/>
  </rfmt>
  <rfmt sheetId="12" sqref="AD86" start="0" length="0">
    <dxf/>
  </rfmt>
  <rfmt sheetId="12" sqref="AE86" start="0" length="0">
    <dxf/>
  </rfmt>
  <rfmt sheetId="12" sqref="AF86" start="0" length="0">
    <dxf/>
  </rfmt>
  <rfmt sheetId="12" sqref="AG86" start="0" length="0">
    <dxf/>
  </rfmt>
  <rfmt sheetId="12" sqref="AH86" start="0" length="0">
    <dxf/>
  </rfmt>
  <rfmt sheetId="12" sqref="AI86" start="0" length="0">
    <dxf/>
  </rfmt>
  <rfmt sheetId="12" sqref="AJ86" start="0" length="0">
    <dxf/>
  </rfmt>
  <rfmt sheetId="12" sqref="AK86" start="0" length="0">
    <dxf/>
  </rfmt>
  <rfmt sheetId="12" sqref="AL86" start="0" length="0">
    <dxf/>
  </rfmt>
  <rfmt sheetId="12" sqref="AM86" start="0" length="0">
    <dxf/>
  </rfmt>
  <rfmt sheetId="12" sqref="AN86" start="0" length="0">
    <dxf/>
  </rfmt>
  <rfmt sheetId="12" sqref="AO86" start="0" length="0">
    <dxf/>
  </rfmt>
  <rfmt sheetId="12" sqref="AP86" start="0" length="0">
    <dxf/>
  </rfmt>
  <rfmt sheetId="12" sqref="AQ86" start="0" length="0">
    <dxf/>
  </rfmt>
  <rfmt sheetId="12" sqref="AR86" start="0" length="0">
    <dxf/>
  </rfmt>
  <rfmt sheetId="12" sqref="AS86" start="0" length="0">
    <dxf/>
  </rfmt>
  <rfmt sheetId="12" sqref="AT86" start="0" length="0">
    <dxf/>
  </rfmt>
  <rfmt sheetId="12" sqref="AU86" start="0" length="0">
    <dxf/>
  </rfmt>
  <rfmt sheetId="12" sqref="AV86" start="0" length="0">
    <dxf/>
  </rfmt>
  <rfmt sheetId="12" sqref="AW86" start="0" length="0">
    <dxf/>
  </rfmt>
  <rfmt sheetId="12" sqref="AX86" start="0" length="0">
    <dxf/>
  </rfmt>
  <rfmt sheetId="12" sqref="AY86" start="0" length="0">
    <dxf/>
  </rfmt>
  <rfmt sheetId="12" sqref="AZ86" start="0" length="0">
    <dxf/>
  </rfmt>
  <rfmt sheetId="12" sqref="BA86" start="0" length="0">
    <dxf/>
  </rfmt>
  <rfmt sheetId="12" sqref="BB86" start="0" length="0">
    <dxf/>
  </rfmt>
  <rfmt sheetId="12" sqref="A86:XFD86" start="0" length="0">
    <dxf/>
  </rfmt>
  <rcc rId="34475" sId="12">
    <nc r="A72" t="inlineStr">
      <is>
        <t>FA603874</t>
      </is>
    </nc>
  </rcc>
  <rcc rId="34476" sId="12">
    <nc r="A74" t="inlineStr">
      <is>
        <t>"</t>
      </is>
    </nc>
  </rcc>
  <rcc rId="34477" sId="12">
    <nc r="A75" t="inlineStr">
      <is>
        <t>"</t>
      </is>
    </nc>
  </rcc>
  <rcc rId="34478" sId="12">
    <nc r="A76" t="inlineStr">
      <is>
        <t>"</t>
      </is>
    </nc>
  </rcc>
  <rcc rId="34479" sId="12">
    <nc r="A77" t="inlineStr">
      <is>
        <t>"</t>
      </is>
    </nc>
  </rcc>
  <rcc rId="34480" sId="12">
    <nc r="A78" t="inlineStr">
      <is>
        <t>"</t>
      </is>
    </nc>
  </rcc>
  <rcc rId="34481" sId="12">
    <nc r="A79" t="inlineStr">
      <is>
        <t>"</t>
      </is>
    </nc>
  </rcc>
  <rcc rId="34482" sId="12">
    <nc r="A80" t="inlineStr">
      <is>
        <t>"</t>
      </is>
    </nc>
  </rcc>
  <rcc rId="34483" sId="12">
    <nc r="A81" t="inlineStr">
      <is>
        <t>"</t>
      </is>
    </nc>
  </rcc>
  <rcc rId="34484" sId="12">
    <nc r="A82" t="inlineStr">
      <is>
        <t>"</t>
      </is>
    </nc>
  </rcc>
  <rcc rId="34485" sId="12">
    <nc r="A83" t="inlineStr">
      <is>
        <t>"</t>
      </is>
    </nc>
  </rcc>
  <rcc rId="34486" sId="12">
    <nc r="A84" t="inlineStr">
      <is>
        <t>"</t>
      </is>
    </nc>
  </rcc>
</revisions>
</file>

<file path=xl/revisions/revisionLog6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72" start="0" length="0">
    <dxf>
      <font>
        <sz val="10"/>
        <color auto="1"/>
        <name val="Verdana"/>
        <scheme val="none"/>
      </font>
    </dxf>
  </rfmt>
  <rcc rId="34487" sId="12">
    <nc r="B72" t="inlineStr">
      <is>
        <t>21L-0050Z</t>
      </is>
    </nc>
  </rcc>
  <rfmt sheetId="12" sqref="B75" start="0" length="0">
    <dxf>
      <font>
        <sz val="10"/>
        <color auto="1"/>
        <name val="Verdana"/>
        <scheme val="none"/>
      </font>
    </dxf>
  </rfmt>
  <rfmt sheetId="12" sqref="B78" start="0" length="0">
    <dxf>
      <font>
        <sz val="10"/>
        <color auto="1"/>
        <name val="Verdana"/>
        <scheme val="none"/>
      </font>
    </dxf>
  </rfmt>
  <rfmt sheetId="12" sqref="B81" start="0" length="0">
    <dxf>
      <font>
        <sz val="10"/>
        <color auto="1"/>
        <name val="Verdana"/>
        <scheme val="none"/>
      </font>
    </dxf>
  </rfmt>
  <rfmt sheetId="12" sqref="B84" start="0" length="0">
    <dxf>
      <font>
        <sz val="10"/>
        <color auto="1"/>
        <name val="Verdana"/>
        <scheme val="none"/>
      </font>
    </dxf>
  </rfmt>
  <rcc rId="34488" sId="12">
    <nc r="B75" t="inlineStr">
      <is>
        <t>21L-0051Z</t>
      </is>
    </nc>
  </rcc>
  <rcc rId="34489" sId="12">
    <nc r="B78" t="inlineStr">
      <is>
        <t>21L-0052Z</t>
      </is>
    </nc>
  </rcc>
  <rcc rId="34490" sId="12">
    <nc r="B81" t="inlineStr">
      <is>
        <t>21L-0053Z</t>
      </is>
    </nc>
  </rcc>
  <rcc rId="34491" sId="12">
    <nc r="B84" t="inlineStr">
      <is>
        <t>21L-0054Z</t>
      </is>
    </nc>
  </rcc>
</revisions>
</file>

<file path=xl/revisions/revisionLog6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492" sId="12">
    <nc r="U72" t="inlineStr">
      <is>
        <t>LP</t>
      </is>
    </nc>
  </rcc>
  <rcc rId="34493" sId="12">
    <nc r="U73" t="inlineStr">
      <is>
        <t>LP</t>
      </is>
    </nc>
  </rcc>
  <rcc rId="34494" sId="12">
    <nc r="U74" t="inlineStr">
      <is>
        <t>LP</t>
      </is>
    </nc>
  </rcc>
  <rcc rId="34495" sId="12">
    <nc r="U75" t="inlineStr">
      <is>
        <t>LP</t>
      </is>
    </nc>
  </rcc>
  <rcc rId="34496" sId="12">
    <nc r="U76" t="inlineStr">
      <is>
        <t>LP</t>
      </is>
    </nc>
  </rcc>
  <rcc rId="34497" sId="12">
    <nc r="U77" t="inlineStr">
      <is>
        <t>LP</t>
      </is>
    </nc>
  </rcc>
  <rcc rId="34498" sId="12">
    <nc r="U78" t="inlineStr">
      <is>
        <t>LP</t>
      </is>
    </nc>
  </rcc>
  <rcc rId="34499" sId="12">
    <nc r="U79" t="inlineStr">
      <is>
        <t>LP</t>
      </is>
    </nc>
  </rcc>
  <rcc rId="34500" sId="12">
    <nc r="U80" t="inlineStr">
      <is>
        <t>LP</t>
      </is>
    </nc>
  </rcc>
  <rcc rId="34501" sId="12">
    <nc r="U81" t="inlineStr">
      <is>
        <t>LP</t>
      </is>
    </nc>
  </rcc>
  <rcc rId="34502" sId="12">
    <nc r="U82" t="inlineStr">
      <is>
        <t>LP</t>
      </is>
    </nc>
  </rcc>
  <rcc rId="34503" sId="12">
    <nc r="U83" t="inlineStr">
      <is>
        <t>LP</t>
      </is>
    </nc>
  </rcc>
  <rcc rId="34504" sId="12">
    <nc r="U84" t="inlineStr">
      <is>
        <t>LP</t>
      </is>
    </nc>
  </rcc>
  <rcc rId="34505" sId="12">
    <nc r="U85" t="inlineStr">
      <is>
        <t>LP</t>
      </is>
    </nc>
  </rcc>
  <rcc rId="34506" sId="12">
    <nc r="U86" t="inlineStr">
      <is>
        <t>LP</t>
      </is>
    </nc>
  </rcc>
</revisions>
</file>

<file path=xl/revisions/revisionLog6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07" sId="12">
    <nc r="C72" t="inlineStr">
      <is>
        <t>"</t>
      </is>
    </nc>
  </rcc>
  <rcc rId="34508" sId="12">
    <nc r="C73" t="inlineStr">
      <is>
        <t>"</t>
      </is>
    </nc>
  </rcc>
  <rcc rId="34509" sId="12">
    <nc r="C74" t="inlineStr">
      <is>
        <t>"</t>
      </is>
    </nc>
  </rcc>
  <rcc rId="34510" sId="12">
    <nc r="C75" t="inlineStr">
      <is>
        <t>"</t>
      </is>
    </nc>
  </rcc>
  <rcc rId="34511" sId="12">
    <nc r="C76" t="inlineStr">
      <is>
        <t>"</t>
      </is>
    </nc>
  </rcc>
  <rcc rId="34512" sId="12">
    <nc r="C77" t="inlineStr">
      <is>
        <t>"</t>
      </is>
    </nc>
  </rcc>
  <rcc rId="34513" sId="12">
    <nc r="C78" t="inlineStr">
      <is>
        <t>"</t>
      </is>
    </nc>
  </rcc>
  <rcc rId="34514" sId="12">
    <nc r="C79" t="inlineStr">
      <is>
        <t>"</t>
      </is>
    </nc>
  </rcc>
  <rcc rId="34515" sId="12">
    <nc r="C80" t="inlineStr">
      <is>
        <t>"</t>
      </is>
    </nc>
  </rcc>
  <rcc rId="34516" sId="12">
    <nc r="C81" t="inlineStr">
      <is>
        <t>"</t>
      </is>
    </nc>
  </rcc>
  <rcc rId="34517" sId="12">
    <nc r="C82" t="inlineStr">
      <is>
        <t>"</t>
      </is>
    </nc>
  </rcc>
  <rcc rId="34518" sId="12">
    <nc r="C83" t="inlineStr">
      <is>
        <t>"</t>
      </is>
    </nc>
  </rcc>
  <rcc rId="34519" sId="12">
    <nc r="C84" t="inlineStr">
      <is>
        <t>"</t>
      </is>
    </nc>
  </rcc>
  <rcc rId="34520" sId="12">
    <nc r="C85" t="inlineStr">
      <is>
        <t>"</t>
      </is>
    </nc>
  </rcc>
  <rcc rId="34521" sId="12">
    <nc r="C86" t="inlineStr">
      <is>
        <t>"</t>
      </is>
    </nc>
  </rcc>
</revisions>
</file>

<file path=xl/revisions/revisionLog6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22" sId="12">
    <oc r="C78" t="inlineStr">
      <is>
        <t>"</t>
      </is>
    </oc>
    <nc r="C78">
      <v>651960</v>
    </nc>
  </rcc>
  <rcmt sheetId="12" cell="C78" guid="{567D3D66-730A-4C5F-99FE-C2CA5F1BC1E2}" author="Zellenmontage" newLength="46"/>
</revisions>
</file>

<file path=xl/revisions/revisionLog6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23" sId="12">
    <nc r="R80" t="inlineStr">
      <is>
        <t>MEM.KRATZER</t>
      </is>
    </nc>
  </rcc>
</revisions>
</file>

<file path=xl/revisions/revisionLog6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24" sId="12" odxf="1" dxf="1">
    <nc r="R8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25" sId="12" odxf="1" dxf="1">
    <nc r="R86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26" sId="12" numFmtId="4">
    <nc r="D62">
      <v>2</v>
    </nc>
  </rcc>
  <rcc rId="34527" sId="12" numFmtId="4">
    <nc r="D63">
      <v>2</v>
    </nc>
  </rcc>
  <rcc rId="34528" sId="12" numFmtId="4">
    <nc r="D64">
      <v>2</v>
    </nc>
  </rcc>
  <rcc rId="34529" sId="12" numFmtId="4">
    <nc r="D65">
      <v>2</v>
    </nc>
  </rcc>
  <rcc rId="34530" sId="12" numFmtId="4">
    <nc r="D66">
      <v>2</v>
    </nc>
  </rcc>
  <rcc rId="34531" sId="12" numFmtId="4">
    <nc r="D67">
      <v>2</v>
    </nc>
  </rcc>
  <rcc rId="34532" sId="12" numFmtId="4">
    <nc r="D68">
      <v>2</v>
    </nc>
  </rcc>
  <rcc rId="34533" sId="12" numFmtId="4">
    <nc r="D69">
      <v>2</v>
    </nc>
  </rcc>
  <rcc rId="34534" sId="12" numFmtId="4">
    <nc r="D70">
      <v>2</v>
    </nc>
  </rcc>
  <rcc rId="34535" sId="12" numFmtId="4">
    <nc r="D71">
      <v>2</v>
    </nc>
  </rcc>
  <rcc rId="34536" sId="12" numFmtId="4">
    <nc r="D72">
      <v>2</v>
    </nc>
  </rcc>
  <rcc rId="34537" sId="12" numFmtId="4">
    <nc r="D73">
      <v>2</v>
    </nc>
  </rcc>
  <rcc rId="34538" sId="12" numFmtId="4">
    <nc r="D74">
      <v>2</v>
    </nc>
  </rcc>
  <rcc rId="34539" sId="12" numFmtId="4">
    <nc r="D75">
      <v>2</v>
    </nc>
  </rcc>
  <rcc rId="34540" sId="12" numFmtId="4">
    <nc r="D76">
      <v>2</v>
    </nc>
  </rcc>
  <rcc rId="34541" sId="12" numFmtId="4">
    <nc r="D77">
      <v>2</v>
    </nc>
  </rcc>
  <rcc rId="34542" sId="12" numFmtId="4">
    <nc r="D78">
      <v>2</v>
    </nc>
  </rcc>
  <rcc rId="34543" sId="12" numFmtId="4">
    <nc r="D79">
      <v>2</v>
    </nc>
  </rcc>
  <rcc rId="34544" sId="12" numFmtId="4">
    <nc r="D80">
      <v>2</v>
    </nc>
  </rcc>
  <rcc rId="34545" sId="12" numFmtId="4">
    <nc r="D81">
      <v>2</v>
    </nc>
  </rcc>
  <rcc rId="34546" sId="12" numFmtId="4">
    <nc r="D82">
      <v>2</v>
    </nc>
  </rcc>
  <rcc rId="34547" sId="12" numFmtId="4">
    <nc r="D83">
      <v>2</v>
    </nc>
  </rcc>
  <rcc rId="34548" sId="12" numFmtId="4">
    <nc r="D84">
      <v>2</v>
    </nc>
  </rcc>
  <rcc rId="34549" sId="12" numFmtId="4">
    <nc r="D85">
      <v>2</v>
    </nc>
  </rcc>
  <rcc rId="34550" sId="12" numFmtId="4">
    <nc r="D86">
      <v>2</v>
    </nc>
  </rcc>
  <rcv guid="{99662E73-60FE-4D39-BF51-EB945AD6710F}" action="delete"/>
  <rcv guid="{99662E73-60FE-4D39-BF51-EB945AD6710F}" action="add"/>
</revisions>
</file>

<file path=xl/revisions/revisionLog6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72:E86">
    <dxf>
      <fill>
        <patternFill>
          <bgColor rgb="FFFFFF00"/>
        </patternFill>
      </fill>
    </dxf>
  </rfmt>
  <rcc rId="34551" sId="12" odxf="1" dxf="1">
    <nc r="S72" t="inlineStr">
      <is>
        <t xml:space="preserve">       NEUE SPÜLANLAGE LINKE SEITE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</ndxf>
  </rcc>
  <rcc rId="34552" sId="12" odxf="1" dxf="1">
    <nc r="S73" t="inlineStr">
      <is>
        <t xml:space="preserve">JEDE STUNDE EIN/AUSSCHALTEN  </t>
      </is>
    </nc>
    <odxf>
      <font>
        <sz val="10"/>
        <color auto="1"/>
        <name val="Verdana"/>
        <scheme val="none"/>
      </font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0"/>
        <color auto="1"/>
        <name val="Verdana"/>
        <scheme val="none"/>
      </font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4553" sId="12" odxf="1" dxf="1">
    <nc r="S7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54" sId="12" odxf="1" dxf="1">
    <nc r="S7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55" sId="12" odxf="1" dxf="1">
    <nc r="S7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56" sId="12" odxf="1" dxf="1">
    <nc r="S7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57" sId="12" odxf="1" dxf="1">
    <nc r="S7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58" sId="12" odxf="1" dxf="1">
    <nc r="S7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59" sId="12" odxf="1" dxf="1">
    <nc r="S8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60" sId="12" odxf="1" dxf="1">
    <nc r="S8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61" sId="12" odxf="1" dxf="1">
    <nc r="S8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62" sId="12" odxf="1" dxf="1">
    <nc r="S8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63" sId="12" odxf="1" dxf="1">
    <nc r="S8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64" sId="12" odxf="1" dxf="1">
    <nc r="S8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565" sId="12" odxf="1" dxf="1">
    <nc r="S8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66" sId="12" numFmtId="4">
    <nc r="E66">
      <v>0</v>
    </nc>
  </rcc>
  <rcc rId="34567" sId="12" numFmtId="4">
    <nc r="F66">
      <v>289</v>
    </nc>
  </rcc>
  <rcc rId="34568" sId="12" numFmtId="4">
    <nc r="H66">
      <v>1.8979999999999999</v>
    </nc>
  </rcc>
  <rcc rId="34569" sId="12" numFmtId="4">
    <nc r="I66">
      <v>1.887</v>
    </nc>
  </rcc>
</revisions>
</file>

<file path=xl/revisions/revisionLog6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70" sId="12" numFmtId="4">
    <nc r="E65">
      <v>0</v>
    </nc>
  </rcc>
  <rcc rId="34571" sId="12" numFmtId="4">
    <nc r="F65">
      <v>290</v>
    </nc>
  </rcc>
  <rcc rId="34572" sId="12" numFmtId="4">
    <nc r="H65">
      <v>1.8979999999999999</v>
    </nc>
  </rcc>
  <rcc rId="34573" sId="12" numFmtId="4">
    <nc r="I65">
      <v>1.887</v>
    </nc>
  </rcc>
</revisions>
</file>

<file path=xl/revisions/revisionLog6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74" sId="12" numFmtId="4">
    <nc r="E64">
      <v>0</v>
    </nc>
  </rcc>
  <rcc rId="34575" sId="12" numFmtId="4">
    <nc r="H64">
      <v>1.91</v>
    </nc>
  </rcc>
  <rcc rId="34576" sId="12" numFmtId="4">
    <nc r="F64">
      <v>289</v>
    </nc>
  </rcc>
  <rcc rId="34577" sId="12" numFmtId="4">
    <nc r="I64">
      <v>1.9</v>
    </nc>
  </rcc>
</revisions>
</file>

<file path=xl/revisions/revisionLog6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78" sId="12" numFmtId="4">
    <nc r="E63">
      <v>0</v>
    </nc>
  </rcc>
  <rcc rId="34579" sId="12" numFmtId="4">
    <nc r="F63">
      <v>288</v>
    </nc>
  </rcc>
  <rcc rId="34580" sId="12" numFmtId="4">
    <nc r="H63">
      <v>1.9139999999999999</v>
    </nc>
  </rcc>
  <rcc rId="34581" sId="12" numFmtId="4">
    <nc r="I63">
      <v>1.9039999999999999</v>
    </nc>
  </rcc>
</revisions>
</file>

<file path=xl/revisions/revisionLog6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82" sId="12" numFmtId="4">
    <nc r="E62">
      <v>0</v>
    </nc>
  </rcc>
  <rcc rId="34583" sId="12" numFmtId="4">
    <nc r="F62">
      <v>290</v>
    </nc>
  </rcc>
  <rcc rId="34584" sId="12" numFmtId="4">
    <nc r="H62">
      <v>1.92</v>
    </nc>
  </rcc>
  <rcc rId="34585" sId="12" numFmtId="4">
    <nc r="I62">
      <v>1.9079999999999999</v>
    </nc>
  </rcc>
</revisions>
</file>

<file path=xl/revisions/revisionLog6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86" sId="12" numFmtId="4">
    <nc r="E71">
      <v>0</v>
    </nc>
  </rcc>
  <rcc rId="34587" sId="12" numFmtId="4">
    <nc r="F71">
      <v>288</v>
    </nc>
  </rcc>
  <rcc rId="34588" sId="12" numFmtId="4">
    <nc r="H71">
      <v>1.897</v>
    </nc>
  </rcc>
  <rcc rId="34589" sId="12" numFmtId="4">
    <nc r="I71">
      <v>1.8859999999999999</v>
    </nc>
  </rcc>
</revisions>
</file>

<file path=xl/revisions/revisionLog6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90" sId="12" numFmtId="4">
    <nc r="E70">
      <v>0.1</v>
    </nc>
  </rcc>
  <rcc rId="34591" sId="12" numFmtId="4">
    <nc r="F70">
      <v>289</v>
    </nc>
  </rcc>
  <rcc rId="34592" sId="12" numFmtId="4">
    <nc r="H70">
      <v>1.89</v>
    </nc>
  </rcc>
  <rcc rId="34593" sId="12" numFmtId="4">
    <nc r="I70">
      <v>1.879</v>
    </nc>
  </rcc>
</revisions>
</file>

<file path=xl/revisions/revisionLog6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94" sId="12" numFmtId="4">
    <nc r="E69">
      <v>0.1</v>
    </nc>
  </rcc>
  <rcc rId="34595" sId="12" numFmtId="4">
    <nc r="F69">
      <v>289</v>
    </nc>
  </rcc>
  <rcc rId="34596" sId="12" numFmtId="4">
    <nc r="H69">
      <v>1.8919999999999999</v>
    </nc>
  </rcc>
  <rcc rId="34597" sId="12" numFmtId="4">
    <nc r="I69">
      <v>1.8819999999999999</v>
    </nc>
  </rcc>
</revisions>
</file>

<file path=xl/revisions/revisionLog6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598" sId="12" numFmtId="4">
    <nc r="E68">
      <v>0</v>
    </nc>
  </rcc>
  <rcc rId="34599" sId="12" numFmtId="4">
    <nc r="F68">
      <v>289</v>
    </nc>
  </rcc>
  <rcc rId="34600" sId="12" numFmtId="4">
    <nc r="H68">
      <v>1.891</v>
    </nc>
  </rcc>
  <rcc rId="34601" sId="12" numFmtId="4">
    <nc r="I68">
      <v>1.881</v>
    </nc>
  </rcc>
</revisions>
</file>

<file path=xl/revisions/revisionLog6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02" sId="12" numFmtId="4">
    <nc r="F67">
      <v>288</v>
    </nc>
  </rcc>
  <rcc rId="34603" sId="12" numFmtId="4">
    <nc r="H67">
      <v>1.895</v>
    </nc>
  </rcc>
  <rcc rId="34604" sId="12" numFmtId="4">
    <nc r="E67">
      <v>0.1</v>
    </nc>
  </rcc>
  <rcc rId="34605" sId="12" numFmtId="4">
    <nc r="I67">
      <v>1.885</v>
    </nc>
  </rcc>
</revisions>
</file>

<file path=xl/revisions/revisionLog6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06" sId="12" numFmtId="4">
    <nc r="E72">
      <v>1.3</v>
    </nc>
  </rcc>
  <rcc rId="34607" sId="12" numFmtId="4">
    <nc r="G72">
      <v>1.94</v>
    </nc>
  </rcc>
  <rcc rId="34608" sId="12" numFmtId="4">
    <nc r="G73">
      <v>1.9370000000000001</v>
    </nc>
  </rcc>
  <rcc rId="34609" sId="12" numFmtId="4">
    <nc r="G74">
      <v>1.9430000000000001</v>
    </nc>
  </rcc>
  <rcc rId="34610" sId="12" numFmtId="4">
    <nc r="F72">
      <v>872</v>
    </nc>
  </rcc>
  <rcc rId="34611" sId="12" numFmtId="4">
    <nc r="H72">
      <v>5.8259999999999996</v>
    </nc>
  </rcc>
  <rcc rId="34612" sId="12" numFmtId="4">
    <nc r="I72">
      <v>5.7910000000000004</v>
    </nc>
  </rcc>
</revisions>
</file>

<file path=xl/revisions/revisionLog6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13" sId="12" numFmtId="4">
    <nc r="E75">
      <v>1.2</v>
    </nc>
  </rcc>
  <rcc rId="34614" sId="12" numFmtId="4">
    <nc r="F75">
      <v>877</v>
    </nc>
  </rcc>
  <rcc rId="34615" sId="12" numFmtId="4">
    <nc r="G75">
      <v>1.921</v>
    </nc>
  </rcc>
  <rcc rId="34616" sId="12" numFmtId="4">
    <nc r="G76">
      <v>1.9279999999999999</v>
    </nc>
  </rcc>
  <rcc rId="34617" sId="12" numFmtId="4">
    <nc r="G77">
      <v>1.9359999999999999</v>
    </nc>
  </rcc>
  <rcc rId="34618" sId="12" numFmtId="4">
    <nc r="H75">
      <v>5.7869999999999999</v>
    </nc>
  </rcc>
  <rcc rId="34619" sId="12" numFmtId="4">
    <nc r="I75">
      <v>5.7510000000000003</v>
    </nc>
  </rcc>
</revisions>
</file>

<file path=xl/revisions/revisionLog6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20" sId="12" numFmtId="4">
    <nc r="E78">
      <v>1.3</v>
    </nc>
  </rcc>
  <rcc rId="34621" sId="12" numFmtId="4">
    <nc r="G78">
      <v>1.925</v>
    </nc>
  </rcc>
  <rcc rId="34622" sId="12" numFmtId="4">
    <nc r="G79">
      <v>1.92</v>
    </nc>
  </rcc>
  <rcc rId="34623" sId="12" numFmtId="4">
    <nc r="G80">
      <v>1.9239999999999999</v>
    </nc>
  </rcc>
  <rcc rId="34624" sId="12" numFmtId="4">
    <nc r="H78">
      <v>5.77</v>
    </nc>
  </rcc>
  <rcc rId="34625" sId="12" numFmtId="4">
    <nc r="F78">
      <v>876</v>
    </nc>
  </rcc>
  <rcc rId="34626" sId="12" numFmtId="4">
    <nc r="I78">
      <v>5.7350000000000003</v>
    </nc>
  </rcc>
</revisions>
</file>

<file path=xl/revisions/revisionLog6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27" sId="12" numFmtId="4">
    <nc r="E81">
      <v>1.1000000000000001</v>
    </nc>
  </rcc>
  <rcc rId="34628" sId="12" numFmtId="4">
    <nc r="G81">
      <v>1.9159999999999999</v>
    </nc>
  </rcc>
  <rcc rId="34629" sId="12" numFmtId="4">
    <nc r="G82">
      <v>1.921</v>
    </nc>
  </rcc>
  <rcc rId="34630" sId="12" numFmtId="4">
    <nc r="G83">
      <v>1.92</v>
    </nc>
  </rcc>
  <rcc rId="34631" sId="12" numFmtId="4">
    <nc r="F81">
      <v>879</v>
    </nc>
  </rcc>
  <rcc rId="34632" sId="12" numFmtId="4">
    <nc r="H81">
      <v>5.7629999999999999</v>
    </nc>
  </rcc>
  <rcc rId="34633" sId="12" numFmtId="4">
    <nc r="I81">
      <v>5.726</v>
    </nc>
  </rcc>
</revisions>
</file>

<file path=xl/revisions/revisionLog6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34" sId="12" numFmtId="4">
    <nc r="E84">
      <v>1.1000000000000001</v>
    </nc>
  </rcc>
  <rcc rId="34635" sId="12" numFmtId="4">
    <nc r="F84">
      <v>878</v>
    </nc>
  </rcc>
  <rcc rId="34636" sId="12" numFmtId="4">
    <nc r="G84">
      <v>1.921</v>
    </nc>
  </rcc>
  <rcc rId="34637" sId="12" numFmtId="4">
    <nc r="G85">
      <v>1.917</v>
    </nc>
  </rcc>
  <rcc rId="34638" sId="12" numFmtId="4">
    <nc r="G86">
      <v>1.9179999999999999</v>
    </nc>
  </rcc>
  <rcc rId="34639" sId="12" numFmtId="4">
    <nc r="H84">
      <v>5.76</v>
    </nc>
  </rcc>
  <rcc rId="34640" sId="12" numFmtId="4">
    <nc r="I84">
      <v>5.726</v>
    </nc>
  </rcc>
</revisions>
</file>

<file path=xl/revisions/revisionLog6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641" sId="12" numFmtId="4">
    <oc r="I84">
      <v>5.726</v>
    </oc>
    <nc r="I84">
      <v>5.7279999999999998</v>
    </nc>
  </rcc>
</revisions>
</file>

<file path=xl/revisions/revisionLog6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6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4642" sId="12" ref="A91:XFD107" action="insertRow"/>
</revisions>
</file>

<file path=xl/revisions/revisionLog6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43" sId="12" odxf="1" dxf="1">
    <nc r="J87">
      <f>IF(O87&lt;&gt;"",(H87-I87)/O87,"")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644" sId="12" odxf="1" dxf="1">
    <nc r="K87">
      <f>IF(J87=0,"",IF(OR(J87&lt;0,J87&gt;0.03),"X",""))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45" sId="12" odxf="1" dxf="1">
    <nc r="L87">
      <f>F87/(O87*P87)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646" sId="12" odxf="1" dxf="1">
    <nc r="M87">
      <f>IF(L87=0,"",IF(OR(L87&lt;7,L87&gt;7.8),"X",""))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47" sId="12" odxf="1" dxf="1">
    <nc r="N8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48" sId="12" odxf="1" dxf="1" numFmtId="4">
    <nc r="O8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49" sId="12" odxf="1" dxf="1" numFmtId="4">
    <nc r="P8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7" start="0" length="0">
    <dxf/>
  </rfmt>
  <rfmt sheetId="12" sqref="W87" start="0" length="0">
    <dxf/>
  </rfmt>
  <rfmt sheetId="12" sqref="X87" start="0" length="0">
    <dxf/>
  </rfmt>
  <rfmt sheetId="12" sqref="Y87" start="0" length="0">
    <dxf/>
  </rfmt>
  <rfmt sheetId="12" sqref="Z87" start="0" length="0">
    <dxf/>
  </rfmt>
  <rfmt sheetId="12" sqref="AA87" start="0" length="0">
    <dxf/>
  </rfmt>
  <rfmt sheetId="12" sqref="AB87" start="0" length="0">
    <dxf/>
  </rfmt>
  <rfmt sheetId="12" sqref="AC87" start="0" length="0">
    <dxf/>
  </rfmt>
  <rfmt sheetId="12" sqref="AD87" start="0" length="0">
    <dxf/>
  </rfmt>
  <rfmt sheetId="12" sqref="AE87" start="0" length="0">
    <dxf/>
  </rfmt>
  <rfmt sheetId="12" sqref="AF87" start="0" length="0">
    <dxf/>
  </rfmt>
  <rfmt sheetId="12" sqref="AG87" start="0" length="0">
    <dxf/>
  </rfmt>
  <rfmt sheetId="12" sqref="AH87" start="0" length="0">
    <dxf/>
  </rfmt>
  <rfmt sheetId="12" sqref="AI87" start="0" length="0">
    <dxf/>
  </rfmt>
  <rfmt sheetId="12" sqref="AJ87" start="0" length="0">
    <dxf/>
  </rfmt>
  <rfmt sheetId="12" sqref="AK87" start="0" length="0">
    <dxf/>
  </rfmt>
  <rfmt sheetId="12" sqref="AL87" start="0" length="0">
    <dxf/>
  </rfmt>
  <rfmt sheetId="12" sqref="AM87" start="0" length="0">
    <dxf/>
  </rfmt>
  <rfmt sheetId="12" sqref="AN87" start="0" length="0">
    <dxf/>
  </rfmt>
  <rfmt sheetId="12" sqref="AO87" start="0" length="0">
    <dxf/>
  </rfmt>
  <rfmt sheetId="12" sqref="AP87" start="0" length="0">
    <dxf/>
  </rfmt>
  <rfmt sheetId="12" sqref="AQ87" start="0" length="0">
    <dxf/>
  </rfmt>
  <rfmt sheetId="12" sqref="AR87" start="0" length="0">
    <dxf/>
  </rfmt>
  <rfmt sheetId="12" sqref="AS87" start="0" length="0">
    <dxf/>
  </rfmt>
  <rfmt sheetId="12" sqref="AT87" start="0" length="0">
    <dxf/>
  </rfmt>
  <rfmt sheetId="12" sqref="AU87" start="0" length="0">
    <dxf/>
  </rfmt>
  <rfmt sheetId="12" sqref="AV87" start="0" length="0">
    <dxf/>
  </rfmt>
  <rfmt sheetId="12" sqref="AW87" start="0" length="0">
    <dxf/>
  </rfmt>
  <rfmt sheetId="12" sqref="AX87" start="0" length="0">
    <dxf/>
  </rfmt>
  <rfmt sheetId="12" sqref="AY87" start="0" length="0">
    <dxf/>
  </rfmt>
  <rfmt sheetId="12" sqref="AZ87" start="0" length="0">
    <dxf/>
  </rfmt>
  <rfmt sheetId="12" sqref="BA87" start="0" length="0">
    <dxf/>
  </rfmt>
  <rfmt sheetId="12" sqref="BB87" start="0" length="0">
    <dxf/>
  </rfmt>
  <rfmt sheetId="12" sqref="A87:XFD87" start="0" length="0">
    <dxf/>
  </rfmt>
  <rcc rId="34650" sId="12" odxf="1" dxf="1">
    <nc r="A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51" sId="12" odxf="1" dxf="1">
    <nc r="B8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8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652" sId="12" odxf="1" dxf="1">
    <nc r="K88">
      <f>IF(J88=0,"",IF(OR(J88&lt;0,J88&gt;0.03),"X",""))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8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653" sId="12" odxf="1" dxf="1">
    <nc r="M88">
      <f>IF(L88=0,"",IF(OR(L88&lt;7.4,L88&gt;8),"X",""))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8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8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8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8" start="0" length="0">
    <dxf/>
  </rfmt>
  <rfmt sheetId="12" sqref="W88" start="0" length="0">
    <dxf/>
  </rfmt>
  <rfmt sheetId="12" sqref="X88" start="0" length="0">
    <dxf/>
  </rfmt>
  <rfmt sheetId="12" sqref="Y88" start="0" length="0">
    <dxf/>
  </rfmt>
  <rfmt sheetId="12" sqref="Z88" start="0" length="0">
    <dxf/>
  </rfmt>
  <rfmt sheetId="12" sqref="AA88" start="0" length="0">
    <dxf/>
  </rfmt>
  <rfmt sheetId="12" sqref="AB88" start="0" length="0">
    <dxf/>
  </rfmt>
  <rfmt sheetId="12" sqref="AC88" start="0" length="0">
    <dxf/>
  </rfmt>
  <rfmt sheetId="12" sqref="AD88" start="0" length="0">
    <dxf/>
  </rfmt>
  <rfmt sheetId="12" sqref="AE88" start="0" length="0">
    <dxf/>
  </rfmt>
  <rfmt sheetId="12" sqref="AF88" start="0" length="0">
    <dxf/>
  </rfmt>
  <rfmt sheetId="12" sqref="AG88" start="0" length="0">
    <dxf/>
  </rfmt>
  <rfmt sheetId="12" sqref="AH88" start="0" length="0">
    <dxf/>
  </rfmt>
  <rfmt sheetId="12" sqref="AI88" start="0" length="0">
    <dxf/>
  </rfmt>
  <rfmt sheetId="12" sqref="AJ88" start="0" length="0">
    <dxf/>
  </rfmt>
  <rfmt sheetId="12" sqref="AK88" start="0" length="0">
    <dxf/>
  </rfmt>
  <rfmt sheetId="12" sqref="AL88" start="0" length="0">
    <dxf/>
  </rfmt>
  <rfmt sheetId="12" sqref="AM88" start="0" length="0">
    <dxf/>
  </rfmt>
  <rfmt sheetId="12" sqref="AN88" start="0" length="0">
    <dxf/>
  </rfmt>
  <rfmt sheetId="12" sqref="AO88" start="0" length="0">
    <dxf/>
  </rfmt>
  <rfmt sheetId="12" sqref="AP88" start="0" length="0">
    <dxf/>
  </rfmt>
  <rfmt sheetId="12" sqref="AQ88" start="0" length="0">
    <dxf/>
  </rfmt>
  <rfmt sheetId="12" sqref="AR88" start="0" length="0">
    <dxf/>
  </rfmt>
  <rfmt sheetId="12" sqref="AS88" start="0" length="0">
    <dxf/>
  </rfmt>
  <rfmt sheetId="12" sqref="AT88" start="0" length="0">
    <dxf/>
  </rfmt>
  <rfmt sheetId="12" sqref="AU88" start="0" length="0">
    <dxf/>
  </rfmt>
  <rfmt sheetId="12" sqref="AV88" start="0" length="0">
    <dxf/>
  </rfmt>
  <rfmt sheetId="12" sqref="AW88" start="0" length="0">
    <dxf/>
  </rfmt>
  <rfmt sheetId="12" sqref="AX88" start="0" length="0">
    <dxf/>
  </rfmt>
  <rfmt sheetId="12" sqref="AY88" start="0" length="0">
    <dxf/>
  </rfmt>
  <rfmt sheetId="12" sqref="AZ88" start="0" length="0">
    <dxf/>
  </rfmt>
  <rfmt sheetId="12" sqref="BA88" start="0" length="0">
    <dxf/>
  </rfmt>
  <rfmt sheetId="12" sqref="BB88" start="0" length="0">
    <dxf/>
  </rfmt>
  <rfmt sheetId="12" sqref="A88:XFD88" start="0" length="0">
    <dxf/>
  </rfmt>
  <rfmt sheetId="12" sqref="A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8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8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8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8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54" sId="12" odxf="1" dxf="1">
    <nc r="J89">
      <f>IF(O89&lt;&gt;"",(H89-I89)/O89,"")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655" sId="12" odxf="1" dxf="1">
    <nc r="K89">
      <f>IF(J89=0,"",IF(OR(J89&lt;0,J89&gt;0.03),"X",""))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56" sId="12" odxf="1" dxf="1">
    <nc r="L89">
      <f>F89/(O89*P89)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657" sId="12" odxf="1" dxf="1">
    <nc r="M89">
      <f>IF(L89=0,"",IF(OR(L89&lt;7,L89&gt;7.8),"X",""))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58" sId="12" odxf="1" dxf="1">
    <nc r="N8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59" sId="12" odxf="1" dxf="1" numFmtId="4">
    <nc r="O8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60" sId="12" odxf="1" dxf="1" numFmtId="4">
    <nc r="P8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8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89" start="0" length="0">
    <dxf/>
  </rfmt>
  <rfmt sheetId="12" sqref="W89" start="0" length="0">
    <dxf/>
  </rfmt>
  <rfmt sheetId="12" sqref="X89" start="0" length="0">
    <dxf/>
  </rfmt>
  <rfmt sheetId="12" sqref="Y89" start="0" length="0">
    <dxf/>
  </rfmt>
  <rfmt sheetId="12" sqref="Z89" start="0" length="0">
    <dxf/>
  </rfmt>
  <rfmt sheetId="12" sqref="AA89" start="0" length="0">
    <dxf/>
  </rfmt>
  <rfmt sheetId="12" sqref="AB89" start="0" length="0">
    <dxf/>
  </rfmt>
  <rfmt sheetId="12" sqref="AC89" start="0" length="0">
    <dxf/>
  </rfmt>
  <rfmt sheetId="12" sqref="AD89" start="0" length="0">
    <dxf/>
  </rfmt>
  <rfmt sheetId="12" sqref="AE89" start="0" length="0">
    <dxf/>
  </rfmt>
  <rfmt sheetId="12" sqref="AF89" start="0" length="0">
    <dxf/>
  </rfmt>
  <rfmt sheetId="12" sqref="AG89" start="0" length="0">
    <dxf/>
  </rfmt>
  <rfmt sheetId="12" sqref="AH89" start="0" length="0">
    <dxf/>
  </rfmt>
  <rfmt sheetId="12" sqref="AI89" start="0" length="0">
    <dxf/>
  </rfmt>
  <rfmt sheetId="12" sqref="AJ89" start="0" length="0">
    <dxf/>
  </rfmt>
  <rfmt sheetId="12" sqref="AK89" start="0" length="0">
    <dxf/>
  </rfmt>
  <rfmt sheetId="12" sqref="AL89" start="0" length="0">
    <dxf/>
  </rfmt>
  <rfmt sheetId="12" sqref="AM89" start="0" length="0">
    <dxf/>
  </rfmt>
  <rfmt sheetId="12" sqref="AN89" start="0" length="0">
    <dxf/>
  </rfmt>
  <rfmt sheetId="12" sqref="AO89" start="0" length="0">
    <dxf/>
  </rfmt>
  <rfmt sheetId="12" sqref="AP89" start="0" length="0">
    <dxf/>
  </rfmt>
  <rfmt sheetId="12" sqref="AQ89" start="0" length="0">
    <dxf/>
  </rfmt>
  <rfmt sheetId="12" sqref="AR89" start="0" length="0">
    <dxf/>
  </rfmt>
  <rfmt sheetId="12" sqref="AS89" start="0" length="0">
    <dxf/>
  </rfmt>
  <rfmt sheetId="12" sqref="AT89" start="0" length="0">
    <dxf/>
  </rfmt>
  <rfmt sheetId="12" sqref="AU89" start="0" length="0">
    <dxf/>
  </rfmt>
  <rfmt sheetId="12" sqref="AV89" start="0" length="0">
    <dxf/>
  </rfmt>
  <rfmt sheetId="12" sqref="AW89" start="0" length="0">
    <dxf/>
  </rfmt>
  <rfmt sheetId="12" sqref="AX89" start="0" length="0">
    <dxf/>
  </rfmt>
  <rfmt sheetId="12" sqref="AY89" start="0" length="0">
    <dxf/>
  </rfmt>
  <rfmt sheetId="12" sqref="AZ89" start="0" length="0">
    <dxf/>
  </rfmt>
  <rfmt sheetId="12" sqref="BA89" start="0" length="0">
    <dxf/>
  </rfmt>
  <rfmt sheetId="12" sqref="BB89" start="0" length="0">
    <dxf/>
  </rfmt>
  <rfmt sheetId="12" sqref="A89:XFD89" start="0" length="0">
    <dxf/>
  </rfmt>
  <rfmt sheetId="12" sqref="A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61" sId="12" odxf="1" dxf="1">
    <nc r="B9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9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662" sId="12" odxf="1" dxf="1">
    <nc r="K90">
      <f>IF(J90=0,"",IF(OR(J90&lt;0,J90&gt;0.03),"X",""))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9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663" sId="12" odxf="1" dxf="1">
    <nc r="M90">
      <f>IF(L90=0,"",IF(OR(L90&lt;7.4,L90&gt;8),"X",""))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9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9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9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0" start="0" length="0">
    <dxf/>
  </rfmt>
  <rfmt sheetId="12" sqref="W90" start="0" length="0">
    <dxf/>
  </rfmt>
  <rfmt sheetId="12" sqref="X90" start="0" length="0">
    <dxf/>
  </rfmt>
  <rfmt sheetId="12" sqref="Y90" start="0" length="0">
    <dxf/>
  </rfmt>
  <rfmt sheetId="12" sqref="Z90" start="0" length="0">
    <dxf/>
  </rfmt>
  <rfmt sheetId="12" sqref="AA90" start="0" length="0">
    <dxf/>
  </rfmt>
  <rfmt sheetId="12" sqref="AB90" start="0" length="0">
    <dxf/>
  </rfmt>
  <rfmt sheetId="12" sqref="AC90" start="0" length="0">
    <dxf/>
  </rfmt>
  <rfmt sheetId="12" sqref="AD90" start="0" length="0">
    <dxf/>
  </rfmt>
  <rfmt sheetId="12" sqref="AE90" start="0" length="0">
    <dxf/>
  </rfmt>
  <rfmt sheetId="12" sqref="AF90" start="0" length="0">
    <dxf/>
  </rfmt>
  <rfmt sheetId="12" sqref="AG90" start="0" length="0">
    <dxf/>
  </rfmt>
  <rfmt sheetId="12" sqref="AH90" start="0" length="0">
    <dxf/>
  </rfmt>
  <rfmt sheetId="12" sqref="AI90" start="0" length="0">
    <dxf/>
  </rfmt>
  <rfmt sheetId="12" sqref="AJ90" start="0" length="0">
    <dxf/>
  </rfmt>
  <rfmt sheetId="12" sqref="AK90" start="0" length="0">
    <dxf/>
  </rfmt>
  <rfmt sheetId="12" sqref="AL90" start="0" length="0">
    <dxf/>
  </rfmt>
  <rfmt sheetId="12" sqref="AM90" start="0" length="0">
    <dxf/>
  </rfmt>
  <rfmt sheetId="12" sqref="AN90" start="0" length="0">
    <dxf/>
  </rfmt>
  <rfmt sheetId="12" sqref="AO90" start="0" length="0">
    <dxf/>
  </rfmt>
  <rfmt sheetId="12" sqref="AP90" start="0" length="0">
    <dxf/>
  </rfmt>
  <rfmt sheetId="12" sqref="AQ90" start="0" length="0">
    <dxf/>
  </rfmt>
  <rfmt sheetId="12" sqref="AR90" start="0" length="0">
    <dxf/>
  </rfmt>
  <rfmt sheetId="12" sqref="AS90" start="0" length="0">
    <dxf/>
  </rfmt>
  <rfmt sheetId="12" sqref="AT90" start="0" length="0">
    <dxf/>
  </rfmt>
  <rfmt sheetId="12" sqref="AU90" start="0" length="0">
    <dxf/>
  </rfmt>
  <rfmt sheetId="12" sqref="AV90" start="0" length="0">
    <dxf/>
  </rfmt>
  <rfmt sheetId="12" sqref="AW90" start="0" length="0">
    <dxf/>
  </rfmt>
  <rfmt sheetId="12" sqref="AX90" start="0" length="0">
    <dxf/>
  </rfmt>
  <rfmt sheetId="12" sqref="AY90" start="0" length="0">
    <dxf/>
  </rfmt>
  <rfmt sheetId="12" sqref="AZ90" start="0" length="0">
    <dxf/>
  </rfmt>
  <rfmt sheetId="12" sqref="BA90" start="0" length="0">
    <dxf/>
  </rfmt>
  <rfmt sheetId="12" sqref="BB90" start="0" length="0">
    <dxf/>
  </rfmt>
  <rfmt sheetId="12" sqref="A90:XFD90" start="0" length="0">
    <dxf/>
  </rfmt>
  <rfmt sheetId="12" sqref="A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64" sId="12" odxf="1" dxf="1">
    <nc r="J91">
      <f>IF(O91&lt;&gt;"",(H91-I91)/O91,"")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665" sId="12" odxf="1" dxf="1">
    <nc r="K91">
      <f>IF(J91=0,"",IF(OR(J91&lt;0,J91&gt;0.03),"X",""))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66" sId="12" odxf="1" dxf="1">
    <nc r="L91">
      <f>F91/(O91*P91)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667" sId="12" odxf="1" dxf="1">
    <nc r="M91">
      <f>IF(L91=0,"",IF(OR(L91&lt;7,L91&gt;7.8),"X",""))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68" sId="12" odxf="1" dxf="1">
    <nc r="N9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69" sId="12" odxf="1" dxf="1" numFmtId="4">
    <nc r="O9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70" sId="12" odxf="1" dxf="1" numFmtId="4">
    <nc r="P9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1" start="0" length="0">
    <dxf/>
  </rfmt>
  <rfmt sheetId="12" sqref="W91" start="0" length="0">
    <dxf/>
  </rfmt>
  <rfmt sheetId="12" sqref="X91" start="0" length="0">
    <dxf/>
  </rfmt>
  <rfmt sheetId="12" sqref="Y91" start="0" length="0">
    <dxf/>
  </rfmt>
  <rfmt sheetId="12" sqref="Z91" start="0" length="0">
    <dxf/>
  </rfmt>
  <rfmt sheetId="12" sqref="AA91" start="0" length="0">
    <dxf/>
  </rfmt>
  <rfmt sheetId="12" sqref="AB91" start="0" length="0">
    <dxf/>
  </rfmt>
  <rfmt sheetId="12" sqref="AC91" start="0" length="0">
    <dxf/>
  </rfmt>
  <rfmt sheetId="12" sqref="AD91" start="0" length="0">
    <dxf/>
  </rfmt>
  <rfmt sheetId="12" sqref="AE91" start="0" length="0">
    <dxf/>
  </rfmt>
  <rfmt sheetId="12" sqref="AF91" start="0" length="0">
    <dxf/>
  </rfmt>
  <rfmt sheetId="12" sqref="AG91" start="0" length="0">
    <dxf/>
  </rfmt>
  <rfmt sheetId="12" sqref="AH91" start="0" length="0">
    <dxf/>
  </rfmt>
  <rfmt sheetId="12" sqref="AI91" start="0" length="0">
    <dxf/>
  </rfmt>
  <rfmt sheetId="12" sqref="AJ91" start="0" length="0">
    <dxf/>
  </rfmt>
  <rfmt sheetId="12" sqref="AK91" start="0" length="0">
    <dxf/>
  </rfmt>
  <rfmt sheetId="12" sqref="AL91" start="0" length="0">
    <dxf/>
  </rfmt>
  <rfmt sheetId="12" sqref="AM91" start="0" length="0">
    <dxf/>
  </rfmt>
  <rfmt sheetId="12" sqref="AN91" start="0" length="0">
    <dxf/>
  </rfmt>
  <rfmt sheetId="12" sqref="AO91" start="0" length="0">
    <dxf/>
  </rfmt>
  <rfmt sheetId="12" sqref="AP91" start="0" length="0">
    <dxf/>
  </rfmt>
  <rfmt sheetId="12" sqref="AQ91" start="0" length="0">
    <dxf/>
  </rfmt>
  <rfmt sheetId="12" sqref="AR91" start="0" length="0">
    <dxf/>
  </rfmt>
  <rfmt sheetId="12" sqref="AS91" start="0" length="0">
    <dxf/>
  </rfmt>
  <rfmt sheetId="12" sqref="AT91" start="0" length="0">
    <dxf/>
  </rfmt>
  <rfmt sheetId="12" sqref="AU91" start="0" length="0">
    <dxf/>
  </rfmt>
  <rfmt sheetId="12" sqref="AV91" start="0" length="0">
    <dxf/>
  </rfmt>
  <rfmt sheetId="12" sqref="AW91" start="0" length="0">
    <dxf/>
  </rfmt>
  <rfmt sheetId="12" sqref="AX91" start="0" length="0">
    <dxf/>
  </rfmt>
  <rfmt sheetId="12" sqref="AY91" start="0" length="0">
    <dxf/>
  </rfmt>
  <rfmt sheetId="12" sqref="AZ91" start="0" length="0">
    <dxf/>
  </rfmt>
  <rfmt sheetId="12" sqref="BA91" start="0" length="0">
    <dxf/>
  </rfmt>
  <rfmt sheetId="12" sqref="BB91" start="0" length="0">
    <dxf/>
  </rfmt>
  <rfmt sheetId="12" sqref="A91:XFD91" start="0" length="0">
    <dxf/>
  </rfmt>
  <rfmt sheetId="12" sqref="A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71" sId="12" odxf="1" dxf="1">
    <nc r="B9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9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672" sId="12" odxf="1" dxf="1">
    <nc r="K92">
      <f>IF(J92=0,"",IF(OR(J92&lt;0,J92&gt;0.03),"X",""))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9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673" sId="12" odxf="1" dxf="1">
    <nc r="M92">
      <f>IF(L92=0,"",IF(OR(L92&lt;7.4,L92&gt;8),"X",""))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9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9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9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2" start="0" length="0">
    <dxf/>
  </rfmt>
  <rfmt sheetId="12" sqref="W92" start="0" length="0">
    <dxf/>
  </rfmt>
  <rfmt sheetId="12" sqref="X92" start="0" length="0">
    <dxf/>
  </rfmt>
  <rfmt sheetId="12" sqref="Y92" start="0" length="0">
    <dxf/>
  </rfmt>
  <rfmt sheetId="12" sqref="Z92" start="0" length="0">
    <dxf/>
  </rfmt>
  <rfmt sheetId="12" sqref="AA92" start="0" length="0">
    <dxf/>
  </rfmt>
  <rfmt sheetId="12" sqref="AB92" start="0" length="0">
    <dxf/>
  </rfmt>
  <rfmt sheetId="12" sqref="AC92" start="0" length="0">
    <dxf/>
  </rfmt>
  <rfmt sheetId="12" sqref="AD92" start="0" length="0">
    <dxf/>
  </rfmt>
  <rfmt sheetId="12" sqref="AE92" start="0" length="0">
    <dxf/>
  </rfmt>
  <rfmt sheetId="12" sqref="AF92" start="0" length="0">
    <dxf/>
  </rfmt>
  <rfmt sheetId="12" sqref="AG92" start="0" length="0">
    <dxf/>
  </rfmt>
  <rfmt sheetId="12" sqref="AH92" start="0" length="0">
    <dxf/>
  </rfmt>
  <rfmt sheetId="12" sqref="AI92" start="0" length="0">
    <dxf/>
  </rfmt>
  <rfmt sheetId="12" sqref="AJ92" start="0" length="0">
    <dxf/>
  </rfmt>
  <rfmt sheetId="12" sqref="AK92" start="0" length="0">
    <dxf/>
  </rfmt>
  <rfmt sheetId="12" sqref="AL92" start="0" length="0">
    <dxf/>
  </rfmt>
  <rfmt sheetId="12" sqref="AM92" start="0" length="0">
    <dxf/>
  </rfmt>
  <rfmt sheetId="12" sqref="AN92" start="0" length="0">
    <dxf/>
  </rfmt>
  <rfmt sheetId="12" sqref="AO92" start="0" length="0">
    <dxf/>
  </rfmt>
  <rfmt sheetId="12" sqref="AP92" start="0" length="0">
    <dxf/>
  </rfmt>
  <rfmt sheetId="12" sqref="AQ92" start="0" length="0">
    <dxf/>
  </rfmt>
  <rfmt sheetId="12" sqref="AR92" start="0" length="0">
    <dxf/>
  </rfmt>
  <rfmt sheetId="12" sqref="AS92" start="0" length="0">
    <dxf/>
  </rfmt>
  <rfmt sheetId="12" sqref="AT92" start="0" length="0">
    <dxf/>
  </rfmt>
  <rfmt sheetId="12" sqref="AU92" start="0" length="0">
    <dxf/>
  </rfmt>
  <rfmt sheetId="12" sqref="AV92" start="0" length="0">
    <dxf/>
  </rfmt>
  <rfmt sheetId="12" sqref="AW92" start="0" length="0">
    <dxf/>
  </rfmt>
  <rfmt sheetId="12" sqref="AX92" start="0" length="0">
    <dxf/>
  </rfmt>
  <rfmt sheetId="12" sqref="AY92" start="0" length="0">
    <dxf/>
  </rfmt>
  <rfmt sheetId="12" sqref="AZ92" start="0" length="0">
    <dxf/>
  </rfmt>
  <rfmt sheetId="12" sqref="BA92" start="0" length="0">
    <dxf/>
  </rfmt>
  <rfmt sheetId="12" sqref="BB92" start="0" length="0">
    <dxf/>
  </rfmt>
  <rfmt sheetId="12" sqref="A92:XFD92" start="0" length="0">
    <dxf/>
  </rfmt>
  <rfmt sheetId="12" sqref="A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74" sId="12" odxf="1" dxf="1">
    <nc r="J93">
      <f>IF(O93&lt;&gt;"",(H93-I93)/O93,"")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675" sId="12" odxf="1" dxf="1">
    <nc r="K93">
      <f>IF(J93=0,"",IF(OR(J93&lt;0,J93&gt;0.03),"X",""))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76" sId="12" odxf="1" dxf="1">
    <nc r="L93">
      <f>F93/(O93*P93)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677" sId="12" odxf="1" dxf="1">
    <nc r="M93">
      <f>IF(L93=0,"",IF(OR(L93&lt;7,L93&gt;7.8),"X",""))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78" sId="12" odxf="1" dxf="1">
    <nc r="N9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79" sId="12" odxf="1" dxf="1" numFmtId="4">
    <nc r="O9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80" sId="12" odxf="1" dxf="1" numFmtId="4">
    <nc r="P9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3" start="0" length="0">
    <dxf/>
  </rfmt>
  <rfmt sheetId="12" sqref="W93" start="0" length="0">
    <dxf/>
  </rfmt>
  <rfmt sheetId="12" sqref="X93" start="0" length="0">
    <dxf/>
  </rfmt>
  <rfmt sheetId="12" sqref="Y93" start="0" length="0">
    <dxf/>
  </rfmt>
  <rfmt sheetId="12" sqref="Z93" start="0" length="0">
    <dxf/>
  </rfmt>
  <rfmt sheetId="12" sqref="AA93" start="0" length="0">
    <dxf/>
  </rfmt>
  <rfmt sheetId="12" sqref="AB93" start="0" length="0">
    <dxf/>
  </rfmt>
  <rfmt sheetId="12" sqref="AC93" start="0" length="0">
    <dxf/>
  </rfmt>
  <rfmt sheetId="12" sqref="AD93" start="0" length="0">
    <dxf/>
  </rfmt>
  <rfmt sheetId="12" sqref="AE93" start="0" length="0">
    <dxf/>
  </rfmt>
  <rfmt sheetId="12" sqref="AF93" start="0" length="0">
    <dxf/>
  </rfmt>
  <rfmt sheetId="12" sqref="AG93" start="0" length="0">
    <dxf/>
  </rfmt>
  <rfmt sheetId="12" sqref="AH93" start="0" length="0">
    <dxf/>
  </rfmt>
  <rfmt sheetId="12" sqref="AI93" start="0" length="0">
    <dxf/>
  </rfmt>
  <rfmt sheetId="12" sqref="AJ93" start="0" length="0">
    <dxf/>
  </rfmt>
  <rfmt sheetId="12" sqref="AK93" start="0" length="0">
    <dxf/>
  </rfmt>
  <rfmt sheetId="12" sqref="AL93" start="0" length="0">
    <dxf/>
  </rfmt>
  <rfmt sheetId="12" sqref="AM93" start="0" length="0">
    <dxf/>
  </rfmt>
  <rfmt sheetId="12" sqref="AN93" start="0" length="0">
    <dxf/>
  </rfmt>
  <rfmt sheetId="12" sqref="AO93" start="0" length="0">
    <dxf/>
  </rfmt>
  <rfmt sheetId="12" sqref="AP93" start="0" length="0">
    <dxf/>
  </rfmt>
  <rfmt sheetId="12" sqref="AQ93" start="0" length="0">
    <dxf/>
  </rfmt>
  <rfmt sheetId="12" sqref="AR93" start="0" length="0">
    <dxf/>
  </rfmt>
  <rfmt sheetId="12" sqref="AS93" start="0" length="0">
    <dxf/>
  </rfmt>
  <rfmt sheetId="12" sqref="AT93" start="0" length="0">
    <dxf/>
  </rfmt>
  <rfmt sheetId="12" sqref="AU93" start="0" length="0">
    <dxf/>
  </rfmt>
  <rfmt sheetId="12" sqref="AV93" start="0" length="0">
    <dxf/>
  </rfmt>
  <rfmt sheetId="12" sqref="AW93" start="0" length="0">
    <dxf/>
  </rfmt>
  <rfmt sheetId="12" sqref="AX93" start="0" length="0">
    <dxf/>
  </rfmt>
  <rfmt sheetId="12" sqref="AY93" start="0" length="0">
    <dxf/>
  </rfmt>
  <rfmt sheetId="12" sqref="AZ93" start="0" length="0">
    <dxf/>
  </rfmt>
  <rfmt sheetId="12" sqref="BA93" start="0" length="0">
    <dxf/>
  </rfmt>
  <rfmt sheetId="12" sqref="BB93" start="0" length="0">
    <dxf/>
  </rfmt>
  <rfmt sheetId="12" sqref="A93:XFD93" start="0" length="0">
    <dxf/>
  </rfmt>
  <rfmt sheetId="12" sqref="A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81" sId="12" odxf="1" dxf="1">
    <nc r="B9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9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682" sId="12" odxf="1" dxf="1">
    <nc r="K94">
      <f>IF(J94=0,"",IF(OR(J94&lt;0,J94&gt;0.03),"X",""))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9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683" sId="12" odxf="1" dxf="1">
    <nc r="M94">
      <f>IF(L94=0,"",IF(OR(L94&lt;7.4,L94&gt;8),"X",""))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9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9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9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4" start="0" length="0">
    <dxf/>
  </rfmt>
  <rfmt sheetId="12" sqref="W94" start="0" length="0">
    <dxf/>
  </rfmt>
  <rfmt sheetId="12" sqref="X94" start="0" length="0">
    <dxf/>
  </rfmt>
  <rfmt sheetId="12" sqref="Y94" start="0" length="0">
    <dxf/>
  </rfmt>
  <rfmt sheetId="12" sqref="Z94" start="0" length="0">
    <dxf/>
  </rfmt>
  <rfmt sheetId="12" sqref="AA94" start="0" length="0">
    <dxf/>
  </rfmt>
  <rfmt sheetId="12" sqref="AB94" start="0" length="0">
    <dxf/>
  </rfmt>
  <rfmt sheetId="12" sqref="AC94" start="0" length="0">
    <dxf/>
  </rfmt>
  <rfmt sheetId="12" sqref="AD94" start="0" length="0">
    <dxf/>
  </rfmt>
  <rfmt sheetId="12" sqref="AE94" start="0" length="0">
    <dxf/>
  </rfmt>
  <rfmt sheetId="12" sqref="AF94" start="0" length="0">
    <dxf/>
  </rfmt>
  <rfmt sheetId="12" sqref="AG94" start="0" length="0">
    <dxf/>
  </rfmt>
  <rfmt sheetId="12" sqref="AH94" start="0" length="0">
    <dxf/>
  </rfmt>
  <rfmt sheetId="12" sqref="AI94" start="0" length="0">
    <dxf/>
  </rfmt>
  <rfmt sheetId="12" sqref="AJ94" start="0" length="0">
    <dxf/>
  </rfmt>
  <rfmt sheetId="12" sqref="AK94" start="0" length="0">
    <dxf/>
  </rfmt>
  <rfmt sheetId="12" sqref="AL94" start="0" length="0">
    <dxf/>
  </rfmt>
  <rfmt sheetId="12" sqref="AM94" start="0" length="0">
    <dxf/>
  </rfmt>
  <rfmt sheetId="12" sqref="AN94" start="0" length="0">
    <dxf/>
  </rfmt>
  <rfmt sheetId="12" sqref="AO94" start="0" length="0">
    <dxf/>
  </rfmt>
  <rfmt sheetId="12" sqref="AP94" start="0" length="0">
    <dxf/>
  </rfmt>
  <rfmt sheetId="12" sqref="AQ94" start="0" length="0">
    <dxf/>
  </rfmt>
  <rfmt sheetId="12" sqref="AR94" start="0" length="0">
    <dxf/>
  </rfmt>
  <rfmt sheetId="12" sqref="AS94" start="0" length="0">
    <dxf/>
  </rfmt>
  <rfmt sheetId="12" sqref="AT94" start="0" length="0">
    <dxf/>
  </rfmt>
  <rfmt sheetId="12" sqref="AU94" start="0" length="0">
    <dxf/>
  </rfmt>
  <rfmt sheetId="12" sqref="AV94" start="0" length="0">
    <dxf/>
  </rfmt>
  <rfmt sheetId="12" sqref="AW94" start="0" length="0">
    <dxf/>
  </rfmt>
  <rfmt sheetId="12" sqref="AX94" start="0" length="0">
    <dxf/>
  </rfmt>
  <rfmt sheetId="12" sqref="AY94" start="0" length="0">
    <dxf/>
  </rfmt>
  <rfmt sheetId="12" sqref="AZ94" start="0" length="0">
    <dxf/>
  </rfmt>
  <rfmt sheetId="12" sqref="BA94" start="0" length="0">
    <dxf/>
  </rfmt>
  <rfmt sheetId="12" sqref="BB94" start="0" length="0">
    <dxf/>
  </rfmt>
  <rfmt sheetId="12" sqref="A94:XFD94" start="0" length="0">
    <dxf/>
  </rfmt>
  <rfmt sheetId="12" sqref="A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84" sId="12" odxf="1" dxf="1">
    <nc r="J95">
      <f>IF(O95&lt;&gt;"",(H95-I95)/O95,"")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685" sId="12" odxf="1" dxf="1">
    <nc r="K95">
      <f>IF(J95=0,"",IF(OR(J95&lt;0,J95&gt;0.03),"X",""))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86" sId="12" odxf="1" dxf="1">
    <nc r="L95">
      <f>F95/(O95*P95)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687" sId="12" odxf="1" dxf="1">
    <nc r="M95">
      <f>IF(L95=0,"",IF(OR(L95&lt;7,L95&gt;7.8),"X",""))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88" sId="12" odxf="1" dxf="1">
    <nc r="N9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89" sId="12" odxf="1" dxf="1" numFmtId="4">
    <nc r="O9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90" sId="12" odxf="1" dxf="1" numFmtId="4">
    <nc r="P9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5" start="0" length="0">
    <dxf/>
  </rfmt>
  <rfmt sheetId="12" sqref="W95" start="0" length="0">
    <dxf/>
  </rfmt>
  <rfmt sheetId="12" sqref="X95" start="0" length="0">
    <dxf/>
  </rfmt>
  <rfmt sheetId="12" sqref="Y95" start="0" length="0">
    <dxf/>
  </rfmt>
  <rfmt sheetId="12" sqref="Z95" start="0" length="0">
    <dxf/>
  </rfmt>
  <rfmt sheetId="12" sqref="AA95" start="0" length="0">
    <dxf/>
  </rfmt>
  <rfmt sheetId="12" sqref="AB95" start="0" length="0">
    <dxf/>
  </rfmt>
  <rfmt sheetId="12" sqref="AC95" start="0" length="0">
    <dxf/>
  </rfmt>
  <rfmt sheetId="12" sqref="AD95" start="0" length="0">
    <dxf/>
  </rfmt>
  <rfmt sheetId="12" sqref="AE95" start="0" length="0">
    <dxf/>
  </rfmt>
  <rfmt sheetId="12" sqref="AF95" start="0" length="0">
    <dxf/>
  </rfmt>
  <rfmt sheetId="12" sqref="AG95" start="0" length="0">
    <dxf/>
  </rfmt>
  <rfmt sheetId="12" sqref="AH95" start="0" length="0">
    <dxf/>
  </rfmt>
  <rfmt sheetId="12" sqref="AI95" start="0" length="0">
    <dxf/>
  </rfmt>
  <rfmt sheetId="12" sqref="AJ95" start="0" length="0">
    <dxf/>
  </rfmt>
  <rfmt sheetId="12" sqref="AK95" start="0" length="0">
    <dxf/>
  </rfmt>
  <rfmt sheetId="12" sqref="AL95" start="0" length="0">
    <dxf/>
  </rfmt>
  <rfmt sheetId="12" sqref="AM95" start="0" length="0">
    <dxf/>
  </rfmt>
  <rfmt sheetId="12" sqref="AN95" start="0" length="0">
    <dxf/>
  </rfmt>
  <rfmt sheetId="12" sqref="AO95" start="0" length="0">
    <dxf/>
  </rfmt>
  <rfmt sheetId="12" sqref="AP95" start="0" length="0">
    <dxf/>
  </rfmt>
  <rfmt sheetId="12" sqref="AQ95" start="0" length="0">
    <dxf/>
  </rfmt>
  <rfmt sheetId="12" sqref="AR95" start="0" length="0">
    <dxf/>
  </rfmt>
  <rfmt sheetId="12" sqref="AS95" start="0" length="0">
    <dxf/>
  </rfmt>
  <rfmt sheetId="12" sqref="AT95" start="0" length="0">
    <dxf/>
  </rfmt>
  <rfmt sheetId="12" sqref="AU95" start="0" length="0">
    <dxf/>
  </rfmt>
  <rfmt sheetId="12" sqref="AV95" start="0" length="0">
    <dxf/>
  </rfmt>
  <rfmt sheetId="12" sqref="AW95" start="0" length="0">
    <dxf/>
  </rfmt>
  <rfmt sheetId="12" sqref="AX95" start="0" length="0">
    <dxf/>
  </rfmt>
  <rfmt sheetId="12" sqref="AY95" start="0" length="0">
    <dxf/>
  </rfmt>
  <rfmt sheetId="12" sqref="AZ95" start="0" length="0">
    <dxf/>
  </rfmt>
  <rfmt sheetId="12" sqref="BA95" start="0" length="0">
    <dxf/>
  </rfmt>
  <rfmt sheetId="12" sqref="BB95" start="0" length="0">
    <dxf/>
  </rfmt>
  <rfmt sheetId="12" sqref="A95:XFD95" start="0" length="0">
    <dxf/>
  </rfmt>
  <rfmt sheetId="12" sqref="A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91" sId="12" odxf="1" dxf="1">
    <nc r="B9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9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692" sId="12" odxf="1" dxf="1">
    <nc r="K96">
      <f>IF(J96=0,"",IF(OR(J96&lt;0,J96&gt;0.03),"X",""))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9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693" sId="12" odxf="1" dxf="1">
    <nc r="M96">
      <f>IF(L96=0,"",IF(OR(L96&lt;7.4,L96&gt;8),"X",""))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9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9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9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6" start="0" length="0">
    <dxf/>
  </rfmt>
  <rfmt sheetId="12" sqref="W96" start="0" length="0">
    <dxf/>
  </rfmt>
  <rfmt sheetId="12" sqref="X96" start="0" length="0">
    <dxf/>
  </rfmt>
  <rfmt sheetId="12" sqref="Y96" start="0" length="0">
    <dxf/>
  </rfmt>
  <rfmt sheetId="12" sqref="Z96" start="0" length="0">
    <dxf/>
  </rfmt>
  <rfmt sheetId="12" sqref="AA96" start="0" length="0">
    <dxf/>
  </rfmt>
  <rfmt sheetId="12" sqref="AB96" start="0" length="0">
    <dxf/>
  </rfmt>
  <rfmt sheetId="12" sqref="AC96" start="0" length="0">
    <dxf/>
  </rfmt>
  <rfmt sheetId="12" sqref="AD96" start="0" length="0">
    <dxf/>
  </rfmt>
  <rfmt sheetId="12" sqref="AE96" start="0" length="0">
    <dxf/>
  </rfmt>
  <rfmt sheetId="12" sqref="AF96" start="0" length="0">
    <dxf/>
  </rfmt>
  <rfmt sheetId="12" sqref="AG96" start="0" length="0">
    <dxf/>
  </rfmt>
  <rfmt sheetId="12" sqref="AH96" start="0" length="0">
    <dxf/>
  </rfmt>
  <rfmt sheetId="12" sqref="AI96" start="0" length="0">
    <dxf/>
  </rfmt>
  <rfmt sheetId="12" sqref="AJ96" start="0" length="0">
    <dxf/>
  </rfmt>
  <rfmt sheetId="12" sqref="AK96" start="0" length="0">
    <dxf/>
  </rfmt>
  <rfmt sheetId="12" sqref="AL96" start="0" length="0">
    <dxf/>
  </rfmt>
  <rfmt sheetId="12" sqref="AM96" start="0" length="0">
    <dxf/>
  </rfmt>
  <rfmt sheetId="12" sqref="AN96" start="0" length="0">
    <dxf/>
  </rfmt>
  <rfmt sheetId="12" sqref="AO96" start="0" length="0">
    <dxf/>
  </rfmt>
  <rfmt sheetId="12" sqref="AP96" start="0" length="0">
    <dxf/>
  </rfmt>
  <rfmt sheetId="12" sqref="AQ96" start="0" length="0">
    <dxf/>
  </rfmt>
  <rfmt sheetId="12" sqref="AR96" start="0" length="0">
    <dxf/>
  </rfmt>
  <rfmt sheetId="12" sqref="AS96" start="0" length="0">
    <dxf/>
  </rfmt>
  <rfmt sheetId="12" sqref="AT96" start="0" length="0">
    <dxf/>
  </rfmt>
  <rfmt sheetId="12" sqref="AU96" start="0" length="0">
    <dxf/>
  </rfmt>
  <rfmt sheetId="12" sqref="AV96" start="0" length="0">
    <dxf/>
  </rfmt>
  <rfmt sheetId="12" sqref="AW96" start="0" length="0">
    <dxf/>
  </rfmt>
  <rfmt sheetId="12" sqref="AX96" start="0" length="0">
    <dxf/>
  </rfmt>
  <rfmt sheetId="12" sqref="AY96" start="0" length="0">
    <dxf/>
  </rfmt>
  <rfmt sheetId="12" sqref="AZ96" start="0" length="0">
    <dxf/>
  </rfmt>
  <rfmt sheetId="12" sqref="BA96" start="0" length="0">
    <dxf/>
  </rfmt>
  <rfmt sheetId="12" sqref="BB96" start="0" length="0">
    <dxf/>
  </rfmt>
  <rfmt sheetId="12" sqref="A96:XFD96" start="0" length="0">
    <dxf/>
  </rfmt>
  <rfmt sheetId="12" sqref="A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7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7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7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7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694" sId="12" odxf="1" dxf="1">
    <nc r="J97">
      <f>IF(O97&lt;&gt;"",(H97-I97)/O97,"")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695" sId="12" odxf="1" dxf="1">
    <nc r="K97">
      <f>IF(J97=0,"",IF(OR(J97&lt;0,J97&gt;0.03),"X",""))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96" sId="12" odxf="1" dxf="1">
    <nc r="L97">
      <f>F97/(O97*P97)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697" sId="12" odxf="1" dxf="1">
    <nc r="M97">
      <f>IF(L97=0,"",IF(OR(L97&lt;7,L97&gt;7.8),"X",""))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98" sId="12" odxf="1" dxf="1">
    <nc r="N97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699" sId="12" odxf="1" dxf="1" numFmtId="4">
    <nc r="O97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00" sId="12" odxf="1" dxf="1" numFmtId="4">
    <nc r="P97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7" start="0" length="0">
    <dxf/>
  </rfmt>
  <rfmt sheetId="12" sqref="W97" start="0" length="0">
    <dxf/>
  </rfmt>
  <rfmt sheetId="12" sqref="X97" start="0" length="0">
    <dxf/>
  </rfmt>
  <rfmt sheetId="12" sqref="Y97" start="0" length="0">
    <dxf/>
  </rfmt>
  <rfmt sheetId="12" sqref="Z97" start="0" length="0">
    <dxf/>
  </rfmt>
  <rfmt sheetId="12" sqref="AA97" start="0" length="0">
    <dxf/>
  </rfmt>
  <rfmt sheetId="12" sqref="AB97" start="0" length="0">
    <dxf/>
  </rfmt>
  <rfmt sheetId="12" sqref="AC97" start="0" length="0">
    <dxf/>
  </rfmt>
  <rfmt sheetId="12" sqref="AD97" start="0" length="0">
    <dxf/>
  </rfmt>
  <rfmt sheetId="12" sqref="AE97" start="0" length="0">
    <dxf/>
  </rfmt>
  <rfmt sheetId="12" sqref="AF97" start="0" length="0">
    <dxf/>
  </rfmt>
  <rfmt sheetId="12" sqref="AG97" start="0" length="0">
    <dxf/>
  </rfmt>
  <rfmt sheetId="12" sqref="AH97" start="0" length="0">
    <dxf/>
  </rfmt>
  <rfmt sheetId="12" sqref="AI97" start="0" length="0">
    <dxf/>
  </rfmt>
  <rfmt sheetId="12" sqref="AJ97" start="0" length="0">
    <dxf/>
  </rfmt>
  <rfmt sheetId="12" sqref="AK97" start="0" length="0">
    <dxf/>
  </rfmt>
  <rfmt sheetId="12" sqref="AL97" start="0" length="0">
    <dxf/>
  </rfmt>
  <rfmt sheetId="12" sqref="AM97" start="0" length="0">
    <dxf/>
  </rfmt>
  <rfmt sheetId="12" sqref="AN97" start="0" length="0">
    <dxf/>
  </rfmt>
  <rfmt sheetId="12" sqref="AO97" start="0" length="0">
    <dxf/>
  </rfmt>
  <rfmt sheetId="12" sqref="AP97" start="0" length="0">
    <dxf/>
  </rfmt>
  <rfmt sheetId="12" sqref="AQ97" start="0" length="0">
    <dxf/>
  </rfmt>
  <rfmt sheetId="12" sqref="AR97" start="0" length="0">
    <dxf/>
  </rfmt>
  <rfmt sheetId="12" sqref="AS97" start="0" length="0">
    <dxf/>
  </rfmt>
  <rfmt sheetId="12" sqref="AT97" start="0" length="0">
    <dxf/>
  </rfmt>
  <rfmt sheetId="12" sqref="AU97" start="0" length="0">
    <dxf/>
  </rfmt>
  <rfmt sheetId="12" sqref="AV97" start="0" length="0">
    <dxf/>
  </rfmt>
  <rfmt sheetId="12" sqref="AW97" start="0" length="0">
    <dxf/>
  </rfmt>
  <rfmt sheetId="12" sqref="AX97" start="0" length="0">
    <dxf/>
  </rfmt>
  <rfmt sheetId="12" sqref="AY97" start="0" length="0">
    <dxf/>
  </rfmt>
  <rfmt sheetId="12" sqref="AZ97" start="0" length="0">
    <dxf/>
  </rfmt>
  <rfmt sheetId="12" sqref="BA97" start="0" length="0">
    <dxf/>
  </rfmt>
  <rfmt sheetId="12" sqref="BB97" start="0" length="0">
    <dxf/>
  </rfmt>
  <rfmt sheetId="12" sqref="A97:XFD97" start="0" length="0">
    <dxf/>
  </rfmt>
  <rfmt sheetId="12" sqref="A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01" sId="12" odxf="1" dxf="1">
    <nc r="B98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8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8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98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702" sId="12" odxf="1" dxf="1">
    <nc r="K98">
      <f>IF(J98=0,"",IF(OR(J98&lt;0,J98&gt;0.03),"X",""))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98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703" sId="12" odxf="1" dxf="1">
    <nc r="M98">
      <f>IF(L98=0,"",IF(OR(L98&lt;7.4,L98&gt;8),"X",""))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98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98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98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8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8" start="0" length="0">
    <dxf/>
  </rfmt>
  <rfmt sheetId="12" sqref="W98" start="0" length="0">
    <dxf/>
  </rfmt>
  <rfmt sheetId="12" sqref="X98" start="0" length="0">
    <dxf/>
  </rfmt>
  <rfmt sheetId="12" sqref="Y98" start="0" length="0">
    <dxf/>
  </rfmt>
  <rfmt sheetId="12" sqref="Z98" start="0" length="0">
    <dxf/>
  </rfmt>
  <rfmt sheetId="12" sqref="AA98" start="0" length="0">
    <dxf/>
  </rfmt>
  <rfmt sheetId="12" sqref="AB98" start="0" length="0">
    <dxf/>
  </rfmt>
  <rfmt sheetId="12" sqref="AC98" start="0" length="0">
    <dxf/>
  </rfmt>
  <rfmt sheetId="12" sqref="AD98" start="0" length="0">
    <dxf/>
  </rfmt>
  <rfmt sheetId="12" sqref="AE98" start="0" length="0">
    <dxf/>
  </rfmt>
  <rfmt sheetId="12" sqref="AF98" start="0" length="0">
    <dxf/>
  </rfmt>
  <rfmt sheetId="12" sqref="AG98" start="0" length="0">
    <dxf/>
  </rfmt>
  <rfmt sheetId="12" sqref="AH98" start="0" length="0">
    <dxf/>
  </rfmt>
  <rfmt sheetId="12" sqref="AI98" start="0" length="0">
    <dxf/>
  </rfmt>
  <rfmt sheetId="12" sqref="AJ98" start="0" length="0">
    <dxf/>
  </rfmt>
  <rfmt sheetId="12" sqref="AK98" start="0" length="0">
    <dxf/>
  </rfmt>
  <rfmt sheetId="12" sqref="AL98" start="0" length="0">
    <dxf/>
  </rfmt>
  <rfmt sheetId="12" sqref="AM98" start="0" length="0">
    <dxf/>
  </rfmt>
  <rfmt sheetId="12" sqref="AN98" start="0" length="0">
    <dxf/>
  </rfmt>
  <rfmt sheetId="12" sqref="AO98" start="0" length="0">
    <dxf/>
  </rfmt>
  <rfmt sheetId="12" sqref="AP98" start="0" length="0">
    <dxf/>
  </rfmt>
  <rfmt sheetId="12" sqref="AQ98" start="0" length="0">
    <dxf/>
  </rfmt>
  <rfmt sheetId="12" sqref="AR98" start="0" length="0">
    <dxf/>
  </rfmt>
  <rfmt sheetId="12" sqref="AS98" start="0" length="0">
    <dxf/>
  </rfmt>
  <rfmt sheetId="12" sqref="AT98" start="0" length="0">
    <dxf/>
  </rfmt>
  <rfmt sheetId="12" sqref="AU98" start="0" length="0">
    <dxf/>
  </rfmt>
  <rfmt sheetId="12" sqref="AV98" start="0" length="0">
    <dxf/>
  </rfmt>
  <rfmt sheetId="12" sqref="AW98" start="0" length="0">
    <dxf/>
  </rfmt>
  <rfmt sheetId="12" sqref="AX98" start="0" length="0">
    <dxf/>
  </rfmt>
  <rfmt sheetId="12" sqref="AY98" start="0" length="0">
    <dxf/>
  </rfmt>
  <rfmt sheetId="12" sqref="AZ98" start="0" length="0">
    <dxf/>
  </rfmt>
  <rfmt sheetId="12" sqref="BA98" start="0" length="0">
    <dxf/>
  </rfmt>
  <rfmt sheetId="12" sqref="BB98" start="0" length="0">
    <dxf/>
  </rfmt>
  <rfmt sheetId="12" sqref="A98:XFD98" start="0" length="0">
    <dxf/>
  </rfmt>
  <rfmt sheetId="12" sqref="A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99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99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99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99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04" sId="12" odxf="1" dxf="1">
    <nc r="J99">
      <f>IF(O99&lt;&gt;"",(H99-I99)/O99,"")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705" sId="12" odxf="1" dxf="1">
    <nc r="K99">
      <f>IF(J99=0,"",IF(OR(J99&lt;0,J99&gt;0.03),"X",""))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06" sId="12" odxf="1" dxf="1">
    <nc r="L99">
      <f>F99/(O99*P99)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707" sId="12" odxf="1" dxf="1">
    <nc r="M99">
      <f>IF(L99=0,"",IF(OR(L99&lt;7,L99&gt;7.8),"X",""))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08" sId="12" odxf="1" dxf="1">
    <nc r="N99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09" sId="12" odxf="1" dxf="1" numFmtId="4">
    <nc r="O99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10" sId="12" odxf="1" dxf="1" numFmtId="4">
    <nc r="P99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99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99" start="0" length="0">
    <dxf/>
  </rfmt>
  <rfmt sheetId="12" sqref="W99" start="0" length="0">
    <dxf/>
  </rfmt>
  <rfmt sheetId="12" sqref="X99" start="0" length="0">
    <dxf/>
  </rfmt>
  <rfmt sheetId="12" sqref="Y99" start="0" length="0">
    <dxf/>
  </rfmt>
  <rfmt sheetId="12" sqref="Z99" start="0" length="0">
    <dxf/>
  </rfmt>
  <rfmt sheetId="12" sqref="AA99" start="0" length="0">
    <dxf/>
  </rfmt>
  <rfmt sheetId="12" sqref="AB99" start="0" length="0">
    <dxf/>
  </rfmt>
  <rfmt sheetId="12" sqref="AC99" start="0" length="0">
    <dxf/>
  </rfmt>
  <rfmt sheetId="12" sqref="AD99" start="0" length="0">
    <dxf/>
  </rfmt>
  <rfmt sheetId="12" sqref="AE99" start="0" length="0">
    <dxf/>
  </rfmt>
  <rfmt sheetId="12" sqref="AF99" start="0" length="0">
    <dxf/>
  </rfmt>
  <rfmt sheetId="12" sqref="AG99" start="0" length="0">
    <dxf/>
  </rfmt>
  <rfmt sheetId="12" sqref="AH99" start="0" length="0">
    <dxf/>
  </rfmt>
  <rfmt sheetId="12" sqref="AI99" start="0" length="0">
    <dxf/>
  </rfmt>
  <rfmt sheetId="12" sqref="AJ99" start="0" length="0">
    <dxf/>
  </rfmt>
  <rfmt sheetId="12" sqref="AK99" start="0" length="0">
    <dxf/>
  </rfmt>
  <rfmt sheetId="12" sqref="AL99" start="0" length="0">
    <dxf/>
  </rfmt>
  <rfmt sheetId="12" sqref="AM99" start="0" length="0">
    <dxf/>
  </rfmt>
  <rfmt sheetId="12" sqref="AN99" start="0" length="0">
    <dxf/>
  </rfmt>
  <rfmt sheetId="12" sqref="AO99" start="0" length="0">
    <dxf/>
  </rfmt>
  <rfmt sheetId="12" sqref="AP99" start="0" length="0">
    <dxf/>
  </rfmt>
  <rfmt sheetId="12" sqref="AQ99" start="0" length="0">
    <dxf/>
  </rfmt>
  <rfmt sheetId="12" sqref="AR99" start="0" length="0">
    <dxf/>
  </rfmt>
  <rfmt sheetId="12" sqref="AS99" start="0" length="0">
    <dxf/>
  </rfmt>
  <rfmt sheetId="12" sqref="AT99" start="0" length="0">
    <dxf/>
  </rfmt>
  <rfmt sheetId="12" sqref="AU99" start="0" length="0">
    <dxf/>
  </rfmt>
  <rfmt sheetId="12" sqref="AV99" start="0" length="0">
    <dxf/>
  </rfmt>
  <rfmt sheetId="12" sqref="AW99" start="0" length="0">
    <dxf/>
  </rfmt>
  <rfmt sheetId="12" sqref="AX99" start="0" length="0">
    <dxf/>
  </rfmt>
  <rfmt sheetId="12" sqref="AY99" start="0" length="0">
    <dxf/>
  </rfmt>
  <rfmt sheetId="12" sqref="AZ99" start="0" length="0">
    <dxf/>
  </rfmt>
  <rfmt sheetId="12" sqref="BA99" start="0" length="0">
    <dxf/>
  </rfmt>
  <rfmt sheetId="12" sqref="BB99" start="0" length="0">
    <dxf/>
  </rfmt>
  <rfmt sheetId="12" sqref="A99:XFD99" start="0" length="0">
    <dxf/>
  </rfmt>
  <rfmt sheetId="12" sqref="A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11" sId="12" odxf="1" dxf="1">
    <nc r="B100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0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0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100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712" sId="12" odxf="1" dxf="1">
    <nc r="K100">
      <f>IF(J100=0,"",IF(OR(J100&lt;0,J100&gt;0.03),"X",""))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100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713" sId="12" odxf="1" dxf="1">
    <nc r="M100">
      <f>IF(L100=0,"",IF(OR(L100&lt;7.4,L100&gt;8),"X",""))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100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100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100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0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0" start="0" length="0">
    <dxf/>
  </rfmt>
  <rfmt sheetId="12" sqref="W100" start="0" length="0">
    <dxf/>
  </rfmt>
  <rfmt sheetId="12" sqref="X100" start="0" length="0">
    <dxf/>
  </rfmt>
  <rfmt sheetId="12" sqref="Y100" start="0" length="0">
    <dxf/>
  </rfmt>
  <rfmt sheetId="12" sqref="Z100" start="0" length="0">
    <dxf/>
  </rfmt>
  <rfmt sheetId="12" sqref="AA100" start="0" length="0">
    <dxf/>
  </rfmt>
  <rfmt sheetId="12" sqref="AB100" start="0" length="0">
    <dxf/>
  </rfmt>
  <rfmt sheetId="12" sqref="AC100" start="0" length="0">
    <dxf/>
  </rfmt>
  <rfmt sheetId="12" sqref="AD100" start="0" length="0">
    <dxf/>
  </rfmt>
  <rfmt sheetId="12" sqref="AE100" start="0" length="0">
    <dxf/>
  </rfmt>
  <rfmt sheetId="12" sqref="AF100" start="0" length="0">
    <dxf/>
  </rfmt>
  <rfmt sheetId="12" sqref="AG100" start="0" length="0">
    <dxf/>
  </rfmt>
  <rfmt sheetId="12" sqref="AH100" start="0" length="0">
    <dxf/>
  </rfmt>
  <rfmt sheetId="12" sqref="AI100" start="0" length="0">
    <dxf/>
  </rfmt>
  <rfmt sheetId="12" sqref="AJ100" start="0" length="0">
    <dxf/>
  </rfmt>
  <rfmt sheetId="12" sqref="AK100" start="0" length="0">
    <dxf/>
  </rfmt>
  <rfmt sheetId="12" sqref="AL100" start="0" length="0">
    <dxf/>
  </rfmt>
  <rfmt sheetId="12" sqref="AM100" start="0" length="0">
    <dxf/>
  </rfmt>
  <rfmt sheetId="12" sqref="AN100" start="0" length="0">
    <dxf/>
  </rfmt>
  <rfmt sheetId="12" sqref="AO100" start="0" length="0">
    <dxf/>
  </rfmt>
  <rfmt sheetId="12" sqref="AP100" start="0" length="0">
    <dxf/>
  </rfmt>
  <rfmt sheetId="12" sqref="AQ100" start="0" length="0">
    <dxf/>
  </rfmt>
  <rfmt sheetId="12" sqref="AR100" start="0" length="0">
    <dxf/>
  </rfmt>
  <rfmt sheetId="12" sqref="AS100" start="0" length="0">
    <dxf/>
  </rfmt>
  <rfmt sheetId="12" sqref="AT100" start="0" length="0">
    <dxf/>
  </rfmt>
  <rfmt sheetId="12" sqref="AU100" start="0" length="0">
    <dxf/>
  </rfmt>
  <rfmt sheetId="12" sqref="AV100" start="0" length="0">
    <dxf/>
  </rfmt>
  <rfmt sheetId="12" sqref="AW100" start="0" length="0">
    <dxf/>
  </rfmt>
  <rfmt sheetId="12" sqref="AX100" start="0" length="0">
    <dxf/>
  </rfmt>
  <rfmt sheetId="12" sqref="AY100" start="0" length="0">
    <dxf/>
  </rfmt>
  <rfmt sheetId="12" sqref="AZ100" start="0" length="0">
    <dxf/>
  </rfmt>
  <rfmt sheetId="12" sqref="BA100" start="0" length="0">
    <dxf/>
  </rfmt>
  <rfmt sheetId="12" sqref="BB100" start="0" length="0">
    <dxf/>
  </rfmt>
  <rfmt sheetId="12" sqref="A100:XFD100" start="0" length="0">
    <dxf/>
  </rfmt>
  <rfmt sheetId="12" sqref="A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1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1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1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1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14" sId="12" odxf="1" dxf="1">
    <nc r="J101">
      <f>IF(O101&lt;&gt;"",(H101-I101)/O101,"")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715" sId="12" odxf="1" dxf="1">
    <nc r="K101">
      <f>IF(J101=0,"",IF(OR(J101&lt;0,J101&gt;0.03),"X",""))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16" sId="12" odxf="1" dxf="1">
    <nc r="L101">
      <f>F101/(O101*P101)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717" sId="12" odxf="1" dxf="1">
    <nc r="M101">
      <f>IF(L101=0,"",IF(OR(L101&lt;7,L101&gt;7.8),"X",""))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18" sId="12" odxf="1" dxf="1">
    <nc r="N101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19" sId="12" odxf="1" dxf="1" numFmtId="4">
    <nc r="O101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20" sId="12" odxf="1" dxf="1" numFmtId="4">
    <nc r="P101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1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1" start="0" length="0">
    <dxf/>
  </rfmt>
  <rfmt sheetId="12" sqref="W101" start="0" length="0">
    <dxf/>
  </rfmt>
  <rfmt sheetId="12" sqref="X101" start="0" length="0">
    <dxf/>
  </rfmt>
  <rfmt sheetId="12" sqref="Y101" start="0" length="0">
    <dxf/>
  </rfmt>
  <rfmt sheetId="12" sqref="Z101" start="0" length="0">
    <dxf/>
  </rfmt>
  <rfmt sheetId="12" sqref="AA101" start="0" length="0">
    <dxf/>
  </rfmt>
  <rfmt sheetId="12" sqref="AB101" start="0" length="0">
    <dxf/>
  </rfmt>
  <rfmt sheetId="12" sqref="AC101" start="0" length="0">
    <dxf/>
  </rfmt>
  <rfmt sheetId="12" sqref="AD101" start="0" length="0">
    <dxf/>
  </rfmt>
  <rfmt sheetId="12" sqref="AE101" start="0" length="0">
    <dxf/>
  </rfmt>
  <rfmt sheetId="12" sqref="AF101" start="0" length="0">
    <dxf/>
  </rfmt>
  <rfmt sheetId="12" sqref="AG101" start="0" length="0">
    <dxf/>
  </rfmt>
  <rfmt sheetId="12" sqref="AH101" start="0" length="0">
    <dxf/>
  </rfmt>
  <rfmt sheetId="12" sqref="AI101" start="0" length="0">
    <dxf/>
  </rfmt>
  <rfmt sheetId="12" sqref="AJ101" start="0" length="0">
    <dxf/>
  </rfmt>
  <rfmt sheetId="12" sqref="AK101" start="0" length="0">
    <dxf/>
  </rfmt>
  <rfmt sheetId="12" sqref="AL101" start="0" length="0">
    <dxf/>
  </rfmt>
  <rfmt sheetId="12" sqref="AM101" start="0" length="0">
    <dxf/>
  </rfmt>
  <rfmt sheetId="12" sqref="AN101" start="0" length="0">
    <dxf/>
  </rfmt>
  <rfmt sheetId="12" sqref="AO101" start="0" length="0">
    <dxf/>
  </rfmt>
  <rfmt sheetId="12" sqref="AP101" start="0" length="0">
    <dxf/>
  </rfmt>
  <rfmt sheetId="12" sqref="AQ101" start="0" length="0">
    <dxf/>
  </rfmt>
  <rfmt sheetId="12" sqref="AR101" start="0" length="0">
    <dxf/>
  </rfmt>
  <rfmt sheetId="12" sqref="AS101" start="0" length="0">
    <dxf/>
  </rfmt>
  <rfmt sheetId="12" sqref="AT101" start="0" length="0">
    <dxf/>
  </rfmt>
  <rfmt sheetId="12" sqref="AU101" start="0" length="0">
    <dxf/>
  </rfmt>
  <rfmt sheetId="12" sqref="AV101" start="0" length="0">
    <dxf/>
  </rfmt>
  <rfmt sheetId="12" sqref="AW101" start="0" length="0">
    <dxf/>
  </rfmt>
  <rfmt sheetId="12" sqref="AX101" start="0" length="0">
    <dxf/>
  </rfmt>
  <rfmt sheetId="12" sqref="AY101" start="0" length="0">
    <dxf/>
  </rfmt>
  <rfmt sheetId="12" sqref="AZ101" start="0" length="0">
    <dxf/>
  </rfmt>
  <rfmt sheetId="12" sqref="BA101" start="0" length="0">
    <dxf/>
  </rfmt>
  <rfmt sheetId="12" sqref="BB101" start="0" length="0">
    <dxf/>
  </rfmt>
  <rfmt sheetId="12" sqref="A101:XFD101" start="0" length="0">
    <dxf/>
  </rfmt>
  <rfmt sheetId="12" sqref="A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21" sId="12" odxf="1" dxf="1">
    <nc r="B102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2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2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102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722" sId="12" odxf="1" dxf="1">
    <nc r="K102">
      <f>IF(J102=0,"",IF(OR(J102&lt;0,J102&gt;0.03),"X",""))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102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723" sId="12" odxf="1" dxf="1">
    <nc r="M102">
      <f>IF(L102=0,"",IF(OR(L102&lt;7.4,L102&gt;8),"X",""))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102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102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102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2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2" start="0" length="0">
    <dxf/>
  </rfmt>
  <rfmt sheetId="12" sqref="W102" start="0" length="0">
    <dxf/>
  </rfmt>
  <rfmt sheetId="12" sqref="X102" start="0" length="0">
    <dxf/>
  </rfmt>
  <rfmt sheetId="12" sqref="Y102" start="0" length="0">
    <dxf/>
  </rfmt>
  <rfmt sheetId="12" sqref="Z102" start="0" length="0">
    <dxf/>
  </rfmt>
  <rfmt sheetId="12" sqref="AA102" start="0" length="0">
    <dxf/>
  </rfmt>
  <rfmt sheetId="12" sqref="AB102" start="0" length="0">
    <dxf/>
  </rfmt>
  <rfmt sheetId="12" sqref="AC102" start="0" length="0">
    <dxf/>
  </rfmt>
  <rfmt sheetId="12" sqref="AD102" start="0" length="0">
    <dxf/>
  </rfmt>
  <rfmt sheetId="12" sqref="AE102" start="0" length="0">
    <dxf/>
  </rfmt>
  <rfmt sheetId="12" sqref="AF102" start="0" length="0">
    <dxf/>
  </rfmt>
  <rfmt sheetId="12" sqref="AG102" start="0" length="0">
    <dxf/>
  </rfmt>
  <rfmt sheetId="12" sqref="AH102" start="0" length="0">
    <dxf/>
  </rfmt>
  <rfmt sheetId="12" sqref="AI102" start="0" length="0">
    <dxf/>
  </rfmt>
  <rfmt sheetId="12" sqref="AJ102" start="0" length="0">
    <dxf/>
  </rfmt>
  <rfmt sheetId="12" sqref="AK102" start="0" length="0">
    <dxf/>
  </rfmt>
  <rfmt sheetId="12" sqref="AL102" start="0" length="0">
    <dxf/>
  </rfmt>
  <rfmt sheetId="12" sqref="AM102" start="0" length="0">
    <dxf/>
  </rfmt>
  <rfmt sheetId="12" sqref="AN102" start="0" length="0">
    <dxf/>
  </rfmt>
  <rfmt sheetId="12" sqref="AO102" start="0" length="0">
    <dxf/>
  </rfmt>
  <rfmt sheetId="12" sqref="AP102" start="0" length="0">
    <dxf/>
  </rfmt>
  <rfmt sheetId="12" sqref="AQ102" start="0" length="0">
    <dxf/>
  </rfmt>
  <rfmt sheetId="12" sqref="AR102" start="0" length="0">
    <dxf/>
  </rfmt>
  <rfmt sheetId="12" sqref="AS102" start="0" length="0">
    <dxf/>
  </rfmt>
  <rfmt sheetId="12" sqref="AT102" start="0" length="0">
    <dxf/>
  </rfmt>
  <rfmt sheetId="12" sqref="AU102" start="0" length="0">
    <dxf/>
  </rfmt>
  <rfmt sheetId="12" sqref="AV102" start="0" length="0">
    <dxf/>
  </rfmt>
  <rfmt sheetId="12" sqref="AW102" start="0" length="0">
    <dxf/>
  </rfmt>
  <rfmt sheetId="12" sqref="AX102" start="0" length="0">
    <dxf/>
  </rfmt>
  <rfmt sheetId="12" sqref="AY102" start="0" length="0">
    <dxf/>
  </rfmt>
  <rfmt sheetId="12" sqref="AZ102" start="0" length="0">
    <dxf/>
  </rfmt>
  <rfmt sheetId="12" sqref="BA102" start="0" length="0">
    <dxf/>
  </rfmt>
  <rfmt sheetId="12" sqref="BB102" start="0" length="0">
    <dxf/>
  </rfmt>
  <rfmt sheetId="12" sqref="A102:XFD102" start="0" length="0">
    <dxf/>
  </rfmt>
  <rfmt sheetId="12" sqref="A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3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24" sId="12" odxf="1" dxf="1">
    <nc r="J103">
      <f>IF(O103&lt;&gt;"",(H103-I103)/O103,"")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725" sId="12" odxf="1" dxf="1">
    <nc r="K103">
      <f>IF(J103=0,"",IF(OR(J103&lt;0,J103&gt;0.03),"X",""))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26" sId="12" odxf="1" dxf="1">
    <nc r="L103">
      <f>F103/(O103*P103)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727" sId="12" odxf="1" dxf="1">
    <nc r="M103">
      <f>IF(L103=0,"",IF(OR(L103&lt;7,L103&gt;7.8),"X",""))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28" sId="12" odxf="1" dxf="1">
    <nc r="N103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29" sId="12" odxf="1" dxf="1" numFmtId="4">
    <nc r="O103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30" sId="12" odxf="1" dxf="1" numFmtId="4">
    <nc r="P103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3" start="0" length="0">
    <dxf/>
  </rfmt>
  <rfmt sheetId="12" sqref="W103" start="0" length="0">
    <dxf/>
  </rfmt>
  <rfmt sheetId="12" sqref="X103" start="0" length="0">
    <dxf/>
  </rfmt>
  <rfmt sheetId="12" sqref="Y103" start="0" length="0">
    <dxf/>
  </rfmt>
  <rfmt sheetId="12" sqref="Z103" start="0" length="0">
    <dxf/>
  </rfmt>
  <rfmt sheetId="12" sqref="AA103" start="0" length="0">
    <dxf/>
  </rfmt>
  <rfmt sheetId="12" sqref="AB103" start="0" length="0">
    <dxf/>
  </rfmt>
  <rfmt sheetId="12" sqref="AC103" start="0" length="0">
    <dxf/>
  </rfmt>
  <rfmt sheetId="12" sqref="AD103" start="0" length="0">
    <dxf/>
  </rfmt>
  <rfmt sheetId="12" sqref="AE103" start="0" length="0">
    <dxf/>
  </rfmt>
  <rfmt sheetId="12" sqref="AF103" start="0" length="0">
    <dxf/>
  </rfmt>
  <rfmt sheetId="12" sqref="AG103" start="0" length="0">
    <dxf/>
  </rfmt>
  <rfmt sheetId="12" sqref="AH103" start="0" length="0">
    <dxf/>
  </rfmt>
  <rfmt sheetId="12" sqref="AI103" start="0" length="0">
    <dxf/>
  </rfmt>
  <rfmt sheetId="12" sqref="AJ103" start="0" length="0">
    <dxf/>
  </rfmt>
  <rfmt sheetId="12" sqref="AK103" start="0" length="0">
    <dxf/>
  </rfmt>
  <rfmt sheetId="12" sqref="AL103" start="0" length="0">
    <dxf/>
  </rfmt>
  <rfmt sheetId="12" sqref="AM103" start="0" length="0">
    <dxf/>
  </rfmt>
  <rfmt sheetId="12" sqref="AN103" start="0" length="0">
    <dxf/>
  </rfmt>
  <rfmt sheetId="12" sqref="AO103" start="0" length="0">
    <dxf/>
  </rfmt>
  <rfmt sheetId="12" sqref="AP103" start="0" length="0">
    <dxf/>
  </rfmt>
  <rfmt sheetId="12" sqref="AQ103" start="0" length="0">
    <dxf/>
  </rfmt>
  <rfmt sheetId="12" sqref="AR103" start="0" length="0">
    <dxf/>
  </rfmt>
  <rfmt sheetId="12" sqref="AS103" start="0" length="0">
    <dxf/>
  </rfmt>
  <rfmt sheetId="12" sqref="AT103" start="0" length="0">
    <dxf/>
  </rfmt>
  <rfmt sheetId="12" sqref="AU103" start="0" length="0">
    <dxf/>
  </rfmt>
  <rfmt sheetId="12" sqref="AV103" start="0" length="0">
    <dxf/>
  </rfmt>
  <rfmt sheetId="12" sqref="AW103" start="0" length="0">
    <dxf/>
  </rfmt>
  <rfmt sheetId="12" sqref="AX103" start="0" length="0">
    <dxf/>
  </rfmt>
  <rfmt sheetId="12" sqref="AY103" start="0" length="0">
    <dxf/>
  </rfmt>
  <rfmt sheetId="12" sqref="AZ103" start="0" length="0">
    <dxf/>
  </rfmt>
  <rfmt sheetId="12" sqref="BA103" start="0" length="0">
    <dxf/>
  </rfmt>
  <rfmt sheetId="12" sqref="BB103" start="0" length="0">
    <dxf/>
  </rfmt>
  <rfmt sheetId="12" sqref="A103:XFD103" start="0" length="0">
    <dxf/>
  </rfmt>
  <rfmt sheetId="12" sqref="A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31" sId="12" odxf="1" dxf="1">
    <nc r="B104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4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4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104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732" sId="12" odxf="1" dxf="1">
    <nc r="K104">
      <f>IF(J104=0,"",IF(OR(J104&lt;0,J104&gt;0.03),"X",""))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104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733" sId="12" odxf="1" dxf="1">
    <nc r="M104">
      <f>IF(L104=0,"",IF(OR(L104&lt;7.4,L104&gt;8),"X",""))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104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104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104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4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4" start="0" length="0">
    <dxf/>
  </rfmt>
  <rfmt sheetId="12" sqref="W104" start="0" length="0">
    <dxf/>
  </rfmt>
  <rfmt sheetId="12" sqref="X104" start="0" length="0">
    <dxf/>
  </rfmt>
  <rfmt sheetId="12" sqref="Y104" start="0" length="0">
    <dxf/>
  </rfmt>
  <rfmt sheetId="12" sqref="Z104" start="0" length="0">
    <dxf/>
  </rfmt>
  <rfmt sheetId="12" sqref="AA104" start="0" length="0">
    <dxf/>
  </rfmt>
  <rfmt sheetId="12" sqref="AB104" start="0" length="0">
    <dxf/>
  </rfmt>
  <rfmt sheetId="12" sqref="AC104" start="0" length="0">
    <dxf/>
  </rfmt>
  <rfmt sheetId="12" sqref="AD104" start="0" length="0">
    <dxf/>
  </rfmt>
  <rfmt sheetId="12" sqref="AE104" start="0" length="0">
    <dxf/>
  </rfmt>
  <rfmt sheetId="12" sqref="AF104" start="0" length="0">
    <dxf/>
  </rfmt>
  <rfmt sheetId="12" sqref="AG104" start="0" length="0">
    <dxf/>
  </rfmt>
  <rfmt sheetId="12" sqref="AH104" start="0" length="0">
    <dxf/>
  </rfmt>
  <rfmt sheetId="12" sqref="AI104" start="0" length="0">
    <dxf/>
  </rfmt>
  <rfmt sheetId="12" sqref="AJ104" start="0" length="0">
    <dxf/>
  </rfmt>
  <rfmt sheetId="12" sqref="AK104" start="0" length="0">
    <dxf/>
  </rfmt>
  <rfmt sheetId="12" sqref="AL104" start="0" length="0">
    <dxf/>
  </rfmt>
  <rfmt sheetId="12" sqref="AM104" start="0" length="0">
    <dxf/>
  </rfmt>
  <rfmt sheetId="12" sqref="AN104" start="0" length="0">
    <dxf/>
  </rfmt>
  <rfmt sheetId="12" sqref="AO104" start="0" length="0">
    <dxf/>
  </rfmt>
  <rfmt sheetId="12" sqref="AP104" start="0" length="0">
    <dxf/>
  </rfmt>
  <rfmt sheetId="12" sqref="AQ104" start="0" length="0">
    <dxf/>
  </rfmt>
  <rfmt sheetId="12" sqref="AR104" start="0" length="0">
    <dxf/>
  </rfmt>
  <rfmt sheetId="12" sqref="AS104" start="0" length="0">
    <dxf/>
  </rfmt>
  <rfmt sheetId="12" sqref="AT104" start="0" length="0">
    <dxf/>
  </rfmt>
  <rfmt sheetId="12" sqref="AU104" start="0" length="0">
    <dxf/>
  </rfmt>
  <rfmt sheetId="12" sqref="AV104" start="0" length="0">
    <dxf/>
  </rfmt>
  <rfmt sheetId="12" sqref="AW104" start="0" length="0">
    <dxf/>
  </rfmt>
  <rfmt sheetId="12" sqref="AX104" start="0" length="0">
    <dxf/>
  </rfmt>
  <rfmt sheetId="12" sqref="AY104" start="0" length="0">
    <dxf/>
  </rfmt>
  <rfmt sheetId="12" sqref="AZ104" start="0" length="0">
    <dxf/>
  </rfmt>
  <rfmt sheetId="12" sqref="BA104" start="0" length="0">
    <dxf/>
  </rfmt>
  <rfmt sheetId="12" sqref="BB104" start="0" length="0">
    <dxf/>
  </rfmt>
  <rfmt sheetId="12" sqref="A104:XFD104" start="0" length="0">
    <dxf/>
  </rfmt>
  <rfmt sheetId="12" sqref="A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5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5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5" start="0" length="0">
    <dxf>
      <font>
        <sz val="10"/>
        <color auto="1"/>
        <name val="Verdana"/>
        <scheme val="none"/>
      </font>
      <numFmt numFmtId="1" formatCode="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5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734" sId="12" odxf="1" dxf="1">
    <nc r="J105">
      <f>IF(O105&lt;&gt;"",(H105-I105)/O105,"")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735" sId="12" odxf="1" dxf="1">
    <nc r="K105">
      <f>IF(J105=0,"",IF(OR(J105&lt;0,J105&gt;0.03),"X",""))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36" sId="12" odxf="1" dxf="1">
    <nc r="L105">
      <f>F105/(O105*P105)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737" sId="12" odxf="1" dxf="1">
    <nc r="M105">
      <f>IF(L105=0,"",IF(OR(L105&lt;7,L105&gt;7.8),"X",""))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38" sId="12" odxf="1" dxf="1">
    <nc r="N105" t="inlineStr">
      <is>
        <t>MU2-V2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39" sId="12" odxf="1" dxf="1" numFmtId="4">
    <nc r="O105">
      <v>2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40" sId="12" odxf="1" dxf="1" numFmtId="4">
    <nc r="P105">
      <v>40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5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5" start="0" length="0">
    <dxf/>
  </rfmt>
  <rfmt sheetId="12" sqref="W105" start="0" length="0">
    <dxf/>
  </rfmt>
  <rfmt sheetId="12" sqref="X105" start="0" length="0">
    <dxf/>
  </rfmt>
  <rfmt sheetId="12" sqref="Y105" start="0" length="0">
    <dxf/>
  </rfmt>
  <rfmt sheetId="12" sqref="Z105" start="0" length="0">
    <dxf/>
  </rfmt>
  <rfmt sheetId="12" sqref="AA105" start="0" length="0">
    <dxf/>
  </rfmt>
  <rfmt sheetId="12" sqref="AB105" start="0" length="0">
    <dxf/>
  </rfmt>
  <rfmt sheetId="12" sqref="AC105" start="0" length="0">
    <dxf/>
  </rfmt>
  <rfmt sheetId="12" sqref="AD105" start="0" length="0">
    <dxf/>
  </rfmt>
  <rfmt sheetId="12" sqref="AE105" start="0" length="0">
    <dxf/>
  </rfmt>
  <rfmt sheetId="12" sqref="AF105" start="0" length="0">
    <dxf/>
  </rfmt>
  <rfmt sheetId="12" sqref="AG105" start="0" length="0">
    <dxf/>
  </rfmt>
  <rfmt sheetId="12" sqref="AH105" start="0" length="0">
    <dxf/>
  </rfmt>
  <rfmt sheetId="12" sqref="AI105" start="0" length="0">
    <dxf/>
  </rfmt>
  <rfmt sheetId="12" sqref="AJ105" start="0" length="0">
    <dxf/>
  </rfmt>
  <rfmt sheetId="12" sqref="AK105" start="0" length="0">
    <dxf/>
  </rfmt>
  <rfmt sheetId="12" sqref="AL105" start="0" length="0">
    <dxf/>
  </rfmt>
  <rfmt sheetId="12" sqref="AM105" start="0" length="0">
    <dxf/>
  </rfmt>
  <rfmt sheetId="12" sqref="AN105" start="0" length="0">
    <dxf/>
  </rfmt>
  <rfmt sheetId="12" sqref="AO105" start="0" length="0">
    <dxf/>
  </rfmt>
  <rfmt sheetId="12" sqref="AP105" start="0" length="0">
    <dxf/>
  </rfmt>
  <rfmt sheetId="12" sqref="AQ105" start="0" length="0">
    <dxf/>
  </rfmt>
  <rfmt sheetId="12" sqref="AR105" start="0" length="0">
    <dxf/>
  </rfmt>
  <rfmt sheetId="12" sqref="AS105" start="0" length="0">
    <dxf/>
  </rfmt>
  <rfmt sheetId="12" sqref="AT105" start="0" length="0">
    <dxf/>
  </rfmt>
  <rfmt sheetId="12" sqref="AU105" start="0" length="0">
    <dxf/>
  </rfmt>
  <rfmt sheetId="12" sqref="AV105" start="0" length="0">
    <dxf/>
  </rfmt>
  <rfmt sheetId="12" sqref="AW105" start="0" length="0">
    <dxf/>
  </rfmt>
  <rfmt sheetId="12" sqref="AX105" start="0" length="0">
    <dxf/>
  </rfmt>
  <rfmt sheetId="12" sqref="AY105" start="0" length="0">
    <dxf/>
  </rfmt>
  <rfmt sheetId="12" sqref="AZ105" start="0" length="0">
    <dxf/>
  </rfmt>
  <rfmt sheetId="12" sqref="BA105" start="0" length="0">
    <dxf/>
  </rfmt>
  <rfmt sheetId="12" sqref="BB105" start="0" length="0">
    <dxf/>
  </rfmt>
  <rfmt sheetId="12" sqref="A105:XFD105" start="0" length="0">
    <dxf/>
  </rfmt>
  <rcc rId="34741" sId="12" odxf="1" dxf="1">
    <nc r="A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742" sId="12" odxf="1" dxf="1">
    <nc r="B106" t="inlineStr">
      <is>
        <t>"</t>
      </is>
    </nc>
    <o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C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D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06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06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J106" start="0" length="0">
    <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rfmt>
  <rcc rId="34743" sId="12" odxf="1" dxf="1">
    <nc r="K106">
      <f>IF(J106=0,"",IF(OR(J106&lt;0,J106&gt;0.03),"X",""))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L106" start="0" length="0">
    <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dxf>
  </rfmt>
  <rcc rId="34744" sId="12" odxf="1" dxf="1">
    <nc r="M106">
      <f>IF(L106=0,"",IF(OR(L106&lt;7.4,L106&gt;8),"X",""))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N106" start="0" length="0">
    <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O106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P106" start="0" length="0">
    <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Q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06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06" start="0" length="0">
    <dxf/>
  </rfmt>
  <rfmt sheetId="12" sqref="W106" start="0" length="0">
    <dxf/>
  </rfmt>
  <rfmt sheetId="12" sqref="X106" start="0" length="0">
    <dxf/>
  </rfmt>
  <rfmt sheetId="12" sqref="Y106" start="0" length="0">
    <dxf/>
  </rfmt>
  <rfmt sheetId="12" sqref="Z106" start="0" length="0">
    <dxf/>
  </rfmt>
  <rfmt sheetId="12" sqref="AA106" start="0" length="0">
    <dxf/>
  </rfmt>
  <rfmt sheetId="12" sqref="AB106" start="0" length="0">
    <dxf/>
  </rfmt>
  <rfmt sheetId="12" sqref="AC106" start="0" length="0">
    <dxf/>
  </rfmt>
  <rfmt sheetId="12" sqref="AD106" start="0" length="0">
    <dxf/>
  </rfmt>
  <rfmt sheetId="12" sqref="AE106" start="0" length="0">
    <dxf/>
  </rfmt>
  <rfmt sheetId="12" sqref="AF106" start="0" length="0">
    <dxf/>
  </rfmt>
  <rfmt sheetId="12" sqref="AG106" start="0" length="0">
    <dxf/>
  </rfmt>
  <rfmt sheetId="12" sqref="AH106" start="0" length="0">
    <dxf/>
  </rfmt>
  <rfmt sheetId="12" sqref="AI106" start="0" length="0">
    <dxf/>
  </rfmt>
  <rfmt sheetId="12" sqref="AJ106" start="0" length="0">
    <dxf/>
  </rfmt>
  <rfmt sheetId="12" sqref="AK106" start="0" length="0">
    <dxf/>
  </rfmt>
  <rfmt sheetId="12" sqref="AL106" start="0" length="0">
    <dxf/>
  </rfmt>
  <rfmt sheetId="12" sqref="AM106" start="0" length="0">
    <dxf/>
  </rfmt>
  <rfmt sheetId="12" sqref="AN106" start="0" length="0">
    <dxf/>
  </rfmt>
  <rfmt sheetId="12" sqref="AO106" start="0" length="0">
    <dxf/>
  </rfmt>
  <rfmt sheetId="12" sqref="AP106" start="0" length="0">
    <dxf/>
  </rfmt>
  <rfmt sheetId="12" sqref="AQ106" start="0" length="0">
    <dxf/>
  </rfmt>
  <rfmt sheetId="12" sqref="AR106" start="0" length="0">
    <dxf/>
  </rfmt>
  <rfmt sheetId="12" sqref="AS106" start="0" length="0">
    <dxf/>
  </rfmt>
  <rfmt sheetId="12" sqref="AT106" start="0" length="0">
    <dxf/>
  </rfmt>
  <rfmt sheetId="12" sqref="AU106" start="0" length="0">
    <dxf/>
  </rfmt>
  <rfmt sheetId="12" sqref="AV106" start="0" length="0">
    <dxf/>
  </rfmt>
  <rfmt sheetId="12" sqref="AW106" start="0" length="0">
    <dxf/>
  </rfmt>
  <rfmt sheetId="12" sqref="AX106" start="0" length="0">
    <dxf/>
  </rfmt>
  <rfmt sheetId="12" sqref="AY106" start="0" length="0">
    <dxf/>
  </rfmt>
  <rfmt sheetId="12" sqref="AZ106" start="0" length="0">
    <dxf/>
  </rfmt>
  <rfmt sheetId="12" sqref="BA106" start="0" length="0">
    <dxf/>
  </rfmt>
  <rfmt sheetId="12" sqref="BB106" start="0" length="0">
    <dxf/>
  </rfmt>
  <rfmt sheetId="12" sqref="A106:XFD106" start="0" length="0">
    <dxf/>
  </rfmt>
  <rcc rId="34745" sId="12">
    <nc r="A87" t="inlineStr">
      <is>
        <t>FA603851</t>
      </is>
    </nc>
  </rcc>
  <rcc rId="34746" sId="12">
    <nc r="A89" t="inlineStr">
      <is>
        <t>"</t>
      </is>
    </nc>
  </rcc>
  <rcc rId="34747" sId="12">
    <nc r="A90" t="inlineStr">
      <is>
        <t>"</t>
      </is>
    </nc>
  </rcc>
  <rcc rId="34748" sId="12">
    <nc r="A91" t="inlineStr">
      <is>
        <t>"</t>
      </is>
    </nc>
  </rcc>
  <rcc rId="34749" sId="12">
    <nc r="A92" t="inlineStr">
      <is>
        <t>"</t>
      </is>
    </nc>
  </rcc>
  <rcc rId="34750" sId="12">
    <nc r="A93" t="inlineStr">
      <is>
        <t>"</t>
      </is>
    </nc>
  </rcc>
  <rcc rId="34751" sId="12">
    <nc r="A94" t="inlineStr">
      <is>
        <t>"</t>
      </is>
    </nc>
  </rcc>
  <rcc rId="34752" sId="12">
    <nc r="A95" t="inlineStr">
      <is>
        <t>"</t>
      </is>
    </nc>
  </rcc>
  <rcc rId="34753" sId="12">
    <nc r="A96" t="inlineStr">
      <is>
        <t>"</t>
      </is>
    </nc>
  </rcc>
  <rcc rId="34754" sId="12">
    <nc r="A97" t="inlineStr">
      <is>
        <t>"</t>
      </is>
    </nc>
  </rcc>
  <rcc rId="34755" sId="12">
    <nc r="A98" t="inlineStr">
      <is>
        <t>"</t>
      </is>
    </nc>
  </rcc>
  <rcc rId="34756" sId="12">
    <nc r="A99" t="inlineStr">
      <is>
        <t>"</t>
      </is>
    </nc>
  </rcc>
  <rcc rId="34757" sId="12">
    <nc r="A100" t="inlineStr">
      <is>
        <t>"</t>
      </is>
    </nc>
  </rcc>
  <rcc rId="34758" sId="12">
    <nc r="A101" t="inlineStr">
      <is>
        <t>"</t>
      </is>
    </nc>
  </rcc>
  <rcc rId="34759" sId="12">
    <nc r="A102" t="inlineStr">
      <is>
        <t>"</t>
      </is>
    </nc>
  </rcc>
  <rcc rId="34760" sId="12">
    <nc r="A103" t="inlineStr">
      <is>
        <t>"</t>
      </is>
    </nc>
  </rcc>
  <rcc rId="34761" sId="12">
    <nc r="A104" t="inlineStr">
      <is>
        <t>"</t>
      </is>
    </nc>
  </rcc>
  <rcc rId="34762" sId="12">
    <nc r="A105" t="inlineStr">
      <is>
        <t>"</t>
      </is>
    </nc>
  </rcc>
</revisions>
</file>

<file path=xl/revisions/revisionLog6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87" start="0" length="0">
    <dxf>
      <font>
        <sz val="10"/>
        <color auto="1"/>
        <name val="Verdana"/>
        <scheme val="none"/>
      </font>
    </dxf>
  </rfmt>
  <rcc rId="34763" sId="12">
    <nc r="B87" t="inlineStr">
      <is>
        <t>21L-0055Z</t>
      </is>
    </nc>
  </rcc>
  <rcc rId="34764" sId="12">
    <nc r="C87" t="inlineStr">
      <is>
        <t>"</t>
      </is>
    </nc>
  </rcc>
  <rcc rId="34765" sId="12">
    <nc r="C88" t="inlineStr">
      <is>
        <t>"</t>
      </is>
    </nc>
  </rcc>
  <rcc rId="34766" sId="12">
    <nc r="C89" t="inlineStr">
      <is>
        <t>"</t>
      </is>
    </nc>
  </rcc>
  <rcc rId="34767" sId="12">
    <nc r="C90" t="inlineStr">
      <is>
        <t>"</t>
      </is>
    </nc>
  </rcc>
  <rcc rId="34768" sId="12">
    <nc r="C91" t="inlineStr">
      <is>
        <t>"</t>
      </is>
    </nc>
  </rcc>
  <rcc rId="34769" sId="12">
    <nc r="C92" t="inlineStr">
      <is>
        <t>"</t>
      </is>
    </nc>
  </rcc>
  <rcc rId="34770" sId="12">
    <nc r="C93" t="inlineStr">
      <is>
        <t>"</t>
      </is>
    </nc>
  </rcc>
  <rcc rId="34771" sId="12">
    <nc r="C94" t="inlineStr">
      <is>
        <t>"</t>
      </is>
    </nc>
  </rcc>
  <rcc rId="34772" sId="12">
    <nc r="C95" t="inlineStr">
      <is>
        <t>"</t>
      </is>
    </nc>
  </rcc>
  <rcc rId="34773" sId="12">
    <nc r="C96" t="inlineStr">
      <is>
        <t>"</t>
      </is>
    </nc>
  </rcc>
  <rcc rId="34774" sId="12">
    <nc r="C97" t="inlineStr">
      <is>
        <t>"</t>
      </is>
    </nc>
  </rcc>
  <rcc rId="34775" sId="12">
    <nc r="C98" t="inlineStr">
      <is>
        <t>"</t>
      </is>
    </nc>
  </rcc>
  <rcc rId="34776" sId="12">
    <nc r="C99" t="inlineStr">
      <is>
        <t>"</t>
      </is>
    </nc>
  </rcc>
  <rcc rId="34777" sId="12">
    <nc r="C100" t="inlineStr">
      <is>
        <t>"</t>
      </is>
    </nc>
  </rcc>
  <rcc rId="34778" sId="12">
    <nc r="C101" t="inlineStr">
      <is>
        <t>"</t>
      </is>
    </nc>
  </rcc>
  <rcc rId="34779" sId="12">
    <nc r="C102" t="inlineStr">
      <is>
        <t>"</t>
      </is>
    </nc>
  </rcc>
  <rcc rId="34780" sId="12">
    <nc r="C103" t="inlineStr">
      <is>
        <t>"</t>
      </is>
    </nc>
  </rcc>
  <rcc rId="34781" sId="12">
    <nc r="C104" t="inlineStr">
      <is>
        <t>"</t>
      </is>
    </nc>
  </rcc>
  <rcc rId="34782" sId="12">
    <nc r="C105" t="inlineStr">
      <is>
        <t>"</t>
      </is>
    </nc>
  </rcc>
  <rcc rId="34783" sId="12">
    <nc r="C106" t="inlineStr">
      <is>
        <t>"</t>
      </is>
    </nc>
  </rcc>
</revisions>
</file>

<file path=xl/revisions/revisionLog6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784" sId="12">
    <nc r="U87" t="inlineStr">
      <is>
        <t>LP</t>
      </is>
    </nc>
  </rcc>
  <rcc rId="34785" sId="12">
    <nc r="U88" t="inlineStr">
      <is>
        <t>LP</t>
      </is>
    </nc>
  </rcc>
  <rcc rId="34786" sId="12">
    <nc r="U89" t="inlineStr">
      <is>
        <t>LP</t>
      </is>
    </nc>
  </rcc>
  <rcc rId="34787" sId="12">
    <nc r="U90" t="inlineStr">
      <is>
        <t>LP</t>
      </is>
    </nc>
  </rcc>
  <rcc rId="34788" sId="12">
    <nc r="U91" t="inlineStr">
      <is>
        <t>LP</t>
      </is>
    </nc>
  </rcc>
  <rcc rId="34789" sId="12">
    <nc r="U92" t="inlineStr">
      <is>
        <t>LP</t>
      </is>
    </nc>
  </rcc>
  <rcc rId="34790" sId="12">
    <nc r="U93" t="inlineStr">
      <is>
        <t>LP</t>
      </is>
    </nc>
  </rcc>
  <rcc rId="34791" sId="12">
    <nc r="U94" t="inlineStr">
      <is>
        <t>LP</t>
      </is>
    </nc>
  </rcc>
  <rcc rId="34792" sId="12">
    <nc r="U95" t="inlineStr">
      <is>
        <t>LP</t>
      </is>
    </nc>
  </rcc>
  <rcc rId="34793" sId="12">
    <nc r="U96" t="inlineStr">
      <is>
        <t>LP</t>
      </is>
    </nc>
  </rcc>
  <rcc rId="34794" sId="12">
    <nc r="U97" t="inlineStr">
      <is>
        <t>LP</t>
      </is>
    </nc>
  </rcc>
  <rcc rId="34795" sId="12">
    <nc r="U98" t="inlineStr">
      <is>
        <t>LP</t>
      </is>
    </nc>
  </rcc>
  <rcc rId="34796" sId="12">
    <nc r="U99" t="inlineStr">
      <is>
        <t>LP</t>
      </is>
    </nc>
  </rcc>
  <rcc rId="34797" sId="12">
    <nc r="U100" t="inlineStr">
      <is>
        <t>LP</t>
      </is>
    </nc>
  </rcc>
  <rcc rId="34798" sId="12">
    <nc r="U101" t="inlineStr">
      <is>
        <t>LP</t>
      </is>
    </nc>
  </rcc>
  <rcc rId="34799" sId="12">
    <nc r="U102" t="inlineStr">
      <is>
        <t>LP</t>
      </is>
    </nc>
  </rcc>
  <rcc rId="34800" sId="12">
    <nc r="U103" t="inlineStr">
      <is>
        <t>LP</t>
      </is>
    </nc>
  </rcc>
  <rcc rId="34801" sId="12">
    <nc r="U104" t="inlineStr">
      <is>
        <t>LP</t>
      </is>
    </nc>
  </rcc>
  <rcc rId="34802" sId="12">
    <nc r="U105" t="inlineStr">
      <is>
        <t>LP</t>
      </is>
    </nc>
  </rcc>
  <rcc rId="34803" sId="12">
    <nc r="U106" t="inlineStr">
      <is>
        <t>LP</t>
      </is>
    </nc>
  </rcc>
</revisions>
</file>

<file path=xl/revisions/revisionLog6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B89" start="0" length="0">
    <dxf>
      <font>
        <sz val="10"/>
        <color auto="1"/>
        <name val="Verdana"/>
        <scheme val="none"/>
      </font>
    </dxf>
  </rfmt>
  <rcc rId="34804" sId="12">
    <nc r="B89" t="inlineStr">
      <is>
        <t>21L-0056Z</t>
      </is>
    </nc>
  </rcc>
  <rfmt sheetId="12" sqref="B91" start="0" length="0">
    <dxf>
      <font>
        <sz val="10"/>
        <color auto="1"/>
        <name val="Verdana"/>
        <scheme val="none"/>
      </font>
    </dxf>
  </rfmt>
  <rcc rId="34805" sId="12">
    <nc r="B91" t="inlineStr">
      <is>
        <t>21L-0057Z</t>
      </is>
    </nc>
  </rcc>
  <rfmt sheetId="12" sqref="B93" start="0" length="0">
    <dxf>
      <font>
        <sz val="10"/>
        <color auto="1"/>
        <name val="Verdana"/>
        <scheme val="none"/>
      </font>
    </dxf>
  </rfmt>
  <rcc rId="34806" sId="12">
    <nc r="B93" t="inlineStr">
      <is>
        <t>21L-0058Z</t>
      </is>
    </nc>
  </rcc>
  <rfmt sheetId="12" sqref="B95" start="0" length="0">
    <dxf>
      <font>
        <sz val="10"/>
        <color auto="1"/>
        <name val="Verdana"/>
        <scheme val="none"/>
      </font>
    </dxf>
  </rfmt>
  <rcc rId="34807" sId="12">
    <nc r="B95" t="inlineStr">
      <is>
        <t>21L-0059Z</t>
      </is>
    </nc>
  </rcc>
  <rfmt sheetId="12" sqref="B97" start="0" length="0">
    <dxf>
      <font>
        <sz val="10"/>
        <color auto="1"/>
        <name val="Verdana"/>
        <scheme val="none"/>
      </font>
    </dxf>
  </rfmt>
  <rcc rId="34808" sId="12">
    <nc r="B97" t="inlineStr">
      <is>
        <t>21L-0060Z</t>
      </is>
    </nc>
  </rcc>
  <rfmt sheetId="12" sqref="B99" start="0" length="0">
    <dxf>
      <font>
        <sz val="10"/>
        <color auto="1"/>
        <name val="Verdana"/>
        <scheme val="none"/>
      </font>
    </dxf>
  </rfmt>
  <rcc rId="34809" sId="12">
    <nc r="B99" t="inlineStr">
      <is>
        <t>21L-0061Z</t>
      </is>
    </nc>
  </rcc>
  <rfmt sheetId="12" sqref="B101" start="0" length="0">
    <dxf>
      <font>
        <sz val="10"/>
        <color auto="1"/>
        <name val="Verdana"/>
        <scheme val="none"/>
      </font>
    </dxf>
  </rfmt>
  <rcc rId="34810" sId="12">
    <nc r="B101" t="inlineStr">
      <is>
        <t>21L-0062Z</t>
      </is>
    </nc>
  </rcc>
  <rfmt sheetId="12" sqref="B103" start="0" length="0">
    <dxf>
      <font>
        <sz val="10"/>
        <color auto="1"/>
        <name val="Verdana"/>
        <scheme val="none"/>
      </font>
    </dxf>
  </rfmt>
  <rcc rId="34811" sId="12">
    <nc r="B103" t="inlineStr">
      <is>
        <t>21L-0063Z</t>
      </is>
    </nc>
  </rcc>
  <rfmt sheetId="12" sqref="B105" start="0" length="0">
    <dxf>
      <font>
        <sz val="10"/>
        <color auto="1"/>
        <name val="Verdana"/>
        <scheme val="none"/>
      </font>
    </dxf>
  </rfmt>
  <rcc rId="34812" sId="12">
    <nc r="B105" t="inlineStr">
      <is>
        <t>21L-0064Z</t>
      </is>
    </nc>
  </rcc>
</revisions>
</file>

<file path=xl/revisions/revisionLog6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13" sId="12">
    <nc r="R88" t="inlineStr">
      <is>
        <t>MEM.GROSSE PUNKTSTELLEN</t>
      </is>
    </nc>
  </rcc>
</revisions>
</file>

<file path=xl/revisions/revisionLog6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14" sId="12">
    <oc r="C89" t="inlineStr">
      <is>
        <t>"</t>
      </is>
    </oc>
    <nc r="C89">
      <v>651960</v>
    </nc>
  </rcc>
  <rcc rId="34815" sId="12">
    <oc r="C88" t="inlineStr">
      <is>
        <t>"</t>
      </is>
    </oc>
    <nc r="C88">
      <v>651960</v>
    </nc>
  </rcc>
  <rcmt sheetId="12" cell="C88" guid="{1E6FCABE-446E-4B58-A187-9C2DD1A64A92}" author="Zellenmontage" newLength="44"/>
  <rcmt sheetId="12" cell="C89" guid="{0F57A1B7-1C00-47AA-A53F-066ADAF13BE4}" author="Zellenmontage" newLength="46"/>
</revisions>
</file>

<file path=xl/revisions/revisionLog6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16" sId="12" odxf="1" dxf="1">
    <nc r="R9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v guid="{99662E73-60FE-4D39-BF51-EB945AD6710F}" action="delete"/>
  <rcv guid="{99662E73-60FE-4D39-BF51-EB945AD6710F}" action="add"/>
</revisions>
</file>

<file path=xl/revisions/revisionLog6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17" sId="12" odxf="1" dxf="1">
    <nc r="R92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18" sId="12" odxf="1" dxf="1">
    <nc r="R98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19" sId="12">
    <oc r="C99" t="inlineStr">
      <is>
        <t>"</t>
      </is>
    </oc>
    <nc r="C99">
      <v>651960</v>
    </nc>
  </rcc>
  <rcmt sheetId="12" cell="C99" guid="{76FA0F9D-6DB5-4A97-83C3-836809800320}" author="Zellenmontage" newLength="43"/>
</revisions>
</file>

<file path=xl/revisions/revisionLog6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20" sId="12" odxf="1" dxf="1">
    <nc r="R100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6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21" sId="12">
    <nc r="R102" t="inlineStr">
      <is>
        <t>MEM.GROSSE PUNKTSTELLEN</t>
      </is>
    </nc>
  </rcc>
</revisions>
</file>

<file path=xl/revisions/revisionLog6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22" sId="12" odxf="1" dxf="1">
    <nc r="R103" t="inlineStr">
      <is>
        <t>MEM.PUNKTSTELLEN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3" sId="12">
    <nc r="R104" t="inlineStr">
      <is>
        <t>MEM.TRANSPARENT</t>
      </is>
    </nc>
  </rcc>
</revisions>
</file>

<file path=xl/revisions/revisionLog7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24" sId="12">
    <nc r="R106" t="inlineStr">
      <is>
        <t>MEM.GROSSE PUNKTSTELLEN</t>
      </is>
    </nc>
  </rcc>
</revisions>
</file>

<file path=xl/revisions/revisionLog7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E87:E106">
    <dxf>
      <fill>
        <patternFill>
          <bgColor rgb="FFFFFF00"/>
        </patternFill>
      </fill>
    </dxf>
  </rfmt>
  <rcc rId="34825" sId="12" odxf="1" dxf="1">
    <nc r="S87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6" sId="12" odxf="1" dxf="1">
    <nc r="S88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7" sId="12" odxf="1" dxf="1">
    <nc r="S89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8" sId="12" odxf="1" dxf="1">
    <nc r="S90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29" sId="12" odxf="1" dxf="1">
    <nc r="S91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0" sId="12" odxf="1" dxf="1">
    <nc r="S92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1" sId="12" odxf="1" dxf="1">
    <nc r="S93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2" sId="12" odxf="1" dxf="1">
    <nc r="S94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cc rId="34833" sId="12" odxf="1" dxf="1">
    <nc r="S95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2" sqref="S96" start="0" length="0">
    <dxf>
      <font>
        <sz val="10"/>
        <color auto="1"/>
        <name val="Verdana"/>
        <scheme val="none"/>
      </font>
    </dxf>
  </rfmt>
  <rfmt sheetId="12" sqref="S97" start="0" length="0">
    <dxf>
      <font>
        <sz val="10"/>
        <color auto="1"/>
        <name val="Verdana"/>
        <scheme val="none"/>
      </font>
    </dxf>
  </rfmt>
  <rfmt sheetId="12" sqref="S98" start="0" length="0">
    <dxf>
      <font>
        <sz val="10"/>
        <color auto="1"/>
        <name val="Verdana"/>
        <scheme val="none"/>
      </font>
    </dxf>
  </rfmt>
  <rfmt sheetId="12" sqref="S96" start="0" length="0">
    <dxf>
      <fill>
        <patternFill patternType="solid">
          <bgColor rgb="FFFFFF00"/>
        </patternFill>
      </fill>
    </dxf>
  </rfmt>
  <rfmt sheetId="12" sqref="S97" start="0" length="0">
    <dxf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rfmt>
  <rfmt sheetId="12" sqref="S99" start="0" length="0">
    <dxf>
      <font>
        <sz val="10"/>
        <color auto="1"/>
        <name val="Verdana"/>
        <scheme val="none"/>
      </font>
    </dxf>
  </rfmt>
  <rfmt sheetId="12" sqref="S100" start="0" length="0">
    <dxf>
      <font>
        <sz val="10"/>
        <color auto="1"/>
        <name val="Verdana"/>
        <scheme val="none"/>
      </font>
    </dxf>
  </rfmt>
  <rfmt sheetId="12" sqref="S101" start="0" length="0">
    <dxf>
      <font>
        <sz val="10"/>
        <color auto="1"/>
        <name val="Verdana"/>
        <scheme val="none"/>
      </font>
    </dxf>
  </rfmt>
  <rfmt sheetId="12" sqref="S102" start="0" length="0">
    <dxf>
      <font>
        <sz val="10"/>
        <color auto="1"/>
        <name val="Verdana"/>
        <scheme val="none"/>
      </font>
    </dxf>
  </rfmt>
  <rfmt sheetId="12" sqref="S103" start="0" length="0">
    <dxf>
      <font>
        <sz val="10"/>
        <color auto="1"/>
        <name val="Verdana"/>
        <scheme val="none"/>
      </font>
    </dxf>
  </rfmt>
  <rfmt sheetId="12" sqref="S104" start="0" length="0">
    <dxf>
      <font>
        <sz val="10"/>
        <color auto="1"/>
        <name val="Verdana"/>
        <scheme val="none"/>
      </font>
    </dxf>
  </rfmt>
  <rfmt sheetId="12" sqref="S105" start="0" length="0">
    <dxf>
      <font>
        <sz val="10"/>
        <color auto="1"/>
        <name val="Verdana"/>
        <scheme val="none"/>
      </font>
    </dxf>
  </rfmt>
  <rfmt sheetId="12" sqref="S107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834" sId="12" odxf="1" dxf="1">
    <nc r="S106" t="inlineStr">
      <is>
        <t>"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  <rfmt sheetId="12" sqref="S99" start="0" length="0">
    <dxf>
      <fill>
        <patternFill patternType="solid">
          <bgColor rgb="FFFFFF00"/>
        </patternFill>
      </fill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</rfmt>
  <rfmt sheetId="12" sqref="S98" start="0" length="0">
    <dxf>
      <fill>
        <patternFill patternType="solid">
          <bgColor rgb="FFFFFF00"/>
        </patternFill>
      </fill>
    </dxf>
  </rfmt>
  <rcc rId="34835" sId="12" odxf="1" dxf="1">
    <nc r="S96" t="inlineStr">
      <is>
        <t>"</t>
      </is>
    </nc>
    <ndxf>
      <fill>
        <patternFill patternType="none">
          <bgColor indexed="65"/>
        </patternFill>
      </fill>
    </ndxf>
  </rcc>
  <rfmt sheetId="12" sqref="S97" start="0" length="0">
    <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836" sId="12" odxf="1" dxf="1">
    <nc r="S97" t="inlineStr">
      <is>
        <t xml:space="preserve">       NEUE SPÜLANLAGE LINKE SEITE</t>
      </is>
    </nc>
    <ndxf>
      <fill>
        <patternFill patternType="solid">
          <bgColor rgb="FFFFFF00"/>
        </patternFill>
      </fill>
    </ndxf>
  </rcc>
  <rcc rId="34837" sId="12" odxf="1" dxf="1">
    <nc r="S98" t="inlineStr">
      <is>
        <t xml:space="preserve">JEDE STUNDE EIN/AUSSCHALTEN  </t>
      </is>
    </nc>
    <ndxf>
      <border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ndxf>
  </rcc>
  <rcc rId="34838" sId="12" odxf="1" dxf="1">
    <nc r="S99" t="inlineStr">
      <is>
        <t>"</t>
      </is>
    </nc>
    <ndxf>
      <fill>
        <patternFill patternType="none">
          <bgColor indexed="65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839" sId="12">
    <nc r="S100" t="inlineStr">
      <is>
        <t>"</t>
      </is>
    </nc>
  </rcc>
  <rcc rId="34840" sId="12">
    <nc r="S101" t="inlineStr">
      <is>
        <t>"</t>
      </is>
    </nc>
  </rcc>
  <rcc rId="34841" sId="12">
    <nc r="S102" t="inlineStr">
      <is>
        <t>"</t>
      </is>
    </nc>
  </rcc>
  <rcc rId="34842" sId="12">
    <nc r="S103" t="inlineStr">
      <is>
        <t>"</t>
      </is>
    </nc>
  </rcc>
  <rcc rId="34843" sId="12">
    <nc r="S104" t="inlineStr">
      <is>
        <t>"</t>
      </is>
    </nc>
  </rcc>
  <rcc rId="34844" sId="12">
    <nc r="S105" t="inlineStr">
      <is>
        <t>"</t>
      </is>
    </nc>
  </rcc>
  <rfmt sheetId="12" sqref="S107" start="0" length="0">
    <dxf>
      <font>
        <sz val="11"/>
        <color theme="1"/>
        <name val="Calibri"/>
        <scheme val="minor"/>
      </font>
      <alignment horizontal="general" vertical="bottom" readingOrder="0"/>
      <border outline="0">
        <left/>
        <right/>
        <top/>
        <bottom/>
      </border>
    </dxf>
  </rfmt>
</revisions>
</file>

<file path=xl/revisions/revisionLog7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45" sId="12" numFmtId="4">
    <nc r="D87">
      <v>2</v>
    </nc>
  </rcc>
  <rcc rId="34846" sId="12" numFmtId="4">
    <nc r="D88">
      <v>2</v>
    </nc>
  </rcc>
  <rcc rId="34847" sId="12" numFmtId="4">
    <nc r="D89">
      <v>2</v>
    </nc>
  </rcc>
  <rcc rId="34848" sId="12" numFmtId="4">
    <nc r="D90">
      <v>2</v>
    </nc>
  </rcc>
  <rcc rId="34849" sId="12" numFmtId="4">
    <nc r="D91">
      <v>2</v>
    </nc>
  </rcc>
  <rcc rId="34850" sId="12" numFmtId="4">
    <nc r="D92">
      <v>2</v>
    </nc>
  </rcc>
  <rcc rId="34851" sId="12" numFmtId="4">
    <nc r="D93">
      <v>2</v>
    </nc>
  </rcc>
  <rcc rId="34852" sId="12" numFmtId="4">
    <nc r="D94">
      <v>2</v>
    </nc>
  </rcc>
  <rcc rId="34853" sId="12" numFmtId="4">
    <nc r="D95">
      <v>2</v>
    </nc>
  </rcc>
  <rcc rId="34854" sId="12" numFmtId="4">
    <nc r="D96">
      <v>2</v>
    </nc>
  </rcc>
  <rcc rId="34855" sId="12" numFmtId="4">
    <nc r="D97">
      <v>2</v>
    </nc>
  </rcc>
  <rcc rId="34856" sId="12" numFmtId="4">
    <nc r="D98">
      <v>2</v>
    </nc>
  </rcc>
  <rcc rId="34857" sId="12" numFmtId="4">
    <nc r="D99">
      <v>2</v>
    </nc>
  </rcc>
  <rcc rId="34858" sId="12" numFmtId="4">
    <nc r="D100">
      <v>2</v>
    </nc>
  </rcc>
  <rcc rId="34859" sId="12" numFmtId="4">
    <nc r="D101">
      <v>2</v>
    </nc>
  </rcc>
  <rcc rId="34860" sId="12" numFmtId="4">
    <nc r="D102">
      <v>2</v>
    </nc>
  </rcc>
  <rcc rId="34861" sId="12" numFmtId="4">
    <nc r="D103">
      <v>2</v>
    </nc>
  </rcc>
  <rcc rId="34862" sId="12" numFmtId="4">
    <nc r="D104">
      <v>2</v>
    </nc>
  </rcc>
  <rcc rId="34863" sId="12" numFmtId="4">
    <nc r="D105">
      <v>2</v>
    </nc>
  </rcc>
  <rcc rId="34864" sId="12" numFmtId="4">
    <nc r="D106">
      <v>2</v>
    </nc>
  </rcc>
  <rcv guid="{99662E73-60FE-4D39-BF51-EB945AD6710F}" action="delete"/>
  <rcv guid="{99662E73-60FE-4D39-BF51-EB945AD6710F}" action="add"/>
</revisions>
</file>

<file path=xl/revisions/revisionLog7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65" sId="12" numFmtId="4">
    <nc r="G89">
      <v>1.92</v>
    </nc>
  </rcc>
  <rcc rId="34866" sId="12" numFmtId="4">
    <nc r="G90">
      <v>1.9139999999999999</v>
    </nc>
  </rcc>
  <rcc rId="34867" sId="12" numFmtId="4">
    <nc r="E89">
      <v>0.4</v>
    </nc>
  </rcc>
  <rcc rId="34868" sId="12" numFmtId="4">
    <nc r="F89">
      <v>577</v>
    </nc>
  </rcc>
  <rcc rId="34869" sId="12" numFmtId="4">
    <nc r="H89">
      <v>3.8519999999999999</v>
    </nc>
  </rcc>
  <rcc rId="34870" sId="12" numFmtId="4">
    <nc r="I89">
      <v>3.83</v>
    </nc>
  </rcc>
</revisions>
</file>

<file path=xl/revisions/revisionLog7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71" sId="12" numFmtId="4">
    <nc r="E87">
      <v>0.4</v>
    </nc>
  </rcc>
  <rcc rId="34872" sId="12" numFmtId="4">
    <nc r="F87">
      <v>581</v>
    </nc>
  </rcc>
  <rcc rId="34873" sId="12" numFmtId="4">
    <nc r="G87">
      <v>1.9259999999999999</v>
    </nc>
  </rcc>
  <rcc rId="34874" sId="12" numFmtId="4">
    <nc r="G88">
      <v>1.917</v>
    </nc>
  </rcc>
  <rcc rId="34875" sId="12" numFmtId="4">
    <nc r="H87">
      <v>3.843</v>
    </nc>
  </rcc>
  <rcc rId="34876" sId="12" numFmtId="4">
    <nc r="I87">
      <v>3.8210000000000002</v>
    </nc>
  </rcc>
</revisions>
</file>

<file path=xl/revisions/revisionLog7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77" sId="12" numFmtId="4">
    <nc r="E91">
      <v>0.4</v>
    </nc>
  </rcc>
  <rcc rId="34878" sId="12" numFmtId="4">
    <nc r="F91">
      <v>578</v>
    </nc>
  </rcc>
  <rcc rId="34879" sId="12" numFmtId="4">
    <nc r="G91">
      <v>1.9219999999999999</v>
    </nc>
  </rcc>
  <rcc rId="34880" sId="12" numFmtId="4">
    <nc r="G92">
      <v>1.921</v>
    </nc>
  </rcc>
  <rcc rId="34881" sId="12" numFmtId="4">
    <nc r="H91">
      <v>3.8439999999999999</v>
    </nc>
  </rcc>
  <rcc rId="34882" sId="12" numFmtId="4">
    <nc r="I91">
      <v>3.82</v>
    </nc>
  </rcc>
</revisions>
</file>

<file path=xl/revisions/revisionLog7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83" sId="12" numFmtId="4">
    <nc r="E93">
      <v>0.3</v>
    </nc>
  </rcc>
  <rcc rId="34884" sId="12" numFmtId="4">
    <nc r="F93">
      <v>581</v>
    </nc>
  </rcc>
  <rcc rId="34885" sId="12" numFmtId="4">
    <nc r="G93">
      <v>1.9079999999999999</v>
    </nc>
  </rcc>
  <rcc rId="34886" sId="12" numFmtId="4">
    <nc r="G94">
      <v>1.9019999999999999</v>
    </nc>
  </rcc>
  <rcc rId="34887" sId="12" numFmtId="4">
    <nc r="H93">
      <v>3.8119999999999998</v>
    </nc>
  </rcc>
  <rcc rId="34888" sId="12" numFmtId="4">
    <nc r="I93">
      <v>3.7909999999999999</v>
    </nc>
  </rcc>
</revisions>
</file>

<file path=xl/revisions/revisionLog7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89" sId="12" numFmtId="4">
    <nc r="E95">
      <v>0.4</v>
    </nc>
  </rcc>
  <rcc rId="34890" sId="12" numFmtId="4">
    <nc r="F95">
      <v>579</v>
    </nc>
  </rcc>
  <rcc rId="34891" sId="12" numFmtId="4">
    <nc r="G95">
      <v>1.917</v>
    </nc>
  </rcc>
  <rcc rId="34892" sId="12" numFmtId="4">
    <nc r="G96">
      <v>1.911</v>
    </nc>
  </rcc>
  <rcc rId="34893" sId="12" numFmtId="4">
    <nc r="H95">
      <v>3.8279999999999998</v>
    </nc>
  </rcc>
  <rcc rId="34894" sId="12" numFmtId="4">
    <nc r="I95">
      <v>3.8050000000000002</v>
    </nc>
  </rcc>
</revisions>
</file>

<file path=xl/revisions/revisionLog7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895" sId="12" numFmtId="4">
    <nc r="E97">
      <v>0.3</v>
    </nc>
  </rcc>
  <rcc rId="34896" sId="12" numFmtId="4">
    <nc r="F97">
      <v>581</v>
    </nc>
  </rcc>
  <rcc rId="34897" sId="12" numFmtId="4">
    <nc r="G97">
      <v>1.9059999999999999</v>
    </nc>
  </rcc>
  <rcc rId="34898" sId="12" numFmtId="4">
    <nc r="G98">
      <v>1.8979999999999999</v>
    </nc>
  </rcc>
  <rcc rId="34899" sId="12" numFmtId="4">
    <nc r="H97">
      <v>3.806</v>
    </nc>
  </rcc>
  <rcc rId="34900" sId="12" numFmtId="4">
    <nc r="I97">
      <v>3.7839999999999998</v>
    </nc>
  </rcc>
</revisions>
</file>

<file path=xl/revisions/revisionLog7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01" sId="12" numFmtId="4">
    <nc r="E99">
      <v>0.4</v>
    </nc>
  </rcc>
  <rcc rId="34902" sId="12" numFmtId="4">
    <nc r="F99">
      <v>580</v>
    </nc>
  </rcc>
  <rcc rId="34903" sId="12" numFmtId="4">
    <nc r="G99">
      <v>1.9119999999999999</v>
    </nc>
  </rcc>
  <rcc rId="34904" sId="12" numFmtId="4">
    <nc r="G100">
      <v>1.9079999999999999</v>
    </nc>
  </rcc>
  <rcc rId="34905" sId="12" numFmtId="4">
    <nc r="H99">
      <v>3.8210000000000002</v>
    </nc>
  </rcc>
  <rcc rId="34906" sId="12" numFmtId="4">
    <nc r="I99">
      <v>3.8029999999999999</v>
    </nc>
  </rcc>
</revisions>
</file>

<file path=xl/revisions/revisionLog7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07" sId="12" numFmtId="4">
    <nc r="E101">
      <v>0.3</v>
    </nc>
  </rcc>
  <rcc rId="34908" sId="12" numFmtId="4">
    <nc r="F101">
      <v>580</v>
    </nc>
  </rcc>
  <rcc rId="34909" sId="12" numFmtId="4">
    <nc r="G101">
      <v>1.907</v>
    </nc>
  </rcc>
  <rcc rId="34910" sId="12" numFmtId="4">
    <nc r="G102">
      <v>1.9079999999999999</v>
    </nc>
  </rcc>
  <rcc rId="34911" sId="12" numFmtId="4">
    <nc r="H101">
      <v>3.8180000000000001</v>
    </nc>
  </rcc>
  <rcc rId="34912" sId="12" numFmtId="4">
    <nc r="I101">
      <v>3.7989999999999999</v>
    </nc>
  </rcc>
</revisions>
</file>

<file path=xl/revisions/revisionLog7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13" sId="12" numFmtId="4">
    <nc r="E103">
      <v>0.4</v>
    </nc>
  </rcc>
  <rcc rId="34914" sId="12" numFmtId="4">
    <nc r="F103">
      <v>581</v>
    </nc>
  </rcc>
</revisions>
</file>

<file path=xl/revisions/revisionLog7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15" sId="12" numFmtId="4">
    <nc r="G103">
      <v>1.927</v>
    </nc>
  </rcc>
  <rcc rId="34916" sId="12" numFmtId="4">
    <nc r="G104">
      <v>1.913</v>
    </nc>
  </rcc>
  <rcc rId="34917" sId="12" numFmtId="4">
    <oc r="F103">
      <v>581</v>
    </oc>
    <nc r="F103">
      <v>580</v>
    </nc>
  </rcc>
  <rcc rId="34918" sId="12" numFmtId="4">
    <nc r="H103">
      <v>3.8439999999999999</v>
    </nc>
  </rcc>
  <rcc rId="34919" sId="12" numFmtId="4">
    <oc r="E103">
      <v>0.4</v>
    </oc>
    <nc r="E103">
      <v>0.5</v>
    </nc>
  </rcc>
  <rcc rId="34920" sId="12" numFmtId="4">
    <nc r="I103">
      <v>3.823</v>
    </nc>
  </rcc>
</revisions>
</file>

<file path=xl/revisions/revisionLog7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21" sId="12" numFmtId="4">
    <nc r="E105">
      <v>0.3</v>
    </nc>
  </rcc>
  <rcc rId="34922" sId="12" numFmtId="4">
    <nc r="F105">
      <v>580</v>
    </nc>
  </rcc>
  <rcc rId="34923" sId="12" numFmtId="4">
    <nc r="G105">
      <v>1.9179999999999999</v>
    </nc>
  </rcc>
  <rcc rId="34924" sId="12" numFmtId="4">
    <nc r="G106">
      <v>1.9039999999999999</v>
    </nc>
  </rcc>
  <rcc rId="34925" sId="12" numFmtId="4">
    <nc r="H105">
      <v>3.8239999999999998</v>
    </nc>
  </rcc>
</revisions>
</file>

<file path=xl/revisions/revisionLog7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26" sId="12" numFmtId="4">
    <nc r="I105">
      <v>3.806</v>
    </nc>
  </rcc>
</revisions>
</file>

<file path=xl/revisions/revisionLog7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2" sqref="A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B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C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D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E143" start="0" length="0">
    <dxf>
      <font>
        <sz val="10"/>
        <color auto="1"/>
        <name val="Verdana"/>
        <scheme val="none"/>
      </font>
      <numFmt numFmtId="165" formatCode="0.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="1" sqref="F143" start="0" length="0">
    <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G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H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I143" start="0" length="0">
    <dxf>
      <font>
        <sz val="10"/>
        <color auto="1"/>
        <name val="Verdana"/>
        <scheme val="none"/>
      </font>
      <numFmt numFmtId="164" formatCode="0.00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4927" sId="12" odxf="1" dxf="1">
    <nc r="J143">
      <f>IF(O143&lt;&gt;"",(H143-I143)/O143,"")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top/>
        <bottom/>
      </border>
    </odxf>
    <ndxf>
      <font>
        <sz val="10"/>
        <color theme="1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34928" sId="12" odxf="1" dxf="1">
    <nc r="K143">
      <f>IF(J143=0,"",IF(OR(J143&lt;0,J143&gt;0.03),"X",""))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164" formatCode="0.0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929" sId="12" odxf="1" dxf="1">
    <nc r="L143">
      <f>F143/(O143*P143)</f>
    </nc>
    <odxf>
      <font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top/>
        <bottom/>
      </border>
    </odxf>
    <ndxf>
      <font>
        <sz val="10"/>
        <color theme="1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top style="thin">
          <color indexed="64"/>
        </top>
        <bottom style="thin">
          <color indexed="64"/>
        </bottom>
      </border>
    </ndxf>
  </rcc>
  <rcc rId="34930" sId="12" odxf="1" dxf="1">
    <nc r="M143">
      <f>IF(L143=0,"",IF(OR(L143&lt;7,L143&gt;7.8),"X",""))</f>
    </nc>
    <odxf>
      <font>
        <b val="0"/>
        <sz val="11"/>
        <color theme="1"/>
        <name val="Calibri"/>
        <scheme val="minor"/>
      </font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right/>
        <top/>
        <bottom/>
      </border>
    </odxf>
    <ndxf>
      <font>
        <b/>
        <sz val="10"/>
        <color rgb="FFFF0000"/>
        <name val="Arial"/>
        <scheme val="none"/>
      </font>
      <numFmt numFmtId="2" formatCode="0.00"/>
      <fill>
        <patternFill patternType="solid">
          <bgColor theme="2"/>
        </patternFill>
      </fill>
      <alignment horizontal="center" vertical="center" readingOrder="0"/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931" sId="12" odxf="1" dxf="1">
    <nc r="N143" t="inlineStr">
      <is>
        <t>MI-V4</t>
      </is>
    </nc>
    <odxf>
      <numFmt numFmtId="0" formatCode="General"/>
      <fill>
        <patternFill patternType="none">
          <bgColor indexed="65"/>
        </patternFill>
      </fill>
      <alignment horizontal="general" vertical="bottom" readingOrder="0"/>
      <border outline="0">
        <left/>
        <right/>
        <top/>
        <bottom/>
      </border>
    </odxf>
    <ndxf>
      <numFmt numFmtId="2" formatCode="0.00"/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932" sId="12" odxf="1" dxf="1" numFmtId="4">
    <nc r="O143">
      <v>1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" formatCode="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933" sId="12" odxf="1" dxf="1" numFmtId="4">
    <nc r="P143">
      <v>25</v>
    </nc>
    <odxf>
      <font>
        <sz val="11"/>
        <color theme="1"/>
        <name val="Calibri"/>
        <scheme val="minor"/>
      </font>
      <numFmt numFmtId="0" formatCode="General"/>
      <alignment horizontal="general" vertical="bottom" readingOrder="0"/>
      <border outline="0">
        <left/>
        <right/>
        <top/>
        <bottom/>
      </border>
    </odxf>
    <ndxf>
      <font>
        <sz val="10"/>
        <color auto="1"/>
        <name val="Verdana"/>
        <scheme val="none"/>
      </font>
      <numFmt numFmtId="165" formatCode="0.0"/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2" sqref="Q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R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S143" start="0" length="0">
    <dxf>
      <font>
        <sz val="10"/>
        <color theme="1"/>
        <name val="Verdana"/>
        <scheme val="none"/>
      </font>
      <fill>
        <patternFill patternType="solid">
          <bgColor theme="0"/>
        </patternFill>
      </fill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T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U143" start="0" length="0">
    <dxf>
      <font>
        <sz val="10"/>
        <color auto="1"/>
        <name val="Verdana"/>
        <scheme val="none"/>
      </font>
      <alignment horizontal="center" vertical="center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2" sqref="V143" start="0" length="0">
    <dxf/>
  </rfmt>
  <rfmt sheetId="12" sqref="W143" start="0" length="0">
    <dxf/>
  </rfmt>
  <rfmt sheetId="12" sqref="X143" start="0" length="0">
    <dxf/>
  </rfmt>
  <rfmt sheetId="12" sqref="Y143" start="0" length="0">
    <dxf/>
  </rfmt>
  <rfmt sheetId="12" sqref="Z143" start="0" length="0">
    <dxf/>
  </rfmt>
  <rfmt sheetId="12" sqref="AA143" start="0" length="0">
    <dxf/>
  </rfmt>
  <rfmt sheetId="12" sqref="AB143" start="0" length="0">
    <dxf/>
  </rfmt>
  <rfmt sheetId="12" sqref="AC143" start="0" length="0">
    <dxf/>
  </rfmt>
  <rfmt sheetId="12" sqref="AD143" start="0" length="0">
    <dxf/>
  </rfmt>
  <rfmt sheetId="12" sqref="AE143" start="0" length="0">
    <dxf/>
  </rfmt>
  <rfmt sheetId="12" sqref="AF143" start="0" length="0">
    <dxf/>
  </rfmt>
  <rfmt sheetId="12" sqref="AG143" start="0" length="0">
    <dxf/>
  </rfmt>
  <rfmt sheetId="12" sqref="AH143" start="0" length="0">
    <dxf/>
  </rfmt>
  <rfmt sheetId="12" sqref="AI143" start="0" length="0">
    <dxf/>
  </rfmt>
  <rfmt sheetId="12" sqref="AJ143" start="0" length="0">
    <dxf/>
  </rfmt>
  <rfmt sheetId="12" sqref="AK143" start="0" length="0">
    <dxf/>
  </rfmt>
  <rfmt sheetId="12" sqref="AL143" start="0" length="0">
    <dxf/>
  </rfmt>
  <rfmt sheetId="12" sqref="AM143" start="0" length="0">
    <dxf/>
  </rfmt>
  <rfmt sheetId="12" sqref="AN143" start="0" length="0">
    <dxf/>
  </rfmt>
  <rfmt sheetId="12" sqref="AO143" start="0" length="0">
    <dxf/>
  </rfmt>
  <rfmt sheetId="12" sqref="AP143" start="0" length="0">
    <dxf/>
  </rfmt>
  <rfmt sheetId="12" sqref="AQ143" start="0" length="0">
    <dxf/>
  </rfmt>
  <rfmt sheetId="12" sqref="AR143" start="0" length="0">
    <dxf/>
  </rfmt>
  <rfmt sheetId="12" sqref="AS143" start="0" length="0">
    <dxf/>
  </rfmt>
  <rfmt sheetId="12" sqref="AT143" start="0" length="0">
    <dxf/>
  </rfmt>
  <rfmt sheetId="12" sqref="AU143" start="0" length="0">
    <dxf/>
  </rfmt>
  <rfmt sheetId="12" sqref="AV143" start="0" length="0">
    <dxf/>
  </rfmt>
  <rfmt sheetId="12" sqref="AW143" start="0" length="0">
    <dxf/>
  </rfmt>
  <rfmt sheetId="12" sqref="AX143" start="0" length="0">
    <dxf/>
  </rfmt>
  <rfmt sheetId="12" sqref="AY143" start="0" length="0">
    <dxf/>
  </rfmt>
  <rfmt sheetId="12" sqref="AZ143" start="0" length="0">
    <dxf/>
  </rfmt>
  <rfmt sheetId="12" sqref="BA143" start="0" length="0">
    <dxf/>
  </rfmt>
  <rfmt sheetId="12" sqref="BB143" start="0" length="0">
    <dxf/>
  </rfmt>
  <rfmt sheetId="12" sqref="A143:XFD143" start="0" length="0">
    <dxf/>
  </rfmt>
  <rcc rId="34934" sId="12">
    <nc r="B143" t="inlineStr">
      <is>
        <t>20L-0001Z-R</t>
      </is>
    </nc>
  </rcc>
  <rcc rId="34935" sId="12">
    <nc r="C143" t="inlineStr">
      <is>
        <t>ALT</t>
      </is>
    </nc>
  </rcc>
  <rcc rId="34936" sId="12">
    <nc r="A143" t="inlineStr">
      <is>
        <t>TEST</t>
      </is>
    </nc>
  </rcc>
</revisions>
</file>

<file path=xl/revisions/revisionLog7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37" sId="12" odxf="1" dxf="1" numFmtId="4">
    <nc r="D143">
      <v>2</v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38" sId="12" odxf="1" dxf="1">
    <nc r="U143" t="inlineStr">
      <is>
        <t>LP</t>
      </is>
    </nc>
    <odxf>
      <font>
        <sz val="10"/>
        <color auto="1"/>
        <name val="Verdana"/>
        <scheme val="none"/>
      </font>
    </odxf>
    <ndxf>
      <font>
        <sz val="10"/>
        <color auto="1"/>
        <name val="Verdana"/>
        <scheme val="none"/>
      </font>
    </ndxf>
  </rcc>
</revisions>
</file>

<file path=xl/revisions/revisionLog7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39" sId="12" numFmtId="4">
    <nc r="F143">
      <v>180</v>
    </nc>
  </rcc>
</revisions>
</file>

<file path=xl/revisions/revisionLog7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40" sId="11">
    <oc r="N225" t="inlineStr">
      <is>
        <t>MU4-V2</t>
      </is>
    </oc>
    <nc r="N225" t="inlineStr">
      <is>
        <t>MU4-V1</t>
      </is>
    </nc>
  </rcc>
  <rcc rId="34941" sId="11">
    <oc r="N229" t="inlineStr">
      <is>
        <t>MI-V4</t>
      </is>
    </oc>
    <nc r="N229" t="inlineStr">
      <is>
        <t>MI-V3</t>
      </is>
    </nc>
  </rcc>
  <rcc rId="34942" sId="11">
    <oc r="N230" t="inlineStr">
      <is>
        <t>MI-V4</t>
      </is>
    </oc>
    <nc r="N230" t="inlineStr">
      <is>
        <t>MI-V3</t>
      </is>
    </nc>
  </rcc>
</revisions>
</file>

<file path=xl/revisions/revisionLog7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43" sId="1">
    <oc r="N202" t="inlineStr">
      <is>
        <t>MU2-V2</t>
      </is>
    </oc>
    <nc r="N202" t="inlineStr">
      <is>
        <t>MU2-V1</t>
      </is>
    </nc>
  </rcc>
  <rcc rId="34944" sId="1">
    <oc r="N204" t="inlineStr">
      <is>
        <t>MU1-V2</t>
      </is>
    </oc>
    <nc r="N204" t="inlineStr">
      <is>
        <t>MU1-V1</t>
      </is>
    </nc>
  </rcc>
  <rcc rId="34945" sId="1">
    <oc r="N205" t="inlineStr">
      <is>
        <t>MU1-V2</t>
      </is>
    </oc>
    <nc r="N205" t="inlineStr">
      <is>
        <t>MU1-V1</t>
      </is>
    </nc>
  </rcc>
  <rcc rId="34946" sId="1">
    <oc r="N206" t="inlineStr">
      <is>
        <t>MU1-V2</t>
      </is>
    </oc>
    <nc r="N206" t="inlineStr">
      <is>
        <t>MU1-V1</t>
      </is>
    </nc>
  </rcc>
</revisions>
</file>

<file path=xl/revisions/revisionLog7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47" sId="3">
    <oc r="N288" t="inlineStr">
      <is>
        <t>MI-V4</t>
      </is>
    </oc>
    <nc r="N288" t="inlineStr">
      <is>
        <t>MI-V3</t>
      </is>
    </nc>
  </rcc>
  <rcc rId="34948" sId="3">
    <oc r="N289" t="inlineStr">
      <is>
        <t>MU4-V2</t>
      </is>
    </oc>
    <nc r="N289" t="inlineStr">
      <is>
        <t>MU4-V1</t>
      </is>
    </nc>
  </rcc>
</revisions>
</file>

<file path=xl/revisions/revisionLog7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49" sId="3">
    <oc r="N294" t="inlineStr">
      <is>
        <t>MU1-V2</t>
      </is>
    </oc>
    <nc r="N294" t="inlineStr">
      <is>
        <t>MU1-V1</t>
      </is>
    </nc>
  </rcc>
</revisions>
</file>

<file path=xl/revisions/revisionLog7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50" sId="4">
    <oc r="N240" t="inlineStr">
      <is>
        <t>MU3-V2</t>
      </is>
    </oc>
    <nc r="N240" t="inlineStr">
      <is>
        <t>MU3-V1</t>
      </is>
    </nc>
  </rcc>
</revisions>
</file>

<file path=xl/revisions/revisionLog7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51" sId="4">
    <oc r="N245" t="inlineStr">
      <is>
        <t>MI-V4</t>
      </is>
    </oc>
    <nc r="N245" t="inlineStr">
      <is>
        <t>MI-V3</t>
      </is>
    </nc>
  </rcc>
</revisions>
</file>

<file path=xl/revisions/revisionLog7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52" sId="6">
    <oc r="N175" t="inlineStr">
      <is>
        <t>MU1-V2</t>
      </is>
    </oc>
    <nc r="N175" t="inlineStr">
      <is>
        <t>MU1-V1</t>
      </is>
    </nc>
  </rcc>
  <rcc rId="34953" sId="6">
    <oc r="N176" t="inlineStr">
      <is>
        <t>MU1-V2</t>
      </is>
    </oc>
    <nc r="N176" t="inlineStr">
      <is>
        <t>MU1-V1</t>
      </is>
    </nc>
  </rcc>
  <rcc rId="34954" sId="6">
    <oc r="N177" t="inlineStr">
      <is>
        <t>MU1-V2</t>
      </is>
    </oc>
    <nc r="N177" t="inlineStr">
      <is>
        <t>MU1-V1</t>
      </is>
    </nc>
  </rcc>
  <rcc rId="34955" sId="6">
    <oc r="N178" t="inlineStr">
      <is>
        <t>MI-V4</t>
      </is>
    </oc>
    <nc r="N178" t="inlineStr">
      <is>
        <t>MI-V3</t>
      </is>
    </nc>
  </rcc>
  <rcc rId="34956" sId="6">
    <oc r="N179" t="inlineStr">
      <is>
        <t>MU2-V2</t>
      </is>
    </oc>
    <nc r="N179" t="inlineStr">
      <is>
        <t>MU2-V1</t>
      </is>
    </nc>
  </rcc>
  <rcc rId="34957" sId="6">
    <oc r="N181" t="inlineStr">
      <is>
        <t>MU2-V2</t>
      </is>
    </oc>
    <nc r="N181" t="inlineStr">
      <is>
        <t>MU2-V1</t>
      </is>
    </nc>
  </rcc>
  <rcc rId="34958" sId="6">
    <oc r="N183" t="inlineStr">
      <is>
        <t>MU2-V2</t>
      </is>
    </oc>
    <nc r="N183" t="inlineStr">
      <is>
        <t>MU2-V1</t>
      </is>
    </nc>
  </rcc>
  <rcc rId="34959" sId="6">
    <oc r="N185" t="inlineStr">
      <is>
        <t>MU3-V2</t>
      </is>
    </oc>
    <nc r="N185" t="inlineStr">
      <is>
        <t>MU3-V1</t>
      </is>
    </nc>
  </rcc>
</revisions>
</file>

<file path=xl/revisions/revisionLog7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60" sId="7">
    <oc r="N326" t="inlineStr">
      <is>
        <t>MU4-V2</t>
      </is>
    </oc>
    <nc r="N326" t="inlineStr">
      <is>
        <t>MU4-V1</t>
      </is>
    </nc>
  </rcc>
</revisions>
</file>

<file path=xl/revisions/revisionLog7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61" sId="7">
    <oc r="N330" t="inlineStr">
      <is>
        <t>MI-V4</t>
      </is>
    </oc>
    <nc r="N330" t="inlineStr">
      <is>
        <t>MI-V3</t>
      </is>
    </nc>
  </rcc>
  <rcc rId="34962" sId="7">
    <oc r="N331" t="inlineStr">
      <is>
        <t>MI-V4</t>
      </is>
    </oc>
    <nc r="N331" t="inlineStr">
      <is>
        <t>MI-V3</t>
      </is>
    </nc>
  </rcc>
</revisions>
</file>

<file path=xl/revisions/revisionLog7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63" sId="8">
    <oc r="N148" t="inlineStr">
      <is>
        <t>MU3-V2</t>
      </is>
    </oc>
    <nc r="N148" t="inlineStr">
      <is>
        <t>MU3-V1</t>
      </is>
    </nc>
  </rcc>
  <rcc rId="34964" sId="8">
    <oc r="N151" t="inlineStr">
      <is>
        <t>MU1-V2</t>
      </is>
    </oc>
    <nc r="N151" t="inlineStr">
      <is>
        <t>MU1-V1</t>
      </is>
    </nc>
  </rcc>
  <rcc rId="34965" sId="8">
    <oc r="N152" t="inlineStr">
      <is>
        <t>MU1-V2</t>
      </is>
    </oc>
    <nc r="N152" t="inlineStr">
      <is>
        <t>MU1-V1</t>
      </is>
    </nc>
  </rcc>
  <rcc rId="34966" sId="8">
    <oc r="N153" t="inlineStr">
      <is>
        <t>MU1-V2</t>
      </is>
    </oc>
    <nc r="N153" t="inlineStr">
      <is>
        <t>MU1-V1</t>
      </is>
    </nc>
  </rcc>
  <rcc rId="34967" sId="8">
    <oc r="N155" t="inlineStr">
      <is>
        <t>MI-V4</t>
      </is>
    </oc>
    <nc r="N155" t="inlineStr">
      <is>
        <t>MI-V3</t>
      </is>
    </nc>
  </rcc>
</revisions>
</file>

<file path=xl/revisions/revisionLog7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68" sId="10">
    <oc r="N230" t="inlineStr">
      <is>
        <t>MU1-V2</t>
      </is>
    </oc>
    <nc r="N230" t="inlineStr">
      <is>
        <t>MU1-V1</t>
      </is>
    </nc>
  </rcc>
  <rcc rId="34969" sId="10">
    <oc r="N233" t="inlineStr">
      <is>
        <t>MI-V4</t>
      </is>
    </oc>
    <nc r="N233" t="inlineStr">
      <is>
        <t>MI-V3</t>
      </is>
    </nc>
  </rcc>
</revisions>
</file>

<file path=xl/revisions/revisionLog7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970" sId="10">
    <oc r="N238" t="inlineStr">
      <is>
        <t>MU4-V2</t>
      </is>
    </oc>
    <nc r="N238" t="inlineStr">
      <is>
        <t>MU4-V1</t>
      </is>
    </nc>
  </rcc>
  <rcc rId="34971" sId="10">
    <oc r="N250" t="inlineStr">
      <is>
        <t>MU4-V2</t>
      </is>
    </oc>
    <nc r="N250" t="inlineStr">
      <is>
        <t>MU4-V1</t>
      </is>
    </nc>
  </rcc>
  <rcc rId="34972" sId="10">
    <oc r="N270" t="inlineStr">
      <is>
        <t>MU2-V2</t>
      </is>
    </oc>
    <nc r="N270" t="inlineStr">
      <is>
        <t>MU2-V1</t>
      </is>
    </nc>
  </rcc>
  <rcv guid="{99662E73-60FE-4D39-BF51-EB945AD6710F}" action="delete"/>
  <rcv guid="{99662E73-60FE-4D39-BF51-EB945AD6710F}" action="add"/>
</revisions>
</file>

<file path=xl/revisions/revisionLog7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revisionLog7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1" cell="C94" guid="{00000000-0000-0000-0000-000000000000}" action="delete" author="Zellenmontage"/>
  <rcmt sheetId="11" cell="C94" guid="{DE3002A7-4D9C-4104-BDAE-9A5FA461918E}" author="Zellenmontage" newLength="47"/>
</revisions>
</file>

<file path=xl/revisions/revisionLog7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11" cell="C74" guid="{00000000-0000-0000-0000-000000000000}" action="delete" author="Zellenmontage"/>
  <rcmt sheetId="11" cell="C74" guid="{5E004CAA-2216-46A8-8D1C-AA319BCAFD70}" author="Zellenmontage" newLength="47"/>
</revisions>
</file>

<file path=xl/revisions/revisionLog7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9662E73-60FE-4D39-BF51-EB945AD6710F}" action="delete"/>
  <rcv guid="{99662E73-60FE-4D39-BF51-EB945AD6710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4">
  <userInfo guid="{28A1A62F-3C09-49A4-AA72-AC65F394A7BE}" name="Zellenmontage" id="-797496133" dateTime="2021-10-07T07:51:28"/>
  <userInfo guid="{19BCCA43-02C1-470B-AA75-05964001119D}" name="Zellenmontage" id="-797488742" dateTime="2021-10-18T07:05:50"/>
  <userInfo guid="{43F7E134-DDDE-4C9A-AE26-8B48BDCF28DE}" name="Zellenmontage" id="-797447312" dateTime="2021-10-25T07:37:30"/>
  <userInfo guid="{9563930C-5836-4D28-93E6-C2DCDE31BC23}" name="Zellenmontage" id="-797472052" dateTime="2021-12-07T07:13:42"/>
</us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06"/>
  <sheetViews>
    <sheetView tabSelected="1" topLeftCell="A126" zoomScaleNormal="100" workbookViewId="0">
      <selection activeCell="C150" sqref="C150"/>
    </sheetView>
  </sheetViews>
  <sheetFormatPr baseColWidth="10" defaultColWidth="9.140625" defaultRowHeight="15" x14ac:dyDescent="0.25"/>
  <cols>
    <col min="1" max="1" width="14.7109375" customWidth="1"/>
    <col min="2" max="2" width="15.140625" customWidth="1"/>
    <col min="3" max="3" width="12.42578125" customWidth="1"/>
    <col min="6" max="6" width="13.28515625" customWidth="1"/>
    <col min="7" max="7" width="12.7109375" customWidth="1"/>
    <col min="8" max="8" width="12.85546875" customWidth="1"/>
    <col min="9" max="9" width="12.5703125" customWidth="1"/>
    <col min="10" max="10" width="10" customWidth="1"/>
    <col min="11" max="11" width="1.7109375" customWidth="1"/>
    <col min="12" max="12" width="8.85546875" customWidth="1"/>
    <col min="13" max="13" width="2.140625" customWidth="1"/>
    <col min="14" max="14" width="11.42578125" customWidth="1"/>
    <col min="15" max="15" width="8.42578125" customWidth="1"/>
    <col min="17" max="17" width="3.42578125" customWidth="1"/>
    <col min="18" max="18" width="39.7109375" customWidth="1"/>
    <col min="19" max="19" width="42.140625" customWidth="1"/>
    <col min="20" max="20" width="3.14062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31</v>
      </c>
      <c r="B2" s="23" t="s">
        <v>33</v>
      </c>
      <c r="C2" s="23">
        <v>560782</v>
      </c>
      <c r="D2" s="39">
        <v>1</v>
      </c>
      <c r="E2" s="82">
        <v>0.7</v>
      </c>
      <c r="F2" s="39">
        <v>314</v>
      </c>
      <c r="G2" s="27"/>
      <c r="H2" s="27">
        <v>1.831</v>
      </c>
      <c r="I2" s="27">
        <v>1.8180000000000001</v>
      </c>
      <c r="J2" s="28">
        <f t="shared" ref="J2:J13" si="0">IF(O2&lt;&gt;"",(H2-I2)/O2,"")</f>
        <v>1.2999999999999901E-2</v>
      </c>
      <c r="K2" s="29" t="str">
        <f t="shared" ref="K2:K62" si="1">IF(J2=0,"",IF(OR(J2&lt;0,J2&gt;0.03),"X",""))</f>
        <v/>
      </c>
      <c r="L2" s="30">
        <f t="shared" ref="L2:L13" si="2">F2/(O2*P2)</f>
        <v>7.85</v>
      </c>
      <c r="M2" s="31" t="str">
        <f t="shared" ref="M2:M65" si="3">IF(L2=0,"",IF(OR(L2&lt;7.4,L2&gt;8),"X",""))</f>
        <v/>
      </c>
      <c r="N2" s="32" t="s">
        <v>28</v>
      </c>
      <c r="O2" s="24">
        <v>1</v>
      </c>
      <c r="P2" s="33">
        <v>40</v>
      </c>
      <c r="Q2" s="23"/>
      <c r="R2" s="23"/>
      <c r="S2" s="80" t="s">
        <v>46</v>
      </c>
      <c r="T2" s="23"/>
      <c r="U2" s="23" t="s">
        <v>32</v>
      </c>
    </row>
    <row r="3" spans="1:54" s="67" customFormat="1" x14ac:dyDescent="0.25">
      <c r="A3" s="23" t="s">
        <v>17</v>
      </c>
      <c r="B3" s="23" t="s">
        <v>34</v>
      </c>
      <c r="C3" s="23" t="s">
        <v>17</v>
      </c>
      <c r="D3" s="39">
        <v>1</v>
      </c>
      <c r="E3" s="82">
        <v>1.9</v>
      </c>
      <c r="F3" s="39">
        <v>314</v>
      </c>
      <c r="G3" s="27"/>
      <c r="H3" s="27">
        <v>1.833</v>
      </c>
      <c r="I3" s="27">
        <v>1.821</v>
      </c>
      <c r="J3" s="28">
        <f t="shared" si="0"/>
        <v>1.2000000000000011E-2</v>
      </c>
      <c r="K3" s="29" t="str">
        <f t="shared" si="1"/>
        <v/>
      </c>
      <c r="L3" s="30">
        <f t="shared" si="2"/>
        <v>7.85</v>
      </c>
      <c r="M3" s="31" t="str">
        <f t="shared" si="3"/>
        <v/>
      </c>
      <c r="N3" s="32" t="s">
        <v>28</v>
      </c>
      <c r="O3" s="24">
        <v>1</v>
      </c>
      <c r="P3" s="33">
        <v>40</v>
      </c>
      <c r="Q3" s="23"/>
      <c r="R3" s="23"/>
      <c r="S3" s="81" t="s">
        <v>47</v>
      </c>
      <c r="T3" s="23"/>
      <c r="U3" s="23" t="s">
        <v>32</v>
      </c>
    </row>
    <row r="4" spans="1:54" s="67" customFormat="1" x14ac:dyDescent="0.25">
      <c r="A4" s="23" t="s">
        <v>17</v>
      </c>
      <c r="B4" s="23" t="s">
        <v>35</v>
      </c>
      <c r="C4" s="23" t="s">
        <v>17</v>
      </c>
      <c r="D4" s="39">
        <v>1</v>
      </c>
      <c r="E4" s="82">
        <v>0.5</v>
      </c>
      <c r="F4" s="39">
        <v>315</v>
      </c>
      <c r="G4" s="27"/>
      <c r="H4" s="27">
        <v>1.8260000000000001</v>
      </c>
      <c r="I4" s="27">
        <v>1.8140000000000001</v>
      </c>
      <c r="J4" s="28">
        <f t="shared" si="0"/>
        <v>1.2000000000000011E-2</v>
      </c>
      <c r="K4" s="29" t="str">
        <f t="shared" si="1"/>
        <v/>
      </c>
      <c r="L4" s="30">
        <f t="shared" si="2"/>
        <v>7.875</v>
      </c>
      <c r="M4" s="31" t="str">
        <f t="shared" si="3"/>
        <v/>
      </c>
      <c r="N4" s="32" t="s">
        <v>28</v>
      </c>
      <c r="O4" s="24">
        <v>1</v>
      </c>
      <c r="P4" s="33">
        <v>40</v>
      </c>
      <c r="Q4" s="23"/>
      <c r="R4" s="23"/>
      <c r="S4" s="23" t="s">
        <v>17</v>
      </c>
      <c r="T4" s="23"/>
      <c r="U4" s="23" t="s">
        <v>32</v>
      </c>
    </row>
    <row r="5" spans="1:54" s="67" customFormat="1" x14ac:dyDescent="0.25">
      <c r="A5" s="23" t="s">
        <v>17</v>
      </c>
      <c r="B5" s="23" t="s">
        <v>36</v>
      </c>
      <c r="C5" s="23" t="s">
        <v>17</v>
      </c>
      <c r="D5" s="39">
        <v>1</v>
      </c>
      <c r="E5" s="82">
        <v>0.4</v>
      </c>
      <c r="F5" s="39">
        <v>315</v>
      </c>
      <c r="G5" s="27"/>
      <c r="H5" s="27">
        <v>1.835</v>
      </c>
      <c r="I5" s="27">
        <v>1.82</v>
      </c>
      <c r="J5" s="28">
        <f t="shared" si="0"/>
        <v>1.4999999999999902E-2</v>
      </c>
      <c r="K5" s="29" t="str">
        <f t="shared" si="1"/>
        <v/>
      </c>
      <c r="L5" s="30">
        <f t="shared" si="2"/>
        <v>7.875</v>
      </c>
      <c r="M5" s="31" t="str">
        <f t="shared" si="3"/>
        <v/>
      </c>
      <c r="N5" s="32" t="s">
        <v>28</v>
      </c>
      <c r="O5" s="24">
        <v>1</v>
      </c>
      <c r="P5" s="33">
        <v>40</v>
      </c>
      <c r="Q5" s="23"/>
      <c r="R5" s="23"/>
      <c r="S5" s="23" t="s">
        <v>17</v>
      </c>
      <c r="T5" s="23"/>
      <c r="U5" s="23" t="s">
        <v>32</v>
      </c>
    </row>
    <row r="6" spans="1:54" s="67" customFormat="1" x14ac:dyDescent="0.25">
      <c r="A6" s="23" t="s">
        <v>17</v>
      </c>
      <c r="B6" s="23" t="s">
        <v>37</v>
      </c>
      <c r="C6" s="23" t="s">
        <v>17</v>
      </c>
      <c r="D6" s="39">
        <v>1</v>
      </c>
      <c r="E6" s="82">
        <v>0.2</v>
      </c>
      <c r="F6" s="39">
        <v>314</v>
      </c>
      <c r="G6" s="27"/>
      <c r="H6" s="27">
        <v>1.8320000000000001</v>
      </c>
      <c r="I6" s="27">
        <v>1.8180000000000001</v>
      </c>
      <c r="J6" s="28">
        <f t="shared" si="0"/>
        <v>1.4000000000000012E-2</v>
      </c>
      <c r="K6" s="29" t="str">
        <f t="shared" si="1"/>
        <v/>
      </c>
      <c r="L6" s="30">
        <f t="shared" si="2"/>
        <v>7.85</v>
      </c>
      <c r="M6" s="31" t="str">
        <f t="shared" si="3"/>
        <v/>
      </c>
      <c r="N6" s="32" t="s">
        <v>28</v>
      </c>
      <c r="O6" s="24">
        <v>1</v>
      </c>
      <c r="P6" s="33">
        <v>40</v>
      </c>
      <c r="Q6" s="23"/>
      <c r="R6" s="23"/>
      <c r="S6" s="23" t="s">
        <v>17</v>
      </c>
      <c r="T6" s="23"/>
      <c r="U6" s="23" t="s">
        <v>32</v>
      </c>
    </row>
    <row r="7" spans="1:54" s="67" customFormat="1" x14ac:dyDescent="0.25">
      <c r="A7" s="23" t="s">
        <v>17</v>
      </c>
      <c r="B7" s="23" t="s">
        <v>38</v>
      </c>
      <c r="C7" s="23" t="s">
        <v>17</v>
      </c>
      <c r="D7" s="39">
        <v>1</v>
      </c>
      <c r="E7" s="82">
        <v>1.7</v>
      </c>
      <c r="F7" s="39">
        <v>314</v>
      </c>
      <c r="G7" s="27"/>
      <c r="H7" s="27">
        <v>1.8360000000000001</v>
      </c>
      <c r="I7" s="27">
        <v>1.8260000000000001</v>
      </c>
      <c r="J7" s="28">
        <f t="shared" si="0"/>
        <v>1.0000000000000009E-2</v>
      </c>
      <c r="K7" s="29" t="str">
        <f t="shared" si="1"/>
        <v/>
      </c>
      <c r="L7" s="30">
        <f t="shared" si="2"/>
        <v>7.85</v>
      </c>
      <c r="M7" s="31" t="str">
        <f t="shared" si="3"/>
        <v/>
      </c>
      <c r="N7" s="32" t="s">
        <v>28</v>
      </c>
      <c r="O7" s="24">
        <v>1</v>
      </c>
      <c r="P7" s="33">
        <v>40</v>
      </c>
      <c r="Q7" s="23"/>
      <c r="R7" s="23"/>
      <c r="S7" s="80" t="s">
        <v>48</v>
      </c>
      <c r="T7" s="23"/>
      <c r="U7" s="23" t="s">
        <v>32</v>
      </c>
    </row>
    <row r="8" spans="1:54" s="67" customFormat="1" x14ac:dyDescent="0.25">
      <c r="A8" s="23" t="s">
        <v>17</v>
      </c>
      <c r="B8" s="23" t="s">
        <v>39</v>
      </c>
      <c r="C8" s="23" t="s">
        <v>17</v>
      </c>
      <c r="D8" s="39">
        <v>1</v>
      </c>
      <c r="E8" s="82">
        <v>3.2</v>
      </c>
      <c r="F8" s="39">
        <v>313</v>
      </c>
      <c r="G8" s="27"/>
      <c r="H8" s="27">
        <v>1.8380000000000001</v>
      </c>
      <c r="I8" s="27">
        <v>1.8280000000000001</v>
      </c>
      <c r="J8" s="28">
        <f t="shared" si="0"/>
        <v>1.0000000000000009E-2</v>
      </c>
      <c r="K8" s="29" t="str">
        <f t="shared" si="1"/>
        <v/>
      </c>
      <c r="L8" s="30">
        <f t="shared" si="2"/>
        <v>7.8250000000000002</v>
      </c>
      <c r="M8" s="31" t="str">
        <f t="shared" si="3"/>
        <v/>
      </c>
      <c r="N8" s="32" t="s">
        <v>28</v>
      </c>
      <c r="O8" s="24">
        <v>1</v>
      </c>
      <c r="P8" s="33">
        <v>40</v>
      </c>
      <c r="Q8" s="23"/>
      <c r="R8" s="23"/>
      <c r="S8" s="81" t="s">
        <v>47</v>
      </c>
      <c r="T8" s="23"/>
      <c r="U8" s="23" t="s">
        <v>32</v>
      </c>
    </row>
    <row r="9" spans="1:54" s="67" customFormat="1" x14ac:dyDescent="0.25">
      <c r="A9" s="23" t="s">
        <v>17</v>
      </c>
      <c r="B9" s="23" t="s">
        <v>40</v>
      </c>
      <c r="C9" s="23" t="s">
        <v>17</v>
      </c>
      <c r="D9" s="39">
        <v>1</v>
      </c>
      <c r="E9" s="82">
        <v>1.2</v>
      </c>
      <c r="F9" s="39">
        <v>315</v>
      </c>
      <c r="G9" s="27"/>
      <c r="H9" s="27">
        <v>1.841</v>
      </c>
      <c r="I9" s="27">
        <v>1.827</v>
      </c>
      <c r="J9" s="28">
        <f t="shared" si="0"/>
        <v>1.4000000000000012E-2</v>
      </c>
      <c r="K9" s="29" t="str">
        <f t="shared" si="1"/>
        <v/>
      </c>
      <c r="L9" s="30">
        <f t="shared" si="2"/>
        <v>7.875</v>
      </c>
      <c r="M9" s="31" t="str">
        <f t="shared" si="3"/>
        <v/>
      </c>
      <c r="N9" s="32" t="s">
        <v>28</v>
      </c>
      <c r="O9" s="24">
        <v>1</v>
      </c>
      <c r="P9" s="33">
        <v>40</v>
      </c>
      <c r="Q9" s="23"/>
      <c r="R9" s="23"/>
      <c r="S9" s="40" t="s">
        <v>17</v>
      </c>
      <c r="T9" s="23"/>
      <c r="U9" s="23" t="s">
        <v>32</v>
      </c>
    </row>
    <row r="10" spans="1:54" s="67" customFormat="1" x14ac:dyDescent="0.25">
      <c r="A10" s="23" t="s">
        <v>17</v>
      </c>
      <c r="B10" s="23" t="s">
        <v>41</v>
      </c>
      <c r="C10" s="23" t="s">
        <v>17</v>
      </c>
      <c r="D10" s="39">
        <v>1</v>
      </c>
      <c r="E10" s="82">
        <v>0.8</v>
      </c>
      <c r="F10" s="39">
        <v>314</v>
      </c>
      <c r="G10" s="27"/>
      <c r="H10" s="27">
        <v>1.831</v>
      </c>
      <c r="I10" s="27">
        <v>1.8169999999999999</v>
      </c>
      <c r="J10" s="28">
        <f t="shared" si="0"/>
        <v>1.4000000000000012E-2</v>
      </c>
      <c r="K10" s="29" t="str">
        <f t="shared" si="1"/>
        <v/>
      </c>
      <c r="L10" s="30">
        <f t="shared" si="2"/>
        <v>7.85</v>
      </c>
      <c r="M10" s="31" t="str">
        <f t="shared" si="3"/>
        <v/>
      </c>
      <c r="N10" s="32" t="s">
        <v>28</v>
      </c>
      <c r="O10" s="24">
        <v>1</v>
      </c>
      <c r="P10" s="33">
        <v>40</v>
      </c>
      <c r="Q10" s="23"/>
      <c r="R10" s="23"/>
      <c r="S10" s="40" t="s">
        <v>17</v>
      </c>
      <c r="T10" s="23"/>
      <c r="U10" s="23" t="s">
        <v>32</v>
      </c>
    </row>
    <row r="11" spans="1:54" s="67" customFormat="1" x14ac:dyDescent="0.25">
      <c r="A11" s="23" t="s">
        <v>17</v>
      </c>
      <c r="B11" s="23" t="s">
        <v>42</v>
      </c>
      <c r="C11" s="23" t="s">
        <v>17</v>
      </c>
      <c r="D11" s="39">
        <v>1</v>
      </c>
      <c r="E11" s="82">
        <v>0.7</v>
      </c>
      <c r="F11" s="39">
        <v>313</v>
      </c>
      <c r="G11" s="27"/>
      <c r="H11" s="27">
        <v>1.84</v>
      </c>
      <c r="I11" s="27">
        <v>1.829</v>
      </c>
      <c r="J11" s="28">
        <f t="shared" si="0"/>
        <v>1.1000000000000121E-2</v>
      </c>
      <c r="K11" s="29" t="str">
        <f t="shared" si="1"/>
        <v/>
      </c>
      <c r="L11" s="30">
        <f t="shared" si="2"/>
        <v>7.8250000000000002</v>
      </c>
      <c r="M11" s="31" t="str">
        <f t="shared" si="3"/>
        <v/>
      </c>
      <c r="N11" s="32" t="s">
        <v>28</v>
      </c>
      <c r="O11" s="24">
        <v>1</v>
      </c>
      <c r="P11" s="33">
        <v>40</v>
      </c>
      <c r="Q11" s="23"/>
      <c r="R11" s="23"/>
      <c r="S11" s="40" t="s">
        <v>17</v>
      </c>
      <c r="T11" s="23"/>
      <c r="U11" s="23" t="s">
        <v>32</v>
      </c>
    </row>
    <row r="12" spans="1:54" s="67" customFormat="1" x14ac:dyDescent="0.25">
      <c r="A12" s="23" t="s">
        <v>17</v>
      </c>
      <c r="B12" s="23" t="s">
        <v>43</v>
      </c>
      <c r="C12" s="23" t="s">
        <v>17</v>
      </c>
      <c r="D12" s="39">
        <v>1</v>
      </c>
      <c r="E12" s="25">
        <v>0.5</v>
      </c>
      <c r="F12" s="39">
        <v>315</v>
      </c>
      <c r="G12" s="27"/>
      <c r="H12" s="27">
        <v>1.847</v>
      </c>
      <c r="I12" s="27">
        <v>1.8280000000000001</v>
      </c>
      <c r="J12" s="28">
        <f t="shared" si="0"/>
        <v>1.8999999999999906E-2</v>
      </c>
      <c r="K12" s="29" t="str">
        <f t="shared" si="1"/>
        <v/>
      </c>
      <c r="L12" s="30">
        <f t="shared" si="2"/>
        <v>7.875</v>
      </c>
      <c r="M12" s="31" t="str">
        <f t="shared" si="3"/>
        <v/>
      </c>
      <c r="N12" s="32" t="s">
        <v>28</v>
      </c>
      <c r="O12" s="24">
        <v>1</v>
      </c>
      <c r="P12" s="33">
        <v>40</v>
      </c>
      <c r="Q12" s="23"/>
      <c r="R12" s="23" t="s">
        <v>45</v>
      </c>
      <c r="S12" s="40"/>
      <c r="T12" s="23"/>
      <c r="U12" s="23" t="s">
        <v>32</v>
      </c>
    </row>
    <row r="13" spans="1:54" s="67" customFormat="1" x14ac:dyDescent="0.25">
      <c r="A13" s="23" t="s">
        <v>17</v>
      </c>
      <c r="B13" s="23" t="s">
        <v>44</v>
      </c>
      <c r="C13" s="23">
        <v>569306</v>
      </c>
      <c r="D13" s="39">
        <v>1</v>
      </c>
      <c r="E13" s="25">
        <v>0.5</v>
      </c>
      <c r="F13" s="39">
        <v>313</v>
      </c>
      <c r="G13" s="27"/>
      <c r="H13" s="27">
        <v>1.827</v>
      </c>
      <c r="I13" s="27">
        <v>1.8149999999999999</v>
      </c>
      <c r="J13" s="28">
        <f t="shared" si="0"/>
        <v>1.2000000000000011E-2</v>
      </c>
      <c r="K13" s="29" t="str">
        <f t="shared" si="1"/>
        <v/>
      </c>
      <c r="L13" s="30">
        <f t="shared" si="2"/>
        <v>7.8250000000000002</v>
      </c>
      <c r="M13" s="31" t="str">
        <f t="shared" si="3"/>
        <v/>
      </c>
      <c r="N13" s="32" t="s">
        <v>28</v>
      </c>
      <c r="O13" s="24">
        <v>1</v>
      </c>
      <c r="P13" s="33">
        <v>40</v>
      </c>
      <c r="Q13" s="23"/>
      <c r="R13" s="23"/>
      <c r="S13" s="40"/>
      <c r="T13" s="23"/>
      <c r="U13" s="23" t="s">
        <v>32</v>
      </c>
    </row>
    <row r="14" spans="1:54" s="67" customFormat="1" x14ac:dyDescent="0.25">
      <c r="A14" s="23" t="s">
        <v>70</v>
      </c>
      <c r="B14" s="23" t="s">
        <v>53</v>
      </c>
      <c r="C14" s="23" t="s">
        <v>17</v>
      </c>
      <c r="D14" s="39">
        <v>1</v>
      </c>
      <c r="E14" s="82">
        <v>2.6</v>
      </c>
      <c r="F14" s="39">
        <v>314</v>
      </c>
      <c r="G14" s="27"/>
      <c r="H14" s="27">
        <v>1.841</v>
      </c>
      <c r="I14" s="27">
        <v>1.827</v>
      </c>
      <c r="J14" s="28">
        <f t="shared" ref="J14:J28" si="4">IF(O14&lt;&gt;"",(H14-I14)/O14,"")</f>
        <v>1.4000000000000012E-2</v>
      </c>
      <c r="K14" s="29" t="str">
        <f t="shared" si="1"/>
        <v/>
      </c>
      <c r="L14" s="30">
        <f t="shared" ref="L14:L28" si="5">F14/(O14*P14)</f>
        <v>7.85</v>
      </c>
      <c r="M14" s="31" t="str">
        <f t="shared" si="3"/>
        <v/>
      </c>
      <c r="N14" s="32" t="s">
        <v>28</v>
      </c>
      <c r="O14" s="24">
        <v>1</v>
      </c>
      <c r="P14" s="33">
        <v>40</v>
      </c>
      <c r="Q14" s="23"/>
      <c r="R14" s="23"/>
      <c r="S14" s="80" t="s">
        <v>46</v>
      </c>
      <c r="T14" s="23"/>
      <c r="U14" s="23" t="s">
        <v>32</v>
      </c>
    </row>
    <row r="15" spans="1:54" s="67" customFormat="1" x14ac:dyDescent="0.25">
      <c r="A15" s="23" t="s">
        <v>17</v>
      </c>
      <c r="B15" s="23" t="s">
        <v>54</v>
      </c>
      <c r="C15" s="23" t="s">
        <v>17</v>
      </c>
      <c r="D15" s="39">
        <v>1</v>
      </c>
      <c r="E15" s="82">
        <v>1.8</v>
      </c>
      <c r="F15" s="39">
        <v>313</v>
      </c>
      <c r="G15" s="27"/>
      <c r="H15" s="27">
        <v>1.8360000000000001</v>
      </c>
      <c r="I15" s="27">
        <v>1.8240000000000001</v>
      </c>
      <c r="J15" s="28">
        <f t="shared" si="4"/>
        <v>1.2000000000000011E-2</v>
      </c>
      <c r="K15" s="29" t="str">
        <f t="shared" si="1"/>
        <v/>
      </c>
      <c r="L15" s="30">
        <f t="shared" si="5"/>
        <v>7.8250000000000002</v>
      </c>
      <c r="M15" s="31" t="str">
        <f t="shared" si="3"/>
        <v/>
      </c>
      <c r="N15" s="32" t="s">
        <v>28</v>
      </c>
      <c r="O15" s="24">
        <v>1</v>
      </c>
      <c r="P15" s="33">
        <v>40</v>
      </c>
      <c r="Q15" s="23"/>
      <c r="R15" s="23"/>
      <c r="S15" s="81" t="s">
        <v>47</v>
      </c>
      <c r="T15" s="23"/>
      <c r="U15" s="23" t="s">
        <v>32</v>
      </c>
    </row>
    <row r="16" spans="1:54" s="67" customFormat="1" x14ac:dyDescent="0.25">
      <c r="A16" s="23" t="s">
        <v>17</v>
      </c>
      <c r="B16" s="23" t="s">
        <v>55</v>
      </c>
      <c r="C16" s="23" t="s">
        <v>17</v>
      </c>
      <c r="D16" s="39">
        <v>1</v>
      </c>
      <c r="E16" s="82">
        <v>1.8</v>
      </c>
      <c r="F16" s="39">
        <v>314</v>
      </c>
      <c r="G16" s="27"/>
      <c r="H16" s="27">
        <v>1.835</v>
      </c>
      <c r="I16" s="27">
        <v>1.8220000000000001</v>
      </c>
      <c r="J16" s="28">
        <f t="shared" si="4"/>
        <v>1.2999999999999901E-2</v>
      </c>
      <c r="K16" s="29" t="str">
        <f t="shared" si="1"/>
        <v/>
      </c>
      <c r="L16" s="30">
        <f t="shared" si="5"/>
        <v>7.85</v>
      </c>
      <c r="M16" s="31" t="str">
        <f t="shared" si="3"/>
        <v/>
      </c>
      <c r="N16" s="32" t="s">
        <v>28</v>
      </c>
      <c r="O16" s="24">
        <v>1</v>
      </c>
      <c r="P16" s="33">
        <v>40</v>
      </c>
      <c r="Q16" s="23"/>
      <c r="R16" s="23"/>
      <c r="S16" s="23" t="s">
        <v>17</v>
      </c>
      <c r="T16" s="23"/>
      <c r="U16" s="23" t="s">
        <v>32</v>
      </c>
    </row>
    <row r="17" spans="1:21" s="67" customFormat="1" x14ac:dyDescent="0.25">
      <c r="A17" s="23" t="s">
        <v>17</v>
      </c>
      <c r="B17" s="23" t="s">
        <v>56</v>
      </c>
      <c r="C17" s="23" t="s">
        <v>17</v>
      </c>
      <c r="D17" s="39">
        <v>1</v>
      </c>
      <c r="E17" s="82">
        <v>2</v>
      </c>
      <c r="F17" s="39">
        <v>314</v>
      </c>
      <c r="G17" s="27"/>
      <c r="H17" s="27">
        <v>1.841</v>
      </c>
      <c r="I17" s="27">
        <v>1.829</v>
      </c>
      <c r="J17" s="28">
        <f t="shared" si="4"/>
        <v>1.2000000000000011E-2</v>
      </c>
      <c r="K17" s="29" t="str">
        <f t="shared" si="1"/>
        <v/>
      </c>
      <c r="L17" s="30">
        <f t="shared" si="5"/>
        <v>7.85</v>
      </c>
      <c r="M17" s="31" t="str">
        <f t="shared" si="3"/>
        <v/>
      </c>
      <c r="N17" s="32" t="s">
        <v>28</v>
      </c>
      <c r="O17" s="24">
        <v>1</v>
      </c>
      <c r="P17" s="33">
        <v>40</v>
      </c>
      <c r="Q17" s="23"/>
      <c r="R17" s="23"/>
      <c r="S17" s="23" t="s">
        <v>17</v>
      </c>
      <c r="T17" s="23"/>
      <c r="U17" s="23" t="s">
        <v>32</v>
      </c>
    </row>
    <row r="18" spans="1:21" s="67" customFormat="1" x14ac:dyDescent="0.25">
      <c r="A18" s="23" t="s">
        <v>17</v>
      </c>
      <c r="B18" s="23" t="s">
        <v>57</v>
      </c>
      <c r="C18" s="23" t="s">
        <v>17</v>
      </c>
      <c r="D18" s="39">
        <v>1</v>
      </c>
      <c r="E18" s="82">
        <v>1.1000000000000001</v>
      </c>
      <c r="F18" s="39">
        <v>313</v>
      </c>
      <c r="G18" s="27"/>
      <c r="H18" s="27">
        <v>1.8360000000000001</v>
      </c>
      <c r="I18" s="27">
        <v>1.8240000000000001</v>
      </c>
      <c r="J18" s="28">
        <f t="shared" si="4"/>
        <v>1.2000000000000011E-2</v>
      </c>
      <c r="K18" s="29" t="str">
        <f t="shared" si="1"/>
        <v/>
      </c>
      <c r="L18" s="30">
        <f t="shared" si="5"/>
        <v>7.8250000000000002</v>
      </c>
      <c r="M18" s="31" t="str">
        <f t="shared" si="3"/>
        <v/>
      </c>
      <c r="N18" s="32" t="s">
        <v>28</v>
      </c>
      <c r="O18" s="24">
        <v>1</v>
      </c>
      <c r="P18" s="33">
        <v>40</v>
      </c>
      <c r="Q18" s="23"/>
      <c r="R18" s="23"/>
      <c r="S18" s="23" t="s">
        <v>17</v>
      </c>
      <c r="T18" s="23"/>
      <c r="U18" s="23" t="s">
        <v>32</v>
      </c>
    </row>
    <row r="19" spans="1:21" s="67" customFormat="1" x14ac:dyDescent="0.25">
      <c r="A19" s="23" t="s">
        <v>17</v>
      </c>
      <c r="B19" s="23" t="s">
        <v>58</v>
      </c>
      <c r="C19" s="23" t="s">
        <v>17</v>
      </c>
      <c r="D19" s="39">
        <v>1</v>
      </c>
      <c r="E19" s="82">
        <v>2.1</v>
      </c>
      <c r="F19" s="39">
        <v>314</v>
      </c>
      <c r="G19" s="27"/>
      <c r="H19" s="27">
        <v>1.847</v>
      </c>
      <c r="I19" s="27">
        <v>1.8340000000000001</v>
      </c>
      <c r="J19" s="28">
        <f t="shared" si="4"/>
        <v>1.2999999999999901E-2</v>
      </c>
      <c r="K19" s="29" t="str">
        <f t="shared" si="1"/>
        <v/>
      </c>
      <c r="L19" s="30">
        <f t="shared" si="5"/>
        <v>7.85</v>
      </c>
      <c r="M19" s="31" t="str">
        <f t="shared" si="3"/>
        <v/>
      </c>
      <c r="N19" s="32" t="s">
        <v>28</v>
      </c>
      <c r="O19" s="24">
        <v>1</v>
      </c>
      <c r="P19" s="33">
        <v>40</v>
      </c>
      <c r="Q19" s="23"/>
      <c r="R19" s="23"/>
      <c r="S19" s="80" t="s">
        <v>48</v>
      </c>
      <c r="T19" s="23"/>
      <c r="U19" s="23" t="s">
        <v>32</v>
      </c>
    </row>
    <row r="20" spans="1:21" s="67" customFormat="1" x14ac:dyDescent="0.25">
      <c r="A20" s="23" t="s">
        <v>17</v>
      </c>
      <c r="B20" s="23" t="s">
        <v>59</v>
      </c>
      <c r="C20" s="23" t="s">
        <v>17</v>
      </c>
      <c r="D20" s="39">
        <v>1</v>
      </c>
      <c r="E20" s="82">
        <v>1.7</v>
      </c>
      <c r="F20" s="39">
        <v>313</v>
      </c>
      <c r="G20" s="27"/>
      <c r="H20" s="27">
        <v>1.831</v>
      </c>
      <c r="I20" s="27">
        <v>1.8180000000000001</v>
      </c>
      <c r="J20" s="28">
        <f t="shared" si="4"/>
        <v>1.2999999999999901E-2</v>
      </c>
      <c r="K20" s="29" t="str">
        <f t="shared" si="1"/>
        <v/>
      </c>
      <c r="L20" s="30">
        <f t="shared" si="5"/>
        <v>7.8250000000000002</v>
      </c>
      <c r="M20" s="31" t="str">
        <f t="shared" si="3"/>
        <v/>
      </c>
      <c r="N20" s="32" t="s">
        <v>28</v>
      </c>
      <c r="O20" s="24">
        <v>1</v>
      </c>
      <c r="P20" s="33">
        <v>40</v>
      </c>
      <c r="Q20" s="23"/>
      <c r="R20" s="23"/>
      <c r="S20" s="81" t="s">
        <v>47</v>
      </c>
      <c r="T20" s="23"/>
      <c r="U20" s="23" t="s">
        <v>32</v>
      </c>
    </row>
    <row r="21" spans="1:21" s="67" customFormat="1" x14ac:dyDescent="0.25">
      <c r="A21" s="23" t="s">
        <v>17</v>
      </c>
      <c r="B21" s="23" t="s">
        <v>60</v>
      </c>
      <c r="C21" s="23" t="s">
        <v>17</v>
      </c>
      <c r="D21" s="39">
        <v>1</v>
      </c>
      <c r="E21" s="82">
        <v>2</v>
      </c>
      <c r="F21" s="39">
        <v>313</v>
      </c>
      <c r="G21" s="27"/>
      <c r="H21" s="27">
        <v>1.8460000000000001</v>
      </c>
      <c r="I21" s="27">
        <v>1.8340000000000001</v>
      </c>
      <c r="J21" s="28">
        <f t="shared" si="4"/>
        <v>1.2000000000000011E-2</v>
      </c>
      <c r="K21" s="29" t="str">
        <f t="shared" si="1"/>
        <v/>
      </c>
      <c r="L21" s="30">
        <f t="shared" si="5"/>
        <v>7.8250000000000002</v>
      </c>
      <c r="M21" s="31" t="str">
        <f t="shared" si="3"/>
        <v/>
      </c>
      <c r="N21" s="32" t="s">
        <v>28</v>
      </c>
      <c r="O21" s="24">
        <v>1</v>
      </c>
      <c r="P21" s="33">
        <v>40</v>
      </c>
      <c r="Q21" s="23"/>
      <c r="R21" s="23"/>
      <c r="S21" s="40" t="s">
        <v>17</v>
      </c>
      <c r="T21" s="23"/>
      <c r="U21" s="23" t="s">
        <v>32</v>
      </c>
    </row>
    <row r="22" spans="1:21" s="67" customFormat="1" x14ac:dyDescent="0.25">
      <c r="A22" s="23" t="s">
        <v>17</v>
      </c>
      <c r="B22" s="23" t="s">
        <v>61</v>
      </c>
      <c r="C22" s="23" t="s">
        <v>17</v>
      </c>
      <c r="D22" s="39">
        <v>1</v>
      </c>
      <c r="E22" s="82">
        <v>0.7</v>
      </c>
      <c r="F22" s="39">
        <v>314</v>
      </c>
      <c r="G22" s="27"/>
      <c r="H22" s="27">
        <v>1.841</v>
      </c>
      <c r="I22" s="27">
        <v>1.829</v>
      </c>
      <c r="J22" s="28">
        <f t="shared" si="4"/>
        <v>1.2000000000000011E-2</v>
      </c>
      <c r="K22" s="29" t="str">
        <f t="shared" si="1"/>
        <v/>
      </c>
      <c r="L22" s="30">
        <f t="shared" si="5"/>
        <v>7.85</v>
      </c>
      <c r="M22" s="31" t="str">
        <f t="shared" si="3"/>
        <v/>
      </c>
      <c r="N22" s="32" t="s">
        <v>28</v>
      </c>
      <c r="O22" s="24">
        <v>1</v>
      </c>
      <c r="P22" s="33">
        <v>40</v>
      </c>
      <c r="Q22" s="23"/>
      <c r="R22" s="23"/>
      <c r="S22" s="40" t="s">
        <v>17</v>
      </c>
      <c r="T22" s="23"/>
      <c r="U22" s="23" t="s">
        <v>32</v>
      </c>
    </row>
    <row r="23" spans="1:21" s="67" customFormat="1" x14ac:dyDescent="0.25">
      <c r="A23" s="23" t="s">
        <v>17</v>
      </c>
      <c r="B23" s="23" t="s">
        <v>62</v>
      </c>
      <c r="C23" s="23" t="s">
        <v>17</v>
      </c>
      <c r="D23" s="39">
        <v>1</v>
      </c>
      <c r="E23" s="82">
        <v>0.8</v>
      </c>
      <c r="F23" s="39">
        <v>314</v>
      </c>
      <c r="G23" s="27"/>
      <c r="H23" s="27">
        <v>1.8380000000000001</v>
      </c>
      <c r="I23" s="27">
        <v>1.825</v>
      </c>
      <c r="J23" s="28">
        <f t="shared" si="4"/>
        <v>1.3000000000000123E-2</v>
      </c>
      <c r="K23" s="29" t="str">
        <f t="shared" si="1"/>
        <v/>
      </c>
      <c r="L23" s="30">
        <f t="shared" si="5"/>
        <v>7.85</v>
      </c>
      <c r="M23" s="31" t="str">
        <f t="shared" si="3"/>
        <v/>
      </c>
      <c r="N23" s="32" t="s">
        <v>28</v>
      </c>
      <c r="O23" s="24">
        <v>1</v>
      </c>
      <c r="P23" s="33">
        <v>40</v>
      </c>
      <c r="Q23" s="23"/>
      <c r="R23" s="23"/>
      <c r="S23" s="40" t="s">
        <v>17</v>
      </c>
      <c r="T23" s="23"/>
      <c r="U23" s="23" t="s">
        <v>32</v>
      </c>
    </row>
    <row r="24" spans="1:21" s="67" customFormat="1" x14ac:dyDescent="0.25">
      <c r="A24" s="23" t="s">
        <v>17</v>
      </c>
      <c r="B24" s="23" t="s">
        <v>63</v>
      </c>
      <c r="C24" s="23" t="s">
        <v>17</v>
      </c>
      <c r="D24" s="39">
        <v>1</v>
      </c>
      <c r="E24" s="25">
        <v>0.4</v>
      </c>
      <c r="F24" s="39">
        <v>313</v>
      </c>
      <c r="G24" s="27"/>
      <c r="H24" s="27">
        <v>1.819</v>
      </c>
      <c r="I24" s="27">
        <v>1.8080000000000001</v>
      </c>
      <c r="J24" s="28">
        <f t="shared" si="4"/>
        <v>1.0999999999999899E-2</v>
      </c>
      <c r="K24" s="29" t="str">
        <f t="shared" si="1"/>
        <v/>
      </c>
      <c r="L24" s="30">
        <f t="shared" si="5"/>
        <v>7.8250000000000002</v>
      </c>
      <c r="M24" s="31" t="str">
        <f t="shared" si="3"/>
        <v/>
      </c>
      <c r="N24" s="32" t="s">
        <v>28</v>
      </c>
      <c r="O24" s="24">
        <v>1</v>
      </c>
      <c r="P24" s="33">
        <v>40</v>
      </c>
      <c r="Q24" s="23"/>
      <c r="R24" s="23"/>
      <c r="S24" s="40"/>
      <c r="T24" s="23"/>
      <c r="U24" s="23" t="s">
        <v>32</v>
      </c>
    </row>
    <row r="25" spans="1:21" s="67" customFormat="1" x14ac:dyDescent="0.25">
      <c r="A25" s="23" t="s">
        <v>17</v>
      </c>
      <c r="B25" s="23" t="s">
        <v>64</v>
      </c>
      <c r="C25" s="23" t="s">
        <v>17</v>
      </c>
      <c r="D25" s="39">
        <v>1</v>
      </c>
      <c r="E25" s="25">
        <v>0.3</v>
      </c>
      <c r="F25" s="39">
        <v>313</v>
      </c>
      <c r="G25" s="27"/>
      <c r="H25" s="27">
        <v>1.8120000000000001</v>
      </c>
      <c r="I25" s="27">
        <v>1.8009999999999999</v>
      </c>
      <c r="J25" s="28">
        <f t="shared" si="4"/>
        <v>1.1000000000000121E-2</v>
      </c>
      <c r="K25" s="29" t="str">
        <f t="shared" si="1"/>
        <v/>
      </c>
      <c r="L25" s="30">
        <f t="shared" si="5"/>
        <v>7.8250000000000002</v>
      </c>
      <c r="M25" s="31" t="str">
        <f t="shared" si="3"/>
        <v/>
      </c>
      <c r="N25" s="32" t="s">
        <v>28</v>
      </c>
      <c r="O25" s="24">
        <v>1</v>
      </c>
      <c r="P25" s="33">
        <v>40</v>
      </c>
      <c r="Q25" s="23"/>
      <c r="R25" s="23"/>
      <c r="S25" s="40"/>
      <c r="T25" s="23"/>
      <c r="U25" s="23" t="s">
        <v>32</v>
      </c>
    </row>
    <row r="26" spans="1:21" s="67" customFormat="1" x14ac:dyDescent="0.25">
      <c r="A26" s="23" t="s">
        <v>17</v>
      </c>
      <c r="B26" s="23" t="s">
        <v>65</v>
      </c>
      <c r="C26" s="23" t="s">
        <v>17</v>
      </c>
      <c r="D26" s="39">
        <v>1</v>
      </c>
      <c r="E26" s="25">
        <v>0.3</v>
      </c>
      <c r="F26" s="39">
        <v>312</v>
      </c>
      <c r="G26" s="27"/>
      <c r="H26" s="27">
        <v>1.8180000000000001</v>
      </c>
      <c r="I26" s="27">
        <v>1.8049999999999999</v>
      </c>
      <c r="J26" s="28">
        <f t="shared" si="4"/>
        <v>1.3000000000000123E-2</v>
      </c>
      <c r="K26" s="29" t="str">
        <f t="shared" si="1"/>
        <v/>
      </c>
      <c r="L26" s="30">
        <f t="shared" si="5"/>
        <v>7.8</v>
      </c>
      <c r="M26" s="31" t="str">
        <f t="shared" si="3"/>
        <v/>
      </c>
      <c r="N26" s="32" t="s">
        <v>28</v>
      </c>
      <c r="O26" s="24">
        <v>1</v>
      </c>
      <c r="P26" s="33">
        <v>40</v>
      </c>
      <c r="Q26" s="23"/>
      <c r="R26" s="23"/>
      <c r="S26" s="40"/>
      <c r="T26" s="23"/>
      <c r="U26" s="23" t="s">
        <v>32</v>
      </c>
    </row>
    <row r="27" spans="1:21" s="67" customFormat="1" x14ac:dyDescent="0.25">
      <c r="A27" s="23" t="s">
        <v>17</v>
      </c>
      <c r="B27" s="23" t="s">
        <v>66</v>
      </c>
      <c r="C27" s="23" t="s">
        <v>17</v>
      </c>
      <c r="D27" s="39">
        <v>1</v>
      </c>
      <c r="E27" s="25">
        <v>0.3</v>
      </c>
      <c r="F27" s="39">
        <v>313</v>
      </c>
      <c r="G27" s="27"/>
      <c r="H27" s="27">
        <v>1.8109999999999999</v>
      </c>
      <c r="I27" s="27">
        <v>1.7989999999999999</v>
      </c>
      <c r="J27" s="28">
        <f t="shared" si="4"/>
        <v>1.2000000000000011E-2</v>
      </c>
      <c r="K27" s="29" t="str">
        <f t="shared" si="1"/>
        <v/>
      </c>
      <c r="L27" s="30">
        <f t="shared" si="5"/>
        <v>7.8250000000000002</v>
      </c>
      <c r="M27" s="31" t="str">
        <f t="shared" si="3"/>
        <v/>
      </c>
      <c r="N27" s="32" t="s">
        <v>28</v>
      </c>
      <c r="O27" s="24">
        <v>1</v>
      </c>
      <c r="P27" s="33">
        <v>40</v>
      </c>
      <c r="Q27" s="23"/>
      <c r="R27" s="23"/>
      <c r="S27" s="40"/>
      <c r="T27" s="23"/>
      <c r="U27" s="23" t="s">
        <v>32</v>
      </c>
    </row>
    <row r="28" spans="1:21" s="67" customFormat="1" x14ac:dyDescent="0.25">
      <c r="A28" s="23" t="s">
        <v>17</v>
      </c>
      <c r="B28" s="23" t="s">
        <v>67</v>
      </c>
      <c r="C28" s="23" t="s">
        <v>17</v>
      </c>
      <c r="D28" s="39">
        <v>1</v>
      </c>
      <c r="E28" s="25">
        <v>0.5</v>
      </c>
      <c r="F28" s="39">
        <v>313</v>
      </c>
      <c r="G28" s="27"/>
      <c r="H28" s="27">
        <v>1.8180000000000001</v>
      </c>
      <c r="I28" s="27">
        <v>1.8069999999999999</v>
      </c>
      <c r="J28" s="28">
        <f t="shared" si="4"/>
        <v>1.1000000000000121E-2</v>
      </c>
      <c r="K28" s="29" t="str">
        <f t="shared" si="1"/>
        <v/>
      </c>
      <c r="L28" s="30">
        <f t="shared" si="5"/>
        <v>7.8250000000000002</v>
      </c>
      <c r="M28" s="31" t="str">
        <f t="shared" si="3"/>
        <v/>
      </c>
      <c r="N28" s="32" t="s">
        <v>28</v>
      </c>
      <c r="O28" s="24">
        <v>1</v>
      </c>
      <c r="P28" s="33">
        <v>40</v>
      </c>
      <c r="Q28" s="23"/>
      <c r="R28" s="23"/>
      <c r="S28" s="40"/>
      <c r="T28" s="23"/>
      <c r="U28" s="23" t="s">
        <v>32</v>
      </c>
    </row>
    <row r="29" spans="1:21" s="67" customFormat="1" x14ac:dyDescent="0.25">
      <c r="A29" s="23" t="s">
        <v>71</v>
      </c>
      <c r="B29" s="23" t="s">
        <v>72</v>
      </c>
      <c r="C29" s="23" t="s">
        <v>17</v>
      </c>
      <c r="D29" s="39">
        <v>1</v>
      </c>
      <c r="E29" s="25">
        <v>0.4</v>
      </c>
      <c r="F29" s="39">
        <v>314</v>
      </c>
      <c r="G29" s="27"/>
      <c r="H29" s="27">
        <v>1.81</v>
      </c>
      <c r="I29" s="27">
        <v>1.7969999999999999</v>
      </c>
      <c r="J29" s="28">
        <f>IF(O29&lt;&gt;"",(H29-I29)/O29,"")</f>
        <v>1.3000000000000123E-2</v>
      </c>
      <c r="K29" s="29" t="str">
        <f t="shared" si="1"/>
        <v/>
      </c>
      <c r="L29" s="30">
        <f>F29/(O29*P29)</f>
        <v>7.85</v>
      </c>
      <c r="M29" s="31" t="str">
        <f t="shared" si="3"/>
        <v/>
      </c>
      <c r="N29" s="32" t="s">
        <v>28</v>
      </c>
      <c r="O29" s="24">
        <v>1</v>
      </c>
      <c r="P29" s="33">
        <v>40</v>
      </c>
      <c r="Q29" s="23"/>
      <c r="R29" s="23"/>
      <c r="S29" s="40"/>
      <c r="T29" s="23"/>
      <c r="U29" s="23" t="s">
        <v>32</v>
      </c>
    </row>
    <row r="30" spans="1:21" s="67" customFormat="1" x14ac:dyDescent="0.25">
      <c r="A30" s="23" t="s">
        <v>17</v>
      </c>
      <c r="B30" s="23" t="s">
        <v>73</v>
      </c>
      <c r="C30" s="23" t="s">
        <v>17</v>
      </c>
      <c r="D30" s="39">
        <v>1</v>
      </c>
      <c r="E30" s="25">
        <v>0.6</v>
      </c>
      <c r="F30" s="39">
        <v>312</v>
      </c>
      <c r="G30" s="27"/>
      <c r="H30" s="27">
        <v>1.8160000000000001</v>
      </c>
      <c r="I30" s="27">
        <v>1.804</v>
      </c>
      <c r="J30" s="28">
        <f>IF(O30&lt;&gt;"",(H30-I30)/O30,"")</f>
        <v>1.2000000000000011E-2</v>
      </c>
      <c r="K30" s="29" t="str">
        <f t="shared" si="1"/>
        <v/>
      </c>
      <c r="L30" s="30">
        <f>F30/(O30*P30)</f>
        <v>7.8</v>
      </c>
      <c r="M30" s="31" t="str">
        <f t="shared" si="3"/>
        <v/>
      </c>
      <c r="N30" s="32" t="s">
        <v>28</v>
      </c>
      <c r="O30" s="24">
        <v>1</v>
      </c>
      <c r="P30" s="33">
        <v>40</v>
      </c>
      <c r="Q30" s="23"/>
      <c r="R30" s="23"/>
      <c r="S30" s="40"/>
      <c r="T30" s="23"/>
      <c r="U30" s="23" t="s">
        <v>32</v>
      </c>
    </row>
    <row r="31" spans="1:21" s="67" customFormat="1" x14ac:dyDescent="0.25">
      <c r="A31" s="23" t="s">
        <v>17</v>
      </c>
      <c r="B31" s="23" t="s">
        <v>74</v>
      </c>
      <c r="C31" s="23" t="s">
        <v>17</v>
      </c>
      <c r="D31" s="39">
        <v>1</v>
      </c>
      <c r="E31" s="25">
        <v>0.6</v>
      </c>
      <c r="F31" s="39">
        <v>312</v>
      </c>
      <c r="G31" s="27"/>
      <c r="H31" s="27">
        <v>1.8089999999999999</v>
      </c>
      <c r="I31" s="27">
        <v>1.798</v>
      </c>
      <c r="J31" s="28">
        <f>IF(O31&lt;&gt;"",(H31-I31)/O31,"")</f>
        <v>1.0999999999999899E-2</v>
      </c>
      <c r="K31" s="29" t="str">
        <f t="shared" si="1"/>
        <v/>
      </c>
      <c r="L31" s="30">
        <f>F31/(O31*P31)</f>
        <v>7.8</v>
      </c>
      <c r="M31" s="31" t="str">
        <f t="shared" si="3"/>
        <v/>
      </c>
      <c r="N31" s="32" t="s">
        <v>28</v>
      </c>
      <c r="O31" s="24">
        <v>1</v>
      </c>
      <c r="P31" s="33">
        <v>40</v>
      </c>
      <c r="Q31" s="23"/>
      <c r="R31" s="23"/>
      <c r="S31" s="40"/>
      <c r="T31" s="23"/>
      <c r="U31" s="23" t="s">
        <v>32</v>
      </c>
    </row>
    <row r="32" spans="1:21" s="67" customFormat="1" x14ac:dyDescent="0.25">
      <c r="A32" s="23" t="s">
        <v>75</v>
      </c>
      <c r="B32" s="23" t="s">
        <v>76</v>
      </c>
      <c r="C32" s="23" t="s">
        <v>17</v>
      </c>
      <c r="D32" s="39">
        <v>1</v>
      </c>
      <c r="E32" s="82">
        <v>6.7</v>
      </c>
      <c r="F32" s="39">
        <v>627</v>
      </c>
      <c r="G32" s="27">
        <v>1.8460000000000001</v>
      </c>
      <c r="H32" s="27">
        <v>3.6930000000000001</v>
      </c>
      <c r="I32" s="27">
        <v>3.6709999999999998</v>
      </c>
      <c r="J32" s="28">
        <f>IF(O32&lt;&gt;"",(H32-I32)/O32,"")</f>
        <v>1.1000000000000121E-2</v>
      </c>
      <c r="K32" s="29" t="str">
        <f t="shared" si="1"/>
        <v/>
      </c>
      <c r="L32" s="30">
        <f>F32/(O32*P32)</f>
        <v>7.8375000000000004</v>
      </c>
      <c r="M32" s="31" t="str">
        <f t="shared" si="3"/>
        <v/>
      </c>
      <c r="N32" s="32" t="s">
        <v>29</v>
      </c>
      <c r="O32" s="24">
        <v>2</v>
      </c>
      <c r="P32" s="33">
        <v>40</v>
      </c>
      <c r="Q32" s="23"/>
      <c r="R32" s="23"/>
      <c r="S32" s="80" t="s">
        <v>48</v>
      </c>
      <c r="T32" s="23"/>
      <c r="U32" s="23" t="s">
        <v>32</v>
      </c>
    </row>
    <row r="33" spans="1:21" s="67" customFormat="1" x14ac:dyDescent="0.25">
      <c r="A33" s="23" t="s">
        <v>17</v>
      </c>
      <c r="B33" s="23"/>
      <c r="C33" s="23">
        <v>569306</v>
      </c>
      <c r="D33" s="39">
        <v>1</v>
      </c>
      <c r="E33" s="82"/>
      <c r="F33" s="26"/>
      <c r="G33" s="27">
        <v>1.8480000000000001</v>
      </c>
      <c r="H33" s="27"/>
      <c r="I33" s="27"/>
      <c r="J33" s="28"/>
      <c r="K33" s="29" t="str">
        <f t="shared" si="1"/>
        <v/>
      </c>
      <c r="L33" s="30"/>
      <c r="M33" s="31" t="str">
        <f t="shared" si="3"/>
        <v/>
      </c>
      <c r="N33" s="32"/>
      <c r="O33" s="24"/>
      <c r="P33" s="33"/>
      <c r="Q33" s="23"/>
      <c r="R33" s="23"/>
      <c r="S33" s="81" t="s">
        <v>47</v>
      </c>
      <c r="T33" s="23"/>
      <c r="U33" s="23" t="s">
        <v>32</v>
      </c>
    </row>
    <row r="34" spans="1:21" s="67" customFormat="1" x14ac:dyDescent="0.25">
      <c r="A34" s="23" t="s">
        <v>17</v>
      </c>
      <c r="B34" s="23" t="s">
        <v>77</v>
      </c>
      <c r="C34" s="23" t="s">
        <v>17</v>
      </c>
      <c r="D34" s="39">
        <v>1</v>
      </c>
      <c r="E34" s="82">
        <v>4.4000000000000004</v>
      </c>
      <c r="F34" s="39">
        <v>627</v>
      </c>
      <c r="G34" s="27">
        <v>1.839</v>
      </c>
      <c r="H34" s="27">
        <v>3.673</v>
      </c>
      <c r="I34" s="27">
        <v>3.6509999999999998</v>
      </c>
      <c r="J34" s="28">
        <f>IF(O34&lt;&gt;"",(H34-I34)/O34,"")</f>
        <v>1.1000000000000121E-2</v>
      </c>
      <c r="K34" s="29" t="str">
        <f t="shared" si="1"/>
        <v/>
      </c>
      <c r="L34" s="30">
        <f>F34/(O34*P34)</f>
        <v>7.8375000000000004</v>
      </c>
      <c r="M34" s="31" t="str">
        <f t="shared" si="3"/>
        <v/>
      </c>
      <c r="N34" s="32" t="s">
        <v>29</v>
      </c>
      <c r="O34" s="24">
        <v>2</v>
      </c>
      <c r="P34" s="33">
        <v>40</v>
      </c>
      <c r="Q34" s="23"/>
      <c r="R34" s="23"/>
      <c r="S34" s="40" t="s">
        <v>17</v>
      </c>
      <c r="T34" s="23"/>
      <c r="U34" s="23" t="s">
        <v>32</v>
      </c>
    </row>
    <row r="35" spans="1:21" s="67" customFormat="1" x14ac:dyDescent="0.25">
      <c r="A35" s="23" t="s">
        <v>17</v>
      </c>
      <c r="B35" s="23"/>
      <c r="C35" s="23" t="s">
        <v>17</v>
      </c>
      <c r="D35" s="39">
        <v>1</v>
      </c>
      <c r="E35" s="82"/>
      <c r="F35" s="26"/>
      <c r="G35" s="27">
        <v>1.835</v>
      </c>
      <c r="H35" s="27"/>
      <c r="I35" s="27"/>
      <c r="J35" s="28"/>
      <c r="K35" s="29" t="str">
        <f t="shared" si="1"/>
        <v/>
      </c>
      <c r="L35" s="30"/>
      <c r="M35" s="31" t="str">
        <f t="shared" si="3"/>
        <v/>
      </c>
      <c r="N35" s="32"/>
      <c r="O35" s="24"/>
      <c r="P35" s="33"/>
      <c r="Q35" s="23"/>
      <c r="R35" s="23"/>
      <c r="S35" s="40" t="s">
        <v>17</v>
      </c>
      <c r="T35" s="23"/>
      <c r="U35" s="23" t="s">
        <v>32</v>
      </c>
    </row>
    <row r="36" spans="1:21" s="67" customFormat="1" x14ac:dyDescent="0.25">
      <c r="A36" s="23" t="s">
        <v>17</v>
      </c>
      <c r="B36" s="23" t="s">
        <v>78</v>
      </c>
      <c r="C36" s="23" t="s">
        <v>17</v>
      </c>
      <c r="D36" s="39">
        <v>1</v>
      </c>
      <c r="E36" s="82">
        <v>3.3</v>
      </c>
      <c r="F36" s="39">
        <v>627</v>
      </c>
      <c r="G36" s="27">
        <v>1.84</v>
      </c>
      <c r="H36" s="27">
        <v>3.6749999999999998</v>
      </c>
      <c r="I36" s="27">
        <v>3.653</v>
      </c>
      <c r="J36" s="28">
        <f>IF(O36&lt;&gt;"",(H36-I36)/O36,"")</f>
        <v>1.0999999999999899E-2</v>
      </c>
      <c r="K36" s="29" t="str">
        <f t="shared" si="1"/>
        <v/>
      </c>
      <c r="L36" s="30">
        <f>F36/(O36*P36)</f>
        <v>7.8375000000000004</v>
      </c>
      <c r="M36" s="31" t="str">
        <f t="shared" si="3"/>
        <v/>
      </c>
      <c r="N36" s="32" t="s">
        <v>29</v>
      </c>
      <c r="O36" s="24">
        <v>2</v>
      </c>
      <c r="P36" s="33">
        <v>40</v>
      </c>
      <c r="Q36" s="23"/>
      <c r="R36" s="23"/>
      <c r="S36" s="40" t="s">
        <v>17</v>
      </c>
      <c r="T36" s="23"/>
      <c r="U36" s="23" t="s">
        <v>32</v>
      </c>
    </row>
    <row r="37" spans="1:21" s="67" customFormat="1" x14ac:dyDescent="0.25">
      <c r="A37" s="23" t="s">
        <v>17</v>
      </c>
      <c r="B37" s="23"/>
      <c r="C37" s="23" t="s">
        <v>17</v>
      </c>
      <c r="D37" s="39">
        <v>1</v>
      </c>
      <c r="E37" s="82"/>
      <c r="F37" s="26"/>
      <c r="G37" s="27">
        <v>1.8360000000000001</v>
      </c>
      <c r="H37" s="27"/>
      <c r="I37" s="27"/>
      <c r="J37" s="28"/>
      <c r="K37" s="29" t="str">
        <f t="shared" si="1"/>
        <v/>
      </c>
      <c r="L37" s="30"/>
      <c r="M37" s="31" t="str">
        <f t="shared" si="3"/>
        <v/>
      </c>
      <c r="N37" s="32"/>
      <c r="O37" s="24"/>
      <c r="P37" s="33"/>
      <c r="Q37" s="23"/>
      <c r="R37" s="23"/>
      <c r="S37" s="40" t="s">
        <v>17</v>
      </c>
      <c r="T37" s="23"/>
      <c r="U37" s="23" t="s">
        <v>32</v>
      </c>
    </row>
    <row r="38" spans="1:21" s="67" customFormat="1" x14ac:dyDescent="0.25">
      <c r="A38" s="23" t="s">
        <v>17</v>
      </c>
      <c r="B38" s="23" t="s">
        <v>79</v>
      </c>
      <c r="C38" s="23" t="s">
        <v>17</v>
      </c>
      <c r="D38" s="39">
        <v>1</v>
      </c>
      <c r="E38" s="82">
        <v>3</v>
      </c>
      <c r="F38" s="39">
        <v>628</v>
      </c>
      <c r="G38" s="27">
        <v>1.847</v>
      </c>
      <c r="H38" s="27">
        <v>3.6920000000000002</v>
      </c>
      <c r="I38" s="27">
        <v>3.669</v>
      </c>
      <c r="J38" s="28">
        <f>IF(O38&lt;&gt;"",(H38-I38)/O38,"")</f>
        <v>1.1500000000000066E-2</v>
      </c>
      <c r="K38" s="29" t="str">
        <f t="shared" si="1"/>
        <v/>
      </c>
      <c r="L38" s="30">
        <f>F38/(O38*P38)</f>
        <v>7.85</v>
      </c>
      <c r="M38" s="31" t="str">
        <f t="shared" si="3"/>
        <v/>
      </c>
      <c r="N38" s="32" t="s">
        <v>29</v>
      </c>
      <c r="O38" s="24">
        <v>2</v>
      </c>
      <c r="P38" s="33">
        <v>40</v>
      </c>
      <c r="Q38" s="23"/>
      <c r="R38" s="23"/>
      <c r="S38" s="40" t="s">
        <v>17</v>
      </c>
      <c r="T38" s="23"/>
      <c r="U38" s="23" t="s">
        <v>32</v>
      </c>
    </row>
    <row r="39" spans="1:21" s="67" customFormat="1" x14ac:dyDescent="0.25">
      <c r="A39" s="23" t="s">
        <v>17</v>
      </c>
      <c r="B39" s="23"/>
      <c r="C39" s="23" t="s">
        <v>17</v>
      </c>
      <c r="D39" s="39">
        <v>1</v>
      </c>
      <c r="E39" s="82"/>
      <c r="F39" s="26"/>
      <c r="G39" s="27">
        <v>1.845</v>
      </c>
      <c r="H39" s="27"/>
      <c r="I39" s="27"/>
      <c r="J39" s="28"/>
      <c r="K39" s="29" t="str">
        <f t="shared" si="1"/>
        <v/>
      </c>
      <c r="L39" s="30"/>
      <c r="M39" s="31" t="str">
        <f t="shared" si="3"/>
        <v/>
      </c>
      <c r="N39" s="32"/>
      <c r="O39" s="24"/>
      <c r="P39" s="33"/>
      <c r="Q39" s="23"/>
      <c r="R39" s="23" t="s">
        <v>85</v>
      </c>
      <c r="S39" s="40" t="s">
        <v>17</v>
      </c>
      <c r="T39" s="23"/>
      <c r="U39" s="23" t="s">
        <v>32</v>
      </c>
    </row>
    <row r="40" spans="1:21" s="67" customFormat="1" x14ac:dyDescent="0.25">
      <c r="A40" s="23" t="s">
        <v>17</v>
      </c>
      <c r="B40" s="23" t="s">
        <v>80</v>
      </c>
      <c r="C40" s="23" t="s">
        <v>17</v>
      </c>
      <c r="D40" s="39">
        <v>1</v>
      </c>
      <c r="E40" s="82">
        <v>1.9</v>
      </c>
      <c r="F40" s="39">
        <v>627</v>
      </c>
      <c r="G40" s="27">
        <v>1.8460000000000001</v>
      </c>
      <c r="H40" s="27">
        <v>3.6949999999999998</v>
      </c>
      <c r="I40" s="27">
        <v>3.673</v>
      </c>
      <c r="J40" s="28">
        <f>IF(O40&lt;&gt;"",(H40-I40)/O40,"")</f>
        <v>1.0999999999999899E-2</v>
      </c>
      <c r="K40" s="29" t="str">
        <f t="shared" si="1"/>
        <v/>
      </c>
      <c r="L40" s="30">
        <f>F40/(O40*P40)</f>
        <v>7.8375000000000004</v>
      </c>
      <c r="M40" s="31" t="str">
        <f t="shared" si="3"/>
        <v/>
      </c>
      <c r="N40" s="32" t="s">
        <v>29</v>
      </c>
      <c r="O40" s="24">
        <v>2</v>
      </c>
      <c r="P40" s="33">
        <v>40</v>
      </c>
      <c r="Q40" s="23"/>
      <c r="R40" s="23"/>
      <c r="S40" s="40" t="s">
        <v>17</v>
      </c>
      <c r="T40" s="23"/>
      <c r="U40" s="23" t="s">
        <v>32</v>
      </c>
    </row>
    <row r="41" spans="1:21" s="67" customFormat="1" x14ac:dyDescent="0.25">
      <c r="A41" s="23" t="s">
        <v>17</v>
      </c>
      <c r="B41" s="23"/>
      <c r="C41" s="23" t="s">
        <v>17</v>
      </c>
      <c r="D41" s="39">
        <v>1</v>
      </c>
      <c r="E41" s="82"/>
      <c r="F41" s="26"/>
      <c r="G41" s="27">
        <v>1.85</v>
      </c>
      <c r="H41" s="27"/>
      <c r="I41" s="27"/>
      <c r="J41" s="28"/>
      <c r="K41" s="29" t="str">
        <f t="shared" si="1"/>
        <v/>
      </c>
      <c r="L41" s="30"/>
      <c r="M41" s="31" t="str">
        <f t="shared" si="3"/>
        <v/>
      </c>
      <c r="N41" s="32"/>
      <c r="O41" s="24"/>
      <c r="P41" s="33"/>
      <c r="Q41" s="23"/>
      <c r="R41" s="23" t="s">
        <v>85</v>
      </c>
      <c r="S41" s="40" t="s">
        <v>17</v>
      </c>
      <c r="T41" s="23"/>
      <c r="U41" s="23" t="s">
        <v>32</v>
      </c>
    </row>
    <row r="42" spans="1:21" s="67" customFormat="1" x14ac:dyDescent="0.25">
      <c r="A42" s="23" t="s">
        <v>17</v>
      </c>
      <c r="B42" s="23" t="s">
        <v>81</v>
      </c>
      <c r="C42" s="23" t="s">
        <v>17</v>
      </c>
      <c r="D42" s="39">
        <v>1</v>
      </c>
      <c r="E42" s="25">
        <v>1.4</v>
      </c>
      <c r="F42" s="39">
        <v>626</v>
      </c>
      <c r="G42" s="27">
        <v>1.8120000000000001</v>
      </c>
      <c r="H42" s="27">
        <v>3.6219999999999999</v>
      </c>
      <c r="I42" s="27">
        <v>3.5990000000000002</v>
      </c>
      <c r="J42" s="28">
        <f>IF(O42&lt;&gt;"",(H42-I42)/O42,"")</f>
        <v>1.1499999999999844E-2</v>
      </c>
      <c r="K42" s="29" t="str">
        <f t="shared" si="1"/>
        <v/>
      </c>
      <c r="L42" s="30">
        <f>F42/(O42*P42)</f>
        <v>7.8250000000000002</v>
      </c>
      <c r="M42" s="31" t="str">
        <f t="shared" si="3"/>
        <v/>
      </c>
      <c r="N42" s="32" t="s">
        <v>29</v>
      </c>
      <c r="O42" s="24">
        <v>2</v>
      </c>
      <c r="P42" s="33">
        <v>40</v>
      </c>
      <c r="Q42" s="23"/>
      <c r="R42" s="23"/>
      <c r="S42" s="40"/>
      <c r="T42" s="23"/>
      <c r="U42" s="23" t="s">
        <v>32</v>
      </c>
    </row>
    <row r="43" spans="1:21" s="67" customFormat="1" x14ac:dyDescent="0.25">
      <c r="A43" s="23" t="s">
        <v>17</v>
      </c>
      <c r="B43" s="23"/>
      <c r="C43" s="23" t="s">
        <v>17</v>
      </c>
      <c r="D43" s="39">
        <v>1</v>
      </c>
      <c r="E43" s="25"/>
      <c r="F43" s="26"/>
      <c r="G43" s="27">
        <v>1.8109999999999999</v>
      </c>
      <c r="H43" s="27"/>
      <c r="I43" s="27"/>
      <c r="J43" s="28"/>
      <c r="K43" s="29" t="str">
        <f t="shared" si="1"/>
        <v/>
      </c>
      <c r="L43" s="30"/>
      <c r="M43" s="31" t="str">
        <f t="shared" si="3"/>
        <v/>
      </c>
      <c r="N43" s="32"/>
      <c r="O43" s="24"/>
      <c r="P43" s="33"/>
      <c r="Q43" s="23"/>
      <c r="R43" s="23" t="s">
        <v>85</v>
      </c>
      <c r="S43" s="40"/>
      <c r="T43" s="23"/>
      <c r="U43" s="23" t="s">
        <v>32</v>
      </c>
    </row>
    <row r="44" spans="1:21" s="67" customFormat="1" x14ac:dyDescent="0.25">
      <c r="A44" s="23" t="s">
        <v>17</v>
      </c>
      <c r="B44" s="23" t="s">
        <v>82</v>
      </c>
      <c r="C44" s="23" t="s">
        <v>17</v>
      </c>
      <c r="D44" s="39">
        <v>1</v>
      </c>
      <c r="E44" s="25">
        <v>1.5</v>
      </c>
      <c r="F44" s="39">
        <v>626</v>
      </c>
      <c r="G44" s="27">
        <v>1.8089999999999999</v>
      </c>
      <c r="H44" s="27">
        <v>3.62</v>
      </c>
      <c r="I44" s="27">
        <v>3.5979999999999999</v>
      </c>
      <c r="J44" s="28">
        <f>IF(O44&lt;&gt;"",(H44-I44)/O44,"")</f>
        <v>1.1000000000000121E-2</v>
      </c>
      <c r="K44" s="29" t="str">
        <f t="shared" si="1"/>
        <v/>
      </c>
      <c r="L44" s="30">
        <f>F44/(O44*P44)</f>
        <v>7.8250000000000002</v>
      </c>
      <c r="M44" s="31" t="str">
        <f t="shared" si="3"/>
        <v/>
      </c>
      <c r="N44" s="32" t="s">
        <v>29</v>
      </c>
      <c r="O44" s="24">
        <v>2</v>
      </c>
      <c r="P44" s="33">
        <v>40</v>
      </c>
      <c r="Q44" s="23"/>
      <c r="R44" s="23" t="s">
        <v>85</v>
      </c>
      <c r="S44" s="40"/>
      <c r="T44" s="23"/>
      <c r="U44" s="23" t="s">
        <v>32</v>
      </c>
    </row>
    <row r="45" spans="1:21" s="67" customFormat="1" x14ac:dyDescent="0.25">
      <c r="A45" s="23" t="s">
        <v>17</v>
      </c>
      <c r="B45" s="23"/>
      <c r="C45" s="23" t="s">
        <v>17</v>
      </c>
      <c r="D45" s="39">
        <v>1</v>
      </c>
      <c r="E45" s="25"/>
      <c r="F45" s="26"/>
      <c r="G45" s="27">
        <v>1.8109999999999999</v>
      </c>
      <c r="H45" s="27"/>
      <c r="I45" s="27"/>
      <c r="J45" s="28"/>
      <c r="K45" s="29" t="str">
        <f t="shared" si="1"/>
        <v/>
      </c>
      <c r="L45" s="30"/>
      <c r="M45" s="31" t="str">
        <f t="shared" si="3"/>
        <v/>
      </c>
      <c r="N45" s="32"/>
      <c r="O45" s="24"/>
      <c r="P45" s="33"/>
      <c r="Q45" s="23"/>
      <c r="R45" s="23" t="s">
        <v>85</v>
      </c>
      <c r="S45" s="40"/>
      <c r="T45" s="23"/>
      <c r="U45" s="23" t="s">
        <v>32</v>
      </c>
    </row>
    <row r="46" spans="1:21" s="67" customFormat="1" x14ac:dyDescent="0.25">
      <c r="A46" s="23" t="s">
        <v>17</v>
      </c>
      <c r="B46" s="23" t="s">
        <v>83</v>
      </c>
      <c r="C46" s="23" t="s">
        <v>17</v>
      </c>
      <c r="D46" s="39">
        <v>1</v>
      </c>
      <c r="E46" s="25">
        <v>2.2999999999999998</v>
      </c>
      <c r="F46" s="39">
        <v>627</v>
      </c>
      <c r="G46" s="27">
        <v>1.8109999999999999</v>
      </c>
      <c r="H46" s="27">
        <v>3.6240000000000001</v>
      </c>
      <c r="I46" s="27">
        <v>3.601</v>
      </c>
      <c r="J46" s="28">
        <f>IF(O46&lt;&gt;"",(H46-I46)/O46,"")</f>
        <v>1.1500000000000066E-2</v>
      </c>
      <c r="K46" s="29" t="str">
        <f t="shared" si="1"/>
        <v/>
      </c>
      <c r="L46" s="30">
        <f>F46/(O46*P46)</f>
        <v>7.8375000000000004</v>
      </c>
      <c r="M46" s="31" t="str">
        <f t="shared" si="3"/>
        <v/>
      </c>
      <c r="N46" s="32" t="s">
        <v>29</v>
      </c>
      <c r="O46" s="24">
        <v>2</v>
      </c>
      <c r="P46" s="33">
        <v>40</v>
      </c>
      <c r="Q46" s="23"/>
      <c r="R46" s="23" t="s">
        <v>85</v>
      </c>
      <c r="S46" s="40"/>
      <c r="T46" s="23"/>
      <c r="U46" s="23" t="s">
        <v>32</v>
      </c>
    </row>
    <row r="47" spans="1:21" s="67" customFormat="1" x14ac:dyDescent="0.25">
      <c r="A47" s="23" t="s">
        <v>17</v>
      </c>
      <c r="B47" s="23"/>
      <c r="C47" s="23" t="s">
        <v>17</v>
      </c>
      <c r="D47" s="39">
        <v>1</v>
      </c>
      <c r="E47" s="25"/>
      <c r="F47" s="26"/>
      <c r="G47" s="27">
        <v>1.8140000000000001</v>
      </c>
      <c r="H47" s="27"/>
      <c r="I47" s="27"/>
      <c r="J47" s="28"/>
      <c r="K47" s="29" t="str">
        <f t="shared" si="1"/>
        <v/>
      </c>
      <c r="L47" s="30"/>
      <c r="M47" s="31" t="str">
        <f t="shared" si="3"/>
        <v/>
      </c>
      <c r="N47" s="32"/>
      <c r="O47" s="24"/>
      <c r="P47" s="33"/>
      <c r="Q47" s="23"/>
      <c r="R47" s="23" t="s">
        <v>85</v>
      </c>
      <c r="S47" s="40"/>
      <c r="T47" s="23"/>
      <c r="U47" s="23" t="s">
        <v>32</v>
      </c>
    </row>
    <row r="48" spans="1:21" s="67" customFormat="1" x14ac:dyDescent="0.25">
      <c r="A48" s="23" t="s">
        <v>86</v>
      </c>
      <c r="B48" s="23" t="s">
        <v>87</v>
      </c>
      <c r="C48" s="23">
        <v>583655</v>
      </c>
      <c r="D48" s="39">
        <v>1</v>
      </c>
      <c r="E48" s="82">
        <v>0.8</v>
      </c>
      <c r="F48" s="26">
        <v>196</v>
      </c>
      <c r="G48" s="27"/>
      <c r="H48" s="27">
        <v>1.8560000000000001</v>
      </c>
      <c r="I48" s="27">
        <v>1.8420000000000001</v>
      </c>
      <c r="J48" s="28">
        <f t="shared" ref="J48:J57" si="6">IF(O48&lt;&gt;"",(H48-I48)/O48,"")</f>
        <v>1.4000000000000012E-2</v>
      </c>
      <c r="K48" s="29" t="str">
        <f t="shared" si="1"/>
        <v/>
      </c>
      <c r="L48" s="30">
        <f t="shared" ref="L48:L57" si="7">F48/(O48*P48)</f>
        <v>7.84</v>
      </c>
      <c r="M48" s="31" t="str">
        <f t="shared" si="3"/>
        <v/>
      </c>
      <c r="N48" s="32" t="s">
        <v>27</v>
      </c>
      <c r="O48" s="24">
        <v>1</v>
      </c>
      <c r="P48" s="33">
        <v>25</v>
      </c>
      <c r="Q48" s="23"/>
      <c r="R48" s="23"/>
      <c r="S48" s="80" t="s">
        <v>46</v>
      </c>
      <c r="T48" s="23"/>
      <c r="U48" s="23" t="s">
        <v>32</v>
      </c>
    </row>
    <row r="49" spans="1:21" s="67" customFormat="1" x14ac:dyDescent="0.25">
      <c r="A49" s="23" t="s">
        <v>17</v>
      </c>
      <c r="B49" s="23" t="s">
        <v>88</v>
      </c>
      <c r="C49" s="23" t="s">
        <v>17</v>
      </c>
      <c r="D49" s="39">
        <v>1</v>
      </c>
      <c r="E49" s="82">
        <v>0.6</v>
      </c>
      <c r="F49" s="26">
        <v>197</v>
      </c>
      <c r="G49" s="27"/>
      <c r="H49" s="27">
        <v>1.857</v>
      </c>
      <c r="I49" s="27">
        <v>1.845</v>
      </c>
      <c r="J49" s="28">
        <f t="shared" si="6"/>
        <v>1.2000000000000011E-2</v>
      </c>
      <c r="K49" s="29" t="str">
        <f t="shared" si="1"/>
        <v/>
      </c>
      <c r="L49" s="30">
        <f t="shared" si="7"/>
        <v>7.88</v>
      </c>
      <c r="M49" s="31" t="str">
        <f t="shared" si="3"/>
        <v/>
      </c>
      <c r="N49" s="32" t="s">
        <v>27</v>
      </c>
      <c r="O49" s="24">
        <v>1</v>
      </c>
      <c r="P49" s="33">
        <v>25</v>
      </c>
      <c r="Q49" s="23"/>
      <c r="R49" s="23" t="s">
        <v>85</v>
      </c>
      <c r="S49" s="81" t="s">
        <v>47</v>
      </c>
      <c r="T49" s="23"/>
      <c r="U49" s="23" t="s">
        <v>32</v>
      </c>
    </row>
    <row r="50" spans="1:21" s="67" customFormat="1" x14ac:dyDescent="0.25">
      <c r="A50" s="23" t="s">
        <v>17</v>
      </c>
      <c r="B50" s="23" t="s">
        <v>89</v>
      </c>
      <c r="C50" s="23" t="s">
        <v>17</v>
      </c>
      <c r="D50" s="39">
        <v>1</v>
      </c>
      <c r="E50" s="82">
        <v>0.9</v>
      </c>
      <c r="F50" s="26">
        <v>196</v>
      </c>
      <c r="G50" s="27"/>
      <c r="H50" s="27">
        <v>1.8420000000000001</v>
      </c>
      <c r="I50" s="27">
        <v>1.831</v>
      </c>
      <c r="J50" s="28">
        <f t="shared" si="6"/>
        <v>1.1000000000000121E-2</v>
      </c>
      <c r="K50" s="29" t="str">
        <f t="shared" si="1"/>
        <v/>
      </c>
      <c r="L50" s="30">
        <f t="shared" si="7"/>
        <v>7.84</v>
      </c>
      <c r="M50" s="31" t="str">
        <f t="shared" si="3"/>
        <v/>
      </c>
      <c r="N50" s="32" t="s">
        <v>27</v>
      </c>
      <c r="O50" s="24">
        <v>1</v>
      </c>
      <c r="P50" s="33">
        <v>25</v>
      </c>
      <c r="Q50" s="23"/>
      <c r="R50" s="23"/>
      <c r="S50" s="23" t="s">
        <v>17</v>
      </c>
      <c r="T50" s="23"/>
      <c r="U50" s="23" t="s">
        <v>32</v>
      </c>
    </row>
    <row r="51" spans="1:21" s="67" customFormat="1" x14ac:dyDescent="0.25">
      <c r="A51" s="23" t="s">
        <v>17</v>
      </c>
      <c r="B51" s="23" t="s">
        <v>90</v>
      </c>
      <c r="C51" s="23" t="s">
        <v>17</v>
      </c>
      <c r="D51" s="39">
        <v>1</v>
      </c>
      <c r="E51" s="82">
        <v>0.7</v>
      </c>
      <c r="F51" s="26">
        <v>196</v>
      </c>
      <c r="G51" s="27"/>
      <c r="H51" s="27">
        <v>1.849</v>
      </c>
      <c r="I51" s="27">
        <v>1.8360000000000001</v>
      </c>
      <c r="J51" s="28">
        <f t="shared" si="6"/>
        <v>1.2999999999999901E-2</v>
      </c>
      <c r="K51" s="29" t="str">
        <f t="shared" si="1"/>
        <v/>
      </c>
      <c r="L51" s="30">
        <f t="shared" si="7"/>
        <v>7.84</v>
      </c>
      <c r="M51" s="31" t="str">
        <f t="shared" si="3"/>
        <v/>
      </c>
      <c r="N51" s="32" t="s">
        <v>27</v>
      </c>
      <c r="O51" s="24">
        <v>1</v>
      </c>
      <c r="P51" s="33">
        <v>25</v>
      </c>
      <c r="Q51" s="23"/>
      <c r="R51" s="23"/>
      <c r="S51" s="23" t="s">
        <v>17</v>
      </c>
      <c r="T51" s="23"/>
      <c r="U51" s="23" t="s">
        <v>32</v>
      </c>
    </row>
    <row r="52" spans="1:21" s="67" customFormat="1" x14ac:dyDescent="0.25">
      <c r="A52" s="23" t="s">
        <v>17</v>
      </c>
      <c r="B52" s="23" t="s">
        <v>91</v>
      </c>
      <c r="C52" s="23" t="s">
        <v>17</v>
      </c>
      <c r="D52" s="39">
        <v>1</v>
      </c>
      <c r="E52" s="82">
        <v>0.5</v>
      </c>
      <c r="F52" s="26">
        <v>196</v>
      </c>
      <c r="G52" s="27"/>
      <c r="H52" s="27">
        <v>1.847</v>
      </c>
      <c r="I52" s="27">
        <v>1.8340000000000001</v>
      </c>
      <c r="J52" s="28">
        <f t="shared" si="6"/>
        <v>1.2999999999999901E-2</v>
      </c>
      <c r="K52" s="29" t="str">
        <f t="shared" si="1"/>
        <v/>
      </c>
      <c r="L52" s="30">
        <f t="shared" si="7"/>
        <v>7.84</v>
      </c>
      <c r="M52" s="31" t="str">
        <f t="shared" si="3"/>
        <v/>
      </c>
      <c r="N52" s="32" t="s">
        <v>27</v>
      </c>
      <c r="O52" s="24">
        <v>1</v>
      </c>
      <c r="P52" s="33">
        <v>25</v>
      </c>
      <c r="Q52" s="23"/>
      <c r="R52" s="23" t="s">
        <v>85</v>
      </c>
      <c r="S52" s="23" t="s">
        <v>17</v>
      </c>
      <c r="T52" s="23"/>
      <c r="U52" s="23" t="s">
        <v>32</v>
      </c>
    </row>
    <row r="53" spans="1:21" s="67" customFormat="1" x14ac:dyDescent="0.25">
      <c r="A53" s="23" t="s">
        <v>17</v>
      </c>
      <c r="B53" s="23" t="s">
        <v>92</v>
      </c>
      <c r="C53" s="23" t="s">
        <v>17</v>
      </c>
      <c r="D53" s="39">
        <v>1</v>
      </c>
      <c r="E53" s="82">
        <v>0.8</v>
      </c>
      <c r="F53" s="26">
        <v>196</v>
      </c>
      <c r="G53" s="27"/>
      <c r="H53" s="27">
        <v>1.851</v>
      </c>
      <c r="I53" s="27">
        <v>1.839</v>
      </c>
      <c r="J53" s="28">
        <f t="shared" si="6"/>
        <v>1.2000000000000011E-2</v>
      </c>
      <c r="K53" s="29" t="str">
        <f t="shared" si="1"/>
        <v/>
      </c>
      <c r="L53" s="30">
        <f t="shared" si="7"/>
        <v>7.84</v>
      </c>
      <c r="M53" s="31" t="str">
        <f t="shared" si="3"/>
        <v/>
      </c>
      <c r="N53" s="32" t="s">
        <v>27</v>
      </c>
      <c r="O53" s="24">
        <v>1</v>
      </c>
      <c r="P53" s="33">
        <v>25</v>
      </c>
      <c r="Q53" s="23"/>
      <c r="R53" s="23" t="s">
        <v>97</v>
      </c>
      <c r="S53" s="80" t="s">
        <v>48</v>
      </c>
      <c r="T53" s="23"/>
      <c r="U53" s="23" t="s">
        <v>32</v>
      </c>
    </row>
    <row r="54" spans="1:21" s="67" customFormat="1" x14ac:dyDescent="0.25">
      <c r="A54" s="23" t="s">
        <v>17</v>
      </c>
      <c r="B54" s="23" t="s">
        <v>93</v>
      </c>
      <c r="C54" s="23" t="s">
        <v>17</v>
      </c>
      <c r="D54" s="39">
        <v>1</v>
      </c>
      <c r="E54" s="82">
        <v>0.9</v>
      </c>
      <c r="F54" s="26">
        <v>196</v>
      </c>
      <c r="G54" s="27"/>
      <c r="H54" s="27">
        <v>1.8480000000000001</v>
      </c>
      <c r="I54" s="27">
        <v>1.837</v>
      </c>
      <c r="J54" s="28">
        <f t="shared" si="6"/>
        <v>1.1000000000000121E-2</v>
      </c>
      <c r="K54" s="29" t="str">
        <f t="shared" si="1"/>
        <v/>
      </c>
      <c r="L54" s="30">
        <f t="shared" si="7"/>
        <v>7.84</v>
      </c>
      <c r="M54" s="31" t="str">
        <f t="shared" si="3"/>
        <v/>
      </c>
      <c r="N54" s="32" t="s">
        <v>27</v>
      </c>
      <c r="O54" s="24">
        <v>1</v>
      </c>
      <c r="P54" s="33">
        <v>25</v>
      </c>
      <c r="Q54" s="23"/>
      <c r="R54" s="23" t="s">
        <v>85</v>
      </c>
      <c r="S54" s="81" t="s">
        <v>47</v>
      </c>
      <c r="T54" s="23"/>
      <c r="U54" s="23" t="s">
        <v>32</v>
      </c>
    </row>
    <row r="55" spans="1:21" s="67" customFormat="1" x14ac:dyDescent="0.25">
      <c r="A55" s="23" t="s">
        <v>17</v>
      </c>
      <c r="B55" s="23" t="s">
        <v>94</v>
      </c>
      <c r="C55" s="23" t="s">
        <v>17</v>
      </c>
      <c r="D55" s="39">
        <v>1</v>
      </c>
      <c r="E55" s="82">
        <v>0.7</v>
      </c>
      <c r="F55" s="26">
        <v>196</v>
      </c>
      <c r="G55" s="27"/>
      <c r="H55" s="27">
        <v>1.851</v>
      </c>
      <c r="I55" s="27">
        <v>1.8380000000000001</v>
      </c>
      <c r="J55" s="28">
        <f t="shared" si="6"/>
        <v>1.2999999999999901E-2</v>
      </c>
      <c r="K55" s="29" t="str">
        <f t="shared" si="1"/>
        <v/>
      </c>
      <c r="L55" s="30">
        <f t="shared" si="7"/>
        <v>7.84</v>
      </c>
      <c r="M55" s="31" t="str">
        <f t="shared" si="3"/>
        <v/>
      </c>
      <c r="N55" s="32" t="s">
        <v>27</v>
      </c>
      <c r="O55" s="24">
        <v>1</v>
      </c>
      <c r="P55" s="33">
        <v>25</v>
      </c>
      <c r="Q55" s="23"/>
      <c r="R55" s="23" t="s">
        <v>85</v>
      </c>
      <c r="S55" s="40" t="s">
        <v>17</v>
      </c>
      <c r="T55" s="23"/>
      <c r="U55" s="23" t="s">
        <v>32</v>
      </c>
    </row>
    <row r="56" spans="1:21" s="67" customFormat="1" x14ac:dyDescent="0.25">
      <c r="A56" s="23" t="s">
        <v>17</v>
      </c>
      <c r="B56" s="23" t="s">
        <v>95</v>
      </c>
      <c r="C56" s="23" t="s">
        <v>17</v>
      </c>
      <c r="D56" s="39">
        <v>1</v>
      </c>
      <c r="E56" s="82">
        <v>0.8</v>
      </c>
      <c r="F56" s="26">
        <v>196</v>
      </c>
      <c r="G56" s="27"/>
      <c r="H56" s="27">
        <v>1.8540000000000001</v>
      </c>
      <c r="I56" s="27">
        <v>1.8420000000000001</v>
      </c>
      <c r="J56" s="28">
        <f t="shared" si="6"/>
        <v>1.2000000000000011E-2</v>
      </c>
      <c r="K56" s="29" t="str">
        <f t="shared" si="1"/>
        <v/>
      </c>
      <c r="L56" s="30">
        <f t="shared" si="7"/>
        <v>7.84</v>
      </c>
      <c r="M56" s="31" t="str">
        <f t="shared" si="3"/>
        <v/>
      </c>
      <c r="N56" s="32" t="s">
        <v>27</v>
      </c>
      <c r="O56" s="24">
        <v>1</v>
      </c>
      <c r="P56" s="33">
        <v>25</v>
      </c>
      <c r="Q56" s="23"/>
      <c r="R56" s="23"/>
      <c r="S56" s="40" t="s">
        <v>17</v>
      </c>
      <c r="T56" s="23"/>
      <c r="U56" s="23" t="s">
        <v>32</v>
      </c>
    </row>
    <row r="57" spans="1:21" s="67" customFormat="1" x14ac:dyDescent="0.25">
      <c r="A57" s="23" t="s">
        <v>17</v>
      </c>
      <c r="B57" s="23" t="s">
        <v>96</v>
      </c>
      <c r="C57" s="23" t="s">
        <v>17</v>
      </c>
      <c r="D57" s="39">
        <v>1</v>
      </c>
      <c r="E57" s="82">
        <v>0.7</v>
      </c>
      <c r="F57" s="26">
        <v>196</v>
      </c>
      <c r="G57" s="27"/>
      <c r="H57" s="27">
        <v>1.8420000000000001</v>
      </c>
      <c r="I57" s="27">
        <v>1.83</v>
      </c>
      <c r="J57" s="28">
        <f t="shared" si="6"/>
        <v>1.2000000000000011E-2</v>
      </c>
      <c r="K57" s="29" t="str">
        <f t="shared" si="1"/>
        <v/>
      </c>
      <c r="L57" s="30">
        <f t="shared" si="7"/>
        <v>7.84</v>
      </c>
      <c r="M57" s="31" t="str">
        <f t="shared" si="3"/>
        <v/>
      </c>
      <c r="N57" s="32" t="s">
        <v>27</v>
      </c>
      <c r="O57" s="24">
        <v>1</v>
      </c>
      <c r="P57" s="33">
        <v>25</v>
      </c>
      <c r="Q57" s="23"/>
      <c r="R57" s="23"/>
      <c r="S57" s="40" t="s">
        <v>17</v>
      </c>
      <c r="T57" s="23"/>
      <c r="U57" s="23" t="s">
        <v>32</v>
      </c>
    </row>
    <row r="58" spans="1:21" s="67" customFormat="1" x14ac:dyDescent="0.25">
      <c r="A58" s="23" t="s">
        <v>98</v>
      </c>
      <c r="B58" s="23" t="s">
        <v>99</v>
      </c>
      <c r="C58" s="23" t="s">
        <v>17</v>
      </c>
      <c r="D58" s="39">
        <v>1</v>
      </c>
      <c r="E58" s="25">
        <v>0.6</v>
      </c>
      <c r="F58" s="39">
        <v>312</v>
      </c>
      <c r="G58" s="27"/>
      <c r="H58" s="27">
        <v>1.871</v>
      </c>
      <c r="I58" s="27">
        <v>1.861</v>
      </c>
      <c r="J58" s="28">
        <f>IF(O58&lt;&gt;"",(H58-I58)/O58,"")</f>
        <v>1.0000000000000009E-2</v>
      </c>
      <c r="K58" s="29" t="str">
        <f t="shared" si="1"/>
        <v/>
      </c>
      <c r="L58" s="30">
        <f>F58/(O58*P58)</f>
        <v>7.8</v>
      </c>
      <c r="M58" s="31" t="str">
        <f t="shared" si="3"/>
        <v/>
      </c>
      <c r="N58" s="32" t="s">
        <v>22</v>
      </c>
      <c r="O58" s="24">
        <v>1</v>
      </c>
      <c r="P58" s="33">
        <v>40</v>
      </c>
      <c r="Q58" s="23"/>
      <c r="R58" s="23" t="s">
        <v>85</v>
      </c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100</v>
      </c>
      <c r="C59" s="23" t="s">
        <v>17</v>
      </c>
      <c r="D59" s="39">
        <v>1</v>
      </c>
      <c r="E59" s="25">
        <v>0.3</v>
      </c>
      <c r="F59" s="39">
        <v>312</v>
      </c>
      <c r="G59" s="27"/>
      <c r="H59" s="27">
        <v>1.863</v>
      </c>
      <c r="I59" s="27">
        <v>1.8520000000000001</v>
      </c>
      <c r="J59" s="28">
        <f>IF(O59&lt;&gt;"",(H59-I59)/O59,"")</f>
        <v>1.0999999999999899E-2</v>
      </c>
      <c r="K59" s="29" t="str">
        <f t="shared" si="1"/>
        <v/>
      </c>
      <c r="L59" s="30">
        <f>F59/(O59*P59)</f>
        <v>7.8</v>
      </c>
      <c r="M59" s="31" t="str">
        <f t="shared" si="3"/>
        <v/>
      </c>
      <c r="N59" s="32" t="s">
        <v>22</v>
      </c>
      <c r="O59" s="24">
        <v>1</v>
      </c>
      <c r="P59" s="33">
        <v>40</v>
      </c>
      <c r="Q59" s="23"/>
      <c r="R59" s="23" t="s">
        <v>85</v>
      </c>
      <c r="S59" s="40"/>
      <c r="T59" s="23"/>
      <c r="U59" s="23" t="s">
        <v>32</v>
      </c>
    </row>
    <row r="60" spans="1:21" s="67" customFormat="1" x14ac:dyDescent="0.25">
      <c r="A60" s="23" t="s">
        <v>103</v>
      </c>
      <c r="B60" s="23" t="s">
        <v>50</v>
      </c>
      <c r="C60" s="23" t="s">
        <v>17</v>
      </c>
      <c r="D60" s="26">
        <v>1</v>
      </c>
      <c r="E60" s="25">
        <v>0.9</v>
      </c>
      <c r="F60" s="39">
        <v>628</v>
      </c>
      <c r="G60" s="27">
        <v>1.83</v>
      </c>
      <c r="H60" s="27">
        <v>3.6579999999999999</v>
      </c>
      <c r="I60" s="27">
        <v>3.6339999999999999</v>
      </c>
      <c r="J60" s="28">
        <f>IF(O60&lt;&gt;"",(H60-I60)/O60,"")</f>
        <v>1.2000000000000011E-2</v>
      </c>
      <c r="K60" s="29" t="str">
        <f t="shared" si="1"/>
        <v/>
      </c>
      <c r="L60" s="30">
        <f>F60/(O60*P60)</f>
        <v>7.85</v>
      </c>
      <c r="M60" s="31" t="str">
        <f t="shared" si="3"/>
        <v/>
      </c>
      <c r="N60" s="32" t="s">
        <v>29</v>
      </c>
      <c r="O60" s="24">
        <v>2</v>
      </c>
      <c r="P60" s="33">
        <v>40</v>
      </c>
      <c r="Q60" s="23"/>
      <c r="R60" s="23"/>
      <c r="S60" s="40"/>
      <c r="T60" s="23"/>
      <c r="U60" s="23" t="s">
        <v>32</v>
      </c>
    </row>
    <row r="61" spans="1:21" x14ac:dyDescent="0.25">
      <c r="A61" s="23" t="s">
        <v>17</v>
      </c>
      <c r="B61" s="23" t="s">
        <v>17</v>
      </c>
      <c r="C61" s="23" t="s">
        <v>17</v>
      </c>
      <c r="D61" s="26">
        <v>1</v>
      </c>
      <c r="E61" s="25"/>
      <c r="F61" s="26"/>
      <c r="G61" s="27">
        <v>1.829</v>
      </c>
      <c r="H61" s="27"/>
      <c r="I61" s="27"/>
      <c r="J61" s="28"/>
      <c r="K61" s="29" t="str">
        <f t="shared" si="1"/>
        <v/>
      </c>
      <c r="L61" s="30"/>
      <c r="M61" s="31" t="str">
        <f t="shared" si="3"/>
        <v/>
      </c>
      <c r="N61" s="32"/>
      <c r="O61" s="24"/>
      <c r="P61" s="33"/>
      <c r="Q61" s="23"/>
      <c r="R61" s="23" t="s">
        <v>85</v>
      </c>
      <c r="S61" s="40"/>
      <c r="T61" s="23"/>
      <c r="U61" s="23" t="s">
        <v>32</v>
      </c>
    </row>
    <row r="62" spans="1:21" s="67" customFormat="1" x14ac:dyDescent="0.25">
      <c r="A62" s="23" t="s">
        <v>107</v>
      </c>
      <c r="B62" s="23" t="s">
        <v>108</v>
      </c>
      <c r="C62" s="23" t="s">
        <v>17</v>
      </c>
      <c r="D62" s="26">
        <v>1</v>
      </c>
      <c r="E62" s="25">
        <v>1.4</v>
      </c>
      <c r="F62" s="39">
        <v>1258</v>
      </c>
      <c r="G62" s="27">
        <v>1.8180000000000001</v>
      </c>
      <c r="H62" s="27">
        <v>7.28</v>
      </c>
      <c r="I62" s="27">
        <v>7.24</v>
      </c>
      <c r="J62" s="28">
        <f>IF(O62&lt;&gt;"",(H62-I62)/O62,"")</f>
        <v>1.0000000000000009E-2</v>
      </c>
      <c r="K62" s="29" t="str">
        <f t="shared" si="1"/>
        <v/>
      </c>
      <c r="L62" s="30">
        <f>F62/(O62*P62)</f>
        <v>7.8624999999999998</v>
      </c>
      <c r="M62" s="31" t="str">
        <f t="shared" si="3"/>
        <v/>
      </c>
      <c r="N62" s="32" t="s">
        <v>19</v>
      </c>
      <c r="O62" s="24">
        <v>4</v>
      </c>
      <c r="P62" s="33">
        <v>40</v>
      </c>
      <c r="Q62" s="23"/>
      <c r="R62" s="23"/>
      <c r="S62" s="40"/>
      <c r="T62" s="23"/>
      <c r="U62" s="23" t="s">
        <v>32</v>
      </c>
    </row>
    <row r="63" spans="1:21" s="67" customFormat="1" x14ac:dyDescent="0.25">
      <c r="A63" s="23" t="s">
        <v>17</v>
      </c>
      <c r="B63" s="23" t="s">
        <v>17</v>
      </c>
      <c r="C63" s="23">
        <v>571568</v>
      </c>
      <c r="D63" s="26">
        <v>1</v>
      </c>
      <c r="E63" s="25"/>
      <c r="F63" s="26"/>
      <c r="G63" s="27">
        <v>1.821</v>
      </c>
      <c r="H63" s="27"/>
      <c r="I63" s="27"/>
      <c r="J63" s="28" t="str">
        <f t="shared" ref="J63:J65" si="8">IF(O63&lt;&gt;"",(H63-I63)/O63,"")</f>
        <v/>
      </c>
      <c r="K63" s="29"/>
      <c r="L63" s="30"/>
      <c r="M63" s="31" t="str">
        <f t="shared" si="3"/>
        <v/>
      </c>
      <c r="N63" s="32"/>
      <c r="O63" s="24"/>
      <c r="P63" s="33"/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17</v>
      </c>
      <c r="C64" s="23" t="s">
        <v>17</v>
      </c>
      <c r="D64" s="26">
        <v>1</v>
      </c>
      <c r="E64" s="25"/>
      <c r="F64" s="26"/>
      <c r="G64" s="27">
        <v>1.823</v>
      </c>
      <c r="H64" s="27"/>
      <c r="I64" s="27"/>
      <c r="J64" s="28" t="str">
        <f t="shared" si="8"/>
        <v/>
      </c>
      <c r="K64" s="29"/>
      <c r="L64" s="30"/>
      <c r="M64" s="31" t="str">
        <f t="shared" si="3"/>
        <v/>
      </c>
      <c r="N64" s="32"/>
      <c r="O64" s="24"/>
      <c r="P64" s="33"/>
      <c r="Q64" s="23"/>
      <c r="R64" s="23"/>
      <c r="S64" s="40"/>
      <c r="T64" s="23"/>
      <c r="U64" s="23" t="s">
        <v>32</v>
      </c>
    </row>
    <row r="65" spans="1:21" s="67" customFormat="1" x14ac:dyDescent="0.25">
      <c r="A65" s="23" t="s">
        <v>17</v>
      </c>
      <c r="B65" s="23" t="s">
        <v>17</v>
      </c>
      <c r="C65" s="23" t="s">
        <v>17</v>
      </c>
      <c r="D65" s="26">
        <v>1</v>
      </c>
      <c r="E65" s="25"/>
      <c r="F65" s="26"/>
      <c r="G65" s="27">
        <v>1.8180000000000001</v>
      </c>
      <c r="H65" s="27"/>
      <c r="I65" s="27"/>
      <c r="J65" s="28" t="str">
        <f t="shared" si="8"/>
        <v/>
      </c>
      <c r="K65" s="29"/>
      <c r="L65" s="30"/>
      <c r="M65" s="31" t="str">
        <f t="shared" si="3"/>
        <v/>
      </c>
      <c r="N65" s="32"/>
      <c r="O65" s="24"/>
      <c r="P65" s="33"/>
      <c r="Q65" s="23"/>
      <c r="R65" s="23"/>
      <c r="S65" s="40"/>
      <c r="T65" s="23"/>
      <c r="U65" s="23" t="s">
        <v>32</v>
      </c>
    </row>
    <row r="66" spans="1:21" s="67" customFormat="1" x14ac:dyDescent="0.25">
      <c r="A66" s="23" t="s">
        <v>17</v>
      </c>
      <c r="B66" s="23" t="s">
        <v>109</v>
      </c>
      <c r="C66" s="23" t="s">
        <v>17</v>
      </c>
      <c r="D66" s="26">
        <v>1</v>
      </c>
      <c r="E66" s="25">
        <v>2</v>
      </c>
      <c r="F66" s="39">
        <v>1258</v>
      </c>
      <c r="G66" s="27">
        <v>1.8240000000000001</v>
      </c>
      <c r="H66" s="27">
        <v>7.27</v>
      </c>
      <c r="I66" s="27">
        <v>7.23</v>
      </c>
      <c r="J66" s="28">
        <f>IF(O66&lt;&gt;"",(H66-I66)/O66,"")</f>
        <v>9.9999999999997868E-3</v>
      </c>
      <c r="K66" s="29" t="str">
        <f t="shared" ref="K66" si="9">IF(J66=0,"",IF(OR(J66&lt;0,J66&gt;0.03),"X",""))</f>
        <v/>
      </c>
      <c r="L66" s="30">
        <f>F66/(O66*P66)</f>
        <v>7.8624999999999998</v>
      </c>
      <c r="M66" s="31" t="str">
        <f t="shared" ref="M66:M129" si="10">IF(L66=0,"",IF(OR(L66&lt;7.4,L66&gt;8),"X",""))</f>
        <v/>
      </c>
      <c r="N66" s="32" t="s">
        <v>19</v>
      </c>
      <c r="O66" s="24">
        <v>4</v>
      </c>
      <c r="P66" s="33">
        <v>40</v>
      </c>
      <c r="Q66" s="23"/>
      <c r="R66" s="23"/>
      <c r="S66" s="40"/>
      <c r="T66" s="23"/>
      <c r="U66" s="23" t="s">
        <v>32</v>
      </c>
    </row>
    <row r="67" spans="1:21" s="67" customFormat="1" x14ac:dyDescent="0.25">
      <c r="A67" s="23" t="s">
        <v>17</v>
      </c>
      <c r="B67" s="23" t="s">
        <v>17</v>
      </c>
      <c r="C67" s="23" t="s">
        <v>17</v>
      </c>
      <c r="D67" s="26">
        <v>1</v>
      </c>
      <c r="E67" s="25"/>
      <c r="F67" s="26"/>
      <c r="G67" s="27">
        <v>1.8169999999999999</v>
      </c>
      <c r="H67" s="27"/>
      <c r="I67" s="27"/>
      <c r="J67" s="28" t="str">
        <f t="shared" ref="J67:J69" si="11">IF(O67&lt;&gt;"",(H67-I67)/O67,"")</f>
        <v/>
      </c>
      <c r="K67" s="29"/>
      <c r="L67" s="30"/>
      <c r="M67" s="31" t="str">
        <f t="shared" si="10"/>
        <v/>
      </c>
      <c r="N67" s="32"/>
      <c r="O67" s="24"/>
      <c r="P67" s="33"/>
      <c r="Q67" s="23"/>
      <c r="R67" s="23"/>
      <c r="S67" s="40"/>
      <c r="T67" s="23"/>
      <c r="U67" s="23" t="s">
        <v>32</v>
      </c>
    </row>
    <row r="68" spans="1:21" s="67" customFormat="1" x14ac:dyDescent="0.25">
      <c r="A68" s="23" t="s">
        <v>17</v>
      </c>
      <c r="B68" s="23" t="s">
        <v>17</v>
      </c>
      <c r="C68" s="23" t="s">
        <v>17</v>
      </c>
      <c r="D68" s="26">
        <v>1</v>
      </c>
      <c r="E68" s="25"/>
      <c r="F68" s="26"/>
      <c r="G68" s="27">
        <v>1.8169999999999999</v>
      </c>
      <c r="H68" s="27"/>
      <c r="I68" s="27"/>
      <c r="J68" s="28" t="str">
        <f t="shared" si="11"/>
        <v/>
      </c>
      <c r="K68" s="29"/>
      <c r="L68" s="30"/>
      <c r="M68" s="31" t="str">
        <f t="shared" si="10"/>
        <v/>
      </c>
      <c r="N68" s="32"/>
      <c r="O68" s="24"/>
      <c r="P68" s="33"/>
      <c r="Q68" s="23"/>
      <c r="R68" s="23"/>
      <c r="S68" s="40"/>
      <c r="T68" s="23"/>
      <c r="U68" s="23" t="s">
        <v>32</v>
      </c>
    </row>
    <row r="69" spans="1:21" s="67" customFormat="1" x14ac:dyDescent="0.25">
      <c r="A69" s="23" t="s">
        <v>17</v>
      </c>
      <c r="B69" s="23" t="s">
        <v>17</v>
      </c>
      <c r="C69" s="23" t="s">
        <v>17</v>
      </c>
      <c r="D69" s="26">
        <v>1</v>
      </c>
      <c r="E69" s="25"/>
      <c r="F69" s="26"/>
      <c r="G69" s="27">
        <v>1.8160000000000001</v>
      </c>
      <c r="H69" s="27"/>
      <c r="I69" s="27"/>
      <c r="J69" s="28" t="str">
        <f t="shared" si="11"/>
        <v/>
      </c>
      <c r="K69" s="29"/>
      <c r="L69" s="30"/>
      <c r="M69" s="31" t="str">
        <f t="shared" si="10"/>
        <v/>
      </c>
      <c r="N69" s="32"/>
      <c r="O69" s="24"/>
      <c r="P69" s="33"/>
      <c r="Q69" s="23"/>
      <c r="R69" s="23" t="s">
        <v>85</v>
      </c>
      <c r="S69" s="40"/>
      <c r="T69" s="23"/>
      <c r="U69" s="23" t="s">
        <v>32</v>
      </c>
    </row>
    <row r="70" spans="1:21" s="67" customFormat="1" x14ac:dyDescent="0.25">
      <c r="A70" s="23" t="s">
        <v>17</v>
      </c>
      <c r="B70" s="23" t="s">
        <v>110</v>
      </c>
      <c r="C70" s="23" t="s">
        <v>17</v>
      </c>
      <c r="D70" s="26">
        <v>1</v>
      </c>
      <c r="E70" s="25">
        <v>0.6</v>
      </c>
      <c r="F70" s="39">
        <v>1259</v>
      </c>
      <c r="G70" s="27">
        <v>1.835</v>
      </c>
      <c r="H70" s="27">
        <v>7.32</v>
      </c>
      <c r="I70" s="27">
        <v>7.28</v>
      </c>
      <c r="J70" s="28">
        <f>IF(O70&lt;&gt;"",(H70-I70)/O70,"")</f>
        <v>1.0000000000000009E-2</v>
      </c>
      <c r="K70" s="29" t="str">
        <f t="shared" ref="K70" si="12">IF(J70=0,"",IF(OR(J70&lt;0,J70&gt;0.03),"X",""))</f>
        <v/>
      </c>
      <c r="L70" s="30">
        <f>F70/(O70*P70)</f>
        <v>7.8687500000000004</v>
      </c>
      <c r="M70" s="31" t="str">
        <f t="shared" si="10"/>
        <v/>
      </c>
      <c r="N70" s="32" t="s">
        <v>19</v>
      </c>
      <c r="O70" s="24">
        <v>4</v>
      </c>
      <c r="P70" s="33">
        <v>40</v>
      </c>
      <c r="Q70" s="23"/>
      <c r="R70" s="23"/>
      <c r="S70" s="40"/>
      <c r="T70" s="23"/>
      <c r="U70" s="23" t="s">
        <v>32</v>
      </c>
    </row>
    <row r="71" spans="1:21" s="67" customFormat="1" x14ac:dyDescent="0.25">
      <c r="A71" s="23" t="s">
        <v>17</v>
      </c>
      <c r="B71" s="23" t="s">
        <v>17</v>
      </c>
      <c r="C71" s="23" t="s">
        <v>17</v>
      </c>
      <c r="D71" s="26">
        <v>1</v>
      </c>
      <c r="E71" s="25"/>
      <c r="F71" s="26"/>
      <c r="G71" s="27">
        <v>1.831</v>
      </c>
      <c r="H71" s="27"/>
      <c r="I71" s="27"/>
      <c r="J71" s="28" t="str">
        <f t="shared" ref="J71:J73" si="13">IF(O71&lt;&gt;"",(H71-I71)/O71,"")</f>
        <v/>
      </c>
      <c r="K71" s="29"/>
      <c r="L71" s="30"/>
      <c r="M71" s="31" t="str">
        <f t="shared" si="10"/>
        <v/>
      </c>
      <c r="N71" s="32"/>
      <c r="O71" s="24"/>
      <c r="P71" s="33"/>
      <c r="Q71" s="23"/>
      <c r="R71" s="23"/>
      <c r="S71" s="40"/>
      <c r="T71" s="23"/>
      <c r="U71" s="23" t="s">
        <v>32</v>
      </c>
    </row>
    <row r="72" spans="1:21" s="67" customFormat="1" x14ac:dyDescent="0.25">
      <c r="A72" s="23" t="s">
        <v>17</v>
      </c>
      <c r="B72" s="23" t="s">
        <v>17</v>
      </c>
      <c r="C72" s="23" t="s">
        <v>17</v>
      </c>
      <c r="D72" s="26">
        <v>1</v>
      </c>
      <c r="E72" s="25"/>
      <c r="F72" s="26"/>
      <c r="G72" s="27">
        <v>1.83</v>
      </c>
      <c r="H72" s="27"/>
      <c r="I72" s="27"/>
      <c r="J72" s="28" t="str">
        <f t="shared" si="13"/>
        <v/>
      </c>
      <c r="K72" s="29"/>
      <c r="L72" s="30"/>
      <c r="M72" s="31" t="str">
        <f t="shared" si="10"/>
        <v/>
      </c>
      <c r="N72" s="32"/>
      <c r="O72" s="24"/>
      <c r="P72" s="33"/>
      <c r="Q72" s="23"/>
      <c r="R72" s="23"/>
      <c r="S72" s="40"/>
      <c r="T72" s="23"/>
      <c r="U72" s="23" t="s">
        <v>32</v>
      </c>
    </row>
    <row r="73" spans="1:21" s="67" customFormat="1" x14ac:dyDescent="0.25">
      <c r="A73" s="23" t="s">
        <v>17</v>
      </c>
      <c r="B73" s="23" t="s">
        <v>17</v>
      </c>
      <c r="C73" s="23" t="s">
        <v>17</v>
      </c>
      <c r="D73" s="26">
        <v>1</v>
      </c>
      <c r="E73" s="25"/>
      <c r="F73" s="26"/>
      <c r="G73" s="27">
        <v>1.8220000000000001</v>
      </c>
      <c r="H73" s="27"/>
      <c r="I73" s="27"/>
      <c r="J73" s="28" t="str">
        <f t="shared" si="13"/>
        <v/>
      </c>
      <c r="K73" s="29"/>
      <c r="L73" s="30"/>
      <c r="M73" s="31" t="str">
        <f t="shared" si="10"/>
        <v/>
      </c>
      <c r="N73" s="32"/>
      <c r="O73" s="24"/>
      <c r="P73" s="33"/>
      <c r="Q73" s="23"/>
      <c r="R73" s="23" t="s">
        <v>85</v>
      </c>
      <c r="S73" s="40"/>
      <c r="T73" s="23"/>
      <c r="U73" s="23" t="s">
        <v>32</v>
      </c>
    </row>
    <row r="74" spans="1:21" s="67" customFormat="1" x14ac:dyDescent="0.25">
      <c r="A74" s="23" t="s">
        <v>17</v>
      </c>
      <c r="B74" s="23" t="s">
        <v>111</v>
      </c>
      <c r="C74" s="23" t="s">
        <v>17</v>
      </c>
      <c r="D74" s="26">
        <v>1</v>
      </c>
      <c r="E74" s="25">
        <v>0.4</v>
      </c>
      <c r="F74" s="39">
        <v>1251</v>
      </c>
      <c r="G74" s="27">
        <v>1.83</v>
      </c>
      <c r="H74" s="27">
        <v>7.31</v>
      </c>
      <c r="I74" s="27">
        <v>7.27</v>
      </c>
      <c r="J74" s="28">
        <f>IF(O74&lt;&gt;"",(H74-I74)/O74,"")</f>
        <v>1.0000000000000009E-2</v>
      </c>
      <c r="K74" s="29" t="str">
        <f t="shared" ref="K74" si="14">IF(J74=0,"",IF(OR(J74&lt;0,J74&gt;0.03),"X",""))</f>
        <v/>
      </c>
      <c r="L74" s="30">
        <f>F74/(O74*P74)</f>
        <v>7.8187499999999996</v>
      </c>
      <c r="M74" s="31" t="str">
        <f t="shared" si="10"/>
        <v/>
      </c>
      <c r="N74" s="32" t="s">
        <v>19</v>
      </c>
      <c r="O74" s="24">
        <v>4</v>
      </c>
      <c r="P74" s="33">
        <v>40</v>
      </c>
      <c r="Q74" s="23"/>
      <c r="R74" s="23"/>
      <c r="S74" s="40"/>
      <c r="T74" s="23"/>
      <c r="U74" s="23" t="s">
        <v>32</v>
      </c>
    </row>
    <row r="75" spans="1:21" s="67" customFormat="1" x14ac:dyDescent="0.25">
      <c r="A75" s="23" t="s">
        <v>17</v>
      </c>
      <c r="B75" s="23" t="s">
        <v>17</v>
      </c>
      <c r="C75" s="23" t="s">
        <v>17</v>
      </c>
      <c r="D75" s="26">
        <v>1</v>
      </c>
      <c r="E75" s="25"/>
      <c r="F75" s="26"/>
      <c r="G75" s="27">
        <v>1.827</v>
      </c>
      <c r="H75" s="27"/>
      <c r="I75" s="27"/>
      <c r="J75" s="28" t="str">
        <f t="shared" ref="J75:J77" si="15">IF(O75&lt;&gt;"",(H75-I75)/O75,"")</f>
        <v/>
      </c>
      <c r="K75" s="29"/>
      <c r="L75" s="30"/>
      <c r="M75" s="31" t="str">
        <f t="shared" si="10"/>
        <v/>
      </c>
      <c r="N75" s="32"/>
      <c r="O75" s="24"/>
      <c r="P75" s="33"/>
      <c r="Q75" s="23"/>
      <c r="R75" s="23"/>
      <c r="S75" s="40"/>
      <c r="T75" s="23"/>
      <c r="U75" s="23" t="s">
        <v>32</v>
      </c>
    </row>
    <row r="76" spans="1:21" s="67" customFormat="1" x14ac:dyDescent="0.25">
      <c r="A76" s="23" t="s">
        <v>17</v>
      </c>
      <c r="B76" s="23" t="s">
        <v>17</v>
      </c>
      <c r="C76" s="23" t="s">
        <v>17</v>
      </c>
      <c r="D76" s="26">
        <v>1</v>
      </c>
      <c r="E76" s="25"/>
      <c r="F76" s="26"/>
      <c r="G76" s="27">
        <v>1.8260000000000001</v>
      </c>
      <c r="H76" s="27"/>
      <c r="I76" s="27"/>
      <c r="J76" s="28" t="str">
        <f t="shared" si="15"/>
        <v/>
      </c>
      <c r="K76" s="29"/>
      <c r="L76" s="30"/>
      <c r="M76" s="31" t="str">
        <f t="shared" si="10"/>
        <v/>
      </c>
      <c r="N76" s="32"/>
      <c r="O76" s="24"/>
      <c r="P76" s="33"/>
      <c r="Q76" s="23"/>
      <c r="R76" s="23"/>
      <c r="S76" s="40"/>
      <c r="T76" s="23"/>
      <c r="U76" s="23" t="s">
        <v>32</v>
      </c>
    </row>
    <row r="77" spans="1:21" s="67" customFormat="1" x14ac:dyDescent="0.25">
      <c r="A77" s="23" t="s">
        <v>17</v>
      </c>
      <c r="B77" s="23" t="s">
        <v>17</v>
      </c>
      <c r="C77" s="23" t="s">
        <v>17</v>
      </c>
      <c r="D77" s="26">
        <v>1</v>
      </c>
      <c r="E77" s="25"/>
      <c r="F77" s="26"/>
      <c r="G77" s="27">
        <v>1.8320000000000001</v>
      </c>
      <c r="H77" s="27"/>
      <c r="I77" s="27"/>
      <c r="J77" s="28" t="str">
        <f t="shared" si="15"/>
        <v/>
      </c>
      <c r="K77" s="29"/>
      <c r="L77" s="30"/>
      <c r="M77" s="31" t="str">
        <f t="shared" si="10"/>
        <v/>
      </c>
      <c r="N77" s="32"/>
      <c r="O77" s="24"/>
      <c r="P77" s="33"/>
      <c r="Q77" s="23"/>
      <c r="R77" s="23" t="s">
        <v>85</v>
      </c>
      <c r="S77" s="40"/>
      <c r="T77" s="23"/>
      <c r="U77" s="23" t="s">
        <v>32</v>
      </c>
    </row>
    <row r="78" spans="1:21" s="67" customFormat="1" x14ac:dyDescent="0.25">
      <c r="A78" s="23" t="s">
        <v>112</v>
      </c>
      <c r="B78" s="23" t="s">
        <v>113</v>
      </c>
      <c r="C78" s="23">
        <v>571568</v>
      </c>
      <c r="D78" s="26">
        <v>1</v>
      </c>
      <c r="E78" s="82">
        <v>1.7</v>
      </c>
      <c r="F78" s="39">
        <v>314</v>
      </c>
      <c r="G78" s="27"/>
      <c r="H78" s="27">
        <v>1.85</v>
      </c>
      <c r="I78" s="27">
        <v>1.837</v>
      </c>
      <c r="J78" s="28">
        <f t="shared" ref="J78:J87" si="16">IF(O78&lt;&gt;"",(H78-I78)/O78,"")</f>
        <v>1.3000000000000123E-2</v>
      </c>
      <c r="K78" s="29" t="str">
        <f t="shared" ref="K78:K141" si="17">IF(J78=0,"",IF(OR(J78&lt;0,J78&gt;0.03),"X",""))</f>
        <v/>
      </c>
      <c r="L78" s="30">
        <f t="shared" ref="L78:L87" si="18">F78/(O78*P78)</f>
        <v>7.85</v>
      </c>
      <c r="M78" s="31" t="str">
        <f t="shared" si="10"/>
        <v/>
      </c>
      <c r="N78" s="32" t="s">
        <v>28</v>
      </c>
      <c r="O78" s="24">
        <v>1</v>
      </c>
      <c r="P78" s="33">
        <v>40</v>
      </c>
      <c r="Q78" s="23"/>
      <c r="R78" s="23"/>
      <c r="S78" s="80" t="s">
        <v>46</v>
      </c>
      <c r="T78" s="23"/>
      <c r="U78" s="23" t="s">
        <v>32</v>
      </c>
    </row>
    <row r="79" spans="1:21" s="67" customFormat="1" x14ac:dyDescent="0.25">
      <c r="A79" s="23" t="s">
        <v>17</v>
      </c>
      <c r="B79" s="23" t="s">
        <v>114</v>
      </c>
      <c r="C79" s="23" t="s">
        <v>17</v>
      </c>
      <c r="D79" s="26">
        <v>1</v>
      </c>
      <c r="E79" s="82">
        <v>0.5</v>
      </c>
      <c r="F79" s="39">
        <v>314</v>
      </c>
      <c r="G79" s="27"/>
      <c r="H79" s="27">
        <v>1.841</v>
      </c>
      <c r="I79" s="27">
        <v>1.829</v>
      </c>
      <c r="J79" s="28">
        <f t="shared" si="16"/>
        <v>1.2000000000000011E-2</v>
      </c>
      <c r="K79" s="29" t="str">
        <f t="shared" si="17"/>
        <v/>
      </c>
      <c r="L79" s="30">
        <f t="shared" si="18"/>
        <v>7.85</v>
      </c>
      <c r="M79" s="31" t="str">
        <f t="shared" si="10"/>
        <v/>
      </c>
      <c r="N79" s="32" t="s">
        <v>28</v>
      </c>
      <c r="O79" s="24">
        <v>1</v>
      </c>
      <c r="P79" s="33">
        <v>40</v>
      </c>
      <c r="Q79" s="23"/>
      <c r="R79" s="23"/>
      <c r="S79" s="81" t="s">
        <v>47</v>
      </c>
      <c r="T79" s="23"/>
      <c r="U79" s="23" t="s">
        <v>32</v>
      </c>
    </row>
    <row r="80" spans="1:21" s="67" customFormat="1" x14ac:dyDescent="0.25">
      <c r="A80" s="23" t="s">
        <v>17</v>
      </c>
      <c r="B80" s="23" t="s">
        <v>115</v>
      </c>
      <c r="C80" s="23" t="s">
        <v>17</v>
      </c>
      <c r="D80" s="26">
        <v>1</v>
      </c>
      <c r="E80" s="82">
        <v>0.4</v>
      </c>
      <c r="F80" s="39">
        <v>315</v>
      </c>
      <c r="G80" s="27"/>
      <c r="H80" s="27">
        <v>1.835</v>
      </c>
      <c r="I80" s="27">
        <v>1.823</v>
      </c>
      <c r="J80" s="28">
        <f t="shared" si="16"/>
        <v>1.2000000000000011E-2</v>
      </c>
      <c r="K80" s="29" t="str">
        <f t="shared" si="17"/>
        <v/>
      </c>
      <c r="L80" s="30">
        <f t="shared" si="18"/>
        <v>7.875</v>
      </c>
      <c r="M80" s="31" t="str">
        <f t="shared" si="10"/>
        <v/>
      </c>
      <c r="N80" s="32" t="s">
        <v>28</v>
      </c>
      <c r="O80" s="24">
        <v>1</v>
      </c>
      <c r="P80" s="33">
        <v>40</v>
      </c>
      <c r="Q80" s="23"/>
      <c r="R80" s="23"/>
      <c r="S80" s="23" t="s">
        <v>17</v>
      </c>
      <c r="T80" s="23"/>
      <c r="U80" s="23" t="s">
        <v>32</v>
      </c>
    </row>
    <row r="81" spans="1:21" s="67" customFormat="1" x14ac:dyDescent="0.25">
      <c r="A81" s="23" t="s">
        <v>17</v>
      </c>
      <c r="B81" s="23" t="s">
        <v>116</v>
      </c>
      <c r="C81" s="23" t="s">
        <v>17</v>
      </c>
      <c r="D81" s="26">
        <v>1</v>
      </c>
      <c r="E81" s="82">
        <v>1</v>
      </c>
      <c r="F81" s="39">
        <v>314</v>
      </c>
      <c r="G81" s="27"/>
      <c r="H81" s="27">
        <v>1.8520000000000001</v>
      </c>
      <c r="I81" s="27">
        <v>1.8380000000000001</v>
      </c>
      <c r="J81" s="28">
        <f t="shared" si="16"/>
        <v>1.4000000000000012E-2</v>
      </c>
      <c r="K81" s="29" t="str">
        <f t="shared" si="17"/>
        <v/>
      </c>
      <c r="L81" s="30">
        <f t="shared" si="18"/>
        <v>7.85</v>
      </c>
      <c r="M81" s="31" t="str">
        <f t="shared" si="10"/>
        <v/>
      </c>
      <c r="N81" s="32" t="s">
        <v>28</v>
      </c>
      <c r="O81" s="24">
        <v>1</v>
      </c>
      <c r="P81" s="33">
        <v>40</v>
      </c>
      <c r="Q81" s="23"/>
      <c r="R81" s="23"/>
      <c r="S81" s="23" t="s">
        <v>17</v>
      </c>
      <c r="T81" s="23"/>
      <c r="U81" s="23" t="s">
        <v>32</v>
      </c>
    </row>
    <row r="82" spans="1:21" s="67" customFormat="1" x14ac:dyDescent="0.25">
      <c r="A82" s="23" t="s">
        <v>17</v>
      </c>
      <c r="B82" s="23" t="s">
        <v>117</v>
      </c>
      <c r="C82" s="23" t="s">
        <v>17</v>
      </c>
      <c r="D82" s="26">
        <v>1</v>
      </c>
      <c r="E82" s="82">
        <v>0.7</v>
      </c>
      <c r="F82" s="39">
        <v>313</v>
      </c>
      <c r="G82" s="27"/>
      <c r="H82" s="27">
        <v>1.85</v>
      </c>
      <c r="I82" s="27">
        <v>1.84</v>
      </c>
      <c r="J82" s="28">
        <f t="shared" si="16"/>
        <v>1.0000000000000009E-2</v>
      </c>
      <c r="K82" s="29" t="str">
        <f t="shared" si="17"/>
        <v/>
      </c>
      <c r="L82" s="30">
        <f t="shared" si="18"/>
        <v>7.8250000000000002</v>
      </c>
      <c r="M82" s="31" t="str">
        <f t="shared" si="10"/>
        <v/>
      </c>
      <c r="N82" s="32" t="s">
        <v>28</v>
      </c>
      <c r="O82" s="24">
        <v>1</v>
      </c>
      <c r="P82" s="33">
        <v>40</v>
      </c>
      <c r="Q82" s="23"/>
      <c r="R82" s="23"/>
      <c r="S82" s="23" t="s">
        <v>17</v>
      </c>
      <c r="T82" s="23"/>
      <c r="U82" s="23" t="s">
        <v>32</v>
      </c>
    </row>
    <row r="83" spans="1:21" s="67" customFormat="1" x14ac:dyDescent="0.25">
      <c r="A83" s="23" t="s">
        <v>17</v>
      </c>
      <c r="B83" s="23" t="s">
        <v>118</v>
      </c>
      <c r="C83" s="23" t="s">
        <v>17</v>
      </c>
      <c r="D83" s="26">
        <v>1</v>
      </c>
      <c r="E83" s="82">
        <v>2.4</v>
      </c>
      <c r="F83" s="39">
        <v>314</v>
      </c>
      <c r="G83" s="27"/>
      <c r="H83" s="27">
        <v>1.8480000000000001</v>
      </c>
      <c r="I83" s="27">
        <v>1.837</v>
      </c>
      <c r="J83" s="28">
        <f t="shared" si="16"/>
        <v>1.1000000000000121E-2</v>
      </c>
      <c r="K83" s="29" t="str">
        <f t="shared" si="17"/>
        <v/>
      </c>
      <c r="L83" s="30">
        <f t="shared" si="18"/>
        <v>7.85</v>
      </c>
      <c r="M83" s="31" t="str">
        <f t="shared" si="10"/>
        <v/>
      </c>
      <c r="N83" s="32" t="s">
        <v>28</v>
      </c>
      <c r="O83" s="24">
        <v>1</v>
      </c>
      <c r="P83" s="33">
        <v>40</v>
      </c>
      <c r="Q83" s="23"/>
      <c r="R83" s="23"/>
      <c r="S83" s="80" t="s">
        <v>48</v>
      </c>
      <c r="T83" s="23"/>
      <c r="U83" s="23" t="s">
        <v>32</v>
      </c>
    </row>
    <row r="84" spans="1:21" s="67" customFormat="1" x14ac:dyDescent="0.25">
      <c r="A84" s="23" t="s">
        <v>17</v>
      </c>
      <c r="B84" s="23" t="s">
        <v>119</v>
      </c>
      <c r="C84" s="23" t="s">
        <v>17</v>
      </c>
      <c r="D84" s="26">
        <v>1</v>
      </c>
      <c r="E84" s="82">
        <v>1.3</v>
      </c>
      <c r="F84" s="39">
        <v>313</v>
      </c>
      <c r="G84" s="27"/>
      <c r="H84" s="27">
        <v>1.841</v>
      </c>
      <c r="I84" s="27">
        <v>1.83</v>
      </c>
      <c r="J84" s="28">
        <f t="shared" si="16"/>
        <v>1.0999999999999899E-2</v>
      </c>
      <c r="K84" s="29" t="str">
        <f t="shared" si="17"/>
        <v/>
      </c>
      <c r="L84" s="30">
        <f t="shared" si="18"/>
        <v>7.8250000000000002</v>
      </c>
      <c r="M84" s="31" t="str">
        <f t="shared" si="10"/>
        <v/>
      </c>
      <c r="N84" s="32" t="s">
        <v>28</v>
      </c>
      <c r="O84" s="24">
        <v>1</v>
      </c>
      <c r="P84" s="33">
        <v>40</v>
      </c>
      <c r="Q84" s="23"/>
      <c r="R84" s="23"/>
      <c r="S84" s="81" t="s">
        <v>47</v>
      </c>
      <c r="T84" s="23"/>
      <c r="U84" s="23" t="s">
        <v>32</v>
      </c>
    </row>
    <row r="85" spans="1:21" s="67" customFormat="1" x14ac:dyDescent="0.25">
      <c r="A85" s="23" t="s">
        <v>17</v>
      </c>
      <c r="B85" s="23" t="s">
        <v>120</v>
      </c>
      <c r="C85" s="23" t="s">
        <v>17</v>
      </c>
      <c r="D85" s="26">
        <v>1</v>
      </c>
      <c r="E85" s="82">
        <v>1</v>
      </c>
      <c r="F85" s="39">
        <v>314</v>
      </c>
      <c r="G85" s="27"/>
      <c r="H85" s="27">
        <v>1.8340000000000001</v>
      </c>
      <c r="I85" s="27">
        <v>1.823</v>
      </c>
      <c r="J85" s="28">
        <f t="shared" si="16"/>
        <v>1.1000000000000121E-2</v>
      </c>
      <c r="K85" s="29" t="str">
        <f t="shared" si="17"/>
        <v/>
      </c>
      <c r="L85" s="30">
        <f t="shared" si="18"/>
        <v>7.85</v>
      </c>
      <c r="M85" s="31" t="str">
        <f t="shared" si="10"/>
        <v/>
      </c>
      <c r="N85" s="32" t="s">
        <v>28</v>
      </c>
      <c r="O85" s="24">
        <v>1</v>
      </c>
      <c r="P85" s="33">
        <v>40</v>
      </c>
      <c r="Q85" s="23"/>
      <c r="R85" s="23" t="s">
        <v>123</v>
      </c>
      <c r="S85" s="40" t="s">
        <v>17</v>
      </c>
      <c r="T85" s="23"/>
      <c r="U85" s="23" t="s">
        <v>32</v>
      </c>
    </row>
    <row r="86" spans="1:21" s="67" customFormat="1" x14ac:dyDescent="0.25">
      <c r="A86" s="23" t="s">
        <v>17</v>
      </c>
      <c r="B86" s="23" t="s">
        <v>121</v>
      </c>
      <c r="C86" s="23" t="s">
        <v>17</v>
      </c>
      <c r="D86" s="26">
        <v>1</v>
      </c>
      <c r="E86" s="82">
        <v>2.6</v>
      </c>
      <c r="F86" s="39">
        <v>313</v>
      </c>
      <c r="G86" s="27"/>
      <c r="H86" s="27">
        <v>1.843</v>
      </c>
      <c r="I86" s="27">
        <v>1.833</v>
      </c>
      <c r="J86" s="28">
        <f t="shared" si="16"/>
        <v>1.0000000000000009E-2</v>
      </c>
      <c r="K86" s="29" t="str">
        <f t="shared" si="17"/>
        <v/>
      </c>
      <c r="L86" s="30">
        <f t="shared" si="18"/>
        <v>7.8250000000000002</v>
      </c>
      <c r="M86" s="31" t="str">
        <f t="shared" si="10"/>
        <v/>
      </c>
      <c r="N86" s="32" t="s">
        <v>28</v>
      </c>
      <c r="O86" s="24">
        <v>1</v>
      </c>
      <c r="P86" s="33">
        <v>40</v>
      </c>
      <c r="Q86" s="23"/>
      <c r="R86" s="23"/>
      <c r="S86" s="40" t="s">
        <v>17</v>
      </c>
      <c r="T86" s="23"/>
      <c r="U86" s="23" t="s">
        <v>32</v>
      </c>
    </row>
    <row r="87" spans="1:21" s="67" customFormat="1" x14ac:dyDescent="0.25">
      <c r="A87" s="23" t="s">
        <v>17</v>
      </c>
      <c r="B87" s="23" t="s">
        <v>122</v>
      </c>
      <c r="C87" s="23" t="s">
        <v>17</v>
      </c>
      <c r="D87" s="26">
        <v>1</v>
      </c>
      <c r="E87" s="82">
        <v>1.8</v>
      </c>
      <c r="F87" s="39">
        <v>313</v>
      </c>
      <c r="G87" s="27"/>
      <c r="H87" s="27">
        <v>1.84</v>
      </c>
      <c r="I87" s="27">
        <v>1.8280000000000001</v>
      </c>
      <c r="J87" s="28">
        <f t="shared" si="16"/>
        <v>1.2000000000000011E-2</v>
      </c>
      <c r="K87" s="29" t="str">
        <f t="shared" si="17"/>
        <v/>
      </c>
      <c r="L87" s="30">
        <f t="shared" si="18"/>
        <v>7.8250000000000002</v>
      </c>
      <c r="M87" s="31" t="str">
        <f t="shared" si="10"/>
        <v/>
      </c>
      <c r="N87" s="32" t="s">
        <v>28</v>
      </c>
      <c r="O87" s="24">
        <v>1</v>
      </c>
      <c r="P87" s="33">
        <v>40</v>
      </c>
      <c r="Q87" s="23"/>
      <c r="R87" s="23"/>
      <c r="S87" s="40" t="s">
        <v>17</v>
      </c>
      <c r="T87" s="23"/>
      <c r="U87" s="23" t="s">
        <v>32</v>
      </c>
    </row>
    <row r="88" spans="1:21" s="67" customFormat="1" x14ac:dyDescent="0.25">
      <c r="A88" s="23" t="s">
        <v>124</v>
      </c>
      <c r="B88" s="23" t="s">
        <v>125</v>
      </c>
      <c r="C88" s="23">
        <v>594623</v>
      </c>
      <c r="D88" s="26">
        <v>1</v>
      </c>
      <c r="E88" s="25">
        <v>0.3</v>
      </c>
      <c r="F88" s="26">
        <v>196</v>
      </c>
      <c r="G88" s="27"/>
      <c r="H88" s="27">
        <v>1.8440000000000001</v>
      </c>
      <c r="I88" s="27">
        <v>1.8320000000000001</v>
      </c>
      <c r="J88" s="28">
        <f t="shared" ref="J88:J99" si="19">IF(O88&lt;&gt;"",(H88-I88)/O88,"")</f>
        <v>1.2000000000000011E-2</v>
      </c>
      <c r="K88" s="29" t="str">
        <f t="shared" si="17"/>
        <v/>
      </c>
      <c r="L88" s="30">
        <f t="shared" ref="L88:L99" si="20">F88/(O88*P88)</f>
        <v>7.84</v>
      </c>
      <c r="M88" s="31" t="str">
        <f t="shared" si="10"/>
        <v/>
      </c>
      <c r="N88" s="32" t="s">
        <v>27</v>
      </c>
      <c r="O88" s="24">
        <v>1</v>
      </c>
      <c r="P88" s="33">
        <v>25</v>
      </c>
      <c r="Q88" s="23"/>
      <c r="R88" s="23"/>
      <c r="S88" s="34"/>
      <c r="T88" s="23"/>
      <c r="U88" s="23" t="s">
        <v>32</v>
      </c>
    </row>
    <row r="89" spans="1:21" s="67" customFormat="1" x14ac:dyDescent="0.25">
      <c r="A89" s="23" t="s">
        <v>17</v>
      </c>
      <c r="B89" s="23" t="s">
        <v>126</v>
      </c>
      <c r="C89" s="23" t="s">
        <v>17</v>
      </c>
      <c r="D89" s="26">
        <v>1</v>
      </c>
      <c r="E89" s="25">
        <v>0.1</v>
      </c>
      <c r="F89" s="26">
        <v>196</v>
      </c>
      <c r="G89" s="27"/>
      <c r="H89" s="27">
        <v>1.839</v>
      </c>
      <c r="I89" s="27">
        <v>1.8260000000000001</v>
      </c>
      <c r="J89" s="28">
        <f t="shared" si="19"/>
        <v>1.2999999999999901E-2</v>
      </c>
      <c r="K89" s="29" t="str">
        <f t="shared" si="17"/>
        <v/>
      </c>
      <c r="L89" s="30">
        <f t="shared" si="20"/>
        <v>7.84</v>
      </c>
      <c r="M89" s="31" t="str">
        <f t="shared" si="10"/>
        <v/>
      </c>
      <c r="N89" s="32" t="s">
        <v>27</v>
      </c>
      <c r="O89" s="24">
        <v>1</v>
      </c>
      <c r="P89" s="33">
        <v>25</v>
      </c>
      <c r="Q89" s="23"/>
      <c r="R89" s="23" t="s">
        <v>85</v>
      </c>
      <c r="S89" s="34"/>
      <c r="T89" s="23"/>
      <c r="U89" s="23" t="s">
        <v>32</v>
      </c>
    </row>
    <row r="90" spans="1:21" s="67" customFormat="1" x14ac:dyDescent="0.25">
      <c r="A90" s="23" t="s">
        <v>127</v>
      </c>
      <c r="B90" s="23" t="s">
        <v>128</v>
      </c>
      <c r="C90" s="23" t="s">
        <v>17</v>
      </c>
      <c r="D90" s="26">
        <v>1</v>
      </c>
      <c r="E90" s="25">
        <v>0.1</v>
      </c>
      <c r="F90" s="26">
        <v>196</v>
      </c>
      <c r="G90" s="27"/>
      <c r="H90" s="27">
        <v>1.839</v>
      </c>
      <c r="I90" s="27">
        <v>1.825</v>
      </c>
      <c r="J90" s="28">
        <f t="shared" si="19"/>
        <v>1.4000000000000012E-2</v>
      </c>
      <c r="K90" s="29" t="str">
        <f t="shared" si="17"/>
        <v/>
      </c>
      <c r="L90" s="30">
        <f t="shared" si="20"/>
        <v>7.84</v>
      </c>
      <c r="M90" s="31" t="str">
        <f t="shared" si="10"/>
        <v/>
      </c>
      <c r="N90" s="32" t="s">
        <v>27</v>
      </c>
      <c r="O90" s="24">
        <v>1</v>
      </c>
      <c r="P90" s="33">
        <v>25</v>
      </c>
      <c r="Q90" s="23"/>
      <c r="R90" s="23"/>
      <c r="S90" s="34"/>
      <c r="T90" s="23"/>
      <c r="U90" s="23" t="s">
        <v>32</v>
      </c>
    </row>
    <row r="91" spans="1:21" s="67" customFormat="1" x14ac:dyDescent="0.25">
      <c r="A91" s="23" t="s">
        <v>17</v>
      </c>
      <c r="B91" s="23" t="s">
        <v>129</v>
      </c>
      <c r="C91" s="23" t="s">
        <v>17</v>
      </c>
      <c r="D91" s="26">
        <v>1</v>
      </c>
      <c r="E91" s="25">
        <v>0.2</v>
      </c>
      <c r="F91" s="26">
        <v>196</v>
      </c>
      <c r="G91" s="27"/>
      <c r="H91" s="27">
        <v>1.845</v>
      </c>
      <c r="I91" s="27">
        <v>1.833</v>
      </c>
      <c r="J91" s="28">
        <f t="shared" si="19"/>
        <v>1.2000000000000011E-2</v>
      </c>
      <c r="K91" s="29" t="str">
        <f t="shared" si="17"/>
        <v/>
      </c>
      <c r="L91" s="30">
        <f t="shared" si="20"/>
        <v>7.84</v>
      </c>
      <c r="M91" s="31" t="str">
        <f t="shared" si="10"/>
        <v/>
      </c>
      <c r="N91" s="32" t="s">
        <v>27</v>
      </c>
      <c r="O91" s="24">
        <v>1</v>
      </c>
      <c r="P91" s="33">
        <v>25</v>
      </c>
      <c r="Q91" s="23"/>
      <c r="R91" s="23"/>
      <c r="S91" s="34"/>
      <c r="T91" s="23"/>
      <c r="U91" s="23" t="s">
        <v>32</v>
      </c>
    </row>
    <row r="92" spans="1:21" s="67" customFormat="1" x14ac:dyDescent="0.25">
      <c r="A92" s="23" t="s">
        <v>17</v>
      </c>
      <c r="B92" s="23" t="s">
        <v>130</v>
      </c>
      <c r="C92" s="23" t="s">
        <v>17</v>
      </c>
      <c r="D92" s="26">
        <v>1</v>
      </c>
      <c r="E92" s="25">
        <v>0.1</v>
      </c>
      <c r="F92" s="26">
        <v>196</v>
      </c>
      <c r="G92" s="27"/>
      <c r="H92" s="27">
        <v>1.849</v>
      </c>
      <c r="I92" s="27">
        <v>1.837</v>
      </c>
      <c r="J92" s="28">
        <f t="shared" si="19"/>
        <v>1.2000000000000011E-2</v>
      </c>
      <c r="K92" s="29" t="str">
        <f t="shared" si="17"/>
        <v/>
      </c>
      <c r="L92" s="30">
        <f t="shared" si="20"/>
        <v>7.84</v>
      </c>
      <c r="M92" s="31" t="str">
        <f t="shared" si="10"/>
        <v/>
      </c>
      <c r="N92" s="32" t="s">
        <v>27</v>
      </c>
      <c r="O92" s="24">
        <v>1</v>
      </c>
      <c r="P92" s="33">
        <v>25</v>
      </c>
      <c r="Q92" s="23"/>
      <c r="R92" s="83" t="s">
        <v>138</v>
      </c>
      <c r="S92" s="34"/>
      <c r="T92" s="23"/>
      <c r="U92" s="23" t="s">
        <v>32</v>
      </c>
    </row>
    <row r="93" spans="1:21" s="67" customFormat="1" x14ac:dyDescent="0.25">
      <c r="A93" s="23" t="s">
        <v>17</v>
      </c>
      <c r="B93" s="23" t="s">
        <v>131</v>
      </c>
      <c r="C93" s="23" t="s">
        <v>17</v>
      </c>
      <c r="D93" s="26">
        <v>1</v>
      </c>
      <c r="E93" s="25">
        <v>0.1</v>
      </c>
      <c r="F93" s="26">
        <v>196</v>
      </c>
      <c r="G93" s="27"/>
      <c r="H93" s="27">
        <v>1.851</v>
      </c>
      <c r="I93" s="27">
        <v>1.839</v>
      </c>
      <c r="J93" s="28">
        <f t="shared" si="19"/>
        <v>1.2000000000000011E-2</v>
      </c>
      <c r="K93" s="29" t="str">
        <f t="shared" si="17"/>
        <v/>
      </c>
      <c r="L93" s="30">
        <f t="shared" si="20"/>
        <v>7.84</v>
      </c>
      <c r="M93" s="31" t="str">
        <f t="shared" si="10"/>
        <v/>
      </c>
      <c r="N93" s="32" t="s">
        <v>27</v>
      </c>
      <c r="O93" s="24">
        <v>1</v>
      </c>
      <c r="P93" s="33">
        <v>25</v>
      </c>
      <c r="Q93" s="23"/>
      <c r="R93" s="23"/>
      <c r="S93" s="34"/>
      <c r="T93" s="23"/>
      <c r="U93" s="23" t="s">
        <v>32</v>
      </c>
    </row>
    <row r="94" spans="1:21" s="67" customFormat="1" x14ac:dyDescent="0.25">
      <c r="A94" s="23" t="s">
        <v>17</v>
      </c>
      <c r="B94" s="23" t="s">
        <v>132</v>
      </c>
      <c r="C94" s="23" t="s">
        <v>17</v>
      </c>
      <c r="D94" s="26">
        <v>1</v>
      </c>
      <c r="E94" s="25">
        <v>0.1</v>
      </c>
      <c r="F94" s="26">
        <v>196</v>
      </c>
      <c r="G94" s="27"/>
      <c r="H94" s="27">
        <v>1.829</v>
      </c>
      <c r="I94" s="27">
        <v>1.8160000000000001</v>
      </c>
      <c r="J94" s="28">
        <f t="shared" si="19"/>
        <v>1.2999999999999901E-2</v>
      </c>
      <c r="K94" s="29" t="str">
        <f t="shared" si="17"/>
        <v/>
      </c>
      <c r="L94" s="30">
        <f t="shared" si="20"/>
        <v>7.84</v>
      </c>
      <c r="M94" s="31" t="str">
        <f t="shared" si="10"/>
        <v/>
      </c>
      <c r="N94" s="32" t="s">
        <v>27</v>
      </c>
      <c r="O94" s="24">
        <v>1</v>
      </c>
      <c r="P94" s="33">
        <v>25</v>
      </c>
      <c r="Q94" s="23"/>
      <c r="R94" s="23" t="s">
        <v>85</v>
      </c>
      <c r="S94" s="34"/>
      <c r="T94" s="23"/>
      <c r="U94" s="23" t="s">
        <v>32</v>
      </c>
    </row>
    <row r="95" spans="1:21" s="67" customFormat="1" x14ac:dyDescent="0.25">
      <c r="A95" s="23" t="s">
        <v>17</v>
      </c>
      <c r="B95" s="23" t="s">
        <v>133</v>
      </c>
      <c r="C95" s="23" t="s">
        <v>17</v>
      </c>
      <c r="D95" s="26">
        <v>1</v>
      </c>
      <c r="E95" s="25">
        <v>0</v>
      </c>
      <c r="F95" s="26">
        <v>196</v>
      </c>
      <c r="G95" s="27"/>
      <c r="H95" s="27">
        <v>1.837</v>
      </c>
      <c r="I95" s="27">
        <v>1.823</v>
      </c>
      <c r="J95" s="28">
        <f t="shared" si="19"/>
        <v>1.4000000000000012E-2</v>
      </c>
      <c r="K95" s="29" t="str">
        <f t="shared" si="17"/>
        <v/>
      </c>
      <c r="L95" s="30">
        <f t="shared" si="20"/>
        <v>7.84</v>
      </c>
      <c r="M95" s="31" t="str">
        <f t="shared" si="10"/>
        <v/>
      </c>
      <c r="N95" s="32" t="s">
        <v>27</v>
      </c>
      <c r="O95" s="24">
        <v>1</v>
      </c>
      <c r="P95" s="33">
        <v>25</v>
      </c>
      <c r="Q95" s="23"/>
      <c r="R95" s="23"/>
      <c r="S95" s="34"/>
      <c r="T95" s="23"/>
      <c r="U95" s="23" t="s">
        <v>32</v>
      </c>
    </row>
    <row r="96" spans="1:21" s="67" customFormat="1" x14ac:dyDescent="0.25">
      <c r="A96" s="23" t="s">
        <v>17</v>
      </c>
      <c r="B96" s="23" t="s">
        <v>134</v>
      </c>
      <c r="C96" s="23" t="s">
        <v>17</v>
      </c>
      <c r="D96" s="26">
        <v>1</v>
      </c>
      <c r="E96" s="25">
        <v>0.1</v>
      </c>
      <c r="F96" s="26">
        <v>196</v>
      </c>
      <c r="G96" s="27"/>
      <c r="H96" s="27">
        <v>1.839</v>
      </c>
      <c r="I96" s="27">
        <v>1.827</v>
      </c>
      <c r="J96" s="28">
        <f t="shared" si="19"/>
        <v>1.2000000000000011E-2</v>
      </c>
      <c r="K96" s="29" t="str">
        <f t="shared" si="17"/>
        <v/>
      </c>
      <c r="L96" s="30">
        <f t="shared" si="20"/>
        <v>7.84</v>
      </c>
      <c r="M96" s="31" t="str">
        <f t="shared" si="10"/>
        <v/>
      </c>
      <c r="N96" s="32" t="s">
        <v>27</v>
      </c>
      <c r="O96" s="24">
        <v>1</v>
      </c>
      <c r="P96" s="33">
        <v>25</v>
      </c>
      <c r="Q96" s="23"/>
      <c r="R96" s="83" t="s">
        <v>138</v>
      </c>
      <c r="S96" s="34"/>
      <c r="T96" s="23"/>
      <c r="U96" s="23" t="s">
        <v>32</v>
      </c>
    </row>
    <row r="97" spans="1:21" s="67" customFormat="1" x14ac:dyDescent="0.25">
      <c r="A97" s="23" t="s">
        <v>17</v>
      </c>
      <c r="B97" s="23" t="s">
        <v>135</v>
      </c>
      <c r="C97" s="23" t="s">
        <v>17</v>
      </c>
      <c r="D97" s="26">
        <v>1</v>
      </c>
      <c r="E97" s="25">
        <v>0</v>
      </c>
      <c r="F97" s="26">
        <v>196</v>
      </c>
      <c r="G97" s="27"/>
      <c r="H97" s="27">
        <v>1.84</v>
      </c>
      <c r="I97" s="27">
        <v>1.827</v>
      </c>
      <c r="J97" s="28">
        <f t="shared" si="19"/>
        <v>1.3000000000000123E-2</v>
      </c>
      <c r="K97" s="29" t="str">
        <f t="shared" si="17"/>
        <v/>
      </c>
      <c r="L97" s="30">
        <f t="shared" si="20"/>
        <v>7.84</v>
      </c>
      <c r="M97" s="31" t="str">
        <f t="shared" si="10"/>
        <v/>
      </c>
      <c r="N97" s="32" t="s">
        <v>27</v>
      </c>
      <c r="O97" s="24">
        <v>1</v>
      </c>
      <c r="P97" s="33">
        <v>25</v>
      </c>
      <c r="Q97" s="23"/>
      <c r="R97" s="23"/>
      <c r="S97" s="34"/>
      <c r="T97" s="23"/>
      <c r="U97" s="23" t="s">
        <v>32</v>
      </c>
    </row>
    <row r="98" spans="1:21" s="67" customFormat="1" x14ac:dyDescent="0.25">
      <c r="A98" s="23" t="s">
        <v>17</v>
      </c>
      <c r="B98" s="23" t="s">
        <v>136</v>
      </c>
      <c r="C98" s="23" t="s">
        <v>17</v>
      </c>
      <c r="D98" s="26">
        <v>1</v>
      </c>
      <c r="E98" s="25">
        <v>0.1</v>
      </c>
      <c r="F98" s="26">
        <v>196</v>
      </c>
      <c r="G98" s="27"/>
      <c r="H98" s="27">
        <v>1.85</v>
      </c>
      <c r="I98" s="27">
        <v>1.839</v>
      </c>
      <c r="J98" s="28">
        <f t="shared" si="19"/>
        <v>1.1000000000000121E-2</v>
      </c>
      <c r="K98" s="29" t="str">
        <f t="shared" si="17"/>
        <v/>
      </c>
      <c r="L98" s="30">
        <f t="shared" si="20"/>
        <v>7.84</v>
      </c>
      <c r="M98" s="31" t="str">
        <f t="shared" si="10"/>
        <v/>
      </c>
      <c r="N98" s="32" t="s">
        <v>27</v>
      </c>
      <c r="O98" s="24">
        <v>1</v>
      </c>
      <c r="P98" s="33">
        <v>25</v>
      </c>
      <c r="Q98" s="23"/>
      <c r="R98" s="23"/>
      <c r="S98" s="34"/>
      <c r="T98" s="23"/>
      <c r="U98" s="23" t="s">
        <v>32</v>
      </c>
    </row>
    <row r="99" spans="1:21" s="67" customFormat="1" x14ac:dyDescent="0.25">
      <c r="A99" s="23" t="s">
        <v>17</v>
      </c>
      <c r="B99" s="23" t="s">
        <v>137</v>
      </c>
      <c r="C99" s="23" t="s">
        <v>17</v>
      </c>
      <c r="D99" s="26">
        <v>1</v>
      </c>
      <c r="E99" s="25">
        <v>0</v>
      </c>
      <c r="F99" s="26">
        <v>196</v>
      </c>
      <c r="G99" s="27"/>
      <c r="H99" s="27">
        <v>1.8460000000000001</v>
      </c>
      <c r="I99" s="27">
        <v>1.835</v>
      </c>
      <c r="J99" s="28">
        <f t="shared" si="19"/>
        <v>1.1000000000000121E-2</v>
      </c>
      <c r="K99" s="29" t="str">
        <f t="shared" si="17"/>
        <v/>
      </c>
      <c r="L99" s="30">
        <f t="shared" si="20"/>
        <v>7.84</v>
      </c>
      <c r="M99" s="31" t="str">
        <f t="shared" si="10"/>
        <v/>
      </c>
      <c r="N99" s="32" t="s">
        <v>27</v>
      </c>
      <c r="O99" s="24">
        <v>1</v>
      </c>
      <c r="P99" s="33">
        <v>25</v>
      </c>
      <c r="Q99" s="23"/>
      <c r="R99" s="23"/>
      <c r="S99" s="34"/>
      <c r="T99" s="23"/>
      <c r="U99" s="23" t="s">
        <v>32</v>
      </c>
    </row>
    <row r="100" spans="1:21" s="67" customFormat="1" x14ac:dyDescent="0.25">
      <c r="A100" s="23" t="s">
        <v>139</v>
      </c>
      <c r="B100" s="23" t="s">
        <v>140</v>
      </c>
      <c r="C100" s="23">
        <v>571568</v>
      </c>
      <c r="D100" s="26">
        <v>1</v>
      </c>
      <c r="E100" s="25">
        <v>0.4</v>
      </c>
      <c r="F100" s="39">
        <v>312</v>
      </c>
      <c r="G100" s="27"/>
      <c r="H100" s="27">
        <v>1.873</v>
      </c>
      <c r="I100" s="27">
        <v>1.8620000000000001</v>
      </c>
      <c r="J100" s="28">
        <f t="shared" ref="J100:J111" si="21">IF(O100&lt;&gt;"",(H100-I100)/O100,"")</f>
        <v>1.0999999999999899E-2</v>
      </c>
      <c r="K100" s="29" t="str">
        <f t="shared" si="17"/>
        <v/>
      </c>
      <c r="L100" s="30">
        <f t="shared" ref="L100:L111" si="22">F100/(O100*P100)</f>
        <v>7.8</v>
      </c>
      <c r="M100" s="31" t="str">
        <f t="shared" si="10"/>
        <v/>
      </c>
      <c r="N100" s="32" t="s">
        <v>22</v>
      </c>
      <c r="O100" s="24">
        <v>1</v>
      </c>
      <c r="P100" s="33">
        <v>40</v>
      </c>
      <c r="Q100" s="23"/>
      <c r="R100" s="23"/>
      <c r="S100" s="40"/>
      <c r="T100" s="23"/>
      <c r="U100" s="23" t="s">
        <v>32</v>
      </c>
    </row>
    <row r="101" spans="1:21" s="67" customFormat="1" x14ac:dyDescent="0.25">
      <c r="A101" s="23" t="s">
        <v>17</v>
      </c>
      <c r="B101" s="23" t="s">
        <v>141</v>
      </c>
      <c r="C101" s="23" t="s">
        <v>17</v>
      </c>
      <c r="D101" s="26">
        <v>1</v>
      </c>
      <c r="E101" s="25">
        <v>0.6</v>
      </c>
      <c r="F101" s="39">
        <v>312</v>
      </c>
      <c r="G101" s="27"/>
      <c r="H101" s="27">
        <v>1.8680000000000001</v>
      </c>
      <c r="I101" s="27">
        <v>1.8580000000000001</v>
      </c>
      <c r="J101" s="28">
        <f t="shared" si="21"/>
        <v>1.0000000000000009E-2</v>
      </c>
      <c r="K101" s="29" t="str">
        <f t="shared" si="17"/>
        <v/>
      </c>
      <c r="L101" s="30">
        <f t="shared" si="22"/>
        <v>7.8</v>
      </c>
      <c r="M101" s="31" t="str">
        <f t="shared" si="10"/>
        <v/>
      </c>
      <c r="N101" s="32" t="s">
        <v>22</v>
      </c>
      <c r="O101" s="24">
        <v>1</v>
      </c>
      <c r="P101" s="33">
        <v>40</v>
      </c>
      <c r="Q101" s="23"/>
      <c r="R101" s="23"/>
      <c r="S101" s="40"/>
      <c r="T101" s="23"/>
      <c r="U101" s="23" t="s">
        <v>32</v>
      </c>
    </row>
    <row r="102" spans="1:21" s="67" customFormat="1" x14ac:dyDescent="0.25">
      <c r="A102" s="23" t="s">
        <v>17</v>
      </c>
      <c r="B102" s="23" t="s">
        <v>142</v>
      </c>
      <c r="C102" s="23" t="s">
        <v>17</v>
      </c>
      <c r="D102" s="26">
        <v>1</v>
      </c>
      <c r="E102" s="25">
        <v>0.7</v>
      </c>
      <c r="F102" s="39">
        <v>312</v>
      </c>
      <c r="G102" s="27"/>
      <c r="H102" s="27">
        <v>1.8680000000000001</v>
      </c>
      <c r="I102" s="27">
        <v>1.8580000000000001</v>
      </c>
      <c r="J102" s="28">
        <f t="shared" si="21"/>
        <v>1.0000000000000009E-2</v>
      </c>
      <c r="K102" s="29" t="str">
        <f t="shared" si="17"/>
        <v/>
      </c>
      <c r="L102" s="30">
        <f t="shared" si="22"/>
        <v>7.8</v>
      </c>
      <c r="M102" s="31" t="str">
        <f t="shared" si="10"/>
        <v/>
      </c>
      <c r="N102" s="32" t="s">
        <v>22</v>
      </c>
      <c r="O102" s="24">
        <v>1</v>
      </c>
      <c r="P102" s="33">
        <v>40</v>
      </c>
      <c r="Q102" s="23"/>
      <c r="R102" s="23"/>
      <c r="S102" s="40"/>
      <c r="T102" s="23"/>
      <c r="U102" s="23" t="s">
        <v>32</v>
      </c>
    </row>
    <row r="103" spans="1:21" s="67" customFormat="1" x14ac:dyDescent="0.25">
      <c r="A103" s="23" t="s">
        <v>17</v>
      </c>
      <c r="B103" s="23" t="s">
        <v>143</v>
      </c>
      <c r="C103" s="23" t="s">
        <v>17</v>
      </c>
      <c r="D103" s="26">
        <v>1</v>
      </c>
      <c r="E103" s="25">
        <v>0.3</v>
      </c>
      <c r="F103" s="39">
        <v>313</v>
      </c>
      <c r="G103" s="27"/>
      <c r="H103" s="27">
        <v>1.889</v>
      </c>
      <c r="I103" s="27">
        <v>1.8759999999999999</v>
      </c>
      <c r="J103" s="28">
        <f t="shared" si="21"/>
        <v>1.3000000000000123E-2</v>
      </c>
      <c r="K103" s="29" t="str">
        <f t="shared" si="17"/>
        <v/>
      </c>
      <c r="L103" s="30">
        <f t="shared" si="22"/>
        <v>7.8250000000000002</v>
      </c>
      <c r="M103" s="31" t="str">
        <f t="shared" si="10"/>
        <v/>
      </c>
      <c r="N103" s="32" t="s">
        <v>22</v>
      </c>
      <c r="O103" s="24">
        <v>1</v>
      </c>
      <c r="P103" s="33">
        <v>40</v>
      </c>
      <c r="Q103" s="23"/>
      <c r="R103" s="23"/>
      <c r="S103" s="40"/>
      <c r="T103" s="23"/>
      <c r="U103" s="23" t="s">
        <v>32</v>
      </c>
    </row>
    <row r="104" spans="1:21" s="67" customFormat="1" x14ac:dyDescent="0.25">
      <c r="A104" s="23" t="s">
        <v>144</v>
      </c>
      <c r="B104" s="23" t="s">
        <v>145</v>
      </c>
      <c r="C104" s="23" t="s">
        <v>17</v>
      </c>
      <c r="D104" s="26">
        <v>1</v>
      </c>
      <c r="E104" s="25">
        <v>0</v>
      </c>
      <c r="F104" s="39">
        <v>312</v>
      </c>
      <c r="G104" s="27"/>
      <c r="H104" s="27">
        <v>1.88</v>
      </c>
      <c r="I104" s="27">
        <v>1.87</v>
      </c>
      <c r="J104" s="28">
        <f t="shared" si="21"/>
        <v>9.9999999999997868E-3</v>
      </c>
      <c r="K104" s="29" t="str">
        <f t="shared" si="17"/>
        <v/>
      </c>
      <c r="L104" s="30">
        <f t="shared" si="22"/>
        <v>7.8</v>
      </c>
      <c r="M104" s="31" t="str">
        <f t="shared" si="10"/>
        <v/>
      </c>
      <c r="N104" s="32" t="s">
        <v>22</v>
      </c>
      <c r="O104" s="24">
        <v>1</v>
      </c>
      <c r="P104" s="33">
        <v>40</v>
      </c>
      <c r="Q104" s="23"/>
      <c r="R104" s="23"/>
      <c r="S104" s="40"/>
      <c r="T104" s="23"/>
      <c r="U104" s="23" t="s">
        <v>32</v>
      </c>
    </row>
    <row r="105" spans="1:21" s="67" customFormat="1" x14ac:dyDescent="0.25">
      <c r="A105" s="23" t="s">
        <v>146</v>
      </c>
      <c r="B105" s="23" t="s">
        <v>147</v>
      </c>
      <c r="C105" s="23" t="s">
        <v>17</v>
      </c>
      <c r="D105" s="26">
        <v>1</v>
      </c>
      <c r="E105" s="25">
        <v>0</v>
      </c>
      <c r="F105" s="39">
        <v>314</v>
      </c>
      <c r="G105" s="27"/>
      <c r="H105" s="27">
        <v>1.88</v>
      </c>
      <c r="I105" s="27">
        <v>1.869</v>
      </c>
      <c r="J105" s="28">
        <f t="shared" si="21"/>
        <v>1.0999999999999899E-2</v>
      </c>
      <c r="K105" s="29" t="str">
        <f t="shared" si="17"/>
        <v/>
      </c>
      <c r="L105" s="30">
        <f t="shared" si="22"/>
        <v>7.85</v>
      </c>
      <c r="M105" s="31" t="str">
        <f t="shared" si="10"/>
        <v/>
      </c>
      <c r="N105" s="32" t="s">
        <v>22</v>
      </c>
      <c r="O105" s="24">
        <v>1</v>
      </c>
      <c r="P105" s="33">
        <v>40</v>
      </c>
      <c r="Q105" s="23"/>
      <c r="R105" s="23"/>
      <c r="S105" s="40"/>
      <c r="T105" s="23"/>
      <c r="U105" s="23" t="s">
        <v>32</v>
      </c>
    </row>
    <row r="106" spans="1:21" s="67" customFormat="1" x14ac:dyDescent="0.25">
      <c r="A106" s="23" t="s">
        <v>148</v>
      </c>
      <c r="B106" s="23" t="s">
        <v>150</v>
      </c>
      <c r="C106" s="23" t="s">
        <v>17</v>
      </c>
      <c r="D106" s="26">
        <v>1</v>
      </c>
      <c r="E106" s="25">
        <v>0</v>
      </c>
      <c r="F106" s="39">
        <v>313</v>
      </c>
      <c r="G106" s="27"/>
      <c r="H106" s="27">
        <v>1.893</v>
      </c>
      <c r="I106" s="27">
        <v>1.881</v>
      </c>
      <c r="J106" s="28">
        <f t="shared" si="21"/>
        <v>1.2000000000000011E-2</v>
      </c>
      <c r="K106" s="29" t="str">
        <f t="shared" si="17"/>
        <v/>
      </c>
      <c r="L106" s="30">
        <f t="shared" si="22"/>
        <v>7.8250000000000002</v>
      </c>
      <c r="M106" s="31" t="str">
        <f t="shared" si="10"/>
        <v/>
      </c>
      <c r="N106" s="32" t="s">
        <v>22</v>
      </c>
      <c r="O106" s="24">
        <v>1</v>
      </c>
      <c r="P106" s="33">
        <v>40</v>
      </c>
      <c r="Q106" s="23"/>
      <c r="R106" s="23"/>
      <c r="S106" s="40"/>
      <c r="T106" s="23"/>
      <c r="U106" s="23" t="s">
        <v>32</v>
      </c>
    </row>
    <row r="107" spans="1:21" s="67" customFormat="1" x14ac:dyDescent="0.25">
      <c r="A107" s="23" t="s">
        <v>149</v>
      </c>
      <c r="B107" s="23" t="s">
        <v>151</v>
      </c>
      <c r="C107" s="23" t="s">
        <v>17</v>
      </c>
      <c r="D107" s="26">
        <v>1</v>
      </c>
      <c r="E107" s="25">
        <v>0</v>
      </c>
      <c r="F107" s="39">
        <v>313</v>
      </c>
      <c r="G107" s="27"/>
      <c r="H107" s="27">
        <v>1.881</v>
      </c>
      <c r="I107" s="27">
        <v>1.87</v>
      </c>
      <c r="J107" s="28">
        <f t="shared" si="21"/>
        <v>1.0999999999999899E-2</v>
      </c>
      <c r="K107" s="29" t="str">
        <f t="shared" si="17"/>
        <v/>
      </c>
      <c r="L107" s="30">
        <f t="shared" si="22"/>
        <v>7.8250000000000002</v>
      </c>
      <c r="M107" s="31" t="str">
        <f t="shared" si="10"/>
        <v/>
      </c>
      <c r="N107" s="32" t="s">
        <v>22</v>
      </c>
      <c r="O107" s="24">
        <v>1</v>
      </c>
      <c r="P107" s="33">
        <v>40</v>
      </c>
      <c r="Q107" s="23"/>
      <c r="R107" s="23"/>
      <c r="S107" s="40"/>
      <c r="T107" s="23"/>
      <c r="U107" s="23" t="s">
        <v>32</v>
      </c>
    </row>
    <row r="108" spans="1:21" s="67" customFormat="1" x14ac:dyDescent="0.25">
      <c r="A108" s="23" t="s">
        <v>17</v>
      </c>
      <c r="B108" s="23" t="s">
        <v>152</v>
      </c>
      <c r="C108" s="23" t="s">
        <v>17</v>
      </c>
      <c r="D108" s="26">
        <v>1</v>
      </c>
      <c r="E108" s="25">
        <v>0.2</v>
      </c>
      <c r="F108" s="39">
        <v>312</v>
      </c>
      <c r="G108" s="27"/>
      <c r="H108" s="27">
        <v>1.86</v>
      </c>
      <c r="I108" s="27">
        <v>1.849</v>
      </c>
      <c r="J108" s="28">
        <f t="shared" si="21"/>
        <v>1.1000000000000121E-2</v>
      </c>
      <c r="K108" s="29" t="str">
        <f t="shared" si="17"/>
        <v/>
      </c>
      <c r="L108" s="30">
        <f t="shared" si="22"/>
        <v>7.8</v>
      </c>
      <c r="M108" s="31" t="str">
        <f t="shared" si="10"/>
        <v/>
      </c>
      <c r="N108" s="32" t="s">
        <v>22</v>
      </c>
      <c r="O108" s="24">
        <v>1</v>
      </c>
      <c r="P108" s="33">
        <v>40</v>
      </c>
      <c r="Q108" s="23"/>
      <c r="R108" s="23"/>
      <c r="S108" s="40"/>
      <c r="T108" s="23"/>
      <c r="U108" s="23" t="s">
        <v>32</v>
      </c>
    </row>
    <row r="109" spans="1:21" s="67" customFormat="1" x14ac:dyDescent="0.25">
      <c r="A109" s="23" t="s">
        <v>17</v>
      </c>
      <c r="B109" s="23" t="s">
        <v>153</v>
      </c>
      <c r="C109" s="23" t="s">
        <v>17</v>
      </c>
      <c r="D109" s="26">
        <v>1</v>
      </c>
      <c r="E109" s="25">
        <v>0.3</v>
      </c>
      <c r="F109" s="39">
        <v>312</v>
      </c>
      <c r="G109" s="27"/>
      <c r="H109" s="27">
        <v>1.857</v>
      </c>
      <c r="I109" s="27">
        <v>1.8480000000000001</v>
      </c>
      <c r="J109" s="28">
        <f t="shared" si="21"/>
        <v>8.999999999999897E-3</v>
      </c>
      <c r="K109" s="29" t="str">
        <f t="shared" si="17"/>
        <v/>
      </c>
      <c r="L109" s="30">
        <f t="shared" si="22"/>
        <v>7.8</v>
      </c>
      <c r="M109" s="31" t="str">
        <f t="shared" si="10"/>
        <v/>
      </c>
      <c r="N109" s="32" t="s">
        <v>22</v>
      </c>
      <c r="O109" s="24">
        <v>1</v>
      </c>
      <c r="P109" s="33">
        <v>40</v>
      </c>
      <c r="Q109" s="23"/>
      <c r="R109" s="23" t="s">
        <v>155</v>
      </c>
      <c r="S109" s="40"/>
      <c r="T109" s="23"/>
      <c r="U109" s="23" t="s">
        <v>32</v>
      </c>
    </row>
    <row r="110" spans="1:21" s="67" customFormat="1" x14ac:dyDescent="0.25">
      <c r="A110" s="23" t="s">
        <v>17</v>
      </c>
      <c r="B110" s="23" t="s">
        <v>154</v>
      </c>
      <c r="C110" s="23">
        <v>571569</v>
      </c>
      <c r="D110" s="26">
        <v>1</v>
      </c>
      <c r="E110" s="25">
        <v>0</v>
      </c>
      <c r="F110" s="39">
        <v>312</v>
      </c>
      <c r="G110" s="27"/>
      <c r="H110" s="27">
        <v>1.8620000000000001</v>
      </c>
      <c r="I110" s="27">
        <v>1.851</v>
      </c>
      <c r="J110" s="28">
        <f t="shared" si="21"/>
        <v>1.1000000000000121E-2</v>
      </c>
      <c r="K110" s="29" t="str">
        <f t="shared" si="17"/>
        <v/>
      </c>
      <c r="L110" s="30">
        <f t="shared" si="22"/>
        <v>7.8</v>
      </c>
      <c r="M110" s="31" t="str">
        <f t="shared" si="10"/>
        <v/>
      </c>
      <c r="N110" s="32" t="s">
        <v>22</v>
      </c>
      <c r="O110" s="24">
        <v>1</v>
      </c>
      <c r="P110" s="33">
        <v>40</v>
      </c>
      <c r="Q110" s="23"/>
      <c r="R110" s="23"/>
      <c r="S110" s="40"/>
      <c r="T110" s="23"/>
      <c r="U110" s="23" t="s">
        <v>32</v>
      </c>
    </row>
    <row r="111" spans="1:21" s="67" customFormat="1" x14ac:dyDescent="0.25">
      <c r="A111" s="23" t="s">
        <v>17</v>
      </c>
      <c r="B111" s="23" t="s">
        <v>181</v>
      </c>
      <c r="C111" s="23" t="s">
        <v>17</v>
      </c>
      <c r="D111" s="26">
        <v>1</v>
      </c>
      <c r="E111" s="25">
        <v>0.1</v>
      </c>
      <c r="F111" s="39">
        <v>313</v>
      </c>
      <c r="G111" s="27"/>
      <c r="H111" s="27">
        <v>1.867</v>
      </c>
      <c r="I111" s="27">
        <v>1.8560000000000001</v>
      </c>
      <c r="J111" s="28">
        <f t="shared" si="21"/>
        <v>1.0999999999999899E-2</v>
      </c>
      <c r="K111" s="29" t="str">
        <f t="shared" si="17"/>
        <v/>
      </c>
      <c r="L111" s="30">
        <f t="shared" si="22"/>
        <v>7.8250000000000002</v>
      </c>
      <c r="M111" s="31" t="str">
        <f t="shared" si="10"/>
        <v/>
      </c>
      <c r="N111" s="32" t="s">
        <v>22</v>
      </c>
      <c r="O111" s="24">
        <v>1</v>
      </c>
      <c r="P111" s="33">
        <v>40</v>
      </c>
      <c r="Q111" s="23"/>
      <c r="R111" s="23"/>
      <c r="S111" s="40"/>
      <c r="T111" s="23"/>
      <c r="U111" s="23" t="s">
        <v>32</v>
      </c>
    </row>
    <row r="112" spans="1:21" s="67" customFormat="1" x14ac:dyDescent="0.25">
      <c r="A112" s="23" t="s">
        <v>156</v>
      </c>
      <c r="B112" s="23" t="s">
        <v>157</v>
      </c>
      <c r="C112" s="23" t="s">
        <v>17</v>
      </c>
      <c r="D112" s="26">
        <v>1</v>
      </c>
      <c r="E112" s="82">
        <v>7.2</v>
      </c>
      <c r="F112" s="39">
        <v>626</v>
      </c>
      <c r="G112" s="27">
        <v>1.8420000000000001</v>
      </c>
      <c r="H112" s="27">
        <v>3.6819999999999999</v>
      </c>
      <c r="I112" s="27">
        <v>3.6589999999999998</v>
      </c>
      <c r="J112" s="28">
        <f>IF(O112&lt;&gt;"",(H112-I112)/O112,"")</f>
        <v>1.1500000000000066E-2</v>
      </c>
      <c r="K112" s="29" t="str">
        <f t="shared" si="17"/>
        <v/>
      </c>
      <c r="L112" s="30">
        <f>F112/(O112*P112)</f>
        <v>7.8250000000000002</v>
      </c>
      <c r="M112" s="31" t="str">
        <f t="shared" si="10"/>
        <v/>
      </c>
      <c r="N112" s="32" t="s">
        <v>29</v>
      </c>
      <c r="O112" s="24">
        <v>2</v>
      </c>
      <c r="P112" s="33">
        <v>40</v>
      </c>
      <c r="Q112" s="23"/>
      <c r="R112" s="23"/>
      <c r="S112" s="80" t="s">
        <v>48</v>
      </c>
      <c r="T112" s="23"/>
      <c r="U112" s="23" t="s">
        <v>32</v>
      </c>
    </row>
    <row r="113" spans="1:21" s="67" customFormat="1" x14ac:dyDescent="0.25">
      <c r="A113" s="23" t="s">
        <v>17</v>
      </c>
      <c r="B113" s="23"/>
      <c r="C113" s="23" t="s">
        <v>17</v>
      </c>
      <c r="D113" s="26">
        <v>1</v>
      </c>
      <c r="E113" s="82"/>
      <c r="F113" s="26"/>
      <c r="G113" s="27">
        <v>1.841</v>
      </c>
      <c r="H113" s="27"/>
      <c r="I113" s="27"/>
      <c r="J113" s="28"/>
      <c r="K113" s="29" t="str">
        <f t="shared" si="17"/>
        <v/>
      </c>
      <c r="L113" s="30"/>
      <c r="M113" s="31" t="str">
        <f t="shared" si="10"/>
        <v/>
      </c>
      <c r="N113" s="32"/>
      <c r="O113" s="24"/>
      <c r="P113" s="33"/>
      <c r="Q113" s="23"/>
      <c r="R113" s="23"/>
      <c r="S113" s="81" t="s">
        <v>47</v>
      </c>
      <c r="T113" s="23"/>
      <c r="U113" s="23" t="s">
        <v>32</v>
      </c>
    </row>
    <row r="114" spans="1:21" s="67" customFormat="1" x14ac:dyDescent="0.25">
      <c r="A114" s="23" t="s">
        <v>17</v>
      </c>
      <c r="B114" s="23" t="s">
        <v>158</v>
      </c>
      <c r="C114" s="23" t="s">
        <v>17</v>
      </c>
      <c r="D114" s="26">
        <v>1</v>
      </c>
      <c r="E114" s="82">
        <v>6</v>
      </c>
      <c r="F114" s="39">
        <v>626</v>
      </c>
      <c r="G114" s="27">
        <v>1.84</v>
      </c>
      <c r="H114" s="27">
        <v>3.681</v>
      </c>
      <c r="I114" s="27">
        <v>3.6560000000000001</v>
      </c>
      <c r="J114" s="28">
        <f>IF(O114&lt;&gt;"",(H114-I114)/O114,"")</f>
        <v>1.2499999999999956E-2</v>
      </c>
      <c r="K114" s="29" t="str">
        <f t="shared" si="17"/>
        <v/>
      </c>
      <c r="L114" s="30">
        <f>F114/(O114*P114)</f>
        <v>7.8250000000000002</v>
      </c>
      <c r="M114" s="31" t="str">
        <f t="shared" si="10"/>
        <v/>
      </c>
      <c r="N114" s="32" t="s">
        <v>29</v>
      </c>
      <c r="O114" s="24">
        <v>2</v>
      </c>
      <c r="P114" s="33">
        <v>40</v>
      </c>
      <c r="Q114" s="23"/>
      <c r="R114" s="23"/>
      <c r="S114" s="40" t="s">
        <v>17</v>
      </c>
      <c r="T114" s="23"/>
      <c r="U114" s="23" t="s">
        <v>32</v>
      </c>
    </row>
    <row r="115" spans="1:21" s="67" customFormat="1" x14ac:dyDescent="0.25">
      <c r="A115" s="23" t="s">
        <v>17</v>
      </c>
      <c r="B115" s="23"/>
      <c r="C115" s="23" t="s">
        <v>17</v>
      </c>
      <c r="D115" s="26">
        <v>1</v>
      </c>
      <c r="E115" s="82"/>
      <c r="F115" s="26"/>
      <c r="G115" s="27">
        <v>1.8420000000000001</v>
      </c>
      <c r="H115" s="27"/>
      <c r="I115" s="27"/>
      <c r="J115" s="28"/>
      <c r="K115" s="29" t="str">
        <f t="shared" si="17"/>
        <v/>
      </c>
      <c r="L115" s="30"/>
      <c r="M115" s="31" t="str">
        <f t="shared" si="10"/>
        <v/>
      </c>
      <c r="N115" s="32"/>
      <c r="O115" s="24"/>
      <c r="P115" s="33"/>
      <c r="Q115" s="23"/>
      <c r="R115" s="23" t="s">
        <v>85</v>
      </c>
      <c r="S115" s="40" t="s">
        <v>17</v>
      </c>
      <c r="T115" s="23"/>
      <c r="U115" s="23" t="s">
        <v>32</v>
      </c>
    </row>
    <row r="116" spans="1:21" s="67" customFormat="1" x14ac:dyDescent="0.25">
      <c r="A116" s="23" t="s">
        <v>17</v>
      </c>
      <c r="B116" s="23" t="s">
        <v>178</v>
      </c>
      <c r="C116" s="23" t="s">
        <v>17</v>
      </c>
      <c r="D116" s="26">
        <v>1</v>
      </c>
      <c r="E116" s="82">
        <v>6.5</v>
      </c>
      <c r="F116" s="39">
        <v>627</v>
      </c>
      <c r="G116" s="27">
        <v>1.8460000000000001</v>
      </c>
      <c r="H116" s="27">
        <v>3.6880000000000002</v>
      </c>
      <c r="I116" s="27">
        <v>3.6640000000000001</v>
      </c>
      <c r="J116" s="28">
        <f>IF(O116&lt;&gt;"",(H116-I116)/O116,"")</f>
        <v>1.2000000000000011E-2</v>
      </c>
      <c r="K116" s="29" t="str">
        <f t="shared" si="17"/>
        <v/>
      </c>
      <c r="L116" s="30">
        <f>F116/(O116*P116)</f>
        <v>7.8375000000000004</v>
      </c>
      <c r="M116" s="31" t="str">
        <f t="shared" si="10"/>
        <v/>
      </c>
      <c r="N116" s="32" t="s">
        <v>29</v>
      </c>
      <c r="O116" s="24">
        <v>2</v>
      </c>
      <c r="P116" s="33">
        <v>40</v>
      </c>
      <c r="Q116" s="23"/>
      <c r="R116" s="23"/>
      <c r="S116" s="40" t="s">
        <v>17</v>
      </c>
      <c r="T116" s="23"/>
      <c r="U116" s="23" t="s">
        <v>32</v>
      </c>
    </row>
    <row r="117" spans="1:21" s="67" customFormat="1" x14ac:dyDescent="0.25">
      <c r="A117" s="23" t="s">
        <v>17</v>
      </c>
      <c r="B117" s="23"/>
      <c r="C117" s="23" t="s">
        <v>17</v>
      </c>
      <c r="D117" s="26">
        <v>1</v>
      </c>
      <c r="E117" s="82"/>
      <c r="F117" s="26"/>
      <c r="G117" s="27">
        <v>1.8440000000000001</v>
      </c>
      <c r="H117" s="27"/>
      <c r="I117" s="27"/>
      <c r="J117" s="28"/>
      <c r="K117" s="29" t="str">
        <f t="shared" si="17"/>
        <v/>
      </c>
      <c r="L117" s="30"/>
      <c r="M117" s="31" t="str">
        <f t="shared" si="10"/>
        <v/>
      </c>
      <c r="N117" s="32"/>
      <c r="O117" s="24"/>
      <c r="P117" s="33"/>
      <c r="Q117" s="23"/>
      <c r="R117" s="83" t="s">
        <v>179</v>
      </c>
      <c r="S117" s="40" t="s">
        <v>17</v>
      </c>
      <c r="T117" s="23"/>
      <c r="U117" s="23" t="s">
        <v>32</v>
      </c>
    </row>
    <row r="118" spans="1:21" s="67" customFormat="1" x14ac:dyDescent="0.25">
      <c r="A118" s="23" t="s">
        <v>17</v>
      </c>
      <c r="B118" s="23" t="s">
        <v>159</v>
      </c>
      <c r="C118" s="23" t="s">
        <v>17</v>
      </c>
      <c r="D118" s="26">
        <v>1</v>
      </c>
      <c r="E118" s="82">
        <v>6</v>
      </c>
      <c r="F118" s="39">
        <v>625</v>
      </c>
      <c r="G118" s="27">
        <v>1.847</v>
      </c>
      <c r="H118" s="27">
        <v>3.694</v>
      </c>
      <c r="I118" s="27">
        <v>3.6720000000000002</v>
      </c>
      <c r="J118" s="28">
        <f>IF(O118&lt;&gt;"",(H118-I118)/O118,"")</f>
        <v>1.0999999999999899E-2</v>
      </c>
      <c r="K118" s="29" t="str">
        <f t="shared" si="17"/>
        <v/>
      </c>
      <c r="L118" s="30">
        <f>F118/(O118*P118)</f>
        <v>7.8125</v>
      </c>
      <c r="M118" s="31" t="str">
        <f t="shared" si="10"/>
        <v/>
      </c>
      <c r="N118" s="32" t="s">
        <v>29</v>
      </c>
      <c r="O118" s="24">
        <v>2</v>
      </c>
      <c r="P118" s="33">
        <v>40</v>
      </c>
      <c r="Q118" s="23"/>
      <c r="R118" s="23"/>
      <c r="S118" s="40" t="s">
        <v>17</v>
      </c>
      <c r="T118" s="23"/>
      <c r="U118" s="23" t="s">
        <v>32</v>
      </c>
    </row>
    <row r="119" spans="1:21" s="67" customFormat="1" x14ac:dyDescent="0.25">
      <c r="A119" s="23" t="s">
        <v>17</v>
      </c>
      <c r="B119" s="23"/>
      <c r="C119" s="23" t="s">
        <v>17</v>
      </c>
      <c r="D119" s="26">
        <v>1</v>
      </c>
      <c r="E119" s="82"/>
      <c r="F119" s="26"/>
      <c r="G119" s="27">
        <v>1.8480000000000001</v>
      </c>
      <c r="H119" s="27"/>
      <c r="I119" s="27"/>
      <c r="J119" s="28"/>
      <c r="K119" s="29" t="str">
        <f t="shared" si="17"/>
        <v/>
      </c>
      <c r="L119" s="30"/>
      <c r="M119" s="31" t="str">
        <f t="shared" si="10"/>
        <v/>
      </c>
      <c r="N119" s="32"/>
      <c r="O119" s="24"/>
      <c r="P119" s="33"/>
      <c r="Q119" s="23"/>
      <c r="R119" s="23" t="s">
        <v>85</v>
      </c>
      <c r="S119" s="40" t="s">
        <v>17</v>
      </c>
      <c r="T119" s="23"/>
      <c r="U119" s="23" t="s">
        <v>32</v>
      </c>
    </row>
    <row r="120" spans="1:21" s="67" customFormat="1" x14ac:dyDescent="0.25">
      <c r="A120" s="23" t="s">
        <v>17</v>
      </c>
      <c r="B120" s="23" t="s">
        <v>160</v>
      </c>
      <c r="C120" s="23" t="s">
        <v>17</v>
      </c>
      <c r="D120" s="26">
        <v>1</v>
      </c>
      <c r="E120" s="82">
        <v>4</v>
      </c>
      <c r="F120" s="39">
        <v>626</v>
      </c>
      <c r="G120" s="27">
        <v>1.851</v>
      </c>
      <c r="H120" s="27">
        <v>3.698</v>
      </c>
      <c r="I120" s="27">
        <v>3.6739999999999999</v>
      </c>
      <c r="J120" s="28">
        <f>IF(O120&lt;&gt;"",(H120-I120)/O120,"")</f>
        <v>1.2000000000000011E-2</v>
      </c>
      <c r="K120" s="29" t="str">
        <f t="shared" si="17"/>
        <v/>
      </c>
      <c r="L120" s="30">
        <f>F120/(O120*P120)</f>
        <v>7.8250000000000002</v>
      </c>
      <c r="M120" s="31" t="str">
        <f t="shared" si="10"/>
        <v/>
      </c>
      <c r="N120" s="32" t="s">
        <v>29</v>
      </c>
      <c r="O120" s="24">
        <v>2</v>
      </c>
      <c r="P120" s="33">
        <v>40</v>
      </c>
      <c r="Q120" s="23"/>
      <c r="R120" s="23"/>
      <c r="S120" s="23" t="s">
        <v>17</v>
      </c>
      <c r="T120" s="23"/>
      <c r="U120" s="23" t="s">
        <v>32</v>
      </c>
    </row>
    <row r="121" spans="1:21" s="67" customFormat="1" x14ac:dyDescent="0.25">
      <c r="A121" s="23" t="s">
        <v>17</v>
      </c>
      <c r="B121" s="23"/>
      <c r="C121" s="23" t="s">
        <v>17</v>
      </c>
      <c r="D121" s="26">
        <v>1</v>
      </c>
      <c r="E121" s="82"/>
      <c r="F121" s="26"/>
      <c r="G121" s="27">
        <v>1.8480000000000001</v>
      </c>
      <c r="H121" s="27"/>
      <c r="I121" s="27"/>
      <c r="J121" s="28"/>
      <c r="K121" s="29" t="str">
        <f t="shared" si="17"/>
        <v/>
      </c>
      <c r="L121" s="30"/>
      <c r="M121" s="31" t="str">
        <f t="shared" si="10"/>
        <v/>
      </c>
      <c r="N121" s="32"/>
      <c r="O121" s="24"/>
      <c r="P121" s="33"/>
      <c r="Q121" s="23"/>
      <c r="R121" s="23" t="s">
        <v>85</v>
      </c>
      <c r="S121" s="23" t="s">
        <v>17</v>
      </c>
      <c r="T121" s="23"/>
      <c r="U121" s="23" t="s">
        <v>32</v>
      </c>
    </row>
    <row r="122" spans="1:21" s="67" customFormat="1" x14ac:dyDescent="0.25">
      <c r="A122" s="23" t="s">
        <v>17</v>
      </c>
      <c r="B122" s="23" t="s">
        <v>161</v>
      </c>
      <c r="C122" s="23" t="s">
        <v>17</v>
      </c>
      <c r="D122" s="26">
        <v>1</v>
      </c>
      <c r="E122" s="82">
        <v>7.5</v>
      </c>
      <c r="F122" s="39">
        <v>625</v>
      </c>
      <c r="G122" s="27">
        <v>1.8420000000000001</v>
      </c>
      <c r="H122" s="27">
        <v>3.6789999999999998</v>
      </c>
      <c r="I122" s="27">
        <v>3.6619999999999999</v>
      </c>
      <c r="J122" s="28">
        <f>IF(O122&lt;&gt;"",(H122-I122)/O122,"")</f>
        <v>8.499999999999952E-3</v>
      </c>
      <c r="K122" s="29" t="str">
        <f t="shared" si="17"/>
        <v/>
      </c>
      <c r="L122" s="30">
        <f>F122/(O122*P122)</f>
        <v>7.8125</v>
      </c>
      <c r="M122" s="31" t="str">
        <f t="shared" si="10"/>
        <v/>
      </c>
      <c r="N122" s="32" t="s">
        <v>29</v>
      </c>
      <c r="O122" s="24">
        <v>2</v>
      </c>
      <c r="P122" s="33">
        <v>40</v>
      </c>
      <c r="Q122" s="23"/>
      <c r="R122" s="23"/>
      <c r="S122" s="80" t="s">
        <v>46</v>
      </c>
      <c r="T122" s="23"/>
      <c r="U122" s="23" t="s">
        <v>32</v>
      </c>
    </row>
    <row r="123" spans="1:21" s="67" customFormat="1" x14ac:dyDescent="0.25">
      <c r="A123" s="23" t="s">
        <v>17</v>
      </c>
      <c r="B123" s="23"/>
      <c r="C123" s="23" t="s">
        <v>17</v>
      </c>
      <c r="D123" s="26">
        <v>1</v>
      </c>
      <c r="E123" s="82"/>
      <c r="F123" s="26"/>
      <c r="G123" s="27">
        <v>1.8380000000000001</v>
      </c>
      <c r="H123" s="27"/>
      <c r="I123" s="27"/>
      <c r="J123" s="28"/>
      <c r="K123" s="29" t="str">
        <f t="shared" si="17"/>
        <v/>
      </c>
      <c r="L123" s="30"/>
      <c r="M123" s="31" t="str">
        <f t="shared" si="10"/>
        <v/>
      </c>
      <c r="N123" s="32"/>
      <c r="O123" s="24"/>
      <c r="P123" s="33"/>
      <c r="Q123" s="23"/>
      <c r="R123" s="23"/>
      <c r="S123" s="81" t="s">
        <v>47</v>
      </c>
      <c r="T123" s="23"/>
      <c r="U123" s="23" t="s">
        <v>32</v>
      </c>
    </row>
    <row r="124" spans="1:21" s="67" customFormat="1" x14ac:dyDescent="0.25">
      <c r="A124" s="23" t="s">
        <v>17</v>
      </c>
      <c r="B124" s="23" t="s">
        <v>162</v>
      </c>
      <c r="C124" s="23" t="s">
        <v>17</v>
      </c>
      <c r="D124" s="26">
        <v>1</v>
      </c>
      <c r="E124" s="82">
        <v>7</v>
      </c>
      <c r="F124" s="39">
        <v>626</v>
      </c>
      <c r="G124" s="27">
        <v>1.843</v>
      </c>
      <c r="H124" s="27">
        <v>3.6819999999999999</v>
      </c>
      <c r="I124" s="27">
        <v>3.657</v>
      </c>
      <c r="J124" s="28">
        <f>IF(O124&lt;&gt;"",(H124-I124)/O124,"")</f>
        <v>1.2499999999999956E-2</v>
      </c>
      <c r="K124" s="29" t="str">
        <f t="shared" si="17"/>
        <v/>
      </c>
      <c r="L124" s="30">
        <f>F124/(O124*P124)</f>
        <v>7.8250000000000002</v>
      </c>
      <c r="M124" s="31" t="str">
        <f t="shared" si="10"/>
        <v/>
      </c>
      <c r="N124" s="32" t="s">
        <v>29</v>
      </c>
      <c r="O124" s="24">
        <v>2</v>
      </c>
      <c r="P124" s="33">
        <v>40</v>
      </c>
      <c r="Q124" s="23"/>
      <c r="R124" s="23"/>
      <c r="S124" s="23" t="s">
        <v>17</v>
      </c>
      <c r="T124" s="23"/>
      <c r="U124" s="23" t="s">
        <v>32</v>
      </c>
    </row>
    <row r="125" spans="1:21" s="67" customFormat="1" x14ac:dyDescent="0.25">
      <c r="A125" s="23" t="s">
        <v>17</v>
      </c>
      <c r="B125" s="23"/>
      <c r="C125" s="23" t="s">
        <v>17</v>
      </c>
      <c r="D125" s="26">
        <v>1</v>
      </c>
      <c r="E125" s="82"/>
      <c r="F125" s="26"/>
      <c r="G125" s="27">
        <v>1.84</v>
      </c>
      <c r="H125" s="27"/>
      <c r="I125" s="27"/>
      <c r="J125" s="28"/>
      <c r="K125" s="29" t="str">
        <f t="shared" si="17"/>
        <v/>
      </c>
      <c r="L125" s="30"/>
      <c r="M125" s="31" t="str">
        <f t="shared" si="10"/>
        <v/>
      </c>
      <c r="N125" s="32"/>
      <c r="O125" s="24"/>
      <c r="P125" s="33"/>
      <c r="Q125" s="23"/>
      <c r="R125" s="23"/>
      <c r="S125" s="23" t="s">
        <v>17</v>
      </c>
      <c r="T125" s="23"/>
      <c r="U125" s="23" t="s">
        <v>32</v>
      </c>
    </row>
    <row r="126" spans="1:21" s="67" customFormat="1" x14ac:dyDescent="0.25">
      <c r="A126" s="23" t="s">
        <v>17</v>
      </c>
      <c r="B126" s="23" t="s">
        <v>163</v>
      </c>
      <c r="C126" s="23" t="s">
        <v>17</v>
      </c>
      <c r="D126" s="26">
        <v>1</v>
      </c>
      <c r="E126" s="82">
        <v>7</v>
      </c>
      <c r="F126" s="39">
        <v>625</v>
      </c>
      <c r="G126" s="27">
        <v>1.837</v>
      </c>
      <c r="H126" s="27">
        <v>3.677</v>
      </c>
      <c r="I126" s="27">
        <v>3.6509999999999998</v>
      </c>
      <c r="J126" s="28">
        <f>IF(O126&lt;&gt;"",(H126-I126)/O126,"")</f>
        <v>1.3000000000000123E-2</v>
      </c>
      <c r="K126" s="29" t="str">
        <f t="shared" si="17"/>
        <v/>
      </c>
      <c r="L126" s="30">
        <f>F126/(O126*P126)</f>
        <v>7.8125</v>
      </c>
      <c r="M126" s="31" t="str">
        <f t="shared" si="10"/>
        <v/>
      </c>
      <c r="N126" s="32" t="s">
        <v>29</v>
      </c>
      <c r="O126" s="24">
        <v>2</v>
      </c>
      <c r="P126" s="33">
        <v>40</v>
      </c>
      <c r="Q126" s="23"/>
      <c r="R126" s="23"/>
      <c r="S126" s="23" t="s">
        <v>17</v>
      </c>
      <c r="T126" s="23"/>
      <c r="U126" s="23" t="s">
        <v>32</v>
      </c>
    </row>
    <row r="127" spans="1:21" s="67" customFormat="1" x14ac:dyDescent="0.25">
      <c r="A127" s="23" t="s">
        <v>17</v>
      </c>
      <c r="B127" s="23"/>
      <c r="C127" s="23" t="s">
        <v>17</v>
      </c>
      <c r="D127" s="26">
        <v>1</v>
      </c>
      <c r="E127" s="82"/>
      <c r="F127" s="26"/>
      <c r="G127" s="27">
        <v>1.841</v>
      </c>
      <c r="H127" s="27"/>
      <c r="I127" s="27"/>
      <c r="J127" s="28"/>
      <c r="K127" s="29" t="str">
        <f t="shared" si="17"/>
        <v/>
      </c>
      <c r="L127" s="30"/>
      <c r="M127" s="31" t="str">
        <f t="shared" si="10"/>
        <v/>
      </c>
      <c r="N127" s="32"/>
      <c r="O127" s="24"/>
      <c r="P127" s="33"/>
      <c r="Q127" s="23"/>
      <c r="R127" s="23"/>
      <c r="S127" s="23" t="s">
        <v>17</v>
      </c>
      <c r="T127" s="23"/>
      <c r="U127" s="23" t="s">
        <v>32</v>
      </c>
    </row>
    <row r="128" spans="1:21" s="67" customFormat="1" x14ac:dyDescent="0.25">
      <c r="A128" s="23" t="s">
        <v>17</v>
      </c>
      <c r="B128" s="23" t="s">
        <v>164</v>
      </c>
      <c r="C128" s="23">
        <v>571569</v>
      </c>
      <c r="D128" s="26">
        <v>1</v>
      </c>
      <c r="E128" s="82">
        <v>6.9</v>
      </c>
      <c r="F128" s="39">
        <v>625</v>
      </c>
      <c r="G128" s="27">
        <v>1.8360000000000001</v>
      </c>
      <c r="H128" s="27">
        <v>3.6720000000000002</v>
      </c>
      <c r="I128" s="27">
        <v>3.65</v>
      </c>
      <c r="J128" s="28">
        <f>IF(O128&lt;&gt;"",(H128-I128)/O128,"")</f>
        <v>1.1000000000000121E-2</v>
      </c>
      <c r="K128" s="29" t="str">
        <f t="shared" si="17"/>
        <v/>
      </c>
      <c r="L128" s="30">
        <f>F128/(O128*P128)</f>
        <v>7.8125</v>
      </c>
      <c r="M128" s="31" t="str">
        <f t="shared" si="10"/>
        <v/>
      </c>
      <c r="N128" s="32" t="s">
        <v>29</v>
      </c>
      <c r="O128" s="24">
        <v>2</v>
      </c>
      <c r="P128" s="33">
        <v>40</v>
      </c>
      <c r="Q128" s="23"/>
      <c r="R128" s="23"/>
      <c r="S128" s="23" t="s">
        <v>17</v>
      </c>
      <c r="T128" s="23"/>
      <c r="U128" s="23" t="s">
        <v>32</v>
      </c>
    </row>
    <row r="129" spans="1:21" s="67" customFormat="1" x14ac:dyDescent="0.25">
      <c r="A129" s="23" t="s">
        <v>17</v>
      </c>
      <c r="B129" s="23"/>
      <c r="C129" s="23" t="s">
        <v>17</v>
      </c>
      <c r="D129" s="26">
        <v>1</v>
      </c>
      <c r="E129" s="82"/>
      <c r="F129" s="26"/>
      <c r="G129" s="27">
        <v>1.8380000000000001</v>
      </c>
      <c r="H129" s="27"/>
      <c r="I129" s="27"/>
      <c r="J129" s="28"/>
      <c r="K129" s="29" t="str">
        <f t="shared" si="17"/>
        <v/>
      </c>
      <c r="L129" s="30"/>
      <c r="M129" s="31" t="str">
        <f t="shared" si="10"/>
        <v/>
      </c>
      <c r="N129" s="32"/>
      <c r="O129" s="24"/>
      <c r="P129" s="33"/>
      <c r="Q129" s="23"/>
      <c r="R129" s="23" t="s">
        <v>180</v>
      </c>
      <c r="S129" s="23" t="s">
        <v>17</v>
      </c>
      <c r="T129" s="23"/>
      <c r="U129" s="23" t="s">
        <v>32</v>
      </c>
    </row>
    <row r="130" spans="1:21" s="67" customFormat="1" x14ac:dyDescent="0.25">
      <c r="A130" s="23" t="s">
        <v>17</v>
      </c>
      <c r="B130" s="23" t="s">
        <v>165</v>
      </c>
      <c r="C130" s="23" t="s">
        <v>17</v>
      </c>
      <c r="D130" s="26">
        <v>1</v>
      </c>
      <c r="E130" s="82">
        <v>6.5</v>
      </c>
      <c r="F130" s="39">
        <v>626</v>
      </c>
      <c r="G130" s="27">
        <v>1.837</v>
      </c>
      <c r="H130" s="27">
        <v>3.6720000000000002</v>
      </c>
      <c r="I130" s="27">
        <v>3.6480000000000001</v>
      </c>
      <c r="J130" s="28">
        <f>IF(O130&lt;&gt;"",(H130-I130)/O130,"")</f>
        <v>1.2000000000000011E-2</v>
      </c>
      <c r="K130" s="29" t="str">
        <f t="shared" si="17"/>
        <v/>
      </c>
      <c r="L130" s="30">
        <f>F130/(O130*P130)</f>
        <v>7.8250000000000002</v>
      </c>
      <c r="M130" s="31" t="str">
        <f t="shared" ref="M130:M182" si="23">IF(L130=0,"",IF(OR(L130&lt;7.4,L130&gt;8),"X",""))</f>
        <v/>
      </c>
      <c r="N130" s="32" t="s">
        <v>29</v>
      </c>
      <c r="O130" s="24">
        <v>2</v>
      </c>
      <c r="P130" s="33">
        <v>40</v>
      </c>
      <c r="Q130" s="23"/>
      <c r="R130" s="23"/>
      <c r="S130" s="23" t="s">
        <v>17</v>
      </c>
      <c r="T130" s="23"/>
      <c r="U130" s="23" t="s">
        <v>32</v>
      </c>
    </row>
    <row r="131" spans="1:21" s="67" customFormat="1" x14ac:dyDescent="0.25">
      <c r="A131" s="23" t="s">
        <v>17</v>
      </c>
      <c r="B131" s="23"/>
      <c r="C131" s="23" t="s">
        <v>17</v>
      </c>
      <c r="D131" s="26">
        <v>1</v>
      </c>
      <c r="E131" s="82"/>
      <c r="F131" s="26"/>
      <c r="G131" s="27">
        <v>1.8360000000000001</v>
      </c>
      <c r="H131" s="27"/>
      <c r="I131" s="27"/>
      <c r="J131" s="28"/>
      <c r="K131" s="29" t="str">
        <f t="shared" si="17"/>
        <v/>
      </c>
      <c r="L131" s="30"/>
      <c r="M131" s="31" t="str">
        <f t="shared" si="23"/>
        <v/>
      </c>
      <c r="N131" s="32"/>
      <c r="O131" s="24"/>
      <c r="P131" s="33"/>
      <c r="Q131" s="23"/>
      <c r="R131" s="23" t="s">
        <v>85</v>
      </c>
      <c r="S131" s="23" t="s">
        <v>17</v>
      </c>
      <c r="T131" s="23"/>
      <c r="U131" s="23" t="s">
        <v>32</v>
      </c>
    </row>
    <row r="132" spans="1:21" s="67" customFormat="1" x14ac:dyDescent="0.25">
      <c r="A132" s="23" t="s">
        <v>17</v>
      </c>
      <c r="B132" s="23" t="s">
        <v>166</v>
      </c>
      <c r="C132" s="23" t="s">
        <v>17</v>
      </c>
      <c r="D132" s="26">
        <v>1</v>
      </c>
      <c r="E132" s="82">
        <v>4.5</v>
      </c>
      <c r="F132" s="39">
        <v>627</v>
      </c>
      <c r="G132" s="27">
        <v>1.8580000000000001</v>
      </c>
      <c r="H132" s="27">
        <v>3.7109999999999999</v>
      </c>
      <c r="I132" s="27">
        <v>3.69</v>
      </c>
      <c r="J132" s="28">
        <f>IF(O132&lt;&gt;"",(H132-I132)/O132,"")</f>
        <v>1.0499999999999954E-2</v>
      </c>
      <c r="K132" s="29" t="str">
        <f t="shared" si="17"/>
        <v/>
      </c>
      <c r="L132" s="30">
        <f>F132/(O132*P132)</f>
        <v>7.8375000000000004</v>
      </c>
      <c r="M132" s="31" t="str">
        <f t="shared" si="23"/>
        <v/>
      </c>
      <c r="N132" s="32" t="s">
        <v>29</v>
      </c>
      <c r="O132" s="24">
        <v>2</v>
      </c>
      <c r="P132" s="33">
        <v>40</v>
      </c>
      <c r="Q132" s="23"/>
      <c r="R132" s="23"/>
      <c r="S132" s="23" t="s">
        <v>17</v>
      </c>
      <c r="T132" s="23"/>
      <c r="U132" s="23" t="s">
        <v>32</v>
      </c>
    </row>
    <row r="133" spans="1:21" s="67" customFormat="1" x14ac:dyDescent="0.25">
      <c r="A133" s="23" t="s">
        <v>17</v>
      </c>
      <c r="B133" s="23"/>
      <c r="C133" s="23" t="s">
        <v>17</v>
      </c>
      <c r="D133" s="26">
        <v>1</v>
      </c>
      <c r="E133" s="82"/>
      <c r="F133" s="26"/>
      <c r="G133" s="27">
        <v>1.8540000000000001</v>
      </c>
      <c r="H133" s="27"/>
      <c r="I133" s="27"/>
      <c r="J133" s="28"/>
      <c r="K133" s="29" t="str">
        <f t="shared" si="17"/>
        <v/>
      </c>
      <c r="L133" s="30"/>
      <c r="M133" s="31" t="str">
        <f t="shared" si="23"/>
        <v/>
      </c>
      <c r="N133" s="32"/>
      <c r="O133" s="24"/>
      <c r="P133" s="33"/>
      <c r="Q133" s="23"/>
      <c r="R133" s="23"/>
      <c r="S133" s="23" t="s">
        <v>17</v>
      </c>
      <c r="T133" s="23"/>
      <c r="U133" s="23" t="s">
        <v>32</v>
      </c>
    </row>
    <row r="134" spans="1:21" s="67" customFormat="1" x14ac:dyDescent="0.25">
      <c r="A134" s="23" t="s">
        <v>17</v>
      </c>
      <c r="B134" s="23" t="s">
        <v>167</v>
      </c>
      <c r="C134" s="23" t="s">
        <v>17</v>
      </c>
      <c r="D134" s="26">
        <v>1</v>
      </c>
      <c r="E134" s="82">
        <v>3.5</v>
      </c>
      <c r="F134" s="39">
        <v>626</v>
      </c>
      <c r="G134" s="27">
        <v>1.8540000000000001</v>
      </c>
      <c r="H134" s="27">
        <v>3.7040000000000002</v>
      </c>
      <c r="I134" s="27">
        <v>3.6840000000000002</v>
      </c>
      <c r="J134" s="28">
        <f>IF(O134&lt;&gt;"",(H134-I134)/O134,"")</f>
        <v>1.0000000000000009E-2</v>
      </c>
      <c r="K134" s="29" t="str">
        <f t="shared" si="17"/>
        <v/>
      </c>
      <c r="L134" s="30">
        <f>F134/(O134*P134)</f>
        <v>7.8250000000000002</v>
      </c>
      <c r="M134" s="31" t="str">
        <f t="shared" si="23"/>
        <v/>
      </c>
      <c r="N134" s="32" t="s">
        <v>29</v>
      </c>
      <c r="O134" s="24">
        <v>2</v>
      </c>
      <c r="P134" s="33">
        <v>40</v>
      </c>
      <c r="Q134" s="23"/>
      <c r="R134" s="23"/>
      <c r="S134" s="23" t="s">
        <v>17</v>
      </c>
      <c r="T134" s="23"/>
      <c r="U134" s="23" t="s">
        <v>32</v>
      </c>
    </row>
    <row r="135" spans="1:21" s="67" customFormat="1" x14ac:dyDescent="0.25">
      <c r="A135" s="23" t="s">
        <v>17</v>
      </c>
      <c r="B135" s="23"/>
      <c r="C135" s="23" t="s">
        <v>17</v>
      </c>
      <c r="D135" s="26">
        <v>1</v>
      </c>
      <c r="E135" s="82"/>
      <c r="F135" s="26"/>
      <c r="G135" s="27">
        <v>1.851</v>
      </c>
      <c r="H135" s="27"/>
      <c r="I135" s="27"/>
      <c r="J135" s="28"/>
      <c r="K135" s="29" t="str">
        <f t="shared" si="17"/>
        <v/>
      </c>
      <c r="L135" s="30"/>
      <c r="M135" s="31" t="str">
        <f t="shared" si="23"/>
        <v/>
      </c>
      <c r="N135" s="32"/>
      <c r="O135" s="24"/>
      <c r="P135" s="33"/>
      <c r="Q135" s="23"/>
      <c r="R135" s="23"/>
      <c r="S135" s="23" t="s">
        <v>17</v>
      </c>
      <c r="T135" s="23"/>
      <c r="U135" s="23" t="s">
        <v>32</v>
      </c>
    </row>
    <row r="136" spans="1:21" s="67" customFormat="1" x14ac:dyDescent="0.25">
      <c r="A136" s="23" t="s">
        <v>17</v>
      </c>
      <c r="B136" s="23" t="s">
        <v>168</v>
      </c>
      <c r="C136" s="23" t="s">
        <v>17</v>
      </c>
      <c r="D136" s="26">
        <v>1</v>
      </c>
      <c r="E136" s="82">
        <v>3</v>
      </c>
      <c r="F136" s="39">
        <v>627</v>
      </c>
      <c r="G136" s="27">
        <v>1.8640000000000001</v>
      </c>
      <c r="H136" s="27">
        <v>3.7240000000000002</v>
      </c>
      <c r="I136" s="27">
        <v>3.7040000000000002</v>
      </c>
      <c r="J136" s="28">
        <f>IF(O136&lt;&gt;"",(H136-I136)/O136,"")</f>
        <v>1.0000000000000009E-2</v>
      </c>
      <c r="K136" s="29" t="str">
        <f t="shared" si="17"/>
        <v/>
      </c>
      <c r="L136" s="30">
        <f>F136/(O136*P136)</f>
        <v>7.8375000000000004</v>
      </c>
      <c r="M136" s="31" t="str">
        <f t="shared" si="23"/>
        <v/>
      </c>
      <c r="N136" s="32" t="s">
        <v>29</v>
      </c>
      <c r="O136" s="24">
        <v>2</v>
      </c>
      <c r="P136" s="33">
        <v>40</v>
      </c>
      <c r="Q136" s="23"/>
      <c r="R136" s="23"/>
      <c r="S136" s="23" t="s">
        <v>17</v>
      </c>
      <c r="T136" s="23"/>
      <c r="U136" s="23" t="s">
        <v>32</v>
      </c>
    </row>
    <row r="137" spans="1:21" s="67" customFormat="1" x14ac:dyDescent="0.25">
      <c r="A137" s="23" t="s">
        <v>17</v>
      </c>
      <c r="B137" s="23"/>
      <c r="C137" s="23" t="s">
        <v>17</v>
      </c>
      <c r="D137" s="26">
        <v>1</v>
      </c>
      <c r="E137" s="82"/>
      <c r="F137" s="26"/>
      <c r="G137" s="27">
        <v>1.861</v>
      </c>
      <c r="H137" s="27"/>
      <c r="I137" s="27"/>
      <c r="J137" s="28"/>
      <c r="K137" s="29" t="str">
        <f t="shared" si="17"/>
        <v/>
      </c>
      <c r="L137" s="30"/>
      <c r="M137" s="31" t="str">
        <f t="shared" si="23"/>
        <v/>
      </c>
      <c r="N137" s="32"/>
      <c r="O137" s="24"/>
      <c r="P137" s="33"/>
      <c r="Q137" s="23"/>
      <c r="R137" s="23"/>
      <c r="S137" s="23" t="s">
        <v>17</v>
      </c>
      <c r="T137" s="23"/>
      <c r="U137" s="23" t="s">
        <v>32</v>
      </c>
    </row>
    <row r="138" spans="1:21" s="67" customFormat="1" x14ac:dyDescent="0.25">
      <c r="A138" s="23" t="s">
        <v>17</v>
      </c>
      <c r="B138" s="23" t="s">
        <v>169</v>
      </c>
      <c r="C138" s="23" t="s">
        <v>17</v>
      </c>
      <c r="D138" s="26">
        <v>1</v>
      </c>
      <c r="E138" s="82">
        <v>3.2</v>
      </c>
      <c r="F138" s="39">
        <v>626</v>
      </c>
      <c r="G138" s="27">
        <v>1.8420000000000001</v>
      </c>
      <c r="H138" s="27">
        <v>3.6840000000000002</v>
      </c>
      <c r="I138" s="27">
        <v>3.6629999999999998</v>
      </c>
      <c r="J138" s="28">
        <f>IF(O138&lt;&gt;"",(H138-I138)/O138,"")</f>
        <v>1.0500000000000176E-2</v>
      </c>
      <c r="K138" s="29" t="str">
        <f t="shared" si="17"/>
        <v/>
      </c>
      <c r="L138" s="30">
        <f>F138/(O138*P138)</f>
        <v>7.8250000000000002</v>
      </c>
      <c r="M138" s="31" t="str">
        <f t="shared" si="23"/>
        <v/>
      </c>
      <c r="N138" s="32" t="s">
        <v>29</v>
      </c>
      <c r="O138" s="24">
        <v>2</v>
      </c>
      <c r="P138" s="33">
        <v>40</v>
      </c>
      <c r="Q138" s="23"/>
      <c r="R138" s="23" t="s">
        <v>180</v>
      </c>
      <c r="S138" s="23" t="s">
        <v>17</v>
      </c>
      <c r="T138" s="23"/>
      <c r="U138" s="23" t="s">
        <v>32</v>
      </c>
    </row>
    <row r="139" spans="1:21" s="67" customFormat="1" x14ac:dyDescent="0.25">
      <c r="A139" s="23" t="s">
        <v>17</v>
      </c>
      <c r="B139" s="23"/>
      <c r="C139" s="23" t="s">
        <v>17</v>
      </c>
      <c r="D139" s="26">
        <v>1</v>
      </c>
      <c r="E139" s="82"/>
      <c r="F139" s="26"/>
      <c r="G139" s="27">
        <v>1.843</v>
      </c>
      <c r="H139" s="27"/>
      <c r="I139" s="27"/>
      <c r="J139" s="28"/>
      <c r="K139" s="29" t="str">
        <f t="shared" si="17"/>
        <v/>
      </c>
      <c r="L139" s="30"/>
      <c r="M139" s="31" t="str">
        <f t="shared" si="23"/>
        <v/>
      </c>
      <c r="N139" s="32"/>
      <c r="O139" s="24"/>
      <c r="P139" s="33"/>
      <c r="Q139" s="23"/>
      <c r="R139" s="23"/>
      <c r="S139" s="23" t="s">
        <v>17</v>
      </c>
      <c r="T139" s="23"/>
      <c r="U139" s="23" t="s">
        <v>32</v>
      </c>
    </row>
    <row r="140" spans="1:21" s="67" customFormat="1" x14ac:dyDescent="0.25">
      <c r="A140" s="23" t="s">
        <v>17</v>
      </c>
      <c r="B140" s="23" t="s">
        <v>170</v>
      </c>
      <c r="C140" s="23" t="s">
        <v>17</v>
      </c>
      <c r="D140" s="26">
        <v>1</v>
      </c>
      <c r="E140" s="82">
        <v>1.8</v>
      </c>
      <c r="F140" s="39">
        <v>626</v>
      </c>
      <c r="G140" s="27">
        <v>1.8520000000000001</v>
      </c>
      <c r="H140" s="27">
        <v>3.6949999999999998</v>
      </c>
      <c r="I140" s="27">
        <v>3.6739999999999999</v>
      </c>
      <c r="J140" s="28">
        <f>IF(O140&lt;&gt;"",(H140-I140)/O140,"")</f>
        <v>1.0499999999999954E-2</v>
      </c>
      <c r="K140" s="29" t="str">
        <f t="shared" si="17"/>
        <v/>
      </c>
      <c r="L140" s="30">
        <f>F140/(O140*P140)</f>
        <v>7.8250000000000002</v>
      </c>
      <c r="M140" s="31" t="str">
        <f t="shared" si="23"/>
        <v/>
      </c>
      <c r="N140" s="32" t="s">
        <v>29</v>
      </c>
      <c r="O140" s="24">
        <v>2</v>
      </c>
      <c r="P140" s="33">
        <v>40</v>
      </c>
      <c r="Q140" s="23"/>
      <c r="R140" s="23"/>
      <c r="S140" s="23" t="s">
        <v>17</v>
      </c>
      <c r="T140" s="23"/>
      <c r="U140" s="23" t="s">
        <v>32</v>
      </c>
    </row>
    <row r="141" spans="1:21" s="67" customFormat="1" x14ac:dyDescent="0.25">
      <c r="A141" s="23" t="s">
        <v>17</v>
      </c>
      <c r="B141" s="23"/>
      <c r="C141" s="23" t="s">
        <v>17</v>
      </c>
      <c r="D141" s="26">
        <v>1</v>
      </c>
      <c r="E141" s="82"/>
      <c r="F141" s="26"/>
      <c r="G141" s="27">
        <v>1.843</v>
      </c>
      <c r="H141" s="27"/>
      <c r="I141" s="27"/>
      <c r="J141" s="28"/>
      <c r="K141" s="29" t="str">
        <f t="shared" si="17"/>
        <v/>
      </c>
      <c r="L141" s="30"/>
      <c r="M141" s="31" t="str">
        <f t="shared" si="23"/>
        <v/>
      </c>
      <c r="N141" s="32"/>
      <c r="O141" s="24"/>
      <c r="P141" s="33"/>
      <c r="Q141" s="23"/>
      <c r="R141" s="83" t="s">
        <v>183</v>
      </c>
      <c r="S141" s="23" t="s">
        <v>17</v>
      </c>
      <c r="T141" s="23"/>
      <c r="U141" s="23" t="s">
        <v>32</v>
      </c>
    </row>
    <row r="142" spans="1:21" s="67" customFormat="1" x14ac:dyDescent="0.25">
      <c r="A142" s="23" t="s">
        <v>17</v>
      </c>
      <c r="B142" s="23" t="s">
        <v>171</v>
      </c>
      <c r="C142" s="23" t="s">
        <v>17</v>
      </c>
      <c r="D142" s="26">
        <v>1</v>
      </c>
      <c r="E142" s="82">
        <v>3.3</v>
      </c>
      <c r="F142" s="39">
        <v>626</v>
      </c>
      <c r="G142" s="27">
        <v>1.8420000000000001</v>
      </c>
      <c r="H142" s="27">
        <v>3.6749999999999998</v>
      </c>
      <c r="I142" s="27">
        <v>3.6539999999999999</v>
      </c>
      <c r="J142" s="28">
        <f>IF(O142&lt;&gt;"",(H142-I142)/O142,"")</f>
        <v>1.0499999999999954E-2</v>
      </c>
      <c r="K142" s="29" t="str">
        <f t="shared" ref="K142:K182" si="24">IF(J142=0,"",IF(OR(J142&lt;0,J142&gt;0.03),"X",""))</f>
        <v/>
      </c>
      <c r="L142" s="30">
        <f>F142/(O142*P142)</f>
        <v>7.8250000000000002</v>
      </c>
      <c r="M142" s="31" t="str">
        <f t="shared" si="23"/>
        <v/>
      </c>
      <c r="N142" s="32" t="s">
        <v>29</v>
      </c>
      <c r="O142" s="24">
        <v>2</v>
      </c>
      <c r="P142" s="33">
        <v>40</v>
      </c>
      <c r="Q142" s="23"/>
      <c r="R142" s="23"/>
      <c r="S142" s="80" t="s">
        <v>48</v>
      </c>
      <c r="T142" s="23"/>
      <c r="U142" s="23" t="s">
        <v>32</v>
      </c>
    </row>
    <row r="143" spans="1:21" s="67" customFormat="1" x14ac:dyDescent="0.25">
      <c r="A143" s="23" t="s">
        <v>17</v>
      </c>
      <c r="B143" s="23"/>
      <c r="C143" s="23" t="s">
        <v>17</v>
      </c>
      <c r="D143" s="26">
        <v>1</v>
      </c>
      <c r="E143" s="82"/>
      <c r="F143" s="26"/>
      <c r="G143" s="27">
        <v>1.835</v>
      </c>
      <c r="H143" s="27"/>
      <c r="I143" s="27"/>
      <c r="J143" s="28"/>
      <c r="K143" s="29" t="str">
        <f t="shared" si="24"/>
        <v/>
      </c>
      <c r="L143" s="30"/>
      <c r="M143" s="31" t="str">
        <f t="shared" si="23"/>
        <v/>
      </c>
      <c r="N143" s="32"/>
      <c r="O143" s="24"/>
      <c r="P143" s="33"/>
      <c r="Q143" s="23"/>
      <c r="R143" s="23" t="s">
        <v>184</v>
      </c>
      <c r="S143" s="81" t="s">
        <v>47</v>
      </c>
      <c r="T143" s="23"/>
      <c r="U143" s="23" t="s">
        <v>32</v>
      </c>
    </row>
    <row r="144" spans="1:21" s="67" customFormat="1" x14ac:dyDescent="0.25">
      <c r="A144" s="23" t="s">
        <v>17</v>
      </c>
      <c r="B144" s="23" t="s">
        <v>172</v>
      </c>
      <c r="C144" s="23" t="s">
        <v>17</v>
      </c>
      <c r="D144" s="26">
        <v>1</v>
      </c>
      <c r="E144" s="82">
        <v>6</v>
      </c>
      <c r="F144" s="39">
        <v>625</v>
      </c>
      <c r="G144" s="27">
        <v>1.8440000000000001</v>
      </c>
      <c r="H144" s="27">
        <v>3.6819999999999999</v>
      </c>
      <c r="I144" s="27">
        <v>3.6619999999999999</v>
      </c>
      <c r="J144" s="28">
        <f>IF(O144&lt;&gt;"",(H144-I144)/O144,"")</f>
        <v>1.0000000000000009E-2</v>
      </c>
      <c r="K144" s="29" t="str">
        <f t="shared" si="24"/>
        <v/>
      </c>
      <c r="L144" s="30">
        <f>F144/(O144*P144)</f>
        <v>7.8125</v>
      </c>
      <c r="M144" s="31" t="str">
        <f t="shared" si="23"/>
        <v/>
      </c>
      <c r="N144" s="32" t="s">
        <v>29</v>
      </c>
      <c r="O144" s="24">
        <v>2</v>
      </c>
      <c r="P144" s="33">
        <v>40</v>
      </c>
      <c r="Q144" s="23"/>
      <c r="R144" s="23"/>
      <c r="S144" s="40" t="s">
        <v>17</v>
      </c>
      <c r="T144" s="23"/>
      <c r="U144" s="23" t="s">
        <v>32</v>
      </c>
    </row>
    <row r="145" spans="1:21" s="67" customFormat="1" x14ac:dyDescent="0.25">
      <c r="A145" s="23" t="s">
        <v>17</v>
      </c>
      <c r="B145" s="23"/>
      <c r="C145" s="23" t="s">
        <v>17</v>
      </c>
      <c r="D145" s="26">
        <v>1</v>
      </c>
      <c r="E145" s="82"/>
      <c r="F145" s="26"/>
      <c r="G145" s="27">
        <v>1.839</v>
      </c>
      <c r="H145" s="27"/>
      <c r="I145" s="27"/>
      <c r="J145" s="28"/>
      <c r="K145" s="29" t="str">
        <f t="shared" si="24"/>
        <v/>
      </c>
      <c r="L145" s="30"/>
      <c r="M145" s="31" t="str">
        <f t="shared" si="23"/>
        <v/>
      </c>
      <c r="N145" s="32"/>
      <c r="O145" s="24"/>
      <c r="P145" s="33"/>
      <c r="Q145" s="23"/>
      <c r="R145" s="23"/>
      <c r="S145" s="40" t="s">
        <v>17</v>
      </c>
      <c r="T145" s="23"/>
      <c r="U145" s="23" t="s">
        <v>32</v>
      </c>
    </row>
    <row r="146" spans="1:21" s="67" customFormat="1" x14ac:dyDescent="0.25">
      <c r="A146" s="23" t="s">
        <v>17</v>
      </c>
      <c r="B146" s="23" t="s">
        <v>173</v>
      </c>
      <c r="C146" s="23" t="s">
        <v>17</v>
      </c>
      <c r="D146" s="26">
        <v>1</v>
      </c>
      <c r="E146" s="82">
        <v>4.0999999999999996</v>
      </c>
      <c r="F146" s="39">
        <v>626</v>
      </c>
      <c r="G146" s="27">
        <v>1.843</v>
      </c>
      <c r="H146" s="27">
        <v>3.6850000000000001</v>
      </c>
      <c r="I146" s="27">
        <v>3.6640000000000001</v>
      </c>
      <c r="J146" s="28">
        <f>IF(O146&lt;&gt;"",(H146-I146)/O146,"")</f>
        <v>1.0499999999999954E-2</v>
      </c>
      <c r="K146" s="29" t="str">
        <f t="shared" si="24"/>
        <v/>
      </c>
      <c r="L146" s="30">
        <f>F146/(O146*P146)</f>
        <v>7.8250000000000002</v>
      </c>
      <c r="M146" s="31" t="str">
        <f t="shared" si="23"/>
        <v/>
      </c>
      <c r="N146" s="32" t="s">
        <v>29</v>
      </c>
      <c r="O146" s="24">
        <v>2</v>
      </c>
      <c r="P146" s="33">
        <v>40</v>
      </c>
      <c r="Q146" s="23"/>
      <c r="R146" s="23"/>
      <c r="S146" s="40" t="s">
        <v>17</v>
      </c>
      <c r="T146" s="23"/>
      <c r="U146" s="23" t="s">
        <v>32</v>
      </c>
    </row>
    <row r="147" spans="1:21" s="67" customFormat="1" x14ac:dyDescent="0.25">
      <c r="A147" s="23" t="s">
        <v>17</v>
      </c>
      <c r="B147" s="23"/>
      <c r="C147" s="23" t="s">
        <v>17</v>
      </c>
      <c r="D147" s="26">
        <v>1</v>
      </c>
      <c r="E147" s="82"/>
      <c r="F147" s="26"/>
      <c r="G147" s="27">
        <v>1.843</v>
      </c>
      <c r="H147" s="27"/>
      <c r="I147" s="27"/>
      <c r="J147" s="28"/>
      <c r="K147" s="29" t="str">
        <f t="shared" si="24"/>
        <v/>
      </c>
      <c r="L147" s="30"/>
      <c r="M147" s="31" t="str">
        <f t="shared" si="23"/>
        <v/>
      </c>
      <c r="N147" s="32"/>
      <c r="O147" s="24"/>
      <c r="P147" s="33"/>
      <c r="Q147" s="23"/>
      <c r="R147" s="23" t="s">
        <v>185</v>
      </c>
      <c r="S147" s="40" t="s">
        <v>17</v>
      </c>
      <c r="T147" s="23"/>
      <c r="U147" s="23" t="s">
        <v>32</v>
      </c>
    </row>
    <row r="148" spans="1:21" s="67" customFormat="1" x14ac:dyDescent="0.25">
      <c r="A148" s="23" t="s">
        <v>17</v>
      </c>
      <c r="B148" s="23" t="s">
        <v>174</v>
      </c>
      <c r="C148" s="23">
        <v>583657</v>
      </c>
      <c r="D148" s="26">
        <v>1</v>
      </c>
      <c r="E148" s="82">
        <v>4.0999999999999996</v>
      </c>
      <c r="F148" s="39">
        <v>626</v>
      </c>
      <c r="G148" s="27">
        <v>1.845</v>
      </c>
      <c r="H148" s="27">
        <v>3.677</v>
      </c>
      <c r="I148" s="27">
        <v>3.6560000000000001</v>
      </c>
      <c r="J148" s="28">
        <f>IF(O148&lt;&gt;"",(H148-I148)/O148,"")</f>
        <v>1.0499999999999954E-2</v>
      </c>
      <c r="K148" s="29" t="str">
        <f t="shared" si="24"/>
        <v/>
      </c>
      <c r="L148" s="30">
        <f>F148/(O148*P148)</f>
        <v>7.8250000000000002</v>
      </c>
      <c r="M148" s="31" t="str">
        <f t="shared" si="23"/>
        <v/>
      </c>
      <c r="N148" s="32" t="s">
        <v>29</v>
      </c>
      <c r="O148" s="24">
        <v>2</v>
      </c>
      <c r="P148" s="33">
        <v>40</v>
      </c>
      <c r="Q148" s="23"/>
      <c r="R148" s="23"/>
      <c r="S148" s="40" t="s">
        <v>17</v>
      </c>
      <c r="T148" s="23"/>
      <c r="U148" s="23" t="s">
        <v>32</v>
      </c>
    </row>
    <row r="149" spans="1:21" s="67" customFormat="1" x14ac:dyDescent="0.25">
      <c r="A149" s="23" t="s">
        <v>17</v>
      </c>
      <c r="B149" s="23"/>
      <c r="C149" s="23" t="s">
        <v>17</v>
      </c>
      <c r="D149" s="26">
        <v>1</v>
      </c>
      <c r="E149" s="82"/>
      <c r="F149" s="26"/>
      <c r="G149" s="27">
        <v>1.8340000000000001</v>
      </c>
      <c r="H149" s="27"/>
      <c r="I149" s="27"/>
      <c r="J149" s="28"/>
      <c r="K149" s="29" t="str">
        <f t="shared" si="24"/>
        <v/>
      </c>
      <c r="L149" s="30"/>
      <c r="M149" s="31" t="str">
        <f t="shared" si="23"/>
        <v/>
      </c>
      <c r="N149" s="32"/>
      <c r="O149" s="24"/>
      <c r="P149" s="33"/>
      <c r="Q149" s="23"/>
      <c r="R149" s="23"/>
      <c r="S149" s="40" t="s">
        <v>17</v>
      </c>
      <c r="T149" s="23"/>
      <c r="U149" s="23" t="s">
        <v>32</v>
      </c>
    </row>
    <row r="150" spans="1:21" s="67" customFormat="1" x14ac:dyDescent="0.25">
      <c r="A150" s="23" t="s">
        <v>17</v>
      </c>
      <c r="B150" s="23" t="s">
        <v>175</v>
      </c>
      <c r="C150" s="23" t="s">
        <v>17</v>
      </c>
      <c r="D150" s="26">
        <v>1</v>
      </c>
      <c r="E150" s="82">
        <v>4</v>
      </c>
      <c r="F150" s="39">
        <v>625</v>
      </c>
      <c r="G150" s="27">
        <v>1.847</v>
      </c>
      <c r="H150" s="27">
        <v>3.6890000000000001</v>
      </c>
      <c r="I150" s="27">
        <v>3.669</v>
      </c>
      <c r="J150" s="28">
        <f>IF(O150&lt;&gt;"",(H150-I150)/O150,"")</f>
        <v>1.0000000000000009E-2</v>
      </c>
      <c r="K150" s="29" t="str">
        <f t="shared" si="24"/>
        <v/>
      </c>
      <c r="L150" s="30">
        <f>F150/(O150*P150)</f>
        <v>7.8125</v>
      </c>
      <c r="M150" s="31" t="str">
        <f t="shared" si="23"/>
        <v/>
      </c>
      <c r="N150" s="32" t="s">
        <v>29</v>
      </c>
      <c r="O150" s="24">
        <v>2</v>
      </c>
      <c r="P150" s="33">
        <v>40</v>
      </c>
      <c r="Q150" s="23"/>
      <c r="R150" s="23"/>
      <c r="S150" s="23" t="s">
        <v>17</v>
      </c>
      <c r="T150" s="23"/>
      <c r="U150" s="23" t="s">
        <v>32</v>
      </c>
    </row>
    <row r="151" spans="1:21" s="67" customFormat="1" x14ac:dyDescent="0.25">
      <c r="A151" s="23" t="s">
        <v>17</v>
      </c>
      <c r="B151" s="23"/>
      <c r="C151" s="23" t="s">
        <v>17</v>
      </c>
      <c r="D151" s="26">
        <v>1</v>
      </c>
      <c r="E151" s="82"/>
      <c r="F151" s="26"/>
      <c r="G151" s="27">
        <v>1.843</v>
      </c>
      <c r="H151" s="27"/>
      <c r="I151" s="27"/>
      <c r="J151" s="28"/>
      <c r="K151" s="29" t="str">
        <f t="shared" si="24"/>
        <v/>
      </c>
      <c r="L151" s="30"/>
      <c r="M151" s="31" t="str">
        <f t="shared" si="23"/>
        <v/>
      </c>
      <c r="N151" s="32"/>
      <c r="O151" s="24"/>
      <c r="P151" s="33"/>
      <c r="Q151" s="23"/>
      <c r="R151" s="23"/>
      <c r="S151" s="23" t="s">
        <v>17</v>
      </c>
      <c r="T151" s="23"/>
      <c r="U151" s="23" t="s">
        <v>32</v>
      </c>
    </row>
    <row r="152" spans="1:21" s="67" customFormat="1" x14ac:dyDescent="0.25">
      <c r="A152" s="23" t="s">
        <v>17</v>
      </c>
      <c r="B152" s="23" t="s">
        <v>176</v>
      </c>
      <c r="C152" s="23" t="s">
        <v>17</v>
      </c>
      <c r="D152" s="26">
        <v>1</v>
      </c>
      <c r="E152" s="25">
        <v>0.2</v>
      </c>
      <c r="F152" s="39">
        <v>628</v>
      </c>
      <c r="G152" s="27">
        <v>1.819</v>
      </c>
      <c r="H152" s="27">
        <v>3.6309999999999998</v>
      </c>
      <c r="I152" s="27">
        <v>3.6070000000000002</v>
      </c>
      <c r="J152" s="28">
        <f>IF(O152&lt;&gt;"",(H152-I152)/O152,"")</f>
        <v>1.1999999999999789E-2</v>
      </c>
      <c r="K152" s="29" t="str">
        <f t="shared" si="24"/>
        <v/>
      </c>
      <c r="L152" s="30">
        <f>F152/(O152*P152)</f>
        <v>7.85</v>
      </c>
      <c r="M152" s="31" t="str">
        <f t="shared" si="23"/>
        <v/>
      </c>
      <c r="N152" s="32" t="s">
        <v>29</v>
      </c>
      <c r="O152" s="24">
        <v>2</v>
      </c>
      <c r="P152" s="33">
        <v>40</v>
      </c>
      <c r="Q152" s="23"/>
      <c r="R152" s="23"/>
      <c r="S152" s="40"/>
      <c r="T152" s="23"/>
      <c r="U152" s="23" t="s">
        <v>32</v>
      </c>
    </row>
    <row r="153" spans="1:21" s="67" customFormat="1" x14ac:dyDescent="0.25">
      <c r="A153" s="23" t="s">
        <v>17</v>
      </c>
      <c r="B153" s="23"/>
      <c r="C153" s="23" t="s">
        <v>17</v>
      </c>
      <c r="D153" s="26">
        <v>1</v>
      </c>
      <c r="E153" s="25"/>
      <c r="F153" s="26"/>
      <c r="G153" s="27">
        <v>1.8140000000000001</v>
      </c>
      <c r="H153" s="27"/>
      <c r="I153" s="27"/>
      <c r="J153" s="28"/>
      <c r="K153" s="29" t="str">
        <f t="shared" si="24"/>
        <v/>
      </c>
      <c r="L153" s="30"/>
      <c r="M153" s="31" t="str">
        <f t="shared" si="23"/>
        <v/>
      </c>
      <c r="N153" s="32"/>
      <c r="O153" s="24"/>
      <c r="P153" s="33"/>
      <c r="Q153" s="23"/>
      <c r="R153" s="23"/>
      <c r="S153" s="40"/>
      <c r="T153" s="23"/>
      <c r="U153" s="23" t="s">
        <v>32</v>
      </c>
    </row>
    <row r="154" spans="1:21" s="67" customFormat="1" x14ac:dyDescent="0.25">
      <c r="A154" s="23" t="s">
        <v>17</v>
      </c>
      <c r="B154" s="23" t="s">
        <v>177</v>
      </c>
      <c r="C154" s="23" t="s">
        <v>17</v>
      </c>
      <c r="D154" s="26">
        <v>1</v>
      </c>
      <c r="E154" s="25">
        <v>0.3</v>
      </c>
      <c r="F154" s="39">
        <v>626</v>
      </c>
      <c r="G154" s="27">
        <v>1.825</v>
      </c>
      <c r="H154" s="27">
        <v>3.6389999999999998</v>
      </c>
      <c r="I154" s="27">
        <v>3.6179999999999999</v>
      </c>
      <c r="J154" s="28">
        <f>IF(O154&lt;&gt;"",(H154-I154)/O154,"")</f>
        <v>1.0499999999999954E-2</v>
      </c>
      <c r="K154" s="29" t="str">
        <f t="shared" si="24"/>
        <v/>
      </c>
      <c r="L154" s="30">
        <f>F154/(O154*P154)</f>
        <v>7.8250000000000002</v>
      </c>
      <c r="M154" s="31" t="str">
        <f t="shared" si="23"/>
        <v/>
      </c>
      <c r="N154" s="32" t="s">
        <v>29</v>
      </c>
      <c r="O154" s="24">
        <v>2</v>
      </c>
      <c r="P154" s="33">
        <v>40</v>
      </c>
      <c r="Q154" s="23"/>
      <c r="R154" s="23"/>
      <c r="S154" s="40"/>
      <c r="T154" s="23"/>
      <c r="U154" s="23" t="s">
        <v>32</v>
      </c>
    </row>
    <row r="155" spans="1:21" s="67" customFormat="1" x14ac:dyDescent="0.25">
      <c r="A155" s="23" t="s">
        <v>17</v>
      </c>
      <c r="B155" s="23"/>
      <c r="C155" s="23" t="s">
        <v>17</v>
      </c>
      <c r="D155" s="26">
        <v>1</v>
      </c>
      <c r="E155" s="25"/>
      <c r="F155" s="26"/>
      <c r="G155" s="27">
        <v>1.8149999999999999</v>
      </c>
      <c r="H155" s="27"/>
      <c r="I155" s="27"/>
      <c r="J155" s="28"/>
      <c r="K155" s="29" t="str">
        <f t="shared" si="24"/>
        <v/>
      </c>
      <c r="L155" s="30"/>
      <c r="M155" s="31" t="str">
        <f t="shared" si="23"/>
        <v/>
      </c>
      <c r="N155" s="32"/>
      <c r="O155" s="24"/>
      <c r="P155" s="33"/>
      <c r="Q155" s="23"/>
      <c r="R155" s="23"/>
      <c r="S155" s="40"/>
      <c r="T155" s="23"/>
      <c r="U155" s="23" t="s">
        <v>32</v>
      </c>
    </row>
    <row r="156" spans="1:21" s="67" customFormat="1" x14ac:dyDescent="0.25">
      <c r="A156" s="23" t="s">
        <v>17</v>
      </c>
      <c r="B156" s="23" t="s">
        <v>182</v>
      </c>
      <c r="C156" s="23" t="s">
        <v>17</v>
      </c>
      <c r="D156" s="26">
        <v>1</v>
      </c>
      <c r="E156" s="25">
        <v>0.2</v>
      </c>
      <c r="F156" s="39">
        <v>627</v>
      </c>
      <c r="G156" s="27">
        <v>1.8260000000000001</v>
      </c>
      <c r="H156" s="27">
        <v>3.6459999999999999</v>
      </c>
      <c r="I156" s="27">
        <v>3.6230000000000002</v>
      </c>
      <c r="J156" s="28">
        <f>IF(O156&lt;&gt;"",(H156-I156)/O156,"")</f>
        <v>1.1499999999999844E-2</v>
      </c>
      <c r="K156" s="29" t="str">
        <f t="shared" si="24"/>
        <v/>
      </c>
      <c r="L156" s="30">
        <f>F156/(O156*P156)</f>
        <v>7.8375000000000004</v>
      </c>
      <c r="M156" s="31" t="str">
        <f t="shared" si="23"/>
        <v/>
      </c>
      <c r="N156" s="32" t="s">
        <v>29</v>
      </c>
      <c r="O156" s="24">
        <v>2</v>
      </c>
      <c r="P156" s="33">
        <v>40</v>
      </c>
      <c r="Q156" s="23"/>
      <c r="R156" s="23"/>
      <c r="S156" s="40"/>
      <c r="T156" s="23"/>
      <c r="U156" s="23" t="s">
        <v>32</v>
      </c>
    </row>
    <row r="157" spans="1:21" s="67" customFormat="1" x14ac:dyDescent="0.25">
      <c r="A157" s="23" t="s">
        <v>17</v>
      </c>
      <c r="B157" s="23"/>
      <c r="C157" s="23" t="s">
        <v>17</v>
      </c>
      <c r="D157" s="26">
        <v>1</v>
      </c>
      <c r="E157" s="25"/>
      <c r="F157" s="26"/>
      <c r="G157" s="27">
        <v>1.821</v>
      </c>
      <c r="H157" s="27"/>
      <c r="I157" s="27"/>
      <c r="J157" s="28"/>
      <c r="K157" s="29" t="str">
        <f t="shared" si="24"/>
        <v/>
      </c>
      <c r="L157" s="30"/>
      <c r="M157" s="31" t="str">
        <f t="shared" si="23"/>
        <v/>
      </c>
      <c r="N157" s="32"/>
      <c r="O157" s="24"/>
      <c r="P157" s="33"/>
      <c r="Q157" s="23"/>
      <c r="R157" s="23"/>
      <c r="S157" s="40"/>
      <c r="T157" s="23"/>
      <c r="U157" s="23" t="s">
        <v>32</v>
      </c>
    </row>
    <row r="158" spans="1:21" s="67" customFormat="1" x14ac:dyDescent="0.25">
      <c r="A158" s="23" t="s">
        <v>188</v>
      </c>
      <c r="B158" s="23" t="s">
        <v>186</v>
      </c>
      <c r="C158" s="23" t="s">
        <v>17</v>
      </c>
      <c r="D158" s="26">
        <v>1</v>
      </c>
      <c r="E158" s="25">
        <v>0.1</v>
      </c>
      <c r="F158" s="39">
        <v>627</v>
      </c>
      <c r="G158" s="27">
        <v>1.8240000000000001</v>
      </c>
      <c r="H158" s="27">
        <v>3.6520000000000001</v>
      </c>
      <c r="I158" s="27">
        <v>3.629</v>
      </c>
      <c r="J158" s="28">
        <f>IF(O158&lt;&gt;"",(H158-I158)/O158,"")</f>
        <v>1.1500000000000066E-2</v>
      </c>
      <c r="K158" s="29" t="str">
        <f t="shared" si="24"/>
        <v/>
      </c>
      <c r="L158" s="30">
        <f>F158/(O158*P158)</f>
        <v>7.8375000000000004</v>
      </c>
      <c r="M158" s="31" t="str">
        <f t="shared" si="23"/>
        <v/>
      </c>
      <c r="N158" s="32" t="s">
        <v>29</v>
      </c>
      <c r="O158" s="24">
        <v>2</v>
      </c>
      <c r="P158" s="33">
        <v>40</v>
      </c>
      <c r="Q158" s="23"/>
      <c r="R158" s="23"/>
      <c r="S158" s="40"/>
      <c r="T158" s="23"/>
      <c r="U158" s="23" t="s">
        <v>32</v>
      </c>
    </row>
    <row r="159" spans="1:21" s="67" customFormat="1" x14ac:dyDescent="0.25">
      <c r="A159" s="23" t="s">
        <v>17</v>
      </c>
      <c r="B159" s="23"/>
      <c r="C159" s="23" t="s">
        <v>17</v>
      </c>
      <c r="D159" s="26">
        <v>1</v>
      </c>
      <c r="E159" s="25"/>
      <c r="F159" s="26"/>
      <c r="G159" s="27">
        <v>1.829</v>
      </c>
      <c r="H159" s="27"/>
      <c r="I159" s="27"/>
      <c r="J159" s="28"/>
      <c r="K159" s="29" t="str">
        <f t="shared" si="24"/>
        <v/>
      </c>
      <c r="L159" s="30"/>
      <c r="M159" s="31" t="str">
        <f t="shared" si="23"/>
        <v/>
      </c>
      <c r="N159" s="32"/>
      <c r="O159" s="24"/>
      <c r="P159" s="33"/>
      <c r="Q159" s="23"/>
      <c r="R159" s="23"/>
      <c r="S159" s="40"/>
      <c r="T159" s="23"/>
      <c r="U159" s="23" t="s">
        <v>32</v>
      </c>
    </row>
    <row r="160" spans="1:21" s="67" customFormat="1" x14ac:dyDescent="0.25">
      <c r="A160" s="23" t="s">
        <v>17</v>
      </c>
      <c r="B160" s="23" t="s">
        <v>187</v>
      </c>
      <c r="C160" s="23" t="s">
        <v>17</v>
      </c>
      <c r="D160" s="26">
        <v>1</v>
      </c>
      <c r="E160" s="25">
        <v>0.1</v>
      </c>
      <c r="F160" s="39">
        <v>627</v>
      </c>
      <c r="G160" s="27">
        <v>1.8320000000000001</v>
      </c>
      <c r="H160" s="27">
        <v>3.661</v>
      </c>
      <c r="I160" s="27">
        <v>3.637</v>
      </c>
      <c r="J160" s="28">
        <f>IF(O160&lt;&gt;"",(H160-I160)/O160,"")</f>
        <v>1.2000000000000011E-2</v>
      </c>
      <c r="K160" s="29" t="str">
        <f t="shared" si="24"/>
        <v/>
      </c>
      <c r="L160" s="30">
        <f>F160/(O160*P160)</f>
        <v>7.8375000000000004</v>
      </c>
      <c r="M160" s="31" t="str">
        <f t="shared" si="23"/>
        <v/>
      </c>
      <c r="N160" s="32" t="s">
        <v>29</v>
      </c>
      <c r="O160" s="24">
        <v>2</v>
      </c>
      <c r="P160" s="33">
        <v>40</v>
      </c>
      <c r="Q160" s="23"/>
      <c r="R160" s="23"/>
      <c r="S160" s="40"/>
      <c r="T160" s="23"/>
      <c r="U160" s="23" t="s">
        <v>32</v>
      </c>
    </row>
    <row r="161" spans="1:21" s="67" customFormat="1" x14ac:dyDescent="0.25">
      <c r="A161" s="23" t="s">
        <v>17</v>
      </c>
      <c r="B161" s="23"/>
      <c r="C161" s="23" t="s">
        <v>17</v>
      </c>
      <c r="D161" s="26">
        <v>1</v>
      </c>
      <c r="E161" s="25"/>
      <c r="F161" s="26"/>
      <c r="G161" s="27">
        <v>1.83</v>
      </c>
      <c r="H161" s="27"/>
      <c r="I161" s="27"/>
      <c r="J161" s="28"/>
      <c r="K161" s="29" t="str">
        <f t="shared" si="24"/>
        <v/>
      </c>
      <c r="L161" s="30"/>
      <c r="M161" s="31" t="str">
        <f t="shared" si="23"/>
        <v/>
      </c>
      <c r="N161" s="32"/>
      <c r="O161" s="24"/>
      <c r="P161" s="33"/>
      <c r="Q161" s="23"/>
      <c r="R161" s="23" t="s">
        <v>85</v>
      </c>
      <c r="S161" s="40"/>
      <c r="T161" s="23"/>
      <c r="U161" s="23" t="s">
        <v>32</v>
      </c>
    </row>
    <row r="162" spans="1:21" s="67" customFormat="1" x14ac:dyDescent="0.25">
      <c r="A162" s="23" t="s">
        <v>189</v>
      </c>
      <c r="B162" s="23" t="s">
        <v>190</v>
      </c>
      <c r="C162" s="23" t="s">
        <v>17</v>
      </c>
      <c r="D162" s="26">
        <v>1</v>
      </c>
      <c r="E162" s="25">
        <v>0.2</v>
      </c>
      <c r="F162" s="39">
        <v>314</v>
      </c>
      <c r="G162" s="27"/>
      <c r="H162" s="27">
        <v>1.8380000000000001</v>
      </c>
      <c r="I162" s="27">
        <v>1.8240000000000001</v>
      </c>
      <c r="J162" s="28">
        <f t="shared" ref="J162:J172" si="25">IF(O162&lt;&gt;"",(H162-I162)/O162,"")</f>
        <v>1.4000000000000012E-2</v>
      </c>
      <c r="K162" s="29" t="str">
        <f t="shared" si="24"/>
        <v/>
      </c>
      <c r="L162" s="30">
        <f t="shared" ref="L162:L172" si="26">F162/(O162*P162)</f>
        <v>7.85</v>
      </c>
      <c r="M162" s="31" t="str">
        <f t="shared" si="23"/>
        <v/>
      </c>
      <c r="N162" s="32" t="s">
        <v>28</v>
      </c>
      <c r="O162" s="24">
        <v>1</v>
      </c>
      <c r="P162" s="33">
        <v>40</v>
      </c>
      <c r="Q162" s="23"/>
      <c r="R162" s="23"/>
      <c r="S162" s="40"/>
      <c r="T162" s="23"/>
      <c r="U162" s="23" t="s">
        <v>32</v>
      </c>
    </row>
    <row r="163" spans="1:21" s="67" customFormat="1" x14ac:dyDescent="0.25">
      <c r="A163" s="23" t="s">
        <v>17</v>
      </c>
      <c r="B163" s="23" t="s">
        <v>191</v>
      </c>
      <c r="C163" s="23" t="s">
        <v>17</v>
      </c>
      <c r="D163" s="26">
        <v>1</v>
      </c>
      <c r="E163" s="25">
        <v>0.3</v>
      </c>
      <c r="F163" s="39">
        <v>314</v>
      </c>
      <c r="G163" s="27"/>
      <c r="H163" s="27">
        <v>1.8420000000000001</v>
      </c>
      <c r="I163" s="27">
        <v>1.8280000000000001</v>
      </c>
      <c r="J163" s="28">
        <f t="shared" si="25"/>
        <v>1.4000000000000012E-2</v>
      </c>
      <c r="K163" s="29" t="str">
        <f t="shared" si="24"/>
        <v/>
      </c>
      <c r="L163" s="30">
        <f t="shared" si="26"/>
        <v>7.85</v>
      </c>
      <c r="M163" s="31" t="str">
        <f t="shared" si="23"/>
        <v/>
      </c>
      <c r="N163" s="32" t="s">
        <v>28</v>
      </c>
      <c r="O163" s="24">
        <v>1</v>
      </c>
      <c r="P163" s="33">
        <v>40</v>
      </c>
      <c r="Q163" s="23"/>
      <c r="R163" s="23"/>
      <c r="S163" s="40"/>
      <c r="T163" s="23"/>
      <c r="U163" s="23" t="s">
        <v>32</v>
      </c>
    </row>
    <row r="164" spans="1:21" s="67" customFormat="1" x14ac:dyDescent="0.25">
      <c r="A164" s="23" t="s">
        <v>17</v>
      </c>
      <c r="B164" s="23" t="s">
        <v>192</v>
      </c>
      <c r="C164" s="23" t="s">
        <v>17</v>
      </c>
      <c r="D164" s="26">
        <v>1</v>
      </c>
      <c r="E164" s="25">
        <v>0.1</v>
      </c>
      <c r="F164" s="39">
        <v>313</v>
      </c>
      <c r="G164" s="27"/>
      <c r="H164" s="27">
        <v>1.841</v>
      </c>
      <c r="I164" s="27">
        <v>1.827</v>
      </c>
      <c r="J164" s="28">
        <f t="shared" si="25"/>
        <v>1.4000000000000012E-2</v>
      </c>
      <c r="K164" s="29" t="str">
        <f t="shared" si="24"/>
        <v/>
      </c>
      <c r="L164" s="30">
        <f t="shared" si="26"/>
        <v>7.8250000000000002</v>
      </c>
      <c r="M164" s="31" t="str">
        <f t="shared" si="23"/>
        <v/>
      </c>
      <c r="N164" s="32" t="s">
        <v>28</v>
      </c>
      <c r="O164" s="24">
        <v>1</v>
      </c>
      <c r="P164" s="33">
        <v>40</v>
      </c>
      <c r="Q164" s="23"/>
      <c r="R164" s="23"/>
      <c r="S164" s="40"/>
      <c r="T164" s="23"/>
      <c r="U164" s="23" t="s">
        <v>32</v>
      </c>
    </row>
    <row r="165" spans="1:21" s="67" customFormat="1" x14ac:dyDescent="0.25">
      <c r="A165" s="23" t="s">
        <v>17</v>
      </c>
      <c r="B165" s="23" t="s">
        <v>193</v>
      </c>
      <c r="C165" s="23" t="s">
        <v>17</v>
      </c>
      <c r="D165" s="26">
        <v>1</v>
      </c>
      <c r="E165" s="25">
        <v>0.1</v>
      </c>
      <c r="F165" s="39">
        <v>314</v>
      </c>
      <c r="G165" s="27"/>
      <c r="H165" s="27">
        <v>1.837</v>
      </c>
      <c r="I165" s="27">
        <v>1.823</v>
      </c>
      <c r="J165" s="28">
        <f t="shared" si="25"/>
        <v>1.4000000000000012E-2</v>
      </c>
      <c r="K165" s="29" t="str">
        <f t="shared" si="24"/>
        <v/>
      </c>
      <c r="L165" s="30">
        <f t="shared" si="26"/>
        <v>7.85</v>
      </c>
      <c r="M165" s="31" t="str">
        <f t="shared" si="23"/>
        <v/>
      </c>
      <c r="N165" s="32" t="s">
        <v>28</v>
      </c>
      <c r="O165" s="24">
        <v>1</v>
      </c>
      <c r="P165" s="33">
        <v>40</v>
      </c>
      <c r="Q165" s="23"/>
      <c r="R165" s="23"/>
      <c r="S165" s="40"/>
      <c r="T165" s="23"/>
      <c r="U165" s="23" t="s">
        <v>32</v>
      </c>
    </row>
    <row r="166" spans="1:21" s="67" customFormat="1" x14ac:dyDescent="0.25">
      <c r="A166" s="23" t="s">
        <v>17</v>
      </c>
      <c r="B166" s="23" t="s">
        <v>194</v>
      </c>
      <c r="C166" s="23" t="s">
        <v>17</v>
      </c>
      <c r="D166" s="26">
        <v>1</v>
      </c>
      <c r="E166" s="25">
        <v>0</v>
      </c>
      <c r="F166" s="39">
        <v>315</v>
      </c>
      <c r="G166" s="27"/>
      <c r="H166" s="27">
        <v>1.847</v>
      </c>
      <c r="I166" s="27">
        <v>1.8320000000000001</v>
      </c>
      <c r="J166" s="28">
        <f t="shared" si="25"/>
        <v>1.4999999999999902E-2</v>
      </c>
      <c r="K166" s="29" t="str">
        <f t="shared" si="24"/>
        <v/>
      </c>
      <c r="L166" s="30">
        <f t="shared" si="26"/>
        <v>7.875</v>
      </c>
      <c r="M166" s="31" t="str">
        <f t="shared" si="23"/>
        <v/>
      </c>
      <c r="N166" s="32" t="s">
        <v>28</v>
      </c>
      <c r="O166" s="24">
        <v>1</v>
      </c>
      <c r="P166" s="33">
        <v>40</v>
      </c>
      <c r="Q166" s="23"/>
      <c r="R166" s="23"/>
      <c r="S166" s="40"/>
      <c r="T166" s="23"/>
      <c r="U166" s="23" t="s">
        <v>32</v>
      </c>
    </row>
    <row r="167" spans="1:21" s="67" customFormat="1" x14ac:dyDescent="0.25">
      <c r="A167" s="23" t="s">
        <v>17</v>
      </c>
      <c r="B167" s="23" t="s">
        <v>195</v>
      </c>
      <c r="C167" s="23" t="s">
        <v>17</v>
      </c>
      <c r="D167" s="26">
        <v>1</v>
      </c>
      <c r="E167" s="25">
        <v>0.4</v>
      </c>
      <c r="F167" s="39">
        <v>313</v>
      </c>
      <c r="G167" s="27"/>
      <c r="H167" s="27">
        <v>1.82</v>
      </c>
      <c r="I167" s="27">
        <v>1.806</v>
      </c>
      <c r="J167" s="28">
        <f t="shared" si="25"/>
        <v>1.4000000000000012E-2</v>
      </c>
      <c r="K167" s="29" t="str">
        <f t="shared" si="24"/>
        <v/>
      </c>
      <c r="L167" s="30">
        <f t="shared" si="26"/>
        <v>7.8250000000000002</v>
      </c>
      <c r="M167" s="31" t="str">
        <f t="shared" si="23"/>
        <v/>
      </c>
      <c r="N167" s="32" t="s">
        <v>28</v>
      </c>
      <c r="O167" s="24">
        <v>1</v>
      </c>
      <c r="P167" s="33">
        <v>40</v>
      </c>
      <c r="Q167" s="23"/>
      <c r="R167" s="23"/>
      <c r="S167" s="40"/>
      <c r="T167" s="23"/>
      <c r="U167" s="23" t="s">
        <v>32</v>
      </c>
    </row>
    <row r="168" spans="1:21" s="67" customFormat="1" x14ac:dyDescent="0.25">
      <c r="A168" s="23" t="s">
        <v>17</v>
      </c>
      <c r="B168" s="23" t="s">
        <v>196</v>
      </c>
      <c r="C168" s="23" t="s">
        <v>17</v>
      </c>
      <c r="D168" s="26">
        <v>1</v>
      </c>
      <c r="E168" s="25">
        <v>0.2</v>
      </c>
      <c r="F168" s="39">
        <v>314</v>
      </c>
      <c r="G168" s="27"/>
      <c r="H168" s="27">
        <v>1.8260000000000001</v>
      </c>
      <c r="I168" s="27">
        <v>1.81</v>
      </c>
      <c r="J168" s="28">
        <f t="shared" si="25"/>
        <v>1.6000000000000014E-2</v>
      </c>
      <c r="K168" s="29" t="str">
        <f t="shared" si="24"/>
        <v/>
      </c>
      <c r="L168" s="30">
        <f t="shared" si="26"/>
        <v>7.85</v>
      </c>
      <c r="M168" s="31" t="str">
        <f t="shared" si="23"/>
        <v/>
      </c>
      <c r="N168" s="32" t="s">
        <v>28</v>
      </c>
      <c r="O168" s="24">
        <v>1</v>
      </c>
      <c r="P168" s="33">
        <v>40</v>
      </c>
      <c r="Q168" s="23"/>
      <c r="R168" s="23"/>
      <c r="S168" s="40"/>
      <c r="T168" s="23"/>
      <c r="U168" s="23" t="s">
        <v>32</v>
      </c>
    </row>
    <row r="169" spans="1:21" s="67" customFormat="1" x14ac:dyDescent="0.25">
      <c r="A169" s="23" t="s">
        <v>17</v>
      </c>
      <c r="B169" s="23" t="s">
        <v>197</v>
      </c>
      <c r="C169" s="23" t="s">
        <v>17</v>
      </c>
      <c r="D169" s="26">
        <v>1</v>
      </c>
      <c r="E169" s="25">
        <v>0.4</v>
      </c>
      <c r="F169" s="39">
        <v>313</v>
      </c>
      <c r="G169" s="27"/>
      <c r="H169" s="27">
        <v>1.8220000000000001</v>
      </c>
      <c r="I169" s="27">
        <v>1.8109999999999999</v>
      </c>
      <c r="J169" s="28">
        <f t="shared" si="25"/>
        <v>1.1000000000000121E-2</v>
      </c>
      <c r="K169" s="29" t="str">
        <f t="shared" si="24"/>
        <v/>
      </c>
      <c r="L169" s="30">
        <f t="shared" si="26"/>
        <v>7.8250000000000002</v>
      </c>
      <c r="M169" s="31" t="str">
        <f t="shared" si="23"/>
        <v/>
      </c>
      <c r="N169" s="32" t="s">
        <v>28</v>
      </c>
      <c r="O169" s="24">
        <v>1</v>
      </c>
      <c r="P169" s="33">
        <v>40</v>
      </c>
      <c r="Q169" s="23"/>
      <c r="R169" s="23"/>
      <c r="S169" s="40"/>
      <c r="T169" s="23"/>
      <c r="U169" s="23" t="s">
        <v>32</v>
      </c>
    </row>
    <row r="170" spans="1:21" s="67" customFormat="1" x14ac:dyDescent="0.25">
      <c r="A170" s="23" t="s">
        <v>17</v>
      </c>
      <c r="B170" s="23" t="s">
        <v>198</v>
      </c>
      <c r="C170" s="23" t="s">
        <v>17</v>
      </c>
      <c r="D170" s="26">
        <v>1</v>
      </c>
      <c r="E170" s="25">
        <v>0.2</v>
      </c>
      <c r="F170" s="39">
        <v>313</v>
      </c>
      <c r="G170" s="27"/>
      <c r="H170" s="27">
        <v>1.823</v>
      </c>
      <c r="I170" s="27">
        <v>1.81</v>
      </c>
      <c r="J170" s="28">
        <f t="shared" si="25"/>
        <v>1.2999999999999901E-2</v>
      </c>
      <c r="K170" s="29" t="str">
        <f t="shared" si="24"/>
        <v/>
      </c>
      <c r="L170" s="30">
        <f t="shared" si="26"/>
        <v>7.8250000000000002</v>
      </c>
      <c r="M170" s="31" t="str">
        <f t="shared" si="23"/>
        <v/>
      </c>
      <c r="N170" s="32" t="s">
        <v>28</v>
      </c>
      <c r="O170" s="24">
        <v>1</v>
      </c>
      <c r="P170" s="33">
        <v>40</v>
      </c>
      <c r="Q170" s="23"/>
      <c r="R170" s="23"/>
      <c r="S170" s="40"/>
      <c r="T170" s="23"/>
      <c r="U170" s="23" t="s">
        <v>32</v>
      </c>
    </row>
    <row r="171" spans="1:21" s="67" customFormat="1" x14ac:dyDescent="0.25">
      <c r="A171" s="23" t="s">
        <v>17</v>
      </c>
      <c r="B171" s="23" t="s">
        <v>199</v>
      </c>
      <c r="C171" s="23" t="s">
        <v>17</v>
      </c>
      <c r="D171" s="26">
        <v>1</v>
      </c>
      <c r="E171" s="25">
        <v>0.2</v>
      </c>
      <c r="F171" s="39">
        <v>314</v>
      </c>
      <c r="G171" s="27"/>
      <c r="H171" s="27">
        <v>1.819</v>
      </c>
      <c r="I171" s="27">
        <v>1.806</v>
      </c>
      <c r="J171" s="28">
        <f t="shared" si="25"/>
        <v>1.2999999999999901E-2</v>
      </c>
      <c r="K171" s="29" t="str">
        <f t="shared" si="24"/>
        <v/>
      </c>
      <c r="L171" s="30">
        <f t="shared" si="26"/>
        <v>7.85</v>
      </c>
      <c r="M171" s="31" t="str">
        <f t="shared" si="23"/>
        <v/>
      </c>
      <c r="N171" s="32" t="s">
        <v>28</v>
      </c>
      <c r="O171" s="24">
        <v>1</v>
      </c>
      <c r="P171" s="33">
        <v>40</v>
      </c>
      <c r="Q171" s="23"/>
      <c r="R171" s="23"/>
      <c r="S171" s="40"/>
      <c r="T171" s="23"/>
      <c r="U171" s="23" t="s">
        <v>32</v>
      </c>
    </row>
    <row r="172" spans="1:21" s="67" customFormat="1" x14ac:dyDescent="0.25">
      <c r="A172" s="23" t="s">
        <v>17</v>
      </c>
      <c r="B172" s="23" t="s">
        <v>200</v>
      </c>
      <c r="C172" s="23" t="s">
        <v>17</v>
      </c>
      <c r="D172" s="26">
        <v>1</v>
      </c>
      <c r="E172" s="25">
        <v>0.2</v>
      </c>
      <c r="F172" s="39">
        <v>313</v>
      </c>
      <c r="G172" s="27"/>
      <c r="H172" s="27">
        <v>1.8220000000000001</v>
      </c>
      <c r="I172" s="27">
        <v>1.8080000000000001</v>
      </c>
      <c r="J172" s="28">
        <f t="shared" si="25"/>
        <v>1.4000000000000012E-2</v>
      </c>
      <c r="K172" s="29" t="str">
        <f t="shared" si="24"/>
        <v/>
      </c>
      <c r="L172" s="30">
        <f t="shared" si="26"/>
        <v>7.8250000000000002</v>
      </c>
      <c r="M172" s="31" t="str">
        <f t="shared" si="23"/>
        <v/>
      </c>
      <c r="N172" s="32" t="s">
        <v>28</v>
      </c>
      <c r="O172" s="24">
        <v>1</v>
      </c>
      <c r="P172" s="33">
        <v>40</v>
      </c>
      <c r="Q172" s="23"/>
      <c r="R172" s="23" t="s">
        <v>201</v>
      </c>
      <c r="S172" s="40"/>
      <c r="T172" s="23"/>
      <c r="U172" s="23" t="s">
        <v>32</v>
      </c>
    </row>
    <row r="173" spans="1:21" s="67" customFormat="1" x14ac:dyDescent="0.25">
      <c r="A173" s="23" t="s">
        <v>202</v>
      </c>
      <c r="B173" s="23" t="s">
        <v>203</v>
      </c>
      <c r="C173" s="23">
        <v>594623</v>
      </c>
      <c r="D173" s="26">
        <v>1</v>
      </c>
      <c r="E173" s="82">
        <v>0</v>
      </c>
      <c r="F173" s="26">
        <v>196</v>
      </c>
      <c r="G173" s="27"/>
      <c r="H173" s="27">
        <v>1.8480000000000001</v>
      </c>
      <c r="I173" s="27">
        <v>1.835</v>
      </c>
      <c r="J173" s="28">
        <f t="shared" ref="J173:J182" si="27">IF(O173&lt;&gt;"",(H173-I173)/O173,"")</f>
        <v>1.3000000000000123E-2</v>
      </c>
      <c r="K173" s="29" t="str">
        <f t="shared" si="24"/>
        <v/>
      </c>
      <c r="L173" s="30">
        <f t="shared" ref="L173:L182" si="28">F173/(O173*P173)</f>
        <v>7.84</v>
      </c>
      <c r="M173" s="31" t="str">
        <f t="shared" si="23"/>
        <v/>
      </c>
      <c r="N173" s="32" t="s">
        <v>27</v>
      </c>
      <c r="O173" s="24">
        <v>1</v>
      </c>
      <c r="P173" s="33">
        <v>25</v>
      </c>
      <c r="Q173" s="23"/>
      <c r="R173" s="23"/>
      <c r="S173" s="80" t="s">
        <v>46</v>
      </c>
      <c r="T173" s="23"/>
      <c r="U173" s="23" t="s">
        <v>32</v>
      </c>
    </row>
    <row r="174" spans="1:21" s="67" customFormat="1" x14ac:dyDescent="0.25">
      <c r="A174" s="23" t="s">
        <v>17</v>
      </c>
      <c r="B174" s="23" t="s">
        <v>204</v>
      </c>
      <c r="C174" s="23" t="s">
        <v>17</v>
      </c>
      <c r="D174" s="26">
        <v>1</v>
      </c>
      <c r="E174" s="82">
        <v>0</v>
      </c>
      <c r="F174" s="26">
        <v>196</v>
      </c>
      <c r="G174" s="27"/>
      <c r="H174" s="27">
        <v>1.865</v>
      </c>
      <c r="I174" s="27">
        <v>1.853</v>
      </c>
      <c r="J174" s="28">
        <f t="shared" si="27"/>
        <v>1.2000000000000011E-2</v>
      </c>
      <c r="K174" s="29" t="str">
        <f t="shared" si="24"/>
        <v/>
      </c>
      <c r="L174" s="30">
        <f t="shared" si="28"/>
        <v>7.84</v>
      </c>
      <c r="M174" s="31" t="str">
        <f t="shared" si="23"/>
        <v/>
      </c>
      <c r="N174" s="32" t="s">
        <v>27</v>
      </c>
      <c r="O174" s="24">
        <v>1</v>
      </c>
      <c r="P174" s="33">
        <v>25</v>
      </c>
      <c r="Q174" s="23"/>
      <c r="R174" s="23"/>
      <c r="S174" s="81" t="s">
        <v>47</v>
      </c>
      <c r="T174" s="23"/>
      <c r="U174" s="23" t="s">
        <v>32</v>
      </c>
    </row>
    <row r="175" spans="1:21" s="67" customFormat="1" x14ac:dyDescent="0.25">
      <c r="A175" s="23" t="s">
        <v>17</v>
      </c>
      <c r="B175" s="23" t="s">
        <v>205</v>
      </c>
      <c r="C175" s="23" t="s">
        <v>17</v>
      </c>
      <c r="D175" s="26">
        <v>1</v>
      </c>
      <c r="E175" s="82">
        <v>0</v>
      </c>
      <c r="F175" s="26">
        <v>196</v>
      </c>
      <c r="G175" s="27"/>
      <c r="H175" s="27">
        <v>1.871</v>
      </c>
      <c r="I175" s="27">
        <v>1.8580000000000001</v>
      </c>
      <c r="J175" s="28">
        <f t="shared" si="27"/>
        <v>1.2999999999999901E-2</v>
      </c>
      <c r="K175" s="29" t="str">
        <f t="shared" si="24"/>
        <v/>
      </c>
      <c r="L175" s="30">
        <f t="shared" si="28"/>
        <v>7.84</v>
      </c>
      <c r="M175" s="31" t="str">
        <f t="shared" si="23"/>
        <v/>
      </c>
      <c r="N175" s="32" t="s">
        <v>27</v>
      </c>
      <c r="O175" s="24">
        <v>1</v>
      </c>
      <c r="P175" s="33">
        <v>25</v>
      </c>
      <c r="Q175" s="23"/>
      <c r="R175" s="23"/>
      <c r="S175" s="23" t="s">
        <v>17</v>
      </c>
      <c r="T175" s="23"/>
      <c r="U175" s="23" t="s">
        <v>32</v>
      </c>
    </row>
    <row r="176" spans="1:21" s="67" customFormat="1" x14ac:dyDescent="0.25">
      <c r="A176" s="23" t="s">
        <v>17</v>
      </c>
      <c r="B176" s="23" t="s">
        <v>206</v>
      </c>
      <c r="C176" s="23" t="s">
        <v>17</v>
      </c>
      <c r="D176" s="26">
        <v>1</v>
      </c>
      <c r="E176" s="82">
        <v>0.1</v>
      </c>
      <c r="F176" s="26">
        <v>197</v>
      </c>
      <c r="G176" s="27"/>
      <c r="H176" s="27">
        <v>1.86</v>
      </c>
      <c r="I176" s="27">
        <v>1.847</v>
      </c>
      <c r="J176" s="28">
        <f t="shared" si="27"/>
        <v>1.3000000000000123E-2</v>
      </c>
      <c r="K176" s="29" t="str">
        <f t="shared" si="24"/>
        <v/>
      </c>
      <c r="L176" s="30">
        <f t="shared" si="28"/>
        <v>7.88</v>
      </c>
      <c r="M176" s="31" t="str">
        <f t="shared" si="23"/>
        <v/>
      </c>
      <c r="N176" s="32" t="s">
        <v>27</v>
      </c>
      <c r="O176" s="24">
        <v>1</v>
      </c>
      <c r="P176" s="33">
        <v>25</v>
      </c>
      <c r="Q176" s="23"/>
      <c r="R176" s="23"/>
      <c r="S176" s="23" t="s">
        <v>17</v>
      </c>
      <c r="T176" s="23"/>
      <c r="U176" s="23" t="s">
        <v>32</v>
      </c>
    </row>
    <row r="177" spans="1:21" s="67" customFormat="1" x14ac:dyDescent="0.25">
      <c r="A177" s="23" t="s">
        <v>17</v>
      </c>
      <c r="B177" s="23" t="s">
        <v>207</v>
      </c>
      <c r="C177" s="23" t="s">
        <v>17</v>
      </c>
      <c r="D177" s="26">
        <v>1</v>
      </c>
      <c r="E177" s="82">
        <v>0.5</v>
      </c>
      <c r="F177" s="26">
        <v>196</v>
      </c>
      <c r="G177" s="27"/>
      <c r="H177" s="27">
        <v>1.853</v>
      </c>
      <c r="I177" s="27">
        <v>1.84</v>
      </c>
      <c r="J177" s="28">
        <f t="shared" si="27"/>
        <v>1.2999999999999901E-2</v>
      </c>
      <c r="K177" s="29" t="str">
        <f t="shared" si="24"/>
        <v/>
      </c>
      <c r="L177" s="30">
        <f t="shared" si="28"/>
        <v>7.84</v>
      </c>
      <c r="M177" s="31" t="str">
        <f t="shared" si="23"/>
        <v/>
      </c>
      <c r="N177" s="32" t="s">
        <v>27</v>
      </c>
      <c r="O177" s="24">
        <v>1</v>
      </c>
      <c r="P177" s="33">
        <v>25</v>
      </c>
      <c r="Q177" s="23"/>
      <c r="R177" s="23"/>
      <c r="S177" s="23" t="s">
        <v>17</v>
      </c>
      <c r="T177" s="23"/>
      <c r="U177" s="23" t="s">
        <v>32</v>
      </c>
    </row>
    <row r="178" spans="1:21" s="67" customFormat="1" x14ac:dyDescent="0.25">
      <c r="A178" s="23" t="s">
        <v>17</v>
      </c>
      <c r="B178" s="23" t="s">
        <v>208</v>
      </c>
      <c r="C178" s="23" t="s">
        <v>17</v>
      </c>
      <c r="D178" s="26">
        <v>1</v>
      </c>
      <c r="E178" s="82">
        <v>0.1</v>
      </c>
      <c r="F178" s="26">
        <v>195</v>
      </c>
      <c r="G178" s="27"/>
      <c r="H178" s="27">
        <v>1.861</v>
      </c>
      <c r="I178" s="27">
        <v>1.851</v>
      </c>
      <c r="J178" s="28">
        <f t="shared" si="27"/>
        <v>1.0000000000000009E-2</v>
      </c>
      <c r="K178" s="29" t="str">
        <f t="shared" si="24"/>
        <v/>
      </c>
      <c r="L178" s="30">
        <f t="shared" si="28"/>
        <v>7.8</v>
      </c>
      <c r="M178" s="31" t="str">
        <f t="shared" si="23"/>
        <v/>
      </c>
      <c r="N178" s="32" t="s">
        <v>27</v>
      </c>
      <c r="O178" s="24">
        <v>1</v>
      </c>
      <c r="P178" s="33">
        <v>25</v>
      </c>
      <c r="Q178" s="23"/>
      <c r="R178" s="23" t="s">
        <v>85</v>
      </c>
      <c r="S178" s="80" t="s">
        <v>48</v>
      </c>
      <c r="T178" s="23"/>
      <c r="U178" s="23" t="s">
        <v>32</v>
      </c>
    </row>
    <row r="179" spans="1:21" s="67" customFormat="1" x14ac:dyDescent="0.25">
      <c r="A179" s="23" t="s">
        <v>17</v>
      </c>
      <c r="B179" s="23" t="s">
        <v>209</v>
      </c>
      <c r="C179" s="23" t="s">
        <v>17</v>
      </c>
      <c r="D179" s="26">
        <v>1</v>
      </c>
      <c r="E179" s="82">
        <v>0</v>
      </c>
      <c r="F179" s="26">
        <v>196</v>
      </c>
      <c r="G179" s="27"/>
      <c r="H179" s="27">
        <v>1.85</v>
      </c>
      <c r="I179" s="27">
        <v>1.8380000000000001</v>
      </c>
      <c r="J179" s="28">
        <f t="shared" si="27"/>
        <v>1.2000000000000011E-2</v>
      </c>
      <c r="K179" s="29" t="str">
        <f t="shared" si="24"/>
        <v/>
      </c>
      <c r="L179" s="30">
        <f t="shared" si="28"/>
        <v>7.84</v>
      </c>
      <c r="M179" s="31" t="str">
        <f t="shared" si="23"/>
        <v/>
      </c>
      <c r="N179" s="32" t="s">
        <v>27</v>
      </c>
      <c r="O179" s="24">
        <v>1</v>
      </c>
      <c r="P179" s="33">
        <v>25</v>
      </c>
      <c r="Q179" s="23"/>
      <c r="R179" s="23" t="s">
        <v>85</v>
      </c>
      <c r="S179" s="81" t="s">
        <v>47</v>
      </c>
      <c r="T179" s="23"/>
      <c r="U179" s="23" t="s">
        <v>32</v>
      </c>
    </row>
    <row r="180" spans="1:21" s="67" customFormat="1" x14ac:dyDescent="0.25">
      <c r="A180" s="23" t="s">
        <v>17</v>
      </c>
      <c r="B180" s="23" t="s">
        <v>210</v>
      </c>
      <c r="C180" s="23" t="s">
        <v>17</v>
      </c>
      <c r="D180" s="26">
        <v>1</v>
      </c>
      <c r="E180" s="82">
        <v>0</v>
      </c>
      <c r="F180" s="26">
        <v>196</v>
      </c>
      <c r="G180" s="27"/>
      <c r="H180" s="27">
        <v>1.855</v>
      </c>
      <c r="I180" s="27">
        <v>1.843</v>
      </c>
      <c r="J180" s="28">
        <f t="shared" si="27"/>
        <v>1.2000000000000011E-2</v>
      </c>
      <c r="K180" s="29" t="str">
        <f t="shared" si="24"/>
        <v/>
      </c>
      <c r="L180" s="30">
        <f t="shared" si="28"/>
        <v>7.84</v>
      </c>
      <c r="M180" s="31" t="str">
        <f t="shared" si="23"/>
        <v/>
      </c>
      <c r="N180" s="32" t="s">
        <v>27</v>
      </c>
      <c r="O180" s="24">
        <v>1</v>
      </c>
      <c r="P180" s="33">
        <v>25</v>
      </c>
      <c r="Q180" s="23"/>
      <c r="R180" s="23"/>
      <c r="S180" s="40" t="s">
        <v>17</v>
      </c>
      <c r="T180" s="23"/>
      <c r="U180" s="23" t="s">
        <v>32</v>
      </c>
    </row>
    <row r="181" spans="1:21" s="67" customFormat="1" x14ac:dyDescent="0.25">
      <c r="A181" s="23" t="s">
        <v>17</v>
      </c>
      <c r="B181" s="23" t="s">
        <v>211</v>
      </c>
      <c r="C181" s="23">
        <v>594623</v>
      </c>
      <c r="D181" s="26">
        <v>1</v>
      </c>
      <c r="E181" s="82">
        <v>0</v>
      </c>
      <c r="F181" s="26">
        <v>196</v>
      </c>
      <c r="G181" s="27"/>
      <c r="H181" s="27">
        <v>1.855</v>
      </c>
      <c r="I181" s="27">
        <v>1.8420000000000001</v>
      </c>
      <c r="J181" s="28">
        <f t="shared" si="27"/>
        <v>1.2999999999999901E-2</v>
      </c>
      <c r="K181" s="29" t="str">
        <f t="shared" si="24"/>
        <v/>
      </c>
      <c r="L181" s="30">
        <f t="shared" si="28"/>
        <v>7.84</v>
      </c>
      <c r="M181" s="31" t="str">
        <f t="shared" si="23"/>
        <v/>
      </c>
      <c r="N181" s="32" t="s">
        <v>27</v>
      </c>
      <c r="O181" s="24">
        <v>1</v>
      </c>
      <c r="P181" s="33">
        <v>25</v>
      </c>
      <c r="Q181" s="23"/>
      <c r="R181" s="23"/>
      <c r="S181" s="40" t="s">
        <v>17</v>
      </c>
      <c r="T181" s="23"/>
      <c r="U181" s="23" t="s">
        <v>32</v>
      </c>
    </row>
    <row r="182" spans="1:21" s="67" customFormat="1" x14ac:dyDescent="0.25">
      <c r="A182" s="23" t="s">
        <v>17</v>
      </c>
      <c r="B182" s="23" t="s">
        <v>212</v>
      </c>
      <c r="C182" s="23" t="s">
        <v>17</v>
      </c>
      <c r="D182" s="26">
        <v>1</v>
      </c>
      <c r="E182" s="82">
        <v>0</v>
      </c>
      <c r="F182" s="26">
        <v>196</v>
      </c>
      <c r="G182" s="27"/>
      <c r="H182" s="27">
        <v>1.855</v>
      </c>
      <c r="I182" s="27">
        <v>1.8440000000000001</v>
      </c>
      <c r="J182" s="28">
        <f t="shared" si="27"/>
        <v>1.0999999999999899E-2</v>
      </c>
      <c r="K182" s="29" t="str">
        <f t="shared" si="24"/>
        <v/>
      </c>
      <c r="L182" s="30">
        <f t="shared" si="28"/>
        <v>7.84</v>
      </c>
      <c r="M182" s="31" t="str">
        <f t="shared" si="23"/>
        <v/>
      </c>
      <c r="N182" s="32" t="s">
        <v>27</v>
      </c>
      <c r="O182" s="24">
        <v>1</v>
      </c>
      <c r="P182" s="33">
        <v>25</v>
      </c>
      <c r="Q182" s="23"/>
      <c r="R182" s="23"/>
      <c r="S182" s="40" t="s">
        <v>17</v>
      </c>
      <c r="T182" s="23"/>
      <c r="U182" s="23" t="s">
        <v>32</v>
      </c>
    </row>
    <row r="183" spans="1:21" x14ac:dyDescent="0.25">
      <c r="U183" s="51"/>
    </row>
    <row r="184" spans="1:21" x14ac:dyDescent="0.25">
      <c r="U184" s="51"/>
    </row>
    <row r="185" spans="1:21" x14ac:dyDescent="0.25">
      <c r="U185" s="51"/>
    </row>
    <row r="186" spans="1:21" x14ac:dyDescent="0.25">
      <c r="U186" s="51"/>
    </row>
    <row r="187" spans="1:21" x14ac:dyDescent="0.25">
      <c r="U187" s="51"/>
    </row>
    <row r="188" spans="1:21" x14ac:dyDescent="0.25">
      <c r="U188" s="51"/>
    </row>
    <row r="189" spans="1:21" x14ac:dyDescent="0.25">
      <c r="U189" s="51"/>
    </row>
    <row r="190" spans="1:21" x14ac:dyDescent="0.25">
      <c r="U190" s="51"/>
    </row>
    <row r="191" spans="1:21" x14ac:dyDescent="0.25">
      <c r="U191" s="51"/>
    </row>
    <row r="192" spans="1:21" x14ac:dyDescent="0.25">
      <c r="U192" s="51"/>
    </row>
    <row r="193" spans="1:21" x14ac:dyDescent="0.25">
      <c r="U193" s="51"/>
    </row>
    <row r="194" spans="1:21" x14ac:dyDescent="0.25">
      <c r="U194" s="51"/>
    </row>
    <row r="195" spans="1:21" x14ac:dyDescent="0.25">
      <c r="U195" s="51"/>
    </row>
    <row r="200" spans="1:21" ht="15.75" thickBot="1" x14ac:dyDescent="0.3"/>
    <row r="201" spans="1:21" s="67" customFormat="1" ht="16.5" thickBot="1" x14ac:dyDescent="0.3">
      <c r="A201" s="59" t="s">
        <v>23</v>
      </c>
      <c r="B201" s="60" t="s">
        <v>24</v>
      </c>
      <c r="C201" s="61" t="s">
        <v>25</v>
      </c>
      <c r="D201" s="49"/>
      <c r="E201" s="44"/>
      <c r="F201" s="43"/>
      <c r="G201" s="46"/>
      <c r="H201" s="46"/>
      <c r="I201" s="52"/>
      <c r="J201" s="53"/>
      <c r="K201" s="18"/>
      <c r="L201" s="54"/>
      <c r="M201" s="55"/>
      <c r="N201" s="56"/>
      <c r="O201" s="57"/>
      <c r="P201" s="58"/>
      <c r="Q201" s="51"/>
      <c r="R201" s="51"/>
      <c r="S201" s="51"/>
      <c r="T201" s="51"/>
      <c r="U201" s="51"/>
    </row>
    <row r="202" spans="1:21" s="67" customFormat="1" x14ac:dyDescent="0.25">
      <c r="A202" s="23" t="s">
        <v>49</v>
      </c>
      <c r="B202" s="23" t="s">
        <v>50</v>
      </c>
      <c r="C202" s="23" t="s">
        <v>49</v>
      </c>
      <c r="D202" s="26">
        <v>1</v>
      </c>
      <c r="E202" s="25"/>
      <c r="F202" s="39"/>
      <c r="G202" s="27"/>
      <c r="H202" s="27"/>
      <c r="I202" s="27"/>
      <c r="J202" s="28">
        <f>IF(O202&lt;&gt;"",(H202-I202)/O202,"")</f>
        <v>0</v>
      </c>
      <c r="K202" s="29" t="str">
        <f t="shared" ref="K202:K206" si="29">IF(J202=0,"",IF(OR(J202&lt;0,J202&gt;0.03),"X",""))</f>
        <v/>
      </c>
      <c r="L202" s="30">
        <f>F202/(O202*P202)</f>
        <v>0</v>
      </c>
      <c r="M202" s="31" t="str">
        <f t="shared" ref="M202:M206" si="30">IF(L202=0,"",IF(OR(L202&lt;7.4,L202&gt;8),"X",""))</f>
        <v/>
      </c>
      <c r="N202" s="32" t="s">
        <v>2039</v>
      </c>
      <c r="O202" s="24">
        <v>2</v>
      </c>
      <c r="P202" s="33">
        <v>40</v>
      </c>
      <c r="Q202" s="23"/>
      <c r="R202" s="23" t="s">
        <v>51</v>
      </c>
      <c r="S202" s="40" t="s">
        <v>52</v>
      </c>
      <c r="T202" s="23"/>
      <c r="U202" s="23" t="s">
        <v>32</v>
      </c>
    </row>
    <row r="203" spans="1:21" s="67" customFormat="1" x14ac:dyDescent="0.25">
      <c r="A203" s="23" t="s">
        <v>17</v>
      </c>
      <c r="B203" s="23" t="s">
        <v>17</v>
      </c>
      <c r="C203" s="23" t="s">
        <v>17</v>
      </c>
      <c r="D203" s="23" t="s">
        <v>17</v>
      </c>
      <c r="E203" s="25"/>
      <c r="F203" s="26"/>
      <c r="G203" s="27"/>
      <c r="H203" s="27"/>
      <c r="I203" s="27"/>
      <c r="J203" s="28"/>
      <c r="K203" s="29" t="str">
        <f t="shared" si="29"/>
        <v/>
      </c>
      <c r="L203" s="30"/>
      <c r="M203" s="31" t="str">
        <f t="shared" si="30"/>
        <v/>
      </c>
      <c r="N203" s="32"/>
      <c r="O203" s="24"/>
      <c r="P203" s="33"/>
      <c r="Q203" s="23"/>
      <c r="R203" s="23"/>
      <c r="S203" s="40"/>
      <c r="T203" s="23"/>
      <c r="U203" s="23" t="s">
        <v>32</v>
      </c>
    </row>
    <row r="204" spans="1:21" s="67" customFormat="1" x14ac:dyDescent="0.25">
      <c r="A204" s="23" t="s">
        <v>68</v>
      </c>
      <c r="B204" s="23" t="s">
        <v>69</v>
      </c>
      <c r="C204" s="23" t="s">
        <v>68</v>
      </c>
      <c r="D204" s="26">
        <v>1</v>
      </c>
      <c r="E204" s="25">
        <v>0.2</v>
      </c>
      <c r="F204" s="39">
        <v>313</v>
      </c>
      <c r="G204" s="27"/>
      <c r="H204" s="27">
        <v>1.85</v>
      </c>
      <c r="I204" s="27">
        <v>1.841</v>
      </c>
      <c r="J204" s="28">
        <f>IF(O204&lt;&gt;"",(H204-I204)/O204,"")</f>
        <v>9.000000000000119E-3</v>
      </c>
      <c r="K204" s="29" t="str">
        <f t="shared" si="29"/>
        <v/>
      </c>
      <c r="L204" s="30">
        <f>F204/(O204*P204)</f>
        <v>7.8250000000000002</v>
      </c>
      <c r="M204" s="31" t="str">
        <f t="shared" si="30"/>
        <v/>
      </c>
      <c r="N204" s="32" t="s">
        <v>651</v>
      </c>
      <c r="O204" s="24">
        <v>1</v>
      </c>
      <c r="P204" s="33">
        <v>40</v>
      </c>
      <c r="Q204" s="23" t="s">
        <v>84</v>
      </c>
      <c r="R204" s="23"/>
      <c r="S204" s="40"/>
      <c r="T204" s="23"/>
      <c r="U204" s="23" t="s">
        <v>32</v>
      </c>
    </row>
    <row r="205" spans="1:21" s="67" customFormat="1" x14ac:dyDescent="0.25">
      <c r="A205" s="23" t="s">
        <v>49</v>
      </c>
      <c r="B205" s="23" t="s">
        <v>101</v>
      </c>
      <c r="C205" s="23" t="s">
        <v>49</v>
      </c>
      <c r="D205" s="26">
        <v>1</v>
      </c>
      <c r="E205" s="25"/>
      <c r="F205" s="39"/>
      <c r="G205" s="27"/>
      <c r="H205" s="27"/>
      <c r="I205" s="27"/>
      <c r="J205" s="28">
        <f>IF(O205&lt;&gt;"",(H205-I205)/O205,"")</f>
        <v>0</v>
      </c>
      <c r="K205" s="29" t="str">
        <f t="shared" si="29"/>
        <v/>
      </c>
      <c r="L205" s="30">
        <f>F205/(O205*P205)</f>
        <v>0</v>
      </c>
      <c r="M205" s="31" t="str">
        <f t="shared" si="30"/>
        <v/>
      </c>
      <c r="N205" s="32" t="s">
        <v>651</v>
      </c>
      <c r="O205" s="24">
        <v>1</v>
      </c>
      <c r="P205" s="33">
        <v>40</v>
      </c>
      <c r="Q205" s="23"/>
      <c r="R205" s="23" t="s">
        <v>104</v>
      </c>
      <c r="S205" s="40" t="s">
        <v>102</v>
      </c>
      <c r="T205" s="23"/>
      <c r="U205" s="23" t="s">
        <v>32</v>
      </c>
    </row>
    <row r="206" spans="1:21" s="67" customFormat="1" x14ac:dyDescent="0.25">
      <c r="A206" s="23" t="s">
        <v>49</v>
      </c>
      <c r="B206" s="23" t="s">
        <v>101</v>
      </c>
      <c r="C206" s="23" t="s">
        <v>49</v>
      </c>
      <c r="D206" s="26">
        <v>1</v>
      </c>
      <c r="E206" s="25"/>
      <c r="F206" s="39"/>
      <c r="G206" s="27"/>
      <c r="H206" s="27"/>
      <c r="I206" s="27"/>
      <c r="J206" s="28">
        <f>IF(O206&lt;&gt;"",(H206-I206)/O206,"")</f>
        <v>0</v>
      </c>
      <c r="K206" s="29" t="str">
        <f t="shared" si="29"/>
        <v/>
      </c>
      <c r="L206" s="30">
        <f>F206/(O206*P206)</f>
        <v>0</v>
      </c>
      <c r="M206" s="31" t="str">
        <f t="shared" si="30"/>
        <v/>
      </c>
      <c r="N206" s="32" t="s">
        <v>651</v>
      </c>
      <c r="O206" s="24">
        <v>1</v>
      </c>
      <c r="P206" s="33">
        <v>40</v>
      </c>
      <c r="Q206" s="23"/>
      <c r="R206" s="23" t="s">
        <v>106</v>
      </c>
      <c r="S206" s="40" t="s">
        <v>105</v>
      </c>
      <c r="T206" s="23"/>
      <c r="U206" s="23" t="s">
        <v>32</v>
      </c>
    </row>
  </sheetData>
  <customSheetViews>
    <customSheetView guid="{99662E73-60FE-4D39-BF51-EB945AD6710F}" topLeftCell="A126">
      <selection activeCell="C150" sqref="C150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9"/>
  <sheetViews>
    <sheetView workbookViewId="0">
      <selection activeCell="R214" sqref="R214"/>
    </sheetView>
  </sheetViews>
  <sheetFormatPr baseColWidth="10" defaultRowHeight="15" x14ac:dyDescent="0.25"/>
  <cols>
    <col min="1" max="1" width="13.42578125" customWidth="1"/>
    <col min="2" max="2" width="14.7109375" customWidth="1"/>
    <col min="4" max="4" width="8.42578125" customWidth="1"/>
    <col min="5" max="5" width="8.85546875" customWidth="1"/>
    <col min="10" max="10" width="9.5703125" customWidth="1"/>
    <col min="11" max="11" width="2.42578125" customWidth="1"/>
    <col min="12" max="12" width="9.28515625" customWidth="1"/>
    <col min="13" max="13" width="2.42578125" customWidth="1"/>
    <col min="14" max="14" width="11.85546875" customWidth="1"/>
    <col min="15" max="15" width="8.5703125" customWidth="1"/>
    <col min="17" max="17" width="2.85546875" customWidth="1"/>
    <col min="18" max="18" width="44.140625" customWidth="1"/>
    <col min="19" max="19" width="42.7109375" customWidth="1"/>
    <col min="20" max="20" width="2.85546875" customWidth="1"/>
    <col min="21" max="21" width="10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213</v>
      </c>
      <c r="B2" s="23" t="s">
        <v>214</v>
      </c>
      <c r="C2" s="23">
        <v>594623</v>
      </c>
      <c r="D2" s="24">
        <v>1</v>
      </c>
      <c r="E2" s="82">
        <v>0</v>
      </c>
      <c r="F2" s="26">
        <v>196</v>
      </c>
      <c r="G2" s="27"/>
      <c r="H2" s="27">
        <v>1.86</v>
      </c>
      <c r="I2" s="27">
        <v>1.849</v>
      </c>
      <c r="J2" s="28">
        <f t="shared" ref="J2:J31" si="0">IF(O2&lt;&gt;"",(H2-I2)/O2,"")</f>
        <v>1.1000000000000121E-2</v>
      </c>
      <c r="K2" s="29" t="str">
        <f t="shared" ref="K2:K65" si="1">IF(J2=0,"",IF(OR(J2&lt;0,J2&gt;0.03),"X",""))</f>
        <v/>
      </c>
      <c r="L2" s="30">
        <f t="shared" ref="L2:L31" si="2">F2/(O2*P2)</f>
        <v>7.84</v>
      </c>
      <c r="M2" s="31" t="str">
        <f t="shared" ref="M2:M65" si="3">IF(L2=0,"",IF(OR(L2&lt;7.4,L2&gt;8),"X",""))</f>
        <v/>
      </c>
      <c r="N2" s="32" t="s">
        <v>27</v>
      </c>
      <c r="O2" s="24">
        <v>1</v>
      </c>
      <c r="P2" s="33">
        <v>25</v>
      </c>
      <c r="Q2" s="23"/>
      <c r="R2" s="23"/>
      <c r="S2" s="80" t="s">
        <v>46</v>
      </c>
      <c r="T2" s="23"/>
      <c r="U2" s="23" t="s">
        <v>32</v>
      </c>
    </row>
    <row r="3" spans="1:54" s="67" customFormat="1" x14ac:dyDescent="0.25">
      <c r="A3" s="23" t="s">
        <v>17</v>
      </c>
      <c r="B3" s="23" t="s">
        <v>215</v>
      </c>
      <c r="C3" s="23" t="s">
        <v>17</v>
      </c>
      <c r="D3" s="24">
        <v>1</v>
      </c>
      <c r="E3" s="82">
        <v>0</v>
      </c>
      <c r="F3" s="26">
        <v>196</v>
      </c>
      <c r="G3" s="27"/>
      <c r="H3" s="27">
        <v>1.865</v>
      </c>
      <c r="I3" s="27">
        <v>1.8540000000000001</v>
      </c>
      <c r="J3" s="28">
        <f t="shared" si="0"/>
        <v>1.0999999999999899E-2</v>
      </c>
      <c r="K3" s="29" t="str">
        <f t="shared" si="1"/>
        <v/>
      </c>
      <c r="L3" s="30">
        <f t="shared" si="2"/>
        <v>7.84</v>
      </c>
      <c r="M3" s="31" t="str">
        <f t="shared" si="3"/>
        <v/>
      </c>
      <c r="N3" s="32" t="s">
        <v>27</v>
      </c>
      <c r="O3" s="24">
        <v>1</v>
      </c>
      <c r="P3" s="33">
        <v>25</v>
      </c>
      <c r="Q3" s="23"/>
      <c r="R3" s="23"/>
      <c r="S3" s="81" t="s">
        <v>47</v>
      </c>
      <c r="T3" s="23"/>
      <c r="U3" s="23" t="s">
        <v>32</v>
      </c>
    </row>
    <row r="4" spans="1:54" s="67" customFormat="1" x14ac:dyDescent="0.25">
      <c r="A4" s="23" t="s">
        <v>17</v>
      </c>
      <c r="B4" s="23" t="s">
        <v>216</v>
      </c>
      <c r="C4" s="23" t="s">
        <v>17</v>
      </c>
      <c r="D4" s="24">
        <v>1</v>
      </c>
      <c r="E4" s="82">
        <v>0</v>
      </c>
      <c r="F4" s="26">
        <v>196</v>
      </c>
      <c r="G4" s="27"/>
      <c r="H4" s="27">
        <v>1.86</v>
      </c>
      <c r="I4" s="27">
        <v>1.8480000000000001</v>
      </c>
      <c r="J4" s="28">
        <f t="shared" si="0"/>
        <v>1.2000000000000011E-2</v>
      </c>
      <c r="K4" s="29" t="str">
        <f t="shared" si="1"/>
        <v/>
      </c>
      <c r="L4" s="30">
        <f t="shared" si="2"/>
        <v>7.84</v>
      </c>
      <c r="M4" s="31" t="str">
        <f t="shared" si="3"/>
        <v/>
      </c>
      <c r="N4" s="32" t="s">
        <v>27</v>
      </c>
      <c r="O4" s="24">
        <v>1</v>
      </c>
      <c r="P4" s="33">
        <v>25</v>
      </c>
      <c r="Q4" s="23"/>
      <c r="R4" s="23"/>
      <c r="S4" s="23" t="s">
        <v>17</v>
      </c>
      <c r="T4" s="23"/>
      <c r="U4" s="23" t="s">
        <v>32</v>
      </c>
    </row>
    <row r="5" spans="1:54" s="67" customFormat="1" x14ac:dyDescent="0.25">
      <c r="A5" s="23" t="s">
        <v>17</v>
      </c>
      <c r="B5" s="23" t="s">
        <v>217</v>
      </c>
      <c r="C5" s="23" t="s">
        <v>17</v>
      </c>
      <c r="D5" s="24">
        <v>1</v>
      </c>
      <c r="E5" s="82">
        <v>0</v>
      </c>
      <c r="F5" s="26">
        <v>196</v>
      </c>
      <c r="G5" s="27"/>
      <c r="H5" s="27">
        <v>1.865</v>
      </c>
      <c r="I5" s="27">
        <v>1.853</v>
      </c>
      <c r="J5" s="28">
        <f t="shared" si="0"/>
        <v>1.2000000000000011E-2</v>
      </c>
      <c r="K5" s="29" t="str">
        <f t="shared" si="1"/>
        <v/>
      </c>
      <c r="L5" s="30">
        <f t="shared" si="2"/>
        <v>7.84</v>
      </c>
      <c r="M5" s="31" t="str">
        <f t="shared" si="3"/>
        <v/>
      </c>
      <c r="N5" s="32" t="s">
        <v>27</v>
      </c>
      <c r="O5" s="24">
        <v>1</v>
      </c>
      <c r="P5" s="33">
        <v>25</v>
      </c>
      <c r="Q5" s="23"/>
      <c r="R5" s="23"/>
      <c r="S5" s="23" t="s">
        <v>17</v>
      </c>
      <c r="T5" s="23"/>
      <c r="U5" s="23" t="s">
        <v>32</v>
      </c>
    </row>
    <row r="6" spans="1:54" s="67" customFormat="1" x14ac:dyDescent="0.25">
      <c r="A6" s="23" t="s">
        <v>17</v>
      </c>
      <c r="B6" s="23" t="s">
        <v>218</v>
      </c>
      <c r="C6" s="23" t="s">
        <v>17</v>
      </c>
      <c r="D6" s="24">
        <v>1</v>
      </c>
      <c r="E6" s="82">
        <v>0</v>
      </c>
      <c r="F6" s="26">
        <v>196</v>
      </c>
      <c r="G6" s="27"/>
      <c r="H6" s="27">
        <v>1.88</v>
      </c>
      <c r="I6" s="27">
        <v>1.8680000000000001</v>
      </c>
      <c r="J6" s="28">
        <f t="shared" si="0"/>
        <v>1.1999999999999789E-2</v>
      </c>
      <c r="K6" s="29" t="str">
        <f t="shared" si="1"/>
        <v/>
      </c>
      <c r="L6" s="30">
        <f t="shared" si="2"/>
        <v>7.84</v>
      </c>
      <c r="M6" s="31" t="str">
        <f t="shared" si="3"/>
        <v/>
      </c>
      <c r="N6" s="32" t="s">
        <v>27</v>
      </c>
      <c r="O6" s="24">
        <v>1</v>
      </c>
      <c r="P6" s="33">
        <v>25</v>
      </c>
      <c r="Q6" s="23"/>
      <c r="R6" s="23"/>
      <c r="S6" s="23" t="s">
        <v>17</v>
      </c>
      <c r="T6" s="23"/>
      <c r="U6" s="23" t="s">
        <v>32</v>
      </c>
    </row>
    <row r="7" spans="1:54" s="67" customFormat="1" x14ac:dyDescent="0.25">
      <c r="A7" s="23" t="s">
        <v>17</v>
      </c>
      <c r="B7" s="23" t="s">
        <v>219</v>
      </c>
      <c r="C7" s="23" t="s">
        <v>17</v>
      </c>
      <c r="D7" s="24">
        <v>1</v>
      </c>
      <c r="E7" s="82">
        <v>0</v>
      </c>
      <c r="F7" s="26">
        <v>196</v>
      </c>
      <c r="G7" s="27"/>
      <c r="H7" s="27">
        <v>1.8620000000000001</v>
      </c>
      <c r="I7" s="27">
        <v>1.85</v>
      </c>
      <c r="J7" s="28">
        <f t="shared" si="0"/>
        <v>1.2000000000000011E-2</v>
      </c>
      <c r="K7" s="29" t="str">
        <f t="shared" si="1"/>
        <v/>
      </c>
      <c r="L7" s="30">
        <f t="shared" si="2"/>
        <v>7.84</v>
      </c>
      <c r="M7" s="31" t="str">
        <f t="shared" si="3"/>
        <v/>
      </c>
      <c r="N7" s="32" t="s">
        <v>27</v>
      </c>
      <c r="O7" s="24">
        <v>1</v>
      </c>
      <c r="P7" s="33">
        <v>25</v>
      </c>
      <c r="Q7" s="23"/>
      <c r="R7" s="23"/>
      <c r="S7" s="80" t="s">
        <v>48</v>
      </c>
      <c r="T7" s="23"/>
      <c r="U7" s="23" t="s">
        <v>32</v>
      </c>
    </row>
    <row r="8" spans="1:54" s="67" customFormat="1" x14ac:dyDescent="0.25">
      <c r="A8" s="23" t="s">
        <v>17</v>
      </c>
      <c r="B8" s="23" t="s">
        <v>220</v>
      </c>
      <c r="C8" s="23" t="s">
        <v>17</v>
      </c>
      <c r="D8" s="24">
        <v>1</v>
      </c>
      <c r="E8" s="82">
        <v>0</v>
      </c>
      <c r="F8" s="26">
        <v>196</v>
      </c>
      <c r="G8" s="27"/>
      <c r="H8" s="27">
        <v>1.8680000000000001</v>
      </c>
      <c r="I8" s="27">
        <v>1.857</v>
      </c>
      <c r="J8" s="28">
        <f t="shared" si="0"/>
        <v>1.1000000000000121E-2</v>
      </c>
      <c r="K8" s="29" t="str">
        <f t="shared" si="1"/>
        <v/>
      </c>
      <c r="L8" s="30">
        <f t="shared" si="2"/>
        <v>7.84</v>
      </c>
      <c r="M8" s="31" t="str">
        <f t="shared" si="3"/>
        <v/>
      </c>
      <c r="N8" s="32" t="s">
        <v>27</v>
      </c>
      <c r="O8" s="24">
        <v>1</v>
      </c>
      <c r="P8" s="33">
        <v>25</v>
      </c>
      <c r="Q8" s="23"/>
      <c r="R8" s="23"/>
      <c r="S8" s="81" t="s">
        <v>47</v>
      </c>
      <c r="T8" s="23"/>
      <c r="U8" s="23" t="s">
        <v>32</v>
      </c>
    </row>
    <row r="9" spans="1:54" s="67" customFormat="1" x14ac:dyDescent="0.25">
      <c r="A9" s="23" t="s">
        <v>17</v>
      </c>
      <c r="B9" s="23" t="s">
        <v>221</v>
      </c>
      <c r="C9" s="23" t="s">
        <v>17</v>
      </c>
      <c r="D9" s="24">
        <v>1</v>
      </c>
      <c r="E9" s="82">
        <v>0</v>
      </c>
      <c r="F9" s="26">
        <v>196</v>
      </c>
      <c r="G9" s="27"/>
      <c r="H9" s="27">
        <v>1.861</v>
      </c>
      <c r="I9" s="27">
        <v>1.85</v>
      </c>
      <c r="J9" s="28">
        <f t="shared" si="0"/>
        <v>1.0999999999999899E-2</v>
      </c>
      <c r="K9" s="29" t="str">
        <f t="shared" si="1"/>
        <v/>
      </c>
      <c r="L9" s="30">
        <f t="shared" si="2"/>
        <v>7.84</v>
      </c>
      <c r="M9" s="31" t="str">
        <f t="shared" si="3"/>
        <v/>
      </c>
      <c r="N9" s="32" t="s">
        <v>27</v>
      </c>
      <c r="O9" s="24">
        <v>1</v>
      </c>
      <c r="P9" s="33">
        <v>25</v>
      </c>
      <c r="Q9" s="23"/>
      <c r="R9" s="23"/>
      <c r="S9" s="40" t="s">
        <v>17</v>
      </c>
      <c r="T9" s="23"/>
      <c r="U9" s="23" t="s">
        <v>32</v>
      </c>
    </row>
    <row r="10" spans="1:54" s="67" customFormat="1" x14ac:dyDescent="0.25">
      <c r="A10" s="23" t="s">
        <v>17</v>
      </c>
      <c r="B10" s="23" t="s">
        <v>222</v>
      </c>
      <c r="C10" s="23" t="s">
        <v>17</v>
      </c>
      <c r="D10" s="24">
        <v>1</v>
      </c>
      <c r="E10" s="82">
        <v>0</v>
      </c>
      <c r="F10" s="26">
        <v>196</v>
      </c>
      <c r="G10" s="27"/>
      <c r="H10" s="27">
        <v>1.863</v>
      </c>
      <c r="I10" s="27">
        <v>1.8540000000000001</v>
      </c>
      <c r="J10" s="28">
        <f t="shared" si="0"/>
        <v>8.999999999999897E-3</v>
      </c>
      <c r="K10" s="29" t="str">
        <f t="shared" si="1"/>
        <v/>
      </c>
      <c r="L10" s="30">
        <f t="shared" si="2"/>
        <v>7.84</v>
      </c>
      <c r="M10" s="31" t="str">
        <f t="shared" si="3"/>
        <v/>
      </c>
      <c r="N10" s="32" t="s">
        <v>27</v>
      </c>
      <c r="O10" s="24">
        <v>1</v>
      </c>
      <c r="P10" s="33">
        <v>25</v>
      </c>
      <c r="Q10" s="23"/>
      <c r="R10" s="23"/>
      <c r="S10" s="40" t="s">
        <v>17</v>
      </c>
      <c r="T10" s="23"/>
      <c r="U10" s="23" t="s">
        <v>32</v>
      </c>
    </row>
    <row r="11" spans="1:54" s="67" customFormat="1" x14ac:dyDescent="0.25">
      <c r="A11" s="23" t="s">
        <v>17</v>
      </c>
      <c r="B11" s="23" t="s">
        <v>223</v>
      </c>
      <c r="C11" s="23" t="s">
        <v>17</v>
      </c>
      <c r="D11" s="24">
        <v>1</v>
      </c>
      <c r="E11" s="82">
        <v>0.1</v>
      </c>
      <c r="F11" s="26">
        <v>196</v>
      </c>
      <c r="G11" s="27"/>
      <c r="H11" s="27">
        <v>1.8540000000000001</v>
      </c>
      <c r="I11" s="27">
        <v>1.8420000000000001</v>
      </c>
      <c r="J11" s="28">
        <f t="shared" si="0"/>
        <v>1.2000000000000011E-2</v>
      </c>
      <c r="K11" s="29" t="str">
        <f t="shared" si="1"/>
        <v/>
      </c>
      <c r="L11" s="30">
        <f t="shared" si="2"/>
        <v>7.84</v>
      </c>
      <c r="M11" s="31" t="str">
        <f t="shared" si="3"/>
        <v/>
      </c>
      <c r="N11" s="32" t="s">
        <v>27</v>
      </c>
      <c r="O11" s="24">
        <v>1</v>
      </c>
      <c r="P11" s="33">
        <v>25</v>
      </c>
      <c r="Q11" s="23"/>
      <c r="R11" s="23"/>
      <c r="S11" s="40" t="s">
        <v>17</v>
      </c>
      <c r="T11" s="23"/>
      <c r="U11" s="23" t="s">
        <v>32</v>
      </c>
    </row>
    <row r="12" spans="1:54" s="67" customFormat="1" x14ac:dyDescent="0.25">
      <c r="A12" s="23" t="s">
        <v>17</v>
      </c>
      <c r="B12" s="23" t="s">
        <v>224</v>
      </c>
      <c r="C12" s="23" t="s">
        <v>17</v>
      </c>
      <c r="D12" s="24">
        <v>1</v>
      </c>
      <c r="E12" s="82">
        <v>0</v>
      </c>
      <c r="F12" s="26">
        <v>196</v>
      </c>
      <c r="G12" s="27"/>
      <c r="H12" s="27">
        <v>1.8680000000000001</v>
      </c>
      <c r="I12" s="27">
        <v>1.8560000000000001</v>
      </c>
      <c r="J12" s="28">
        <f t="shared" si="0"/>
        <v>1.2000000000000011E-2</v>
      </c>
      <c r="K12" s="29" t="str">
        <f t="shared" si="1"/>
        <v/>
      </c>
      <c r="L12" s="30">
        <f t="shared" si="2"/>
        <v>7.84</v>
      </c>
      <c r="M12" s="31" t="str">
        <f t="shared" si="3"/>
        <v/>
      </c>
      <c r="N12" s="32" t="s">
        <v>27</v>
      </c>
      <c r="O12" s="24">
        <v>1</v>
      </c>
      <c r="P12" s="33">
        <v>25</v>
      </c>
      <c r="Q12" s="23"/>
      <c r="R12" s="23"/>
      <c r="S12" s="80" t="s">
        <v>46</v>
      </c>
      <c r="T12" s="23"/>
      <c r="U12" s="23" t="s">
        <v>32</v>
      </c>
    </row>
    <row r="13" spans="1:54" s="67" customFormat="1" x14ac:dyDescent="0.25">
      <c r="A13" s="23" t="s">
        <v>17</v>
      </c>
      <c r="B13" s="23" t="s">
        <v>225</v>
      </c>
      <c r="C13" s="23" t="s">
        <v>17</v>
      </c>
      <c r="D13" s="24">
        <v>1</v>
      </c>
      <c r="E13" s="82">
        <v>0</v>
      </c>
      <c r="F13" s="26">
        <v>196</v>
      </c>
      <c r="G13" s="27"/>
      <c r="H13" s="27">
        <v>1.8640000000000001</v>
      </c>
      <c r="I13" s="27">
        <v>1.85</v>
      </c>
      <c r="J13" s="28">
        <f t="shared" si="0"/>
        <v>1.4000000000000012E-2</v>
      </c>
      <c r="K13" s="29" t="str">
        <f t="shared" si="1"/>
        <v/>
      </c>
      <c r="L13" s="30">
        <f t="shared" si="2"/>
        <v>7.84</v>
      </c>
      <c r="M13" s="31" t="str">
        <f t="shared" si="3"/>
        <v/>
      </c>
      <c r="N13" s="32" t="s">
        <v>27</v>
      </c>
      <c r="O13" s="24">
        <v>1</v>
      </c>
      <c r="P13" s="33">
        <v>25</v>
      </c>
      <c r="Q13" s="23"/>
      <c r="R13" s="23"/>
      <c r="S13" s="81" t="s">
        <v>47</v>
      </c>
      <c r="T13" s="23"/>
      <c r="U13" s="23" t="s">
        <v>32</v>
      </c>
    </row>
    <row r="14" spans="1:54" s="67" customFormat="1" x14ac:dyDescent="0.25">
      <c r="A14" s="23" t="s">
        <v>17</v>
      </c>
      <c r="B14" s="23" t="s">
        <v>226</v>
      </c>
      <c r="C14" s="23" t="s">
        <v>17</v>
      </c>
      <c r="D14" s="24">
        <v>1</v>
      </c>
      <c r="E14" s="82">
        <v>0</v>
      </c>
      <c r="F14" s="26">
        <v>196</v>
      </c>
      <c r="G14" s="27"/>
      <c r="H14" s="27">
        <v>1.8720000000000001</v>
      </c>
      <c r="I14" s="27">
        <v>1.8580000000000001</v>
      </c>
      <c r="J14" s="28">
        <f t="shared" si="0"/>
        <v>1.4000000000000012E-2</v>
      </c>
      <c r="K14" s="29" t="str">
        <f t="shared" si="1"/>
        <v/>
      </c>
      <c r="L14" s="30">
        <f t="shared" si="2"/>
        <v>7.84</v>
      </c>
      <c r="M14" s="31" t="str">
        <f t="shared" si="3"/>
        <v/>
      </c>
      <c r="N14" s="32" t="s">
        <v>27</v>
      </c>
      <c r="O14" s="24">
        <v>1</v>
      </c>
      <c r="P14" s="33">
        <v>25</v>
      </c>
      <c r="Q14" s="23"/>
      <c r="R14" s="23" t="s">
        <v>85</v>
      </c>
      <c r="S14" s="23" t="s">
        <v>17</v>
      </c>
      <c r="T14" s="23"/>
      <c r="U14" s="23" t="s">
        <v>32</v>
      </c>
    </row>
    <row r="15" spans="1:54" s="67" customFormat="1" x14ac:dyDescent="0.25">
      <c r="A15" s="23" t="s">
        <v>17</v>
      </c>
      <c r="B15" s="23" t="s">
        <v>227</v>
      </c>
      <c r="C15" s="23" t="s">
        <v>17</v>
      </c>
      <c r="D15" s="24">
        <v>1</v>
      </c>
      <c r="E15" s="82">
        <v>0</v>
      </c>
      <c r="F15" s="26">
        <v>196</v>
      </c>
      <c r="G15" s="27"/>
      <c r="H15" s="27">
        <v>1.8740000000000001</v>
      </c>
      <c r="I15" s="27">
        <v>1.86</v>
      </c>
      <c r="J15" s="28">
        <f t="shared" si="0"/>
        <v>1.4000000000000012E-2</v>
      </c>
      <c r="K15" s="29" t="str">
        <f t="shared" si="1"/>
        <v/>
      </c>
      <c r="L15" s="30">
        <f t="shared" si="2"/>
        <v>7.84</v>
      </c>
      <c r="M15" s="31" t="str">
        <f t="shared" si="3"/>
        <v/>
      </c>
      <c r="N15" s="32" t="s">
        <v>27</v>
      </c>
      <c r="O15" s="24">
        <v>1</v>
      </c>
      <c r="P15" s="33">
        <v>25</v>
      </c>
      <c r="Q15" s="23"/>
      <c r="R15" s="23"/>
      <c r="S15" s="23" t="s">
        <v>17</v>
      </c>
      <c r="T15" s="23"/>
      <c r="U15" s="23" t="s">
        <v>32</v>
      </c>
    </row>
    <row r="16" spans="1:54" s="67" customFormat="1" x14ac:dyDescent="0.25">
      <c r="A16" s="23" t="s">
        <v>17</v>
      </c>
      <c r="B16" s="23" t="s">
        <v>228</v>
      </c>
      <c r="C16" s="23" t="s">
        <v>17</v>
      </c>
      <c r="D16" s="24">
        <v>1</v>
      </c>
      <c r="E16" s="82">
        <v>0</v>
      </c>
      <c r="F16" s="26">
        <v>196</v>
      </c>
      <c r="G16" s="27"/>
      <c r="H16" s="27">
        <v>1.887</v>
      </c>
      <c r="I16" s="27">
        <v>1.873</v>
      </c>
      <c r="J16" s="28">
        <f>IF(O16&lt;&gt;"",(H16-I16)/O16,"")</f>
        <v>1.4000000000000012E-2</v>
      </c>
      <c r="K16" s="29" t="str">
        <f t="shared" si="1"/>
        <v/>
      </c>
      <c r="L16" s="30">
        <f t="shared" si="2"/>
        <v>7.84</v>
      </c>
      <c r="M16" s="31" t="str">
        <f t="shared" si="3"/>
        <v/>
      </c>
      <c r="N16" s="32" t="s">
        <v>27</v>
      </c>
      <c r="O16" s="24">
        <v>1</v>
      </c>
      <c r="P16" s="33">
        <v>25</v>
      </c>
      <c r="Q16" s="23"/>
      <c r="R16" s="23"/>
      <c r="S16" s="23" t="s">
        <v>17</v>
      </c>
      <c r="T16" s="23"/>
      <c r="U16" s="23" t="s">
        <v>32</v>
      </c>
    </row>
    <row r="17" spans="1:21" s="67" customFormat="1" x14ac:dyDescent="0.25">
      <c r="A17" s="23" t="s">
        <v>17</v>
      </c>
      <c r="B17" s="23" t="s">
        <v>229</v>
      </c>
      <c r="C17" s="23" t="s">
        <v>17</v>
      </c>
      <c r="D17" s="24">
        <v>1</v>
      </c>
      <c r="E17" s="82">
        <v>0</v>
      </c>
      <c r="F17" s="26">
        <v>196</v>
      </c>
      <c r="G17" s="27"/>
      <c r="H17" s="27">
        <v>1.8560000000000001</v>
      </c>
      <c r="I17" s="27">
        <v>1.841</v>
      </c>
      <c r="J17" s="28">
        <f t="shared" si="0"/>
        <v>1.5000000000000124E-2</v>
      </c>
      <c r="K17" s="29" t="str">
        <f t="shared" si="1"/>
        <v/>
      </c>
      <c r="L17" s="30">
        <f t="shared" si="2"/>
        <v>7.84</v>
      </c>
      <c r="M17" s="31" t="str">
        <f t="shared" si="3"/>
        <v/>
      </c>
      <c r="N17" s="32" t="s">
        <v>27</v>
      </c>
      <c r="O17" s="24">
        <v>1</v>
      </c>
      <c r="P17" s="33">
        <v>25</v>
      </c>
      <c r="Q17" s="23"/>
      <c r="R17" s="23"/>
      <c r="S17" s="80" t="s">
        <v>48</v>
      </c>
      <c r="T17" s="23"/>
      <c r="U17" s="23" t="s">
        <v>32</v>
      </c>
    </row>
    <row r="18" spans="1:21" s="67" customFormat="1" x14ac:dyDescent="0.25">
      <c r="A18" s="23" t="s">
        <v>17</v>
      </c>
      <c r="B18" s="23" t="s">
        <v>230</v>
      </c>
      <c r="C18" s="23" t="s">
        <v>17</v>
      </c>
      <c r="D18" s="24">
        <v>1</v>
      </c>
      <c r="E18" s="82">
        <v>0</v>
      </c>
      <c r="F18" s="26">
        <v>196</v>
      </c>
      <c r="G18" s="27"/>
      <c r="H18" s="27">
        <v>1.869</v>
      </c>
      <c r="I18" s="27">
        <v>1.86</v>
      </c>
      <c r="J18" s="28">
        <f t="shared" si="0"/>
        <v>8.999999999999897E-3</v>
      </c>
      <c r="K18" s="29" t="str">
        <f t="shared" si="1"/>
        <v/>
      </c>
      <c r="L18" s="30">
        <f t="shared" si="2"/>
        <v>7.84</v>
      </c>
      <c r="M18" s="31" t="str">
        <f t="shared" si="3"/>
        <v/>
      </c>
      <c r="N18" s="32" t="s">
        <v>27</v>
      </c>
      <c r="O18" s="24">
        <v>1</v>
      </c>
      <c r="P18" s="33">
        <v>25</v>
      </c>
      <c r="Q18" s="23"/>
      <c r="R18" s="23"/>
      <c r="S18" s="81" t="s">
        <v>47</v>
      </c>
      <c r="T18" s="23"/>
      <c r="U18" s="23" t="s">
        <v>32</v>
      </c>
    </row>
    <row r="19" spans="1:21" s="67" customFormat="1" x14ac:dyDescent="0.25">
      <c r="A19" s="23" t="s">
        <v>17</v>
      </c>
      <c r="B19" s="23" t="s">
        <v>231</v>
      </c>
      <c r="C19" s="23" t="s">
        <v>17</v>
      </c>
      <c r="D19" s="24">
        <v>1</v>
      </c>
      <c r="E19" s="82">
        <v>0</v>
      </c>
      <c r="F19" s="26">
        <v>196</v>
      </c>
      <c r="G19" s="27"/>
      <c r="H19" s="27">
        <v>1.859</v>
      </c>
      <c r="I19" s="27">
        <v>1.8460000000000001</v>
      </c>
      <c r="J19" s="28">
        <f t="shared" si="0"/>
        <v>1.2999999999999901E-2</v>
      </c>
      <c r="K19" s="29" t="str">
        <f t="shared" si="1"/>
        <v/>
      </c>
      <c r="L19" s="30">
        <f t="shared" si="2"/>
        <v>7.84</v>
      </c>
      <c r="M19" s="31" t="str">
        <f t="shared" si="3"/>
        <v/>
      </c>
      <c r="N19" s="32" t="s">
        <v>27</v>
      </c>
      <c r="O19" s="24">
        <v>1</v>
      </c>
      <c r="P19" s="33">
        <v>25</v>
      </c>
      <c r="Q19" s="23"/>
      <c r="R19" s="23"/>
      <c r="S19" s="40" t="s">
        <v>17</v>
      </c>
      <c r="T19" s="23"/>
      <c r="U19" s="23" t="s">
        <v>32</v>
      </c>
    </row>
    <row r="20" spans="1:21" s="67" customFormat="1" x14ac:dyDescent="0.25">
      <c r="A20" s="23" t="s">
        <v>17</v>
      </c>
      <c r="B20" s="23" t="s">
        <v>232</v>
      </c>
      <c r="C20" s="23" t="s">
        <v>17</v>
      </c>
      <c r="D20" s="24">
        <v>1</v>
      </c>
      <c r="E20" s="82">
        <v>0</v>
      </c>
      <c r="F20" s="26">
        <v>196</v>
      </c>
      <c r="G20" s="27"/>
      <c r="H20" s="27">
        <v>1.8620000000000001</v>
      </c>
      <c r="I20" s="27">
        <v>1.8480000000000001</v>
      </c>
      <c r="J20" s="28">
        <f t="shared" si="0"/>
        <v>1.4000000000000012E-2</v>
      </c>
      <c r="K20" s="29" t="str">
        <f t="shared" si="1"/>
        <v/>
      </c>
      <c r="L20" s="30">
        <f t="shared" si="2"/>
        <v>7.84</v>
      </c>
      <c r="M20" s="31" t="str">
        <f t="shared" si="3"/>
        <v/>
      </c>
      <c r="N20" s="32" t="s">
        <v>27</v>
      </c>
      <c r="O20" s="24">
        <v>1</v>
      </c>
      <c r="P20" s="33">
        <v>25</v>
      </c>
      <c r="Q20" s="23"/>
      <c r="R20" s="23"/>
      <c r="S20" s="40" t="s">
        <v>17</v>
      </c>
      <c r="T20" s="23"/>
      <c r="U20" s="23" t="s">
        <v>32</v>
      </c>
    </row>
    <row r="21" spans="1:21" s="67" customFormat="1" x14ac:dyDescent="0.25">
      <c r="A21" s="23" t="s">
        <v>17</v>
      </c>
      <c r="B21" s="23" t="s">
        <v>233</v>
      </c>
      <c r="C21" s="23" t="s">
        <v>17</v>
      </c>
      <c r="D21" s="24">
        <v>1</v>
      </c>
      <c r="E21" s="82">
        <v>0</v>
      </c>
      <c r="F21" s="26">
        <v>195</v>
      </c>
      <c r="G21" s="27"/>
      <c r="H21" s="27">
        <v>1.8680000000000001</v>
      </c>
      <c r="I21" s="27">
        <v>1.8540000000000001</v>
      </c>
      <c r="J21" s="28">
        <f t="shared" si="0"/>
        <v>1.4000000000000012E-2</v>
      </c>
      <c r="K21" s="29" t="str">
        <f t="shared" si="1"/>
        <v/>
      </c>
      <c r="L21" s="30">
        <f t="shared" si="2"/>
        <v>7.8</v>
      </c>
      <c r="M21" s="31" t="str">
        <f t="shared" si="3"/>
        <v/>
      </c>
      <c r="N21" s="32" t="s">
        <v>27</v>
      </c>
      <c r="O21" s="24">
        <v>1</v>
      </c>
      <c r="P21" s="33">
        <v>25</v>
      </c>
      <c r="Q21" s="23"/>
      <c r="R21" s="23"/>
      <c r="S21" s="40" t="s">
        <v>17</v>
      </c>
      <c r="T21" s="23"/>
      <c r="U21" s="23" t="s">
        <v>32</v>
      </c>
    </row>
    <row r="22" spans="1:21" s="67" customFormat="1" x14ac:dyDescent="0.25">
      <c r="A22" s="23" t="s">
        <v>17</v>
      </c>
      <c r="B22" s="23" t="s">
        <v>234</v>
      </c>
      <c r="C22" s="23" t="s">
        <v>17</v>
      </c>
      <c r="D22" s="24">
        <v>1</v>
      </c>
      <c r="E22" s="82">
        <v>0.3</v>
      </c>
      <c r="F22" s="26">
        <v>196</v>
      </c>
      <c r="G22" s="27"/>
      <c r="H22" s="27">
        <v>1.8640000000000001</v>
      </c>
      <c r="I22" s="27">
        <v>1.851</v>
      </c>
      <c r="J22" s="28">
        <f t="shared" si="0"/>
        <v>1.3000000000000123E-2</v>
      </c>
      <c r="K22" s="29" t="str">
        <f t="shared" si="1"/>
        <v/>
      </c>
      <c r="L22" s="30">
        <f t="shared" si="2"/>
        <v>7.84</v>
      </c>
      <c r="M22" s="31" t="str">
        <f t="shared" si="3"/>
        <v/>
      </c>
      <c r="N22" s="32" t="s">
        <v>27</v>
      </c>
      <c r="O22" s="24">
        <v>1</v>
      </c>
      <c r="P22" s="33">
        <v>25</v>
      </c>
      <c r="Q22" s="23"/>
      <c r="R22" s="23"/>
      <c r="S22" s="80" t="s">
        <v>46</v>
      </c>
      <c r="T22" s="23"/>
      <c r="U22" s="23" t="s">
        <v>32</v>
      </c>
    </row>
    <row r="23" spans="1:21" s="67" customFormat="1" x14ac:dyDescent="0.25">
      <c r="A23" s="23" t="s">
        <v>17</v>
      </c>
      <c r="B23" s="23" t="s">
        <v>235</v>
      </c>
      <c r="C23" s="23" t="s">
        <v>17</v>
      </c>
      <c r="D23" s="24">
        <v>1</v>
      </c>
      <c r="E23" s="82">
        <v>0.2</v>
      </c>
      <c r="F23" s="26">
        <v>196</v>
      </c>
      <c r="G23" s="27"/>
      <c r="H23" s="27">
        <v>1.855</v>
      </c>
      <c r="I23" s="27">
        <v>1.841</v>
      </c>
      <c r="J23" s="28">
        <f t="shared" si="0"/>
        <v>1.4000000000000012E-2</v>
      </c>
      <c r="K23" s="29" t="str">
        <f t="shared" si="1"/>
        <v/>
      </c>
      <c r="L23" s="30">
        <f t="shared" si="2"/>
        <v>7.84</v>
      </c>
      <c r="M23" s="31" t="str">
        <f t="shared" si="3"/>
        <v/>
      </c>
      <c r="N23" s="32" t="s">
        <v>27</v>
      </c>
      <c r="O23" s="24">
        <v>1</v>
      </c>
      <c r="P23" s="33">
        <v>25</v>
      </c>
      <c r="Q23" s="23"/>
      <c r="R23" s="23"/>
      <c r="S23" s="81" t="s">
        <v>47</v>
      </c>
      <c r="T23" s="23"/>
      <c r="U23" s="23" t="s">
        <v>32</v>
      </c>
    </row>
    <row r="24" spans="1:21" s="67" customFormat="1" x14ac:dyDescent="0.25">
      <c r="A24" s="23" t="s">
        <v>17</v>
      </c>
      <c r="B24" s="23" t="s">
        <v>236</v>
      </c>
      <c r="C24" s="23" t="s">
        <v>17</v>
      </c>
      <c r="D24" s="24">
        <v>1</v>
      </c>
      <c r="E24" s="82">
        <v>0.3</v>
      </c>
      <c r="F24" s="26">
        <v>196</v>
      </c>
      <c r="G24" s="27"/>
      <c r="H24" s="27">
        <v>1.853</v>
      </c>
      <c r="I24" s="27">
        <v>1.841</v>
      </c>
      <c r="J24" s="28">
        <f t="shared" si="0"/>
        <v>1.2000000000000011E-2</v>
      </c>
      <c r="K24" s="29" t="str">
        <f t="shared" si="1"/>
        <v/>
      </c>
      <c r="L24" s="30">
        <f t="shared" si="2"/>
        <v>7.84</v>
      </c>
      <c r="M24" s="31" t="str">
        <f t="shared" si="3"/>
        <v/>
      </c>
      <c r="N24" s="32" t="s">
        <v>27</v>
      </c>
      <c r="O24" s="24">
        <v>1</v>
      </c>
      <c r="P24" s="33">
        <v>25</v>
      </c>
      <c r="Q24" s="23"/>
      <c r="R24" s="23"/>
      <c r="S24" s="23" t="s">
        <v>17</v>
      </c>
      <c r="T24" s="23"/>
      <c r="U24" s="23" t="s">
        <v>32</v>
      </c>
    </row>
    <row r="25" spans="1:21" s="67" customFormat="1" x14ac:dyDescent="0.25">
      <c r="A25" s="23" t="s">
        <v>17</v>
      </c>
      <c r="B25" s="23" t="s">
        <v>237</v>
      </c>
      <c r="C25" s="23" t="s">
        <v>17</v>
      </c>
      <c r="D25" s="24">
        <v>1</v>
      </c>
      <c r="E25" s="82">
        <v>0.4</v>
      </c>
      <c r="F25" s="26">
        <v>196</v>
      </c>
      <c r="G25" s="27"/>
      <c r="H25" s="27">
        <v>1.87</v>
      </c>
      <c r="I25" s="27">
        <v>1.861</v>
      </c>
      <c r="J25" s="28">
        <f t="shared" si="0"/>
        <v>9.000000000000119E-3</v>
      </c>
      <c r="K25" s="29" t="str">
        <f t="shared" si="1"/>
        <v/>
      </c>
      <c r="L25" s="30">
        <f t="shared" si="2"/>
        <v>7.84</v>
      </c>
      <c r="M25" s="31" t="str">
        <f t="shared" si="3"/>
        <v/>
      </c>
      <c r="N25" s="32" t="s">
        <v>27</v>
      </c>
      <c r="O25" s="24">
        <v>1</v>
      </c>
      <c r="P25" s="33">
        <v>25</v>
      </c>
      <c r="Q25" s="23"/>
      <c r="R25" s="23"/>
      <c r="S25" s="23" t="s">
        <v>17</v>
      </c>
      <c r="T25" s="23"/>
      <c r="U25" s="23" t="s">
        <v>32</v>
      </c>
    </row>
    <row r="26" spans="1:21" s="67" customFormat="1" x14ac:dyDescent="0.25">
      <c r="A26" s="23" t="s">
        <v>17</v>
      </c>
      <c r="B26" s="23" t="s">
        <v>238</v>
      </c>
      <c r="C26" s="23" t="s">
        <v>17</v>
      </c>
      <c r="D26" s="24">
        <v>1</v>
      </c>
      <c r="E26" s="82">
        <v>0.2</v>
      </c>
      <c r="F26" s="26">
        <v>196</v>
      </c>
      <c r="G26" s="27"/>
      <c r="H26" s="27">
        <v>1.861</v>
      </c>
      <c r="I26" s="27">
        <v>1.8480000000000001</v>
      </c>
      <c r="J26" s="28">
        <f t="shared" si="0"/>
        <v>1.2999999999999901E-2</v>
      </c>
      <c r="K26" s="29" t="str">
        <f t="shared" si="1"/>
        <v/>
      </c>
      <c r="L26" s="30">
        <f t="shared" si="2"/>
        <v>7.84</v>
      </c>
      <c r="M26" s="31" t="str">
        <f t="shared" si="3"/>
        <v/>
      </c>
      <c r="N26" s="32" t="s">
        <v>27</v>
      </c>
      <c r="O26" s="24">
        <v>1</v>
      </c>
      <c r="P26" s="33">
        <v>25</v>
      </c>
      <c r="Q26" s="23"/>
      <c r="R26" s="23"/>
      <c r="S26" s="23" t="s">
        <v>17</v>
      </c>
      <c r="T26" s="23"/>
      <c r="U26" s="23" t="s">
        <v>32</v>
      </c>
    </row>
    <row r="27" spans="1:21" s="67" customFormat="1" x14ac:dyDescent="0.25">
      <c r="A27" s="23" t="s">
        <v>17</v>
      </c>
      <c r="B27" s="23" t="s">
        <v>239</v>
      </c>
      <c r="C27" s="23" t="s">
        <v>17</v>
      </c>
      <c r="D27" s="24">
        <v>1</v>
      </c>
      <c r="E27" s="82">
        <v>0.3</v>
      </c>
      <c r="F27" s="26">
        <v>195</v>
      </c>
      <c r="G27" s="27"/>
      <c r="H27" s="27">
        <v>1.87</v>
      </c>
      <c r="I27" s="27">
        <v>1.8580000000000001</v>
      </c>
      <c r="J27" s="28">
        <f t="shared" si="0"/>
        <v>1.2000000000000011E-2</v>
      </c>
      <c r="K27" s="29" t="str">
        <f t="shared" si="1"/>
        <v/>
      </c>
      <c r="L27" s="30">
        <f t="shared" si="2"/>
        <v>7.8</v>
      </c>
      <c r="M27" s="31" t="str">
        <f t="shared" si="3"/>
        <v/>
      </c>
      <c r="N27" s="32" t="s">
        <v>27</v>
      </c>
      <c r="O27" s="24">
        <v>1</v>
      </c>
      <c r="P27" s="33">
        <v>25</v>
      </c>
      <c r="Q27" s="23"/>
      <c r="R27" s="23"/>
      <c r="S27" s="80" t="s">
        <v>48</v>
      </c>
      <c r="T27" s="23"/>
      <c r="U27" s="23" t="s">
        <v>32</v>
      </c>
    </row>
    <row r="28" spans="1:21" s="67" customFormat="1" x14ac:dyDescent="0.25">
      <c r="A28" s="23" t="s">
        <v>17</v>
      </c>
      <c r="B28" s="23" t="s">
        <v>240</v>
      </c>
      <c r="C28" s="23" t="s">
        <v>17</v>
      </c>
      <c r="D28" s="24">
        <v>1</v>
      </c>
      <c r="E28" s="82">
        <v>0.2</v>
      </c>
      <c r="F28" s="26">
        <v>196</v>
      </c>
      <c r="G28" s="27"/>
      <c r="H28" s="27">
        <v>1.857</v>
      </c>
      <c r="I28" s="27">
        <v>1.8440000000000001</v>
      </c>
      <c r="J28" s="28">
        <f t="shared" si="0"/>
        <v>1.2999999999999901E-2</v>
      </c>
      <c r="K28" s="29" t="str">
        <f t="shared" si="1"/>
        <v/>
      </c>
      <c r="L28" s="30">
        <f t="shared" si="2"/>
        <v>7.84</v>
      </c>
      <c r="M28" s="31" t="str">
        <f t="shared" si="3"/>
        <v/>
      </c>
      <c r="N28" s="32" t="s">
        <v>27</v>
      </c>
      <c r="O28" s="24">
        <v>1</v>
      </c>
      <c r="P28" s="33">
        <v>25</v>
      </c>
      <c r="Q28" s="23"/>
      <c r="R28" s="23"/>
      <c r="S28" s="81" t="s">
        <v>47</v>
      </c>
      <c r="T28" s="23"/>
      <c r="U28" s="23" t="s">
        <v>32</v>
      </c>
    </row>
    <row r="29" spans="1:21" s="67" customFormat="1" x14ac:dyDescent="0.25">
      <c r="A29" s="23" t="s">
        <v>17</v>
      </c>
      <c r="B29" s="23" t="s">
        <v>241</v>
      </c>
      <c r="C29" s="23">
        <v>594623</v>
      </c>
      <c r="D29" s="24">
        <v>1</v>
      </c>
      <c r="E29" s="82">
        <v>0.3</v>
      </c>
      <c r="F29" s="26">
        <v>196</v>
      </c>
      <c r="G29" s="27"/>
      <c r="H29" s="27">
        <v>1.847</v>
      </c>
      <c r="I29" s="27">
        <v>1.8340000000000001</v>
      </c>
      <c r="J29" s="28">
        <f t="shared" si="0"/>
        <v>1.2999999999999901E-2</v>
      </c>
      <c r="K29" s="29" t="str">
        <f t="shared" si="1"/>
        <v/>
      </c>
      <c r="L29" s="30">
        <f t="shared" si="2"/>
        <v>7.84</v>
      </c>
      <c r="M29" s="31" t="str">
        <f t="shared" si="3"/>
        <v/>
      </c>
      <c r="N29" s="32" t="s">
        <v>27</v>
      </c>
      <c r="O29" s="24">
        <v>1</v>
      </c>
      <c r="P29" s="33">
        <v>25</v>
      </c>
      <c r="Q29" s="23"/>
      <c r="R29" s="23"/>
      <c r="S29" s="40" t="s">
        <v>17</v>
      </c>
      <c r="T29" s="23"/>
      <c r="U29" s="23" t="s">
        <v>32</v>
      </c>
    </row>
    <row r="30" spans="1:21" s="67" customFormat="1" x14ac:dyDescent="0.25">
      <c r="A30" s="23" t="s">
        <v>17</v>
      </c>
      <c r="B30" s="23" t="s">
        <v>242</v>
      </c>
      <c r="C30" s="23" t="s">
        <v>17</v>
      </c>
      <c r="D30" s="24">
        <v>1</v>
      </c>
      <c r="E30" s="82">
        <v>0.3</v>
      </c>
      <c r="F30" s="26">
        <v>196</v>
      </c>
      <c r="G30" s="27"/>
      <c r="H30" s="27">
        <v>1.847</v>
      </c>
      <c r="I30" s="27">
        <v>1.833</v>
      </c>
      <c r="J30" s="28">
        <f t="shared" si="0"/>
        <v>1.4000000000000012E-2</v>
      </c>
      <c r="K30" s="29" t="str">
        <f t="shared" si="1"/>
        <v/>
      </c>
      <c r="L30" s="30">
        <f t="shared" si="2"/>
        <v>7.84</v>
      </c>
      <c r="M30" s="31" t="str">
        <f t="shared" si="3"/>
        <v/>
      </c>
      <c r="N30" s="32" t="s">
        <v>27</v>
      </c>
      <c r="O30" s="24">
        <v>1</v>
      </c>
      <c r="P30" s="33">
        <v>25</v>
      </c>
      <c r="Q30" s="23"/>
      <c r="R30" s="23"/>
      <c r="S30" s="40" t="s">
        <v>17</v>
      </c>
      <c r="T30" s="23"/>
      <c r="U30" s="23" t="s">
        <v>32</v>
      </c>
    </row>
    <row r="31" spans="1:21" s="67" customFormat="1" x14ac:dyDescent="0.25">
      <c r="A31" s="23" t="s">
        <v>17</v>
      </c>
      <c r="B31" s="23" t="s">
        <v>243</v>
      </c>
      <c r="C31" s="23" t="s">
        <v>17</v>
      </c>
      <c r="D31" s="24">
        <v>1</v>
      </c>
      <c r="E31" s="82">
        <v>0.2</v>
      </c>
      <c r="F31" s="26">
        <v>196</v>
      </c>
      <c r="G31" s="27"/>
      <c r="H31" s="27">
        <v>1.833</v>
      </c>
      <c r="I31" s="27">
        <v>1.8169999999999999</v>
      </c>
      <c r="J31" s="28">
        <f t="shared" si="0"/>
        <v>1.6000000000000014E-2</v>
      </c>
      <c r="K31" s="29" t="str">
        <f t="shared" si="1"/>
        <v/>
      </c>
      <c r="L31" s="30">
        <f t="shared" si="2"/>
        <v>7.84</v>
      </c>
      <c r="M31" s="31" t="str">
        <f t="shared" si="3"/>
        <v/>
      </c>
      <c r="N31" s="32" t="s">
        <v>27</v>
      </c>
      <c r="O31" s="24">
        <v>1</v>
      </c>
      <c r="P31" s="33">
        <v>25</v>
      </c>
      <c r="Q31" s="23"/>
      <c r="R31" s="23"/>
      <c r="S31" s="40" t="s">
        <v>17</v>
      </c>
      <c r="T31" s="23"/>
      <c r="U31" s="23" t="s">
        <v>32</v>
      </c>
    </row>
    <row r="32" spans="1:21" s="67" customFormat="1" x14ac:dyDescent="0.25">
      <c r="A32" s="23" t="s">
        <v>244</v>
      </c>
      <c r="B32" s="23" t="s">
        <v>245</v>
      </c>
      <c r="C32" s="23">
        <v>583657</v>
      </c>
      <c r="D32" s="24">
        <v>1</v>
      </c>
      <c r="E32" s="82">
        <v>1.3</v>
      </c>
      <c r="F32" s="39">
        <v>313</v>
      </c>
      <c r="G32" s="27"/>
      <c r="H32" s="27">
        <v>1.84</v>
      </c>
      <c r="I32" s="27">
        <v>1.827</v>
      </c>
      <c r="J32" s="28">
        <f t="shared" ref="J32:J61" si="4">IF(O32&lt;&gt;"",(H32-I32)/O32,"")</f>
        <v>1.3000000000000123E-2</v>
      </c>
      <c r="K32" s="29" t="str">
        <f t="shared" si="1"/>
        <v/>
      </c>
      <c r="L32" s="30">
        <f t="shared" ref="L32:L61" si="5">F32/(O32*P32)</f>
        <v>7.8250000000000002</v>
      </c>
      <c r="M32" s="31" t="str">
        <f t="shared" si="3"/>
        <v/>
      </c>
      <c r="N32" s="32" t="s">
        <v>28</v>
      </c>
      <c r="O32" s="24">
        <v>1</v>
      </c>
      <c r="P32" s="33">
        <v>40</v>
      </c>
      <c r="Q32" s="23"/>
      <c r="R32" s="23"/>
      <c r="S32" s="80" t="s">
        <v>46</v>
      </c>
      <c r="T32" s="23"/>
      <c r="U32" s="23" t="s">
        <v>32</v>
      </c>
    </row>
    <row r="33" spans="1:21" s="67" customFormat="1" x14ac:dyDescent="0.25">
      <c r="A33" s="23" t="s">
        <v>17</v>
      </c>
      <c r="B33" s="23" t="s">
        <v>246</v>
      </c>
      <c r="C33" s="23" t="s">
        <v>17</v>
      </c>
      <c r="D33" s="24">
        <v>1</v>
      </c>
      <c r="E33" s="82">
        <v>0.3</v>
      </c>
      <c r="F33" s="39">
        <v>312</v>
      </c>
      <c r="G33" s="27"/>
      <c r="H33" s="27">
        <v>1.8380000000000001</v>
      </c>
      <c r="I33" s="27">
        <v>1.825</v>
      </c>
      <c r="J33" s="28">
        <f t="shared" si="4"/>
        <v>1.3000000000000123E-2</v>
      </c>
      <c r="K33" s="29" t="str">
        <f t="shared" si="1"/>
        <v/>
      </c>
      <c r="L33" s="30">
        <f t="shared" si="5"/>
        <v>7.8</v>
      </c>
      <c r="M33" s="31" t="str">
        <f t="shared" si="3"/>
        <v/>
      </c>
      <c r="N33" s="32" t="s">
        <v>28</v>
      </c>
      <c r="O33" s="24">
        <v>1</v>
      </c>
      <c r="P33" s="33">
        <v>40</v>
      </c>
      <c r="Q33" s="23"/>
      <c r="R33" s="23" t="s">
        <v>85</v>
      </c>
      <c r="S33" s="81" t="s">
        <v>47</v>
      </c>
      <c r="T33" s="23"/>
      <c r="U33" s="23" t="s">
        <v>32</v>
      </c>
    </row>
    <row r="34" spans="1:21" s="67" customFormat="1" x14ac:dyDescent="0.25">
      <c r="A34" s="23" t="s">
        <v>17</v>
      </c>
      <c r="B34" s="23" t="s">
        <v>247</v>
      </c>
      <c r="C34" s="23" t="s">
        <v>17</v>
      </c>
      <c r="D34" s="24">
        <v>1</v>
      </c>
      <c r="E34" s="82">
        <v>0.5</v>
      </c>
      <c r="F34" s="39">
        <v>313</v>
      </c>
      <c r="G34" s="27"/>
      <c r="H34" s="27">
        <v>1.85</v>
      </c>
      <c r="I34" s="27">
        <v>1.8380000000000001</v>
      </c>
      <c r="J34" s="28">
        <f t="shared" si="4"/>
        <v>1.2000000000000011E-2</v>
      </c>
      <c r="K34" s="29" t="str">
        <f t="shared" si="1"/>
        <v/>
      </c>
      <c r="L34" s="30">
        <f t="shared" si="5"/>
        <v>7.8250000000000002</v>
      </c>
      <c r="M34" s="31" t="str">
        <f t="shared" si="3"/>
        <v/>
      </c>
      <c r="N34" s="32" t="s">
        <v>28</v>
      </c>
      <c r="O34" s="24">
        <v>1</v>
      </c>
      <c r="P34" s="33">
        <v>40</v>
      </c>
      <c r="Q34" s="23"/>
      <c r="R34" s="23" t="s">
        <v>155</v>
      </c>
      <c r="S34" s="23" t="s">
        <v>17</v>
      </c>
      <c r="T34" s="23"/>
      <c r="U34" s="23" t="s">
        <v>32</v>
      </c>
    </row>
    <row r="35" spans="1:21" s="67" customFormat="1" x14ac:dyDescent="0.25">
      <c r="A35" s="23" t="s">
        <v>17</v>
      </c>
      <c r="B35" s="23" t="s">
        <v>248</v>
      </c>
      <c r="C35" s="23" t="s">
        <v>17</v>
      </c>
      <c r="D35" s="24">
        <v>1</v>
      </c>
      <c r="E35" s="82">
        <v>0.3</v>
      </c>
      <c r="F35" s="39">
        <v>313</v>
      </c>
      <c r="G35" s="27"/>
      <c r="H35" s="27">
        <v>1.8360000000000001</v>
      </c>
      <c r="I35" s="27">
        <v>1.823</v>
      </c>
      <c r="J35" s="28">
        <f t="shared" si="4"/>
        <v>1.3000000000000123E-2</v>
      </c>
      <c r="K35" s="29" t="str">
        <f t="shared" si="1"/>
        <v/>
      </c>
      <c r="L35" s="30">
        <f t="shared" si="5"/>
        <v>7.8250000000000002</v>
      </c>
      <c r="M35" s="31" t="str">
        <f t="shared" si="3"/>
        <v/>
      </c>
      <c r="N35" s="32" t="s">
        <v>28</v>
      </c>
      <c r="O35" s="24">
        <v>1</v>
      </c>
      <c r="P35" s="33">
        <v>40</v>
      </c>
      <c r="Q35" s="23"/>
      <c r="R35" s="23"/>
      <c r="S35" s="23" t="s">
        <v>17</v>
      </c>
      <c r="T35" s="23"/>
      <c r="U35" s="23" t="s">
        <v>32</v>
      </c>
    </row>
    <row r="36" spans="1:21" s="67" customFormat="1" x14ac:dyDescent="0.25">
      <c r="A36" s="23" t="s">
        <v>17</v>
      </c>
      <c r="B36" s="23" t="s">
        <v>249</v>
      </c>
      <c r="C36" s="23">
        <v>604682</v>
      </c>
      <c r="D36" s="24">
        <v>1</v>
      </c>
      <c r="E36" s="82">
        <v>0.1</v>
      </c>
      <c r="F36" s="39">
        <v>312</v>
      </c>
      <c r="G36" s="27"/>
      <c r="H36" s="27">
        <v>1.8380000000000001</v>
      </c>
      <c r="I36" s="27">
        <v>1.8240000000000001</v>
      </c>
      <c r="J36" s="28">
        <f t="shared" si="4"/>
        <v>1.4000000000000012E-2</v>
      </c>
      <c r="K36" s="29" t="str">
        <f t="shared" si="1"/>
        <v/>
      </c>
      <c r="L36" s="30">
        <f t="shared" si="5"/>
        <v>7.8</v>
      </c>
      <c r="M36" s="31" t="str">
        <f t="shared" si="3"/>
        <v/>
      </c>
      <c r="N36" s="32" t="s">
        <v>28</v>
      </c>
      <c r="O36" s="24">
        <v>1</v>
      </c>
      <c r="P36" s="33">
        <v>40</v>
      </c>
      <c r="Q36" s="23"/>
      <c r="R36" s="83" t="s">
        <v>282</v>
      </c>
      <c r="S36" s="23" t="s">
        <v>17</v>
      </c>
      <c r="T36" s="23"/>
      <c r="U36" s="23" t="s">
        <v>32</v>
      </c>
    </row>
    <row r="37" spans="1:21" s="67" customFormat="1" x14ac:dyDescent="0.25">
      <c r="A37" s="23" t="s">
        <v>17</v>
      </c>
      <c r="B37" s="23" t="s">
        <v>250</v>
      </c>
      <c r="C37" s="23">
        <v>583657</v>
      </c>
      <c r="D37" s="24">
        <v>1</v>
      </c>
      <c r="E37" s="82">
        <v>0.9</v>
      </c>
      <c r="F37" s="39">
        <v>313</v>
      </c>
      <c r="G37" s="27"/>
      <c r="H37" s="27">
        <v>1.8520000000000001</v>
      </c>
      <c r="I37" s="27">
        <v>1.839</v>
      </c>
      <c r="J37" s="28">
        <f t="shared" si="4"/>
        <v>1.3000000000000123E-2</v>
      </c>
      <c r="K37" s="29" t="str">
        <f t="shared" si="1"/>
        <v/>
      </c>
      <c r="L37" s="30">
        <f t="shared" si="5"/>
        <v>7.8250000000000002</v>
      </c>
      <c r="M37" s="31" t="str">
        <f t="shared" si="3"/>
        <v/>
      </c>
      <c r="N37" s="32" t="s">
        <v>28</v>
      </c>
      <c r="O37" s="24">
        <v>1</v>
      </c>
      <c r="P37" s="33">
        <v>40</v>
      </c>
      <c r="Q37" s="23"/>
      <c r="R37" s="23"/>
      <c r="S37" s="80" t="s">
        <v>48</v>
      </c>
      <c r="T37" s="23"/>
      <c r="U37" s="23" t="s">
        <v>32</v>
      </c>
    </row>
    <row r="38" spans="1:21" s="67" customFormat="1" x14ac:dyDescent="0.25">
      <c r="A38" s="23" t="s">
        <v>17</v>
      </c>
      <c r="B38" s="23" t="s">
        <v>251</v>
      </c>
      <c r="C38" s="23" t="s">
        <v>17</v>
      </c>
      <c r="D38" s="24">
        <v>1</v>
      </c>
      <c r="E38" s="82">
        <v>0.4</v>
      </c>
      <c r="F38" s="39">
        <v>312</v>
      </c>
      <c r="G38" s="27"/>
      <c r="H38" s="27">
        <v>1.8420000000000001</v>
      </c>
      <c r="I38" s="27">
        <v>1.829</v>
      </c>
      <c r="J38" s="28">
        <f t="shared" si="4"/>
        <v>1.3000000000000123E-2</v>
      </c>
      <c r="K38" s="29" t="str">
        <f t="shared" si="1"/>
        <v/>
      </c>
      <c r="L38" s="30">
        <f t="shared" si="5"/>
        <v>7.8</v>
      </c>
      <c r="M38" s="31" t="str">
        <f t="shared" si="3"/>
        <v/>
      </c>
      <c r="N38" s="32" t="s">
        <v>28</v>
      </c>
      <c r="O38" s="24">
        <v>1</v>
      </c>
      <c r="P38" s="33">
        <v>40</v>
      </c>
      <c r="Q38" s="23"/>
      <c r="R38" s="23"/>
      <c r="S38" s="81" t="s">
        <v>47</v>
      </c>
      <c r="T38" s="23"/>
      <c r="U38" s="23" t="s">
        <v>32</v>
      </c>
    </row>
    <row r="39" spans="1:21" s="67" customFormat="1" x14ac:dyDescent="0.25">
      <c r="A39" s="23" t="s">
        <v>17</v>
      </c>
      <c r="B39" s="23" t="s">
        <v>252</v>
      </c>
      <c r="C39" s="23" t="s">
        <v>17</v>
      </c>
      <c r="D39" s="24">
        <v>1</v>
      </c>
      <c r="E39" s="82">
        <v>0.5</v>
      </c>
      <c r="F39" s="39">
        <v>313</v>
      </c>
      <c r="G39" s="27"/>
      <c r="H39" s="27">
        <v>1.8380000000000001</v>
      </c>
      <c r="I39" s="27">
        <v>1.8260000000000001</v>
      </c>
      <c r="J39" s="28">
        <f t="shared" si="4"/>
        <v>1.2000000000000011E-2</v>
      </c>
      <c r="K39" s="29" t="str">
        <f t="shared" si="1"/>
        <v/>
      </c>
      <c r="L39" s="30">
        <f t="shared" si="5"/>
        <v>7.8250000000000002</v>
      </c>
      <c r="M39" s="31" t="str">
        <f t="shared" si="3"/>
        <v/>
      </c>
      <c r="N39" s="32" t="s">
        <v>28</v>
      </c>
      <c r="O39" s="24">
        <v>1</v>
      </c>
      <c r="P39" s="33">
        <v>40</v>
      </c>
      <c r="Q39" s="23"/>
      <c r="R39" s="23"/>
      <c r="S39" s="40" t="s">
        <v>17</v>
      </c>
      <c r="T39" s="23"/>
      <c r="U39" s="23" t="s">
        <v>32</v>
      </c>
    </row>
    <row r="40" spans="1:21" s="67" customFormat="1" x14ac:dyDescent="0.25">
      <c r="A40" s="23" t="s">
        <v>17</v>
      </c>
      <c r="B40" s="23" t="s">
        <v>253</v>
      </c>
      <c r="C40" s="23" t="s">
        <v>17</v>
      </c>
      <c r="D40" s="24">
        <v>1</v>
      </c>
      <c r="E40" s="82">
        <v>0.7</v>
      </c>
      <c r="F40" s="39">
        <v>313</v>
      </c>
      <c r="G40" s="27"/>
      <c r="H40" s="27">
        <v>1.839</v>
      </c>
      <c r="I40" s="27">
        <v>1.827</v>
      </c>
      <c r="J40" s="28">
        <f t="shared" si="4"/>
        <v>1.2000000000000011E-2</v>
      </c>
      <c r="K40" s="29" t="str">
        <f t="shared" si="1"/>
        <v/>
      </c>
      <c r="L40" s="30">
        <f t="shared" si="5"/>
        <v>7.8250000000000002</v>
      </c>
      <c r="M40" s="31" t="str">
        <f t="shared" si="3"/>
        <v/>
      </c>
      <c r="N40" s="32" t="s">
        <v>28</v>
      </c>
      <c r="O40" s="24">
        <v>1</v>
      </c>
      <c r="P40" s="33">
        <v>40</v>
      </c>
      <c r="Q40" s="23"/>
      <c r="R40" s="23"/>
      <c r="S40" s="40" t="s">
        <v>17</v>
      </c>
      <c r="T40" s="23"/>
      <c r="U40" s="23" t="s">
        <v>32</v>
      </c>
    </row>
    <row r="41" spans="1:21" s="67" customFormat="1" x14ac:dyDescent="0.25">
      <c r="A41" s="23" t="s">
        <v>17</v>
      </c>
      <c r="B41" s="23" t="s">
        <v>254</v>
      </c>
      <c r="C41" s="23">
        <v>604682</v>
      </c>
      <c r="D41" s="24">
        <v>1</v>
      </c>
      <c r="E41" s="82">
        <v>0.5</v>
      </c>
      <c r="F41" s="39">
        <v>313</v>
      </c>
      <c r="G41" s="27"/>
      <c r="H41" s="27">
        <v>1.833</v>
      </c>
      <c r="I41" s="27">
        <v>1.819</v>
      </c>
      <c r="J41" s="28">
        <f t="shared" si="4"/>
        <v>1.4000000000000012E-2</v>
      </c>
      <c r="K41" s="29" t="str">
        <f t="shared" si="1"/>
        <v/>
      </c>
      <c r="L41" s="30">
        <f t="shared" si="5"/>
        <v>7.8250000000000002</v>
      </c>
      <c r="M41" s="31" t="str">
        <f t="shared" si="3"/>
        <v/>
      </c>
      <c r="N41" s="32" t="s">
        <v>28</v>
      </c>
      <c r="O41" s="24">
        <v>1</v>
      </c>
      <c r="P41" s="33">
        <v>40</v>
      </c>
      <c r="Q41" s="23"/>
      <c r="R41" s="83" t="s">
        <v>282</v>
      </c>
      <c r="S41" s="40" t="s">
        <v>17</v>
      </c>
      <c r="T41" s="23"/>
      <c r="U41" s="23" t="s">
        <v>32</v>
      </c>
    </row>
    <row r="42" spans="1:21" s="67" customFormat="1" x14ac:dyDescent="0.25">
      <c r="A42" s="23" t="s">
        <v>17</v>
      </c>
      <c r="B42" s="23" t="s">
        <v>255</v>
      </c>
      <c r="C42" s="23">
        <v>583657</v>
      </c>
      <c r="D42" s="24">
        <v>1</v>
      </c>
      <c r="E42" s="25">
        <v>0</v>
      </c>
      <c r="F42" s="39">
        <v>313</v>
      </c>
      <c r="G42" s="27"/>
      <c r="H42" s="27">
        <v>1.841</v>
      </c>
      <c r="I42" s="27">
        <v>1.8260000000000001</v>
      </c>
      <c r="J42" s="28">
        <f t="shared" si="4"/>
        <v>1.4999999999999902E-2</v>
      </c>
      <c r="K42" s="29" t="str">
        <f t="shared" si="1"/>
        <v/>
      </c>
      <c r="L42" s="30">
        <f t="shared" si="5"/>
        <v>7.8250000000000002</v>
      </c>
      <c r="M42" s="31" t="str">
        <f t="shared" si="3"/>
        <v/>
      </c>
      <c r="N42" s="32" t="s">
        <v>28</v>
      </c>
      <c r="O42" s="24">
        <v>1</v>
      </c>
      <c r="P42" s="33">
        <v>40</v>
      </c>
      <c r="Q42" s="23"/>
      <c r="R42" s="23"/>
      <c r="S42" s="40"/>
      <c r="T42" s="23"/>
      <c r="U42" s="23" t="s">
        <v>32</v>
      </c>
    </row>
    <row r="43" spans="1:21" s="67" customFormat="1" x14ac:dyDescent="0.25">
      <c r="A43" s="23" t="s">
        <v>17</v>
      </c>
      <c r="B43" s="23" t="s">
        <v>256</v>
      </c>
      <c r="C43" s="23" t="s">
        <v>17</v>
      </c>
      <c r="D43" s="24">
        <v>1</v>
      </c>
      <c r="E43" s="25">
        <v>0</v>
      </c>
      <c r="F43" s="39">
        <v>313</v>
      </c>
      <c r="G43" s="27"/>
      <c r="H43" s="27">
        <v>1.833</v>
      </c>
      <c r="I43" s="27">
        <v>1.819</v>
      </c>
      <c r="J43" s="28">
        <f t="shared" si="4"/>
        <v>1.4000000000000012E-2</v>
      </c>
      <c r="K43" s="29" t="str">
        <f t="shared" si="1"/>
        <v/>
      </c>
      <c r="L43" s="30">
        <f t="shared" si="5"/>
        <v>7.8250000000000002</v>
      </c>
      <c r="M43" s="31" t="str">
        <f t="shared" si="3"/>
        <v/>
      </c>
      <c r="N43" s="32" t="s">
        <v>28</v>
      </c>
      <c r="O43" s="24">
        <v>1</v>
      </c>
      <c r="P43" s="33">
        <v>40</v>
      </c>
      <c r="Q43" s="23"/>
      <c r="R43" s="23"/>
      <c r="S43" s="40"/>
      <c r="T43" s="23"/>
      <c r="U43" s="23" t="s">
        <v>32</v>
      </c>
    </row>
    <row r="44" spans="1:21" s="67" customFormat="1" x14ac:dyDescent="0.25">
      <c r="A44" s="23" t="s">
        <v>17</v>
      </c>
      <c r="B44" s="23" t="s">
        <v>257</v>
      </c>
      <c r="C44" s="23" t="s">
        <v>17</v>
      </c>
      <c r="D44" s="24">
        <v>1</v>
      </c>
      <c r="E44" s="25">
        <v>0.1</v>
      </c>
      <c r="F44" s="39">
        <v>314</v>
      </c>
      <c r="G44" s="27"/>
      <c r="H44" s="27">
        <v>1.827</v>
      </c>
      <c r="I44" s="27">
        <v>1.8129999999999999</v>
      </c>
      <c r="J44" s="28">
        <f t="shared" si="4"/>
        <v>1.4000000000000012E-2</v>
      </c>
      <c r="K44" s="29" t="str">
        <f t="shared" si="1"/>
        <v/>
      </c>
      <c r="L44" s="30">
        <f t="shared" si="5"/>
        <v>7.85</v>
      </c>
      <c r="M44" s="31" t="str">
        <f t="shared" si="3"/>
        <v/>
      </c>
      <c r="N44" s="32" t="s">
        <v>28</v>
      </c>
      <c r="O44" s="24">
        <v>1</v>
      </c>
      <c r="P44" s="33">
        <v>40</v>
      </c>
      <c r="Q44" s="23"/>
      <c r="R44" s="23"/>
      <c r="S44" s="40"/>
      <c r="T44" s="23"/>
      <c r="U44" s="23" t="s">
        <v>32</v>
      </c>
    </row>
    <row r="45" spans="1:21" s="67" customFormat="1" x14ac:dyDescent="0.25">
      <c r="A45" s="23" t="s">
        <v>17</v>
      </c>
      <c r="B45" s="23" t="s">
        <v>258</v>
      </c>
      <c r="C45" s="23" t="s">
        <v>17</v>
      </c>
      <c r="D45" s="24">
        <v>1</v>
      </c>
      <c r="E45" s="25">
        <v>0</v>
      </c>
      <c r="F45" s="39">
        <v>315</v>
      </c>
      <c r="G45" s="27"/>
      <c r="H45" s="27">
        <v>1.835</v>
      </c>
      <c r="I45" s="27">
        <v>1.819</v>
      </c>
      <c r="J45" s="28">
        <f t="shared" si="4"/>
        <v>1.6000000000000014E-2</v>
      </c>
      <c r="K45" s="29" t="str">
        <f t="shared" si="1"/>
        <v/>
      </c>
      <c r="L45" s="30">
        <f t="shared" si="5"/>
        <v>7.875</v>
      </c>
      <c r="M45" s="31" t="str">
        <f t="shared" si="3"/>
        <v/>
      </c>
      <c r="N45" s="32" t="s">
        <v>28</v>
      </c>
      <c r="O45" s="24">
        <v>1</v>
      </c>
      <c r="P45" s="33">
        <v>40</v>
      </c>
      <c r="Q45" s="23"/>
      <c r="R45" s="23"/>
      <c r="S45" s="40"/>
      <c r="T45" s="23"/>
      <c r="U45" s="23" t="s">
        <v>32</v>
      </c>
    </row>
    <row r="46" spans="1:21" s="67" customFormat="1" x14ac:dyDescent="0.25">
      <c r="A46" s="23" t="s">
        <v>17</v>
      </c>
      <c r="B46" s="23" t="s">
        <v>259</v>
      </c>
      <c r="C46" s="23">
        <v>604682</v>
      </c>
      <c r="D46" s="24">
        <v>1</v>
      </c>
      <c r="E46" s="82">
        <v>0.7</v>
      </c>
      <c r="F46" s="39">
        <v>313</v>
      </c>
      <c r="G46" s="27"/>
      <c r="H46" s="27">
        <v>1.84</v>
      </c>
      <c r="I46" s="27">
        <v>1.825</v>
      </c>
      <c r="J46" s="28">
        <f t="shared" si="4"/>
        <v>1.5000000000000124E-2</v>
      </c>
      <c r="K46" s="29" t="str">
        <f t="shared" si="1"/>
        <v/>
      </c>
      <c r="L46" s="30">
        <f t="shared" si="5"/>
        <v>7.8250000000000002</v>
      </c>
      <c r="M46" s="31" t="str">
        <f t="shared" si="3"/>
        <v/>
      </c>
      <c r="N46" s="32" t="s">
        <v>28</v>
      </c>
      <c r="O46" s="24">
        <v>1</v>
      </c>
      <c r="P46" s="33">
        <v>40</v>
      </c>
      <c r="Q46" s="23"/>
      <c r="R46" s="83" t="s">
        <v>282</v>
      </c>
      <c r="S46" s="80" t="s">
        <v>46</v>
      </c>
      <c r="T46" s="23"/>
      <c r="U46" s="23" t="s">
        <v>32</v>
      </c>
    </row>
    <row r="47" spans="1:21" s="67" customFormat="1" x14ac:dyDescent="0.25">
      <c r="A47" s="23" t="s">
        <v>17</v>
      </c>
      <c r="B47" s="23" t="s">
        <v>260</v>
      </c>
      <c r="C47" s="23" t="s">
        <v>17</v>
      </c>
      <c r="D47" s="24">
        <v>1</v>
      </c>
      <c r="E47" s="82">
        <v>0.3</v>
      </c>
      <c r="F47" s="39">
        <v>313</v>
      </c>
      <c r="G47" s="27"/>
      <c r="H47" s="27">
        <v>1.831</v>
      </c>
      <c r="I47" s="27">
        <v>1.8169999999999999</v>
      </c>
      <c r="J47" s="28">
        <f t="shared" si="4"/>
        <v>1.4000000000000012E-2</v>
      </c>
      <c r="K47" s="29" t="str">
        <f t="shared" si="1"/>
        <v/>
      </c>
      <c r="L47" s="30">
        <f t="shared" si="5"/>
        <v>7.8250000000000002</v>
      </c>
      <c r="M47" s="31" t="str">
        <f t="shared" si="3"/>
        <v/>
      </c>
      <c r="N47" s="32" t="s">
        <v>28</v>
      </c>
      <c r="O47" s="24">
        <v>1</v>
      </c>
      <c r="P47" s="33">
        <v>40</v>
      </c>
      <c r="Q47" s="23"/>
      <c r="R47" s="83" t="s">
        <v>282</v>
      </c>
      <c r="S47" s="81" t="s">
        <v>47</v>
      </c>
      <c r="T47" s="23"/>
      <c r="U47" s="23" t="s">
        <v>32</v>
      </c>
    </row>
    <row r="48" spans="1:21" s="67" customFormat="1" x14ac:dyDescent="0.25">
      <c r="A48" s="23" t="s">
        <v>17</v>
      </c>
      <c r="B48" s="23" t="s">
        <v>262</v>
      </c>
      <c r="C48" s="23">
        <v>583657</v>
      </c>
      <c r="D48" s="24">
        <v>1</v>
      </c>
      <c r="E48" s="82">
        <v>0.6</v>
      </c>
      <c r="F48" s="39">
        <v>314</v>
      </c>
      <c r="G48" s="27"/>
      <c r="H48" s="27">
        <v>1.831</v>
      </c>
      <c r="I48" s="27">
        <v>1.8180000000000001</v>
      </c>
      <c r="J48" s="28">
        <f t="shared" si="4"/>
        <v>1.2999999999999901E-2</v>
      </c>
      <c r="K48" s="29" t="str">
        <f t="shared" si="1"/>
        <v/>
      </c>
      <c r="L48" s="30">
        <f t="shared" si="5"/>
        <v>7.85</v>
      </c>
      <c r="M48" s="31" t="str">
        <f t="shared" si="3"/>
        <v/>
      </c>
      <c r="N48" s="32" t="s">
        <v>28</v>
      </c>
      <c r="O48" s="24">
        <v>1</v>
      </c>
      <c r="P48" s="33">
        <v>40</v>
      </c>
      <c r="Q48" s="23"/>
      <c r="R48" s="23"/>
      <c r="S48" s="23" t="s">
        <v>17</v>
      </c>
      <c r="T48" s="23"/>
      <c r="U48" s="23" t="s">
        <v>32</v>
      </c>
    </row>
    <row r="49" spans="1:21" s="67" customFormat="1" x14ac:dyDescent="0.25">
      <c r="A49" s="23" t="s">
        <v>17</v>
      </c>
      <c r="B49" s="23" t="s">
        <v>263</v>
      </c>
      <c r="C49" s="23" t="s">
        <v>17</v>
      </c>
      <c r="D49" s="24">
        <v>1</v>
      </c>
      <c r="E49" s="82">
        <v>0.5</v>
      </c>
      <c r="F49" s="39">
        <v>312</v>
      </c>
      <c r="G49" s="27"/>
      <c r="H49" s="27">
        <v>1.831</v>
      </c>
      <c r="I49" s="27">
        <v>1.821</v>
      </c>
      <c r="J49" s="28">
        <f t="shared" si="4"/>
        <v>1.0000000000000009E-2</v>
      </c>
      <c r="K49" s="29" t="str">
        <f t="shared" si="1"/>
        <v/>
      </c>
      <c r="L49" s="30">
        <f t="shared" si="5"/>
        <v>7.8</v>
      </c>
      <c r="M49" s="31" t="str">
        <f t="shared" si="3"/>
        <v/>
      </c>
      <c r="N49" s="32" t="s">
        <v>28</v>
      </c>
      <c r="O49" s="24">
        <v>1</v>
      </c>
      <c r="P49" s="33">
        <v>40</v>
      </c>
      <c r="Q49" s="23"/>
      <c r="R49" s="23"/>
      <c r="S49" s="23" t="s">
        <v>17</v>
      </c>
      <c r="T49" s="23"/>
      <c r="U49" s="23" t="s">
        <v>32</v>
      </c>
    </row>
    <row r="50" spans="1:21" s="67" customFormat="1" x14ac:dyDescent="0.25">
      <c r="A50" s="23" t="s">
        <v>17</v>
      </c>
      <c r="B50" s="23" t="s">
        <v>264</v>
      </c>
      <c r="C50" s="23" t="s">
        <v>17</v>
      </c>
      <c r="D50" s="24">
        <v>1</v>
      </c>
      <c r="E50" s="82">
        <v>0.3</v>
      </c>
      <c r="F50" s="39">
        <v>313</v>
      </c>
      <c r="G50" s="27"/>
      <c r="H50" s="27">
        <v>1.8340000000000001</v>
      </c>
      <c r="I50" s="27">
        <v>1.823</v>
      </c>
      <c r="J50" s="28">
        <f t="shared" si="4"/>
        <v>1.1000000000000121E-2</v>
      </c>
      <c r="K50" s="29" t="str">
        <f t="shared" si="1"/>
        <v/>
      </c>
      <c r="L50" s="30">
        <f t="shared" si="5"/>
        <v>7.8250000000000002</v>
      </c>
      <c r="M50" s="31" t="str">
        <f t="shared" si="3"/>
        <v/>
      </c>
      <c r="N50" s="32" t="s">
        <v>28</v>
      </c>
      <c r="O50" s="24">
        <v>1</v>
      </c>
      <c r="P50" s="33">
        <v>40</v>
      </c>
      <c r="Q50" s="23"/>
      <c r="R50" s="23"/>
      <c r="S50" s="23" t="s">
        <v>17</v>
      </c>
      <c r="T50" s="23"/>
      <c r="U50" s="23" t="s">
        <v>32</v>
      </c>
    </row>
    <row r="51" spans="1:21" s="67" customFormat="1" x14ac:dyDescent="0.25">
      <c r="A51" s="23" t="s">
        <v>17</v>
      </c>
      <c r="B51" s="23" t="s">
        <v>265</v>
      </c>
      <c r="C51" s="23" t="s">
        <v>17</v>
      </c>
      <c r="D51" s="24">
        <v>1</v>
      </c>
      <c r="E51" s="82">
        <v>1.5</v>
      </c>
      <c r="F51" s="39">
        <v>312</v>
      </c>
      <c r="G51" s="27"/>
      <c r="H51" s="27">
        <v>1.84</v>
      </c>
      <c r="I51" s="27">
        <v>1.827</v>
      </c>
      <c r="J51" s="28">
        <f t="shared" si="4"/>
        <v>1.3000000000000123E-2</v>
      </c>
      <c r="K51" s="29" t="str">
        <f t="shared" si="1"/>
        <v/>
      </c>
      <c r="L51" s="30">
        <f t="shared" si="5"/>
        <v>7.8</v>
      </c>
      <c r="M51" s="31" t="str">
        <f t="shared" si="3"/>
        <v/>
      </c>
      <c r="N51" s="32" t="s">
        <v>28</v>
      </c>
      <c r="O51" s="24">
        <v>1</v>
      </c>
      <c r="P51" s="33">
        <v>40</v>
      </c>
      <c r="Q51" s="23"/>
      <c r="R51" s="23"/>
      <c r="S51" s="23" t="s">
        <v>17</v>
      </c>
      <c r="T51" s="23"/>
      <c r="U51" s="23" t="s">
        <v>32</v>
      </c>
    </row>
    <row r="52" spans="1:21" s="67" customFormat="1" x14ac:dyDescent="0.25">
      <c r="A52" s="23" t="s">
        <v>261</v>
      </c>
      <c r="B52" s="23" t="s">
        <v>266</v>
      </c>
      <c r="C52" s="23">
        <v>583657</v>
      </c>
      <c r="D52" s="24">
        <v>1</v>
      </c>
      <c r="E52" s="25">
        <v>0.1</v>
      </c>
      <c r="F52" s="39">
        <v>312</v>
      </c>
      <c r="G52" s="27"/>
      <c r="H52" s="27">
        <v>1.8759999999999999</v>
      </c>
      <c r="I52" s="27">
        <v>1.8640000000000001</v>
      </c>
      <c r="J52" s="28">
        <f t="shared" si="4"/>
        <v>1.1999999999999789E-2</v>
      </c>
      <c r="K52" s="29" t="str">
        <f t="shared" si="1"/>
        <v/>
      </c>
      <c r="L52" s="30">
        <f t="shared" si="5"/>
        <v>7.8</v>
      </c>
      <c r="M52" s="31" t="str">
        <f t="shared" si="3"/>
        <v/>
      </c>
      <c r="N52" s="32" t="s">
        <v>22</v>
      </c>
      <c r="O52" s="24">
        <v>1</v>
      </c>
      <c r="P52" s="33">
        <v>40</v>
      </c>
      <c r="Q52" s="23"/>
      <c r="R52" s="23"/>
      <c r="S52" s="40"/>
      <c r="T52" s="23"/>
      <c r="U52" s="23" t="s">
        <v>32</v>
      </c>
    </row>
    <row r="53" spans="1:21" s="67" customFormat="1" x14ac:dyDescent="0.25">
      <c r="A53" s="23" t="s">
        <v>17</v>
      </c>
      <c r="B53" s="23" t="s">
        <v>267</v>
      </c>
      <c r="C53" s="23" t="s">
        <v>17</v>
      </c>
      <c r="D53" s="24">
        <v>1</v>
      </c>
      <c r="E53" s="25">
        <v>0</v>
      </c>
      <c r="F53" s="39">
        <v>312</v>
      </c>
      <c r="G53" s="27"/>
      <c r="H53" s="27">
        <v>1.8740000000000001</v>
      </c>
      <c r="I53" s="27">
        <v>1.861</v>
      </c>
      <c r="J53" s="28">
        <f t="shared" si="4"/>
        <v>1.3000000000000123E-2</v>
      </c>
      <c r="K53" s="29" t="str">
        <f t="shared" si="1"/>
        <v/>
      </c>
      <c r="L53" s="30">
        <f t="shared" si="5"/>
        <v>7.8</v>
      </c>
      <c r="M53" s="31" t="str">
        <f t="shared" si="3"/>
        <v/>
      </c>
      <c r="N53" s="32" t="s">
        <v>22</v>
      </c>
      <c r="O53" s="24">
        <v>1</v>
      </c>
      <c r="P53" s="33">
        <v>40</v>
      </c>
      <c r="Q53" s="23"/>
      <c r="R53" s="23"/>
      <c r="S53" s="40"/>
      <c r="T53" s="23"/>
      <c r="U53" s="23" t="s">
        <v>32</v>
      </c>
    </row>
    <row r="54" spans="1:21" s="67" customFormat="1" x14ac:dyDescent="0.25">
      <c r="A54" s="23" t="s">
        <v>17</v>
      </c>
      <c r="B54" s="23" t="s">
        <v>268</v>
      </c>
      <c r="C54" s="23" t="s">
        <v>17</v>
      </c>
      <c r="D54" s="24">
        <v>1</v>
      </c>
      <c r="E54" s="25">
        <v>0.1</v>
      </c>
      <c r="F54" s="39">
        <v>312</v>
      </c>
      <c r="G54" s="27"/>
      <c r="H54" s="27">
        <v>1.869</v>
      </c>
      <c r="I54" s="27">
        <v>1.86</v>
      </c>
      <c r="J54" s="28">
        <f t="shared" si="4"/>
        <v>8.999999999999897E-3</v>
      </c>
      <c r="K54" s="29" t="str">
        <f t="shared" si="1"/>
        <v/>
      </c>
      <c r="L54" s="30">
        <f t="shared" si="5"/>
        <v>7.8</v>
      </c>
      <c r="M54" s="31" t="str">
        <f t="shared" si="3"/>
        <v/>
      </c>
      <c r="N54" s="32" t="s">
        <v>22</v>
      </c>
      <c r="O54" s="24">
        <v>1</v>
      </c>
      <c r="P54" s="33">
        <v>40</v>
      </c>
      <c r="Q54" s="23"/>
      <c r="R54" s="23"/>
      <c r="S54" s="40"/>
      <c r="T54" s="23"/>
      <c r="U54" s="23" t="s">
        <v>32</v>
      </c>
    </row>
    <row r="55" spans="1:21" s="67" customFormat="1" x14ac:dyDescent="0.25">
      <c r="A55" s="23" t="s">
        <v>17</v>
      </c>
      <c r="B55" s="23" t="s">
        <v>269</v>
      </c>
      <c r="C55" s="23" t="s">
        <v>17</v>
      </c>
      <c r="D55" s="24">
        <v>1</v>
      </c>
      <c r="E55" s="25">
        <v>0</v>
      </c>
      <c r="F55" s="39">
        <v>312</v>
      </c>
      <c r="G55" s="27"/>
      <c r="H55" s="27">
        <v>1.8859999999999999</v>
      </c>
      <c r="I55" s="27">
        <v>1.8740000000000001</v>
      </c>
      <c r="J55" s="28">
        <f t="shared" si="4"/>
        <v>1.1999999999999789E-2</v>
      </c>
      <c r="K55" s="29" t="str">
        <f t="shared" si="1"/>
        <v/>
      </c>
      <c r="L55" s="30">
        <f t="shared" si="5"/>
        <v>7.8</v>
      </c>
      <c r="M55" s="31" t="str">
        <f t="shared" si="3"/>
        <v/>
      </c>
      <c r="N55" s="32" t="s">
        <v>22</v>
      </c>
      <c r="O55" s="24">
        <v>1</v>
      </c>
      <c r="P55" s="33">
        <v>40</v>
      </c>
      <c r="Q55" s="23"/>
      <c r="R55" s="23"/>
      <c r="S55" s="40"/>
      <c r="T55" s="23"/>
      <c r="U55" s="23" t="s">
        <v>32</v>
      </c>
    </row>
    <row r="56" spans="1:21" s="67" customFormat="1" x14ac:dyDescent="0.25">
      <c r="A56" s="23" t="s">
        <v>17</v>
      </c>
      <c r="B56" s="23" t="s">
        <v>270</v>
      </c>
      <c r="C56" s="23" t="s">
        <v>17</v>
      </c>
      <c r="D56" s="24">
        <v>1</v>
      </c>
      <c r="E56" s="25">
        <v>0</v>
      </c>
      <c r="F56" s="39">
        <v>313</v>
      </c>
      <c r="G56" s="27"/>
      <c r="H56" s="27">
        <v>1.9019999999999999</v>
      </c>
      <c r="I56" s="27">
        <v>1.89</v>
      </c>
      <c r="J56" s="28">
        <f t="shared" si="4"/>
        <v>1.2000000000000011E-2</v>
      </c>
      <c r="K56" s="29" t="str">
        <f t="shared" si="1"/>
        <v/>
      </c>
      <c r="L56" s="30">
        <f t="shared" si="5"/>
        <v>7.8250000000000002</v>
      </c>
      <c r="M56" s="31" t="str">
        <f t="shared" si="3"/>
        <v/>
      </c>
      <c r="N56" s="32" t="s">
        <v>22</v>
      </c>
      <c r="O56" s="24">
        <v>1</v>
      </c>
      <c r="P56" s="33">
        <v>40</v>
      </c>
      <c r="Q56" s="23"/>
      <c r="R56" s="23"/>
      <c r="S56" s="40"/>
      <c r="T56" s="23"/>
      <c r="U56" s="23" t="s">
        <v>32</v>
      </c>
    </row>
    <row r="57" spans="1:21" s="67" customFormat="1" x14ac:dyDescent="0.25">
      <c r="A57" s="23" t="s">
        <v>17</v>
      </c>
      <c r="B57" s="23" t="s">
        <v>271</v>
      </c>
      <c r="C57" s="23">
        <v>583657</v>
      </c>
      <c r="D57" s="24">
        <v>1</v>
      </c>
      <c r="E57" s="25">
        <v>0.2</v>
      </c>
      <c r="F57" s="39">
        <v>312</v>
      </c>
      <c r="G57" s="27"/>
      <c r="H57" s="27">
        <v>1.857</v>
      </c>
      <c r="I57" s="27">
        <v>1.8440000000000001</v>
      </c>
      <c r="J57" s="28">
        <f t="shared" si="4"/>
        <v>1.2999999999999901E-2</v>
      </c>
      <c r="K57" s="29" t="str">
        <f t="shared" si="1"/>
        <v/>
      </c>
      <c r="L57" s="30">
        <f t="shared" si="5"/>
        <v>7.8</v>
      </c>
      <c r="M57" s="31" t="str">
        <f t="shared" si="3"/>
        <v/>
      </c>
      <c r="N57" s="32" t="s">
        <v>22</v>
      </c>
      <c r="O57" s="24">
        <v>1</v>
      </c>
      <c r="P57" s="33">
        <v>40</v>
      </c>
      <c r="Q57" s="23"/>
      <c r="R57" s="23"/>
      <c r="S57" s="40"/>
      <c r="T57" s="23"/>
      <c r="U57" s="23" t="s">
        <v>32</v>
      </c>
    </row>
    <row r="58" spans="1:21" s="67" customFormat="1" x14ac:dyDescent="0.25">
      <c r="A58" s="23" t="s">
        <v>17</v>
      </c>
      <c r="B58" s="23" t="s">
        <v>272</v>
      </c>
      <c r="C58" s="23" t="s">
        <v>17</v>
      </c>
      <c r="D58" s="24">
        <v>1</v>
      </c>
      <c r="E58" s="25">
        <v>0.2</v>
      </c>
      <c r="F58" s="39">
        <v>312</v>
      </c>
      <c r="G58" s="27"/>
      <c r="H58" s="27">
        <v>1.849</v>
      </c>
      <c r="I58" s="27">
        <v>1.837</v>
      </c>
      <c r="J58" s="28">
        <f t="shared" si="4"/>
        <v>1.2000000000000011E-2</v>
      </c>
      <c r="K58" s="29" t="str">
        <f t="shared" si="1"/>
        <v/>
      </c>
      <c r="L58" s="30">
        <f t="shared" si="5"/>
        <v>7.8</v>
      </c>
      <c r="M58" s="31" t="str">
        <f t="shared" si="3"/>
        <v/>
      </c>
      <c r="N58" s="32" t="s">
        <v>22</v>
      </c>
      <c r="O58" s="24">
        <v>1</v>
      </c>
      <c r="P58" s="33">
        <v>40</v>
      </c>
      <c r="Q58" s="23"/>
      <c r="R58" s="23"/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273</v>
      </c>
      <c r="C59" s="23" t="s">
        <v>17</v>
      </c>
      <c r="D59" s="24">
        <v>1</v>
      </c>
      <c r="E59" s="25">
        <v>0.1</v>
      </c>
      <c r="F59" s="39">
        <v>312</v>
      </c>
      <c r="G59" s="27"/>
      <c r="H59" s="27">
        <v>1.857</v>
      </c>
      <c r="I59" s="27">
        <v>1.845</v>
      </c>
      <c r="J59" s="28">
        <f t="shared" si="4"/>
        <v>1.2000000000000011E-2</v>
      </c>
      <c r="K59" s="29" t="str">
        <f t="shared" si="1"/>
        <v/>
      </c>
      <c r="L59" s="30">
        <f t="shared" si="5"/>
        <v>7.8</v>
      </c>
      <c r="M59" s="31" t="str">
        <f t="shared" si="3"/>
        <v/>
      </c>
      <c r="N59" s="32" t="s">
        <v>22</v>
      </c>
      <c r="O59" s="24">
        <v>1</v>
      </c>
      <c r="P59" s="33">
        <v>40</v>
      </c>
      <c r="Q59" s="23"/>
      <c r="R59" s="23"/>
      <c r="S59" s="40"/>
      <c r="T59" s="23"/>
      <c r="U59" s="23" t="s">
        <v>32</v>
      </c>
    </row>
    <row r="60" spans="1:21" s="67" customFormat="1" x14ac:dyDescent="0.25">
      <c r="A60" s="23" t="s">
        <v>17</v>
      </c>
      <c r="B60" s="23" t="s">
        <v>274</v>
      </c>
      <c r="C60" s="23" t="s">
        <v>17</v>
      </c>
      <c r="D60" s="24">
        <v>1</v>
      </c>
      <c r="E60" s="25">
        <v>0.2</v>
      </c>
      <c r="F60" s="39">
        <v>311</v>
      </c>
      <c r="G60" s="27"/>
      <c r="H60" s="27">
        <v>1.851</v>
      </c>
      <c r="I60" s="27">
        <v>1.839</v>
      </c>
      <c r="J60" s="28">
        <f t="shared" si="4"/>
        <v>1.2000000000000011E-2</v>
      </c>
      <c r="K60" s="29" t="str">
        <f t="shared" si="1"/>
        <v/>
      </c>
      <c r="L60" s="30">
        <f t="shared" si="5"/>
        <v>7.7750000000000004</v>
      </c>
      <c r="M60" s="31" t="str">
        <f t="shared" si="3"/>
        <v/>
      </c>
      <c r="N60" s="32" t="s">
        <v>22</v>
      </c>
      <c r="O60" s="24">
        <v>1</v>
      </c>
      <c r="P60" s="33">
        <v>40</v>
      </c>
      <c r="Q60" s="23"/>
      <c r="R60" s="23" t="s">
        <v>85</v>
      </c>
      <c r="S60" s="40"/>
      <c r="T60" s="23"/>
      <c r="U60" s="23" t="s">
        <v>32</v>
      </c>
    </row>
    <row r="61" spans="1:21" s="67" customFormat="1" x14ac:dyDescent="0.25">
      <c r="A61" s="23" t="s">
        <v>17</v>
      </c>
      <c r="B61" s="23" t="s">
        <v>275</v>
      </c>
      <c r="C61" s="23" t="s">
        <v>17</v>
      </c>
      <c r="D61" s="24">
        <v>1</v>
      </c>
      <c r="E61" s="25">
        <v>0.2</v>
      </c>
      <c r="F61" s="39">
        <v>313</v>
      </c>
      <c r="G61" s="27"/>
      <c r="H61" s="27">
        <v>1.873</v>
      </c>
      <c r="I61" s="27">
        <v>1.859</v>
      </c>
      <c r="J61" s="28">
        <f t="shared" si="4"/>
        <v>1.4000000000000012E-2</v>
      </c>
      <c r="K61" s="29" t="str">
        <f t="shared" si="1"/>
        <v/>
      </c>
      <c r="L61" s="30">
        <f t="shared" si="5"/>
        <v>7.8250000000000002</v>
      </c>
      <c r="M61" s="31" t="str">
        <f t="shared" si="3"/>
        <v/>
      </c>
      <c r="N61" s="32" t="s">
        <v>22</v>
      </c>
      <c r="O61" s="24">
        <v>1</v>
      </c>
      <c r="P61" s="33">
        <v>40</v>
      </c>
      <c r="Q61" s="23"/>
      <c r="R61" s="23"/>
      <c r="S61" s="40"/>
      <c r="T61" s="23"/>
      <c r="U61" s="23" t="s">
        <v>32</v>
      </c>
    </row>
    <row r="62" spans="1:21" s="67" customFormat="1" x14ac:dyDescent="0.25">
      <c r="A62" s="23" t="s">
        <v>276</v>
      </c>
      <c r="B62" s="23" t="s">
        <v>278</v>
      </c>
      <c r="C62" s="23" t="s">
        <v>17</v>
      </c>
      <c r="D62" s="24">
        <v>1</v>
      </c>
      <c r="E62" s="82">
        <v>2</v>
      </c>
      <c r="F62" s="39">
        <v>314</v>
      </c>
      <c r="G62" s="27"/>
      <c r="H62" s="27">
        <v>1.8480000000000001</v>
      </c>
      <c r="I62" s="27">
        <v>1.835</v>
      </c>
      <c r="J62" s="28">
        <f>IF(O62&lt;&gt;"",(H62-I62)/O62,"")</f>
        <v>1.3000000000000123E-2</v>
      </c>
      <c r="K62" s="29" t="str">
        <f t="shared" si="1"/>
        <v/>
      </c>
      <c r="L62" s="30">
        <f>F62/(O62*P62)</f>
        <v>7.85</v>
      </c>
      <c r="M62" s="31" t="str">
        <f t="shared" si="3"/>
        <v/>
      </c>
      <c r="N62" s="32" t="s">
        <v>28</v>
      </c>
      <c r="O62" s="24">
        <v>1</v>
      </c>
      <c r="P62" s="33">
        <v>40</v>
      </c>
      <c r="Q62" s="23"/>
      <c r="R62" s="23"/>
      <c r="S62" s="40"/>
      <c r="T62" s="23"/>
      <c r="U62" s="23" t="s">
        <v>32</v>
      </c>
    </row>
    <row r="63" spans="1:21" s="67" customFormat="1" x14ac:dyDescent="0.25">
      <c r="A63" s="23" t="s">
        <v>277</v>
      </c>
      <c r="B63" s="23" t="s">
        <v>279</v>
      </c>
      <c r="C63" s="23" t="s">
        <v>17</v>
      </c>
      <c r="D63" s="24">
        <v>1</v>
      </c>
      <c r="E63" s="82">
        <v>2.2000000000000002</v>
      </c>
      <c r="F63" s="39">
        <v>626</v>
      </c>
      <c r="G63" s="27">
        <v>1.8420000000000001</v>
      </c>
      <c r="H63" s="27">
        <v>3.681</v>
      </c>
      <c r="I63" s="27">
        <v>3.6560000000000001</v>
      </c>
      <c r="J63" s="28">
        <f>IF(O63&lt;&gt;"",(H63-I63)/O63,"")</f>
        <v>1.2499999999999956E-2</v>
      </c>
      <c r="K63" s="29" t="str">
        <f t="shared" si="1"/>
        <v/>
      </c>
      <c r="L63" s="30">
        <f>F63/(O63*P63)</f>
        <v>7.8250000000000002</v>
      </c>
      <c r="M63" s="31" t="str">
        <f t="shared" si="3"/>
        <v/>
      </c>
      <c r="N63" s="32" t="s">
        <v>29</v>
      </c>
      <c r="O63" s="24">
        <v>2</v>
      </c>
      <c r="P63" s="33">
        <v>40</v>
      </c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17</v>
      </c>
      <c r="C64" s="23" t="s">
        <v>17</v>
      </c>
      <c r="D64" s="24">
        <v>1</v>
      </c>
      <c r="E64" s="82"/>
      <c r="F64" s="26"/>
      <c r="G64" s="27">
        <v>1.841</v>
      </c>
      <c r="H64" s="27"/>
      <c r="I64" s="27"/>
      <c r="J64" s="28"/>
      <c r="K64" s="29" t="str">
        <f t="shared" si="1"/>
        <v/>
      </c>
      <c r="L64" s="30"/>
      <c r="M64" s="31" t="str">
        <f t="shared" si="3"/>
        <v/>
      </c>
      <c r="N64" s="32"/>
      <c r="O64" s="24"/>
      <c r="P64" s="33"/>
      <c r="Q64" s="23"/>
      <c r="R64" s="23"/>
      <c r="S64" s="40"/>
      <c r="T64" s="23"/>
      <c r="U64" s="23" t="s">
        <v>32</v>
      </c>
    </row>
    <row r="65" spans="1:21" s="67" customFormat="1" x14ac:dyDescent="0.25">
      <c r="A65" s="23" t="s">
        <v>17</v>
      </c>
      <c r="B65" s="23" t="s">
        <v>280</v>
      </c>
      <c r="C65" s="23" t="s">
        <v>17</v>
      </c>
      <c r="D65" s="24">
        <v>1</v>
      </c>
      <c r="E65" s="82">
        <v>3.3</v>
      </c>
      <c r="F65" s="39">
        <v>626</v>
      </c>
      <c r="G65" s="27">
        <v>1.8520000000000001</v>
      </c>
      <c r="H65" s="27">
        <v>3.69</v>
      </c>
      <c r="I65" s="27">
        <v>3.6659999999999999</v>
      </c>
      <c r="J65" s="28">
        <f>IF(O65&lt;&gt;"",(H65-I65)/O65,"")</f>
        <v>1.2000000000000011E-2</v>
      </c>
      <c r="K65" s="29" t="str">
        <f t="shared" si="1"/>
        <v/>
      </c>
      <c r="L65" s="30">
        <f>F65/(O65*P65)</f>
        <v>7.8250000000000002</v>
      </c>
      <c r="M65" s="31" t="str">
        <f t="shared" si="3"/>
        <v/>
      </c>
      <c r="N65" s="32" t="s">
        <v>29</v>
      </c>
      <c r="O65" s="24">
        <v>2</v>
      </c>
      <c r="P65" s="33">
        <v>40</v>
      </c>
      <c r="Q65" s="23"/>
      <c r="R65" s="23"/>
      <c r="S65" s="40"/>
      <c r="T65" s="23"/>
      <c r="U65" s="23" t="s">
        <v>32</v>
      </c>
    </row>
    <row r="66" spans="1:21" s="67" customFormat="1" x14ac:dyDescent="0.25">
      <c r="A66" s="23" t="s">
        <v>17</v>
      </c>
      <c r="B66" s="23" t="s">
        <v>17</v>
      </c>
      <c r="C66" s="23" t="s">
        <v>17</v>
      </c>
      <c r="D66" s="24">
        <v>1</v>
      </c>
      <c r="E66" s="82"/>
      <c r="F66" s="26"/>
      <c r="G66" s="27">
        <v>1.84</v>
      </c>
      <c r="H66" s="27"/>
      <c r="I66" s="27"/>
      <c r="J66" s="28"/>
      <c r="K66" s="29" t="str">
        <f t="shared" ref="K66:K80" si="6">IF(J66=0,"",IF(OR(J66&lt;0,J66&gt;0.03),"X",""))</f>
        <v/>
      </c>
      <c r="L66" s="30"/>
      <c r="M66" s="31" t="str">
        <f t="shared" ref="M66:M129" si="7">IF(L66=0,"",IF(OR(L66&lt;7.4,L66&gt;8),"X",""))</f>
        <v/>
      </c>
      <c r="N66" s="32"/>
      <c r="O66" s="24"/>
      <c r="P66" s="33"/>
      <c r="Q66" s="23"/>
      <c r="R66" s="23"/>
      <c r="S66" s="40"/>
      <c r="T66" s="23"/>
      <c r="U66" s="23" t="s">
        <v>32</v>
      </c>
    </row>
    <row r="67" spans="1:21" s="67" customFormat="1" x14ac:dyDescent="0.25">
      <c r="A67" s="23" t="s">
        <v>17</v>
      </c>
      <c r="B67" s="23" t="s">
        <v>281</v>
      </c>
      <c r="C67" s="23" t="s">
        <v>17</v>
      </c>
      <c r="D67" s="24">
        <v>1</v>
      </c>
      <c r="E67" s="82">
        <v>2</v>
      </c>
      <c r="F67" s="39">
        <v>626</v>
      </c>
      <c r="G67" s="27">
        <v>1.84</v>
      </c>
      <c r="H67" s="27">
        <v>3.677</v>
      </c>
      <c r="I67" s="27">
        <v>3.6520000000000001</v>
      </c>
      <c r="J67" s="28">
        <f>IF(O67&lt;&gt;"",(H67-I67)/O67,"")</f>
        <v>1.2499999999999956E-2</v>
      </c>
      <c r="K67" s="29" t="str">
        <f t="shared" si="6"/>
        <v/>
      </c>
      <c r="L67" s="30">
        <f>F67/(O67*P67)</f>
        <v>7.8250000000000002</v>
      </c>
      <c r="M67" s="31" t="str">
        <f t="shared" si="7"/>
        <v/>
      </c>
      <c r="N67" s="32" t="s">
        <v>29</v>
      </c>
      <c r="O67" s="24">
        <v>2</v>
      </c>
      <c r="P67" s="33">
        <v>40</v>
      </c>
      <c r="Q67" s="23"/>
      <c r="R67" s="23"/>
      <c r="S67" s="40"/>
      <c r="T67" s="23"/>
      <c r="U67" s="23" t="s">
        <v>32</v>
      </c>
    </row>
    <row r="68" spans="1:21" s="67" customFormat="1" x14ac:dyDescent="0.25">
      <c r="A68" s="23" t="s">
        <v>17</v>
      </c>
      <c r="B68" s="23" t="s">
        <v>17</v>
      </c>
      <c r="C68" s="23" t="s">
        <v>17</v>
      </c>
      <c r="D68" s="24">
        <v>1</v>
      </c>
      <c r="E68" s="82"/>
      <c r="F68" s="26"/>
      <c r="G68" s="27">
        <v>1.8380000000000001</v>
      </c>
      <c r="H68" s="27"/>
      <c r="I68" s="27"/>
      <c r="J68" s="28"/>
      <c r="K68" s="29" t="str">
        <f t="shared" si="6"/>
        <v/>
      </c>
      <c r="L68" s="30"/>
      <c r="M68" s="31" t="str">
        <f t="shared" si="7"/>
        <v/>
      </c>
      <c r="N68" s="32"/>
      <c r="O68" s="24"/>
      <c r="P68" s="33"/>
      <c r="Q68" s="23"/>
      <c r="R68" s="23"/>
      <c r="S68" s="40"/>
      <c r="T68" s="23"/>
      <c r="U68" s="23" t="s">
        <v>32</v>
      </c>
    </row>
    <row r="69" spans="1:21" s="67" customFormat="1" x14ac:dyDescent="0.25">
      <c r="A69" s="23" t="s">
        <v>283</v>
      </c>
      <c r="B69" s="23" t="s">
        <v>284</v>
      </c>
      <c r="C69" s="23" t="s">
        <v>17</v>
      </c>
      <c r="D69" s="24">
        <v>1</v>
      </c>
      <c r="E69" s="25">
        <v>0</v>
      </c>
      <c r="F69" s="39">
        <v>314</v>
      </c>
      <c r="G69" s="27"/>
      <c r="H69" s="27">
        <v>1.843</v>
      </c>
      <c r="I69" s="27">
        <v>1.829</v>
      </c>
      <c r="J69" s="28">
        <f t="shared" ref="J69:J79" si="8">IF(O69&lt;&gt;"",(H69-I69)/O69,"")</f>
        <v>1.4000000000000012E-2</v>
      </c>
      <c r="K69" s="29" t="str">
        <f t="shared" si="6"/>
        <v/>
      </c>
      <c r="L69" s="30">
        <f t="shared" ref="L69:L79" si="9">F69/(O69*P69)</f>
        <v>7.85</v>
      </c>
      <c r="M69" s="31" t="str">
        <f t="shared" si="7"/>
        <v/>
      </c>
      <c r="N69" s="32" t="s">
        <v>28</v>
      </c>
      <c r="O69" s="24">
        <v>1</v>
      </c>
      <c r="P69" s="33">
        <v>40</v>
      </c>
      <c r="Q69" s="23"/>
      <c r="R69" s="23"/>
      <c r="S69" s="40"/>
      <c r="T69" s="23"/>
      <c r="U69" s="23" t="s">
        <v>32</v>
      </c>
    </row>
    <row r="70" spans="1:21" s="67" customFormat="1" x14ac:dyDescent="0.25">
      <c r="A70" s="23" t="s">
        <v>285</v>
      </c>
      <c r="B70" s="23" t="s">
        <v>286</v>
      </c>
      <c r="C70" s="23" t="s">
        <v>17</v>
      </c>
      <c r="D70" s="24">
        <v>1</v>
      </c>
      <c r="E70" s="82">
        <v>0.6</v>
      </c>
      <c r="F70" s="39">
        <v>314</v>
      </c>
      <c r="G70" s="27"/>
      <c r="H70" s="27">
        <v>1.8420000000000001</v>
      </c>
      <c r="I70" s="27">
        <v>1.8280000000000001</v>
      </c>
      <c r="J70" s="28">
        <f t="shared" si="8"/>
        <v>1.4000000000000012E-2</v>
      </c>
      <c r="K70" s="29" t="str">
        <f t="shared" si="6"/>
        <v/>
      </c>
      <c r="L70" s="30">
        <f t="shared" si="9"/>
        <v>7.85</v>
      </c>
      <c r="M70" s="31" t="str">
        <f t="shared" si="7"/>
        <v/>
      </c>
      <c r="N70" s="32" t="s">
        <v>28</v>
      </c>
      <c r="O70" s="24">
        <v>1</v>
      </c>
      <c r="P70" s="33">
        <v>40</v>
      </c>
      <c r="Q70" s="23"/>
      <c r="R70" s="23" t="s">
        <v>85</v>
      </c>
      <c r="S70" s="80" t="s">
        <v>48</v>
      </c>
      <c r="T70" s="23"/>
      <c r="U70" s="23" t="s">
        <v>32</v>
      </c>
    </row>
    <row r="71" spans="1:21" s="67" customFormat="1" x14ac:dyDescent="0.25">
      <c r="A71" s="23" t="s">
        <v>17</v>
      </c>
      <c r="B71" s="23" t="s">
        <v>287</v>
      </c>
      <c r="C71" s="23">
        <v>583657</v>
      </c>
      <c r="D71" s="24">
        <v>1</v>
      </c>
      <c r="E71" s="82">
        <v>0.6</v>
      </c>
      <c r="F71" s="39">
        <v>312</v>
      </c>
      <c r="G71" s="27"/>
      <c r="H71" s="27">
        <v>1.8440000000000001</v>
      </c>
      <c r="I71" s="27">
        <v>1.833</v>
      </c>
      <c r="J71" s="28">
        <f t="shared" si="8"/>
        <v>1.1000000000000121E-2</v>
      </c>
      <c r="K71" s="29" t="str">
        <f t="shared" si="6"/>
        <v/>
      </c>
      <c r="L71" s="30">
        <f t="shared" si="9"/>
        <v>7.8</v>
      </c>
      <c r="M71" s="31" t="str">
        <f t="shared" si="7"/>
        <v/>
      </c>
      <c r="N71" s="32" t="s">
        <v>28</v>
      </c>
      <c r="O71" s="24">
        <v>1</v>
      </c>
      <c r="P71" s="33">
        <v>40</v>
      </c>
      <c r="Q71" s="23"/>
      <c r="R71" s="23"/>
      <c r="S71" s="81" t="s">
        <v>47</v>
      </c>
      <c r="T71" s="23"/>
      <c r="U71" s="23" t="s">
        <v>32</v>
      </c>
    </row>
    <row r="72" spans="1:21" s="67" customFormat="1" x14ac:dyDescent="0.25">
      <c r="A72" s="23" t="s">
        <v>17</v>
      </c>
      <c r="B72" s="23" t="s">
        <v>288</v>
      </c>
      <c r="C72" s="23" t="s">
        <v>17</v>
      </c>
      <c r="D72" s="24">
        <v>1</v>
      </c>
      <c r="E72" s="82">
        <v>0.9</v>
      </c>
      <c r="F72" s="39">
        <v>313</v>
      </c>
      <c r="G72" s="27"/>
      <c r="H72" s="27">
        <v>1.835</v>
      </c>
      <c r="I72" s="27">
        <v>1.8220000000000001</v>
      </c>
      <c r="J72" s="28">
        <f t="shared" si="8"/>
        <v>1.2999999999999901E-2</v>
      </c>
      <c r="K72" s="29" t="str">
        <f t="shared" si="6"/>
        <v/>
      </c>
      <c r="L72" s="30">
        <f t="shared" si="9"/>
        <v>7.8250000000000002</v>
      </c>
      <c r="M72" s="31" t="str">
        <f t="shared" si="7"/>
        <v/>
      </c>
      <c r="N72" s="32" t="s">
        <v>28</v>
      </c>
      <c r="O72" s="24">
        <v>1</v>
      </c>
      <c r="P72" s="33">
        <v>40</v>
      </c>
      <c r="Q72" s="23"/>
      <c r="R72" s="23" t="s">
        <v>85</v>
      </c>
      <c r="S72" s="40" t="s">
        <v>17</v>
      </c>
      <c r="T72" s="23"/>
      <c r="U72" s="23" t="s">
        <v>32</v>
      </c>
    </row>
    <row r="73" spans="1:21" s="67" customFormat="1" x14ac:dyDescent="0.25">
      <c r="A73" s="23" t="s">
        <v>17</v>
      </c>
      <c r="B73" s="23" t="s">
        <v>289</v>
      </c>
      <c r="C73" s="23" t="s">
        <v>17</v>
      </c>
      <c r="D73" s="24">
        <v>1</v>
      </c>
      <c r="E73" s="82">
        <v>0.9</v>
      </c>
      <c r="F73" s="39">
        <v>313</v>
      </c>
      <c r="G73" s="27"/>
      <c r="H73" s="27">
        <v>1.833</v>
      </c>
      <c r="I73" s="27">
        <v>1.82</v>
      </c>
      <c r="J73" s="28">
        <f t="shared" si="8"/>
        <v>1.2999999999999901E-2</v>
      </c>
      <c r="K73" s="29" t="str">
        <f t="shared" si="6"/>
        <v/>
      </c>
      <c r="L73" s="30">
        <f t="shared" si="9"/>
        <v>7.8250000000000002</v>
      </c>
      <c r="M73" s="31" t="str">
        <f t="shared" si="7"/>
        <v/>
      </c>
      <c r="N73" s="32" t="s">
        <v>28</v>
      </c>
      <c r="O73" s="24">
        <v>1</v>
      </c>
      <c r="P73" s="33">
        <v>40</v>
      </c>
      <c r="Q73" s="23"/>
      <c r="R73" s="23"/>
      <c r="S73" s="40" t="s">
        <v>17</v>
      </c>
      <c r="T73" s="23"/>
      <c r="U73" s="23" t="s">
        <v>32</v>
      </c>
    </row>
    <row r="74" spans="1:21" s="67" customFormat="1" x14ac:dyDescent="0.25">
      <c r="A74" s="23" t="s">
        <v>17</v>
      </c>
      <c r="B74" s="23" t="s">
        <v>290</v>
      </c>
      <c r="C74" s="23" t="s">
        <v>17</v>
      </c>
      <c r="D74" s="24">
        <v>1</v>
      </c>
      <c r="E74" s="25">
        <v>0.2</v>
      </c>
      <c r="F74" s="39">
        <v>312</v>
      </c>
      <c r="G74" s="27"/>
      <c r="H74" s="27">
        <v>1.8280000000000001</v>
      </c>
      <c r="I74" s="27">
        <v>1.8140000000000001</v>
      </c>
      <c r="J74" s="28">
        <f t="shared" si="8"/>
        <v>1.4000000000000012E-2</v>
      </c>
      <c r="K74" s="29" t="str">
        <f t="shared" si="6"/>
        <v/>
      </c>
      <c r="L74" s="30">
        <f t="shared" si="9"/>
        <v>7.8</v>
      </c>
      <c r="M74" s="31" t="str">
        <f t="shared" si="7"/>
        <v/>
      </c>
      <c r="N74" s="32" t="s">
        <v>28</v>
      </c>
      <c r="O74" s="24">
        <v>1</v>
      </c>
      <c r="P74" s="33">
        <v>40</v>
      </c>
      <c r="Q74" s="23"/>
      <c r="R74" s="23"/>
      <c r="S74" s="40"/>
      <c r="T74" s="23"/>
      <c r="U74" s="23" t="s">
        <v>32</v>
      </c>
    </row>
    <row r="75" spans="1:21" s="67" customFormat="1" x14ac:dyDescent="0.25">
      <c r="A75" s="23" t="s">
        <v>17</v>
      </c>
      <c r="B75" s="23" t="s">
        <v>291</v>
      </c>
      <c r="C75" s="23" t="s">
        <v>17</v>
      </c>
      <c r="D75" s="24">
        <v>1</v>
      </c>
      <c r="E75" s="25">
        <v>0.1</v>
      </c>
      <c r="F75" s="39">
        <v>313</v>
      </c>
      <c r="G75" s="27"/>
      <c r="H75" s="27">
        <v>1.8280000000000001</v>
      </c>
      <c r="I75" s="27">
        <v>1.8160000000000001</v>
      </c>
      <c r="J75" s="28">
        <f t="shared" si="8"/>
        <v>1.2000000000000011E-2</v>
      </c>
      <c r="K75" s="29" t="str">
        <f t="shared" si="6"/>
        <v/>
      </c>
      <c r="L75" s="30">
        <f t="shared" si="9"/>
        <v>7.8250000000000002</v>
      </c>
      <c r="M75" s="31" t="str">
        <f t="shared" si="7"/>
        <v/>
      </c>
      <c r="N75" s="32" t="s">
        <v>28</v>
      </c>
      <c r="O75" s="24">
        <v>1</v>
      </c>
      <c r="P75" s="33">
        <v>40</v>
      </c>
      <c r="Q75" s="23"/>
      <c r="R75" s="23"/>
      <c r="S75" s="40"/>
      <c r="T75" s="23"/>
      <c r="U75" s="23" t="s">
        <v>32</v>
      </c>
    </row>
    <row r="76" spans="1:21" s="67" customFormat="1" x14ac:dyDescent="0.25">
      <c r="A76" s="23" t="s">
        <v>17</v>
      </c>
      <c r="B76" s="23" t="s">
        <v>292</v>
      </c>
      <c r="C76" s="23" t="s">
        <v>17</v>
      </c>
      <c r="D76" s="24">
        <v>1</v>
      </c>
      <c r="E76" s="25">
        <v>0.2</v>
      </c>
      <c r="F76" s="39">
        <v>314</v>
      </c>
      <c r="G76" s="27"/>
      <c r="H76" s="27">
        <v>1.83</v>
      </c>
      <c r="I76" s="27">
        <v>1.8160000000000001</v>
      </c>
      <c r="J76" s="28">
        <f t="shared" si="8"/>
        <v>1.4000000000000012E-2</v>
      </c>
      <c r="K76" s="29" t="str">
        <f t="shared" si="6"/>
        <v/>
      </c>
      <c r="L76" s="30">
        <f t="shared" si="9"/>
        <v>7.85</v>
      </c>
      <c r="M76" s="31" t="str">
        <f t="shared" si="7"/>
        <v/>
      </c>
      <c r="N76" s="32" t="s">
        <v>28</v>
      </c>
      <c r="O76" s="24">
        <v>1</v>
      </c>
      <c r="P76" s="33">
        <v>40</v>
      </c>
      <c r="Q76" s="23"/>
      <c r="R76" s="23"/>
      <c r="S76" s="40"/>
      <c r="T76" s="23"/>
      <c r="U76" s="23" t="s">
        <v>32</v>
      </c>
    </row>
    <row r="77" spans="1:21" s="67" customFormat="1" x14ac:dyDescent="0.25">
      <c r="A77" s="23" t="s">
        <v>17</v>
      </c>
      <c r="B77" s="23" t="s">
        <v>293</v>
      </c>
      <c r="C77" s="23" t="s">
        <v>17</v>
      </c>
      <c r="D77" s="24">
        <v>1</v>
      </c>
      <c r="E77" s="25">
        <v>0</v>
      </c>
      <c r="F77" s="39">
        <v>313</v>
      </c>
      <c r="G77" s="27"/>
      <c r="H77" s="27">
        <v>1.835</v>
      </c>
      <c r="I77" s="27">
        <v>1.819</v>
      </c>
      <c r="J77" s="28">
        <f t="shared" si="8"/>
        <v>1.6000000000000014E-2</v>
      </c>
      <c r="K77" s="29" t="str">
        <f t="shared" si="6"/>
        <v/>
      </c>
      <c r="L77" s="30">
        <f t="shared" si="9"/>
        <v>7.8250000000000002</v>
      </c>
      <c r="M77" s="31" t="str">
        <f t="shared" si="7"/>
        <v/>
      </c>
      <c r="N77" s="32" t="s">
        <v>28</v>
      </c>
      <c r="O77" s="24">
        <v>1</v>
      </c>
      <c r="P77" s="33">
        <v>40</v>
      </c>
      <c r="Q77" s="23"/>
      <c r="R77" s="23"/>
      <c r="S77" s="40"/>
      <c r="T77" s="23"/>
      <c r="U77" s="23" t="s">
        <v>32</v>
      </c>
    </row>
    <row r="78" spans="1:21" s="67" customFormat="1" x14ac:dyDescent="0.25">
      <c r="A78" s="23" t="s">
        <v>17</v>
      </c>
      <c r="B78" s="23" t="s">
        <v>294</v>
      </c>
      <c r="C78" s="23" t="s">
        <v>17</v>
      </c>
      <c r="D78" s="24">
        <v>1</v>
      </c>
      <c r="E78" s="25">
        <v>0</v>
      </c>
      <c r="F78" s="39">
        <v>313</v>
      </c>
      <c r="G78" s="27"/>
      <c r="H78" s="27">
        <v>1.8420000000000001</v>
      </c>
      <c r="I78" s="27">
        <v>1.8280000000000001</v>
      </c>
      <c r="J78" s="28">
        <f t="shared" si="8"/>
        <v>1.4000000000000012E-2</v>
      </c>
      <c r="K78" s="29" t="str">
        <f t="shared" si="6"/>
        <v/>
      </c>
      <c r="L78" s="30">
        <f t="shared" si="9"/>
        <v>7.8250000000000002</v>
      </c>
      <c r="M78" s="31" t="str">
        <f t="shared" si="7"/>
        <v/>
      </c>
      <c r="N78" s="32" t="s">
        <v>28</v>
      </c>
      <c r="O78" s="24">
        <v>1</v>
      </c>
      <c r="P78" s="33">
        <v>40</v>
      </c>
      <c r="Q78" s="23"/>
      <c r="R78" s="23"/>
      <c r="S78" s="40"/>
      <c r="T78" s="23"/>
      <c r="U78" s="23" t="s">
        <v>32</v>
      </c>
    </row>
    <row r="79" spans="1:21" s="67" customFormat="1" x14ac:dyDescent="0.25">
      <c r="A79" s="23" t="s">
        <v>17</v>
      </c>
      <c r="B79" s="23" t="s">
        <v>295</v>
      </c>
      <c r="C79" s="23" t="s">
        <v>17</v>
      </c>
      <c r="D79" s="24">
        <v>1</v>
      </c>
      <c r="E79" s="25">
        <v>0</v>
      </c>
      <c r="F79" s="39">
        <v>313</v>
      </c>
      <c r="G79" s="27"/>
      <c r="H79" s="27">
        <v>1.837</v>
      </c>
      <c r="I79" s="27">
        <v>1.825</v>
      </c>
      <c r="J79" s="28">
        <f t="shared" si="8"/>
        <v>1.2000000000000011E-2</v>
      </c>
      <c r="K79" s="29" t="str">
        <f t="shared" si="6"/>
        <v/>
      </c>
      <c r="L79" s="30">
        <f t="shared" si="9"/>
        <v>7.8250000000000002</v>
      </c>
      <c r="M79" s="31" t="str">
        <f t="shared" si="7"/>
        <v/>
      </c>
      <c r="N79" s="32" t="s">
        <v>28</v>
      </c>
      <c r="O79" s="24">
        <v>1</v>
      </c>
      <c r="P79" s="33">
        <v>40</v>
      </c>
      <c r="Q79" s="23"/>
      <c r="R79" s="23"/>
      <c r="S79" s="40"/>
      <c r="T79" s="23"/>
      <c r="U79" s="23" t="s">
        <v>32</v>
      </c>
    </row>
    <row r="80" spans="1:21" s="67" customFormat="1" x14ac:dyDescent="0.25">
      <c r="A80" s="23" t="s">
        <v>297</v>
      </c>
      <c r="B80" s="23" t="s">
        <v>298</v>
      </c>
      <c r="C80" s="23" t="s">
        <v>17</v>
      </c>
      <c r="D80" s="24">
        <v>1</v>
      </c>
      <c r="E80" s="82">
        <v>12</v>
      </c>
      <c r="F80" s="39">
        <v>942</v>
      </c>
      <c r="G80" s="27">
        <v>1.8340000000000001</v>
      </c>
      <c r="H80" s="27">
        <v>5.492</v>
      </c>
      <c r="I80" s="27">
        <v>5.4569999999999999</v>
      </c>
      <c r="J80" s="28">
        <f>IF(O80&lt;&gt;"",(H80-I80)/O80,"")</f>
        <v>1.1666666666666714E-2</v>
      </c>
      <c r="K80" s="29" t="str">
        <f t="shared" si="6"/>
        <v/>
      </c>
      <c r="L80" s="30">
        <f>F80/(O80*P80)</f>
        <v>7.85</v>
      </c>
      <c r="M80" s="31" t="str">
        <f t="shared" si="7"/>
        <v/>
      </c>
      <c r="N80" s="32" t="s">
        <v>30</v>
      </c>
      <c r="O80" s="24">
        <v>3</v>
      </c>
      <c r="P80" s="33">
        <v>40</v>
      </c>
      <c r="Q80" s="23"/>
      <c r="R80" s="23"/>
      <c r="S80" s="80" t="s">
        <v>46</v>
      </c>
      <c r="T80" s="23"/>
      <c r="U80" s="23" t="s">
        <v>32</v>
      </c>
    </row>
    <row r="81" spans="1:21" s="67" customFormat="1" x14ac:dyDescent="0.25">
      <c r="A81" s="23" t="s">
        <v>17</v>
      </c>
      <c r="B81" s="23" t="s">
        <v>17</v>
      </c>
      <c r="C81" s="23" t="s">
        <v>17</v>
      </c>
      <c r="D81" s="24">
        <v>1</v>
      </c>
      <c r="E81" s="82"/>
      <c r="F81" s="26"/>
      <c r="G81" s="27">
        <v>1.827</v>
      </c>
      <c r="H81" s="27"/>
      <c r="I81" s="27"/>
      <c r="J81" s="28" t="str">
        <f t="shared" ref="J81:J82" si="10">IF(O81&lt;&gt;"",(H81-I81)/O81,"")</f>
        <v/>
      </c>
      <c r="K81" s="29"/>
      <c r="L81" s="30"/>
      <c r="M81" s="31" t="str">
        <f t="shared" si="7"/>
        <v/>
      </c>
      <c r="N81" s="32"/>
      <c r="O81" s="24"/>
      <c r="P81" s="33"/>
      <c r="Q81" s="23"/>
      <c r="R81" s="23"/>
      <c r="S81" s="81" t="s">
        <v>47</v>
      </c>
      <c r="T81" s="23"/>
      <c r="U81" s="23" t="s">
        <v>32</v>
      </c>
    </row>
    <row r="82" spans="1:21" s="67" customFormat="1" ht="14.25" customHeight="1" x14ac:dyDescent="0.25">
      <c r="A82" s="23" t="s">
        <v>17</v>
      </c>
      <c r="B82" s="23" t="s">
        <v>17</v>
      </c>
      <c r="C82" s="23" t="s">
        <v>17</v>
      </c>
      <c r="D82" s="24">
        <v>1</v>
      </c>
      <c r="E82" s="82"/>
      <c r="F82" s="26"/>
      <c r="G82" s="27">
        <v>1.833</v>
      </c>
      <c r="H82" s="27"/>
      <c r="I82" s="27"/>
      <c r="J82" s="28" t="str">
        <f t="shared" si="10"/>
        <v/>
      </c>
      <c r="K82" s="29"/>
      <c r="L82" s="30"/>
      <c r="M82" s="31" t="str">
        <f t="shared" si="7"/>
        <v/>
      </c>
      <c r="N82" s="32"/>
      <c r="O82" s="24"/>
      <c r="P82" s="33"/>
      <c r="Q82" s="23"/>
      <c r="R82" s="23" t="s">
        <v>85</v>
      </c>
      <c r="S82" s="23" t="s">
        <v>17</v>
      </c>
      <c r="T82" s="23"/>
      <c r="U82" s="23" t="s">
        <v>32</v>
      </c>
    </row>
    <row r="83" spans="1:21" s="67" customFormat="1" x14ac:dyDescent="0.25">
      <c r="A83" s="23" t="s">
        <v>17</v>
      </c>
      <c r="B83" s="23" t="s">
        <v>299</v>
      </c>
      <c r="C83" s="23" t="s">
        <v>17</v>
      </c>
      <c r="D83" s="24">
        <v>1</v>
      </c>
      <c r="E83" s="82">
        <v>11</v>
      </c>
      <c r="F83" s="39">
        <v>943</v>
      </c>
      <c r="G83" s="27">
        <v>1.83</v>
      </c>
      <c r="H83" s="27">
        <v>5.4930000000000003</v>
      </c>
      <c r="I83" s="27">
        <v>5.4569999999999999</v>
      </c>
      <c r="J83" s="28">
        <f>IF(O83&lt;&gt;"",(H83-I83)/O83,"")</f>
        <v>1.2000000000000158E-2</v>
      </c>
      <c r="K83" s="29" t="str">
        <f t="shared" ref="K83" si="11">IF(J83=0,"",IF(OR(J83&lt;0,J83&gt;0.03),"X",""))</f>
        <v/>
      </c>
      <c r="L83" s="30">
        <f>F83/(O83*P83)</f>
        <v>7.8583333333333334</v>
      </c>
      <c r="M83" s="31" t="str">
        <f t="shared" si="7"/>
        <v/>
      </c>
      <c r="N83" s="32" t="s">
        <v>30</v>
      </c>
      <c r="O83" s="24">
        <v>3</v>
      </c>
      <c r="P83" s="33">
        <v>40</v>
      </c>
      <c r="Q83" s="23"/>
      <c r="R83" s="23"/>
      <c r="S83" s="23" t="s">
        <v>17</v>
      </c>
      <c r="T83" s="23"/>
      <c r="U83" s="23" t="s">
        <v>32</v>
      </c>
    </row>
    <row r="84" spans="1:21" s="67" customFormat="1" x14ac:dyDescent="0.25">
      <c r="A84" s="23" t="s">
        <v>17</v>
      </c>
      <c r="B84" s="23" t="s">
        <v>17</v>
      </c>
      <c r="C84" s="23" t="s">
        <v>17</v>
      </c>
      <c r="D84" s="24">
        <v>1</v>
      </c>
      <c r="E84" s="82"/>
      <c r="F84" s="26"/>
      <c r="G84" s="27">
        <v>1.833</v>
      </c>
      <c r="H84" s="27"/>
      <c r="I84" s="27"/>
      <c r="J84" s="28" t="str">
        <f t="shared" ref="J84:J85" si="12">IF(O84&lt;&gt;"",(H84-I84)/O84,"")</f>
        <v/>
      </c>
      <c r="K84" s="29"/>
      <c r="L84" s="30"/>
      <c r="M84" s="31" t="str">
        <f t="shared" si="7"/>
        <v/>
      </c>
      <c r="N84" s="32"/>
      <c r="O84" s="24"/>
      <c r="P84" s="33"/>
      <c r="Q84" s="23"/>
      <c r="R84" s="23"/>
      <c r="S84" s="23" t="s">
        <v>17</v>
      </c>
      <c r="T84" s="23"/>
      <c r="U84" s="23" t="s">
        <v>32</v>
      </c>
    </row>
    <row r="85" spans="1:21" s="67" customFormat="1" ht="14.25" customHeight="1" x14ac:dyDescent="0.25">
      <c r="A85" s="23" t="s">
        <v>17</v>
      </c>
      <c r="B85" s="23" t="s">
        <v>17</v>
      </c>
      <c r="C85" s="23" t="s">
        <v>17</v>
      </c>
      <c r="D85" s="24">
        <v>1</v>
      </c>
      <c r="E85" s="82"/>
      <c r="F85" s="26"/>
      <c r="G85" s="27">
        <v>1.831</v>
      </c>
      <c r="H85" s="27"/>
      <c r="I85" s="27"/>
      <c r="J85" s="28" t="str">
        <f t="shared" si="12"/>
        <v/>
      </c>
      <c r="K85" s="29"/>
      <c r="L85" s="30"/>
      <c r="M85" s="31" t="str">
        <f t="shared" si="7"/>
        <v/>
      </c>
      <c r="N85" s="32"/>
      <c r="O85" s="24"/>
      <c r="P85" s="33"/>
      <c r="Q85" s="23"/>
      <c r="R85" s="23"/>
      <c r="S85" s="23" t="s">
        <v>17</v>
      </c>
      <c r="T85" s="23"/>
      <c r="U85" s="23" t="s">
        <v>32</v>
      </c>
    </row>
    <row r="86" spans="1:21" s="67" customFormat="1" x14ac:dyDescent="0.25">
      <c r="A86" s="23" t="s">
        <v>17</v>
      </c>
      <c r="B86" s="23" t="s">
        <v>300</v>
      </c>
      <c r="C86" s="23" t="s">
        <v>17</v>
      </c>
      <c r="D86" s="24">
        <v>1</v>
      </c>
      <c r="E86" s="82">
        <v>5.5</v>
      </c>
      <c r="F86" s="39">
        <v>943</v>
      </c>
      <c r="G86" s="27">
        <v>1.839</v>
      </c>
      <c r="H86" s="27">
        <v>5.5069999999999997</v>
      </c>
      <c r="I86" s="27">
        <v>5.4630000000000001</v>
      </c>
      <c r="J86" s="28">
        <f>IF(O86&lt;&gt;"",(H86-I86)/O86,"")</f>
        <v>1.4666666666666531E-2</v>
      </c>
      <c r="K86" s="29" t="str">
        <f t="shared" ref="K86" si="13">IF(J86=0,"",IF(OR(J86&lt;0,J86&gt;0.03),"X",""))</f>
        <v/>
      </c>
      <c r="L86" s="30">
        <f>F86/(O86*P86)</f>
        <v>7.8583333333333334</v>
      </c>
      <c r="M86" s="31" t="str">
        <f t="shared" si="7"/>
        <v/>
      </c>
      <c r="N86" s="32" t="s">
        <v>30</v>
      </c>
      <c r="O86" s="24">
        <v>3</v>
      </c>
      <c r="P86" s="33">
        <v>40</v>
      </c>
      <c r="Q86" s="23"/>
      <c r="R86" s="23"/>
      <c r="S86" s="23" t="s">
        <v>17</v>
      </c>
      <c r="T86" s="23"/>
      <c r="U86" s="23" t="s">
        <v>32</v>
      </c>
    </row>
    <row r="87" spans="1:21" s="67" customFormat="1" x14ac:dyDescent="0.25">
      <c r="A87" s="23" t="s">
        <v>17</v>
      </c>
      <c r="B87" s="23" t="s">
        <v>17</v>
      </c>
      <c r="C87" s="23">
        <v>592734</v>
      </c>
      <c r="D87" s="24">
        <v>1</v>
      </c>
      <c r="E87" s="82"/>
      <c r="F87" s="26"/>
      <c r="G87" s="27">
        <v>1.831</v>
      </c>
      <c r="H87" s="27"/>
      <c r="I87" s="27"/>
      <c r="J87" s="28" t="str">
        <f t="shared" ref="J87:J88" si="14">IF(O87&lt;&gt;"",(H87-I87)/O87,"")</f>
        <v/>
      </c>
      <c r="K87" s="29"/>
      <c r="L87" s="30"/>
      <c r="M87" s="31" t="str">
        <f t="shared" si="7"/>
        <v/>
      </c>
      <c r="N87" s="32"/>
      <c r="O87" s="24"/>
      <c r="P87" s="33"/>
      <c r="Q87" s="23"/>
      <c r="R87" s="23"/>
      <c r="S87" s="23" t="s">
        <v>17</v>
      </c>
      <c r="T87" s="23"/>
      <c r="U87" s="23" t="s">
        <v>32</v>
      </c>
    </row>
    <row r="88" spans="1:21" s="67" customFormat="1" ht="14.25" customHeight="1" x14ac:dyDescent="0.25">
      <c r="A88" s="23" t="s">
        <v>17</v>
      </c>
      <c r="B88" s="23" t="s">
        <v>17</v>
      </c>
      <c r="C88" s="23" t="s">
        <v>17</v>
      </c>
      <c r="D88" s="24">
        <v>1</v>
      </c>
      <c r="E88" s="82"/>
      <c r="F88" s="26"/>
      <c r="G88" s="27">
        <v>1.8360000000000001</v>
      </c>
      <c r="H88" s="27"/>
      <c r="I88" s="27"/>
      <c r="J88" s="28" t="str">
        <f t="shared" si="14"/>
        <v/>
      </c>
      <c r="K88" s="29"/>
      <c r="L88" s="30"/>
      <c r="M88" s="31" t="str">
        <f t="shared" si="7"/>
        <v/>
      </c>
      <c r="N88" s="32"/>
      <c r="O88" s="24"/>
      <c r="P88" s="33"/>
      <c r="Q88" s="23"/>
      <c r="R88" s="23" t="s">
        <v>123</v>
      </c>
      <c r="S88" s="23" t="s">
        <v>17</v>
      </c>
      <c r="T88" s="23"/>
      <c r="U88" s="23" t="s">
        <v>32</v>
      </c>
    </row>
    <row r="89" spans="1:21" s="67" customFormat="1" x14ac:dyDescent="0.25">
      <c r="A89" s="23" t="s">
        <v>17</v>
      </c>
      <c r="B89" s="23" t="s">
        <v>301</v>
      </c>
      <c r="C89" s="23" t="s">
        <v>17</v>
      </c>
      <c r="D89" s="24">
        <v>1</v>
      </c>
      <c r="E89" s="82">
        <v>4.5</v>
      </c>
      <c r="F89" s="39">
        <v>943</v>
      </c>
      <c r="G89" s="27">
        <v>1.835</v>
      </c>
      <c r="H89" s="27">
        <v>5.5</v>
      </c>
      <c r="I89" s="27">
        <v>5.46</v>
      </c>
      <c r="J89" s="28">
        <f>IF(O89&lt;&gt;"",(H89-I89)/O89,"")</f>
        <v>1.3333333333333345E-2</v>
      </c>
      <c r="K89" s="29" t="str">
        <f t="shared" ref="K89" si="15">IF(J89=0,"",IF(OR(J89&lt;0,J89&gt;0.03),"X",""))</f>
        <v/>
      </c>
      <c r="L89" s="30">
        <f>F89/(O89*P89)</f>
        <v>7.8583333333333334</v>
      </c>
      <c r="M89" s="31" t="str">
        <f t="shared" si="7"/>
        <v/>
      </c>
      <c r="N89" s="32" t="s">
        <v>30</v>
      </c>
      <c r="O89" s="24">
        <v>3</v>
      </c>
      <c r="P89" s="33">
        <v>40</v>
      </c>
      <c r="Q89" s="23"/>
      <c r="R89" s="23"/>
      <c r="S89" s="23" t="s">
        <v>17</v>
      </c>
      <c r="T89" s="23"/>
      <c r="U89" s="23" t="s">
        <v>32</v>
      </c>
    </row>
    <row r="90" spans="1:21" s="67" customFormat="1" x14ac:dyDescent="0.25">
      <c r="A90" s="23" t="s">
        <v>17</v>
      </c>
      <c r="B90" s="23" t="s">
        <v>17</v>
      </c>
      <c r="C90" s="23" t="s">
        <v>17</v>
      </c>
      <c r="D90" s="24">
        <v>1</v>
      </c>
      <c r="E90" s="82"/>
      <c r="F90" s="26"/>
      <c r="G90" s="27">
        <v>1.8340000000000001</v>
      </c>
      <c r="H90" s="27"/>
      <c r="I90" s="27"/>
      <c r="J90" s="28" t="str">
        <f t="shared" ref="J90:J91" si="16">IF(O90&lt;&gt;"",(H90-I90)/O90,"")</f>
        <v/>
      </c>
      <c r="K90" s="29"/>
      <c r="L90" s="30"/>
      <c r="M90" s="31" t="str">
        <f t="shared" si="7"/>
        <v/>
      </c>
      <c r="N90" s="32"/>
      <c r="O90" s="24"/>
      <c r="P90" s="33"/>
      <c r="Q90" s="23"/>
      <c r="R90" s="23"/>
      <c r="S90" s="23" t="s">
        <v>17</v>
      </c>
      <c r="T90" s="23"/>
      <c r="U90" s="23" t="s">
        <v>32</v>
      </c>
    </row>
    <row r="91" spans="1:21" s="67" customFormat="1" ht="14.25" customHeight="1" x14ac:dyDescent="0.25">
      <c r="A91" s="23" t="s">
        <v>17</v>
      </c>
      <c r="B91" s="23" t="s">
        <v>17</v>
      </c>
      <c r="C91" s="23" t="s">
        <v>17</v>
      </c>
      <c r="D91" s="24">
        <v>1</v>
      </c>
      <c r="E91" s="82"/>
      <c r="F91" s="26"/>
      <c r="G91" s="27">
        <v>1.833</v>
      </c>
      <c r="H91" s="27"/>
      <c r="I91" s="27"/>
      <c r="J91" s="28" t="str">
        <f t="shared" si="16"/>
        <v/>
      </c>
      <c r="K91" s="29"/>
      <c r="L91" s="30"/>
      <c r="M91" s="31" t="str">
        <f t="shared" si="7"/>
        <v/>
      </c>
      <c r="N91" s="32"/>
      <c r="O91" s="24"/>
      <c r="P91" s="33"/>
      <c r="Q91" s="23"/>
      <c r="R91" s="23" t="s">
        <v>85</v>
      </c>
      <c r="S91" s="23" t="s">
        <v>17</v>
      </c>
      <c r="T91" s="23"/>
      <c r="U91" s="23" t="s">
        <v>32</v>
      </c>
    </row>
    <row r="92" spans="1:21" s="67" customFormat="1" x14ac:dyDescent="0.25">
      <c r="A92" s="23" t="s">
        <v>307</v>
      </c>
      <c r="B92" s="23" t="s">
        <v>308</v>
      </c>
      <c r="C92" s="23" t="s">
        <v>17</v>
      </c>
      <c r="D92" s="24">
        <v>1</v>
      </c>
      <c r="E92" s="25">
        <v>0.1</v>
      </c>
      <c r="F92" s="39">
        <v>313</v>
      </c>
      <c r="G92" s="27"/>
      <c r="H92" s="27">
        <v>1.859</v>
      </c>
      <c r="I92" s="27">
        <v>1.8460000000000001</v>
      </c>
      <c r="J92" s="28">
        <f t="shared" ref="J92:J103" si="17">IF(O92&lt;&gt;"",(H92-I92)/O92,"")</f>
        <v>1.2999999999999901E-2</v>
      </c>
      <c r="K92" s="29" t="str">
        <f t="shared" ref="K92:K155" si="18">IF(J92=0,"",IF(OR(J92&lt;0,J92&gt;0.03),"X",""))</f>
        <v/>
      </c>
      <c r="L92" s="30">
        <f t="shared" ref="L92:L103" si="19">F92/(O92*P92)</f>
        <v>7.8250000000000002</v>
      </c>
      <c r="M92" s="31" t="str">
        <f t="shared" si="7"/>
        <v/>
      </c>
      <c r="N92" s="32" t="s">
        <v>22</v>
      </c>
      <c r="O92" s="24">
        <v>1</v>
      </c>
      <c r="P92" s="33">
        <v>40</v>
      </c>
      <c r="Q92" s="23"/>
      <c r="R92" s="23" t="s">
        <v>85</v>
      </c>
      <c r="S92" s="40"/>
      <c r="T92" s="23"/>
      <c r="U92" s="23" t="s">
        <v>32</v>
      </c>
    </row>
    <row r="93" spans="1:21" s="67" customFormat="1" x14ac:dyDescent="0.25">
      <c r="A93" s="23" t="s">
        <v>309</v>
      </c>
      <c r="B93" s="23" t="s">
        <v>310</v>
      </c>
      <c r="C93" s="23" t="s">
        <v>17</v>
      </c>
      <c r="D93" s="24">
        <v>1</v>
      </c>
      <c r="E93" s="82">
        <v>0.3</v>
      </c>
      <c r="F93" s="39">
        <v>314</v>
      </c>
      <c r="G93" s="27"/>
      <c r="H93" s="27">
        <v>1.8460000000000001</v>
      </c>
      <c r="I93" s="27">
        <v>1.8320000000000001</v>
      </c>
      <c r="J93" s="28">
        <f t="shared" si="17"/>
        <v>1.4000000000000012E-2</v>
      </c>
      <c r="K93" s="29" t="str">
        <f t="shared" si="18"/>
        <v/>
      </c>
      <c r="L93" s="30">
        <f t="shared" si="19"/>
        <v>7.85</v>
      </c>
      <c r="M93" s="31" t="str">
        <f t="shared" si="7"/>
        <v/>
      </c>
      <c r="N93" s="32" t="s">
        <v>28</v>
      </c>
      <c r="O93" s="24">
        <v>1</v>
      </c>
      <c r="P93" s="33">
        <v>40</v>
      </c>
      <c r="Q93" s="23"/>
      <c r="R93" s="23"/>
      <c r="S93" s="80" t="s">
        <v>46</v>
      </c>
      <c r="T93" s="23"/>
      <c r="U93" s="23" t="s">
        <v>351</v>
      </c>
    </row>
    <row r="94" spans="1:21" s="67" customFormat="1" x14ac:dyDescent="0.25">
      <c r="A94" s="23" t="s">
        <v>17</v>
      </c>
      <c r="B94" s="23" t="s">
        <v>311</v>
      </c>
      <c r="C94" s="23" t="s">
        <v>17</v>
      </c>
      <c r="D94" s="24">
        <v>1</v>
      </c>
      <c r="E94" s="82">
        <v>0.4</v>
      </c>
      <c r="F94" s="39">
        <v>314</v>
      </c>
      <c r="G94" s="27"/>
      <c r="H94" s="27">
        <v>1.8540000000000001</v>
      </c>
      <c r="I94" s="27">
        <v>1.8380000000000001</v>
      </c>
      <c r="J94" s="28">
        <f t="shared" si="17"/>
        <v>1.6000000000000014E-2</v>
      </c>
      <c r="K94" s="29" t="str">
        <f t="shared" si="18"/>
        <v/>
      </c>
      <c r="L94" s="30">
        <f t="shared" si="19"/>
        <v>7.85</v>
      </c>
      <c r="M94" s="31" t="str">
        <f t="shared" si="7"/>
        <v/>
      </c>
      <c r="N94" s="32" t="s">
        <v>28</v>
      </c>
      <c r="O94" s="24">
        <v>1</v>
      </c>
      <c r="P94" s="33">
        <v>40</v>
      </c>
      <c r="Q94" s="23"/>
      <c r="R94" s="23"/>
      <c r="S94" s="81" t="s">
        <v>47</v>
      </c>
      <c r="T94" s="23"/>
      <c r="U94" s="23" t="s">
        <v>351</v>
      </c>
    </row>
    <row r="95" spans="1:21" s="67" customFormat="1" x14ac:dyDescent="0.25">
      <c r="A95" s="23" t="s">
        <v>17</v>
      </c>
      <c r="B95" s="23" t="s">
        <v>312</v>
      </c>
      <c r="C95" s="23" t="s">
        <v>17</v>
      </c>
      <c r="D95" s="24">
        <v>1</v>
      </c>
      <c r="E95" s="82">
        <v>0.8</v>
      </c>
      <c r="F95" s="39">
        <v>314</v>
      </c>
      <c r="G95" s="27"/>
      <c r="H95" s="27">
        <v>1.85</v>
      </c>
      <c r="I95" s="27">
        <v>1.833</v>
      </c>
      <c r="J95" s="28">
        <f t="shared" si="17"/>
        <v>1.7000000000000126E-2</v>
      </c>
      <c r="K95" s="29" t="str">
        <f t="shared" si="18"/>
        <v/>
      </c>
      <c r="L95" s="30">
        <f t="shared" si="19"/>
        <v>7.85</v>
      </c>
      <c r="M95" s="31" t="str">
        <f t="shared" si="7"/>
        <v/>
      </c>
      <c r="N95" s="32" t="s">
        <v>28</v>
      </c>
      <c r="O95" s="24">
        <v>1</v>
      </c>
      <c r="P95" s="33">
        <v>40</v>
      </c>
      <c r="Q95" s="23"/>
      <c r="R95" s="23"/>
      <c r="S95" s="23" t="s">
        <v>17</v>
      </c>
      <c r="T95" s="23"/>
      <c r="U95" s="23" t="s">
        <v>351</v>
      </c>
    </row>
    <row r="96" spans="1:21" s="67" customFormat="1" x14ac:dyDescent="0.25">
      <c r="A96" s="23" t="s">
        <v>17</v>
      </c>
      <c r="B96" s="23" t="s">
        <v>313</v>
      </c>
      <c r="C96" s="23" t="s">
        <v>17</v>
      </c>
      <c r="D96" s="24">
        <v>1</v>
      </c>
      <c r="E96" s="82">
        <v>0.3</v>
      </c>
      <c r="F96" s="39">
        <v>314</v>
      </c>
      <c r="G96" s="27"/>
      <c r="H96" s="27">
        <v>1.843</v>
      </c>
      <c r="I96" s="27">
        <v>1.827</v>
      </c>
      <c r="J96" s="28">
        <f t="shared" si="17"/>
        <v>1.6000000000000014E-2</v>
      </c>
      <c r="K96" s="29" t="str">
        <f t="shared" si="18"/>
        <v/>
      </c>
      <c r="L96" s="30">
        <f t="shared" si="19"/>
        <v>7.85</v>
      </c>
      <c r="M96" s="31" t="str">
        <f t="shared" si="7"/>
        <v/>
      </c>
      <c r="N96" s="32" t="s">
        <v>28</v>
      </c>
      <c r="O96" s="24">
        <v>1</v>
      </c>
      <c r="P96" s="33">
        <v>40</v>
      </c>
      <c r="Q96" s="23"/>
      <c r="R96" s="23"/>
      <c r="S96" s="23" t="s">
        <v>17</v>
      </c>
      <c r="T96" s="23"/>
      <c r="U96" s="23" t="s">
        <v>351</v>
      </c>
    </row>
    <row r="97" spans="1:21" s="67" customFormat="1" x14ac:dyDescent="0.25">
      <c r="A97" s="23" t="s">
        <v>17</v>
      </c>
      <c r="B97" s="23" t="s">
        <v>314</v>
      </c>
      <c r="C97" s="23" t="s">
        <v>17</v>
      </c>
      <c r="D97" s="24">
        <v>1</v>
      </c>
      <c r="E97" s="82">
        <v>0.7</v>
      </c>
      <c r="F97" s="39">
        <v>313</v>
      </c>
      <c r="G97" s="27"/>
      <c r="H97" s="27">
        <v>1.8560000000000001</v>
      </c>
      <c r="I97" s="27">
        <v>1.845</v>
      </c>
      <c r="J97" s="28">
        <f t="shared" si="17"/>
        <v>1.1000000000000121E-2</v>
      </c>
      <c r="K97" s="29" t="str">
        <f t="shared" si="18"/>
        <v/>
      </c>
      <c r="L97" s="30">
        <f t="shared" si="19"/>
        <v>7.8250000000000002</v>
      </c>
      <c r="M97" s="31" t="str">
        <f t="shared" si="7"/>
        <v/>
      </c>
      <c r="N97" s="32" t="s">
        <v>28</v>
      </c>
      <c r="O97" s="24">
        <v>1</v>
      </c>
      <c r="P97" s="33">
        <v>40</v>
      </c>
      <c r="Q97" s="23"/>
      <c r="R97" s="23"/>
      <c r="S97" s="23" t="s">
        <v>17</v>
      </c>
      <c r="T97" s="23"/>
      <c r="U97" s="23" t="s">
        <v>351</v>
      </c>
    </row>
    <row r="98" spans="1:21" s="67" customFormat="1" x14ac:dyDescent="0.25">
      <c r="A98" s="23" t="s">
        <v>17</v>
      </c>
      <c r="B98" s="23" t="s">
        <v>315</v>
      </c>
      <c r="C98" s="23" t="s">
        <v>17</v>
      </c>
      <c r="D98" s="24">
        <v>1</v>
      </c>
      <c r="E98" s="82">
        <v>0.4</v>
      </c>
      <c r="F98" s="39">
        <v>313</v>
      </c>
      <c r="G98" s="27"/>
      <c r="H98" s="27">
        <v>1.8360000000000001</v>
      </c>
      <c r="I98" s="27">
        <v>1.821</v>
      </c>
      <c r="J98" s="28">
        <f t="shared" si="17"/>
        <v>1.5000000000000124E-2</v>
      </c>
      <c r="K98" s="29" t="str">
        <f t="shared" si="18"/>
        <v/>
      </c>
      <c r="L98" s="30">
        <f t="shared" si="19"/>
        <v>7.8250000000000002</v>
      </c>
      <c r="M98" s="31" t="str">
        <f t="shared" si="7"/>
        <v/>
      </c>
      <c r="N98" s="32" t="s">
        <v>28</v>
      </c>
      <c r="O98" s="24">
        <v>1</v>
      </c>
      <c r="P98" s="33">
        <v>40</v>
      </c>
      <c r="Q98" s="23"/>
      <c r="R98" s="23" t="s">
        <v>349</v>
      </c>
      <c r="S98" s="23" t="s">
        <v>17</v>
      </c>
      <c r="T98" s="23"/>
      <c r="U98" s="23" t="s">
        <v>351</v>
      </c>
    </row>
    <row r="99" spans="1:21" s="67" customFormat="1" x14ac:dyDescent="0.25">
      <c r="A99" s="23" t="s">
        <v>17</v>
      </c>
      <c r="B99" s="23" t="s">
        <v>316</v>
      </c>
      <c r="C99" s="23" t="s">
        <v>17</v>
      </c>
      <c r="D99" s="24">
        <v>1</v>
      </c>
      <c r="E99" s="82">
        <v>0.3</v>
      </c>
      <c r="F99" s="39">
        <v>313</v>
      </c>
      <c r="G99" s="27"/>
      <c r="H99" s="27">
        <v>1.8380000000000001</v>
      </c>
      <c r="I99" s="27">
        <v>1.823</v>
      </c>
      <c r="J99" s="28">
        <f t="shared" si="17"/>
        <v>1.5000000000000124E-2</v>
      </c>
      <c r="K99" s="29" t="str">
        <f t="shared" si="18"/>
        <v/>
      </c>
      <c r="L99" s="30">
        <f t="shared" si="19"/>
        <v>7.8250000000000002</v>
      </c>
      <c r="M99" s="31" t="str">
        <f t="shared" si="7"/>
        <v/>
      </c>
      <c r="N99" s="32" t="s">
        <v>28</v>
      </c>
      <c r="O99" s="24">
        <v>1</v>
      </c>
      <c r="P99" s="33">
        <v>40</v>
      </c>
      <c r="Q99" s="23"/>
      <c r="R99" s="23"/>
      <c r="S99" s="23" t="s">
        <v>17</v>
      </c>
      <c r="T99" s="23"/>
      <c r="U99" s="23" t="s">
        <v>351</v>
      </c>
    </row>
    <row r="100" spans="1:21" s="67" customFormat="1" x14ac:dyDescent="0.25">
      <c r="A100" s="23" t="s">
        <v>17</v>
      </c>
      <c r="B100" s="23" t="s">
        <v>317</v>
      </c>
      <c r="C100" s="23" t="s">
        <v>17</v>
      </c>
      <c r="D100" s="24">
        <v>1</v>
      </c>
      <c r="E100" s="82">
        <v>0.4</v>
      </c>
      <c r="F100" s="39">
        <v>313</v>
      </c>
      <c r="G100" s="27"/>
      <c r="H100" s="27">
        <v>1.8420000000000001</v>
      </c>
      <c r="I100" s="27">
        <v>1.8260000000000001</v>
      </c>
      <c r="J100" s="28">
        <f t="shared" si="17"/>
        <v>1.6000000000000014E-2</v>
      </c>
      <c r="K100" s="29" t="str">
        <f t="shared" si="18"/>
        <v/>
      </c>
      <c r="L100" s="30">
        <f t="shared" si="19"/>
        <v>7.8250000000000002</v>
      </c>
      <c r="M100" s="31" t="str">
        <f t="shared" si="7"/>
        <v/>
      </c>
      <c r="N100" s="32" t="s">
        <v>28</v>
      </c>
      <c r="O100" s="24">
        <v>1</v>
      </c>
      <c r="P100" s="33">
        <v>40</v>
      </c>
      <c r="Q100" s="23"/>
      <c r="R100" s="23"/>
      <c r="S100" s="23" t="s">
        <v>17</v>
      </c>
      <c r="T100" s="23"/>
      <c r="U100" s="23" t="s">
        <v>351</v>
      </c>
    </row>
    <row r="101" spans="1:21" s="67" customFormat="1" x14ac:dyDescent="0.25">
      <c r="A101" s="23" t="s">
        <v>17</v>
      </c>
      <c r="B101" s="23" t="s">
        <v>318</v>
      </c>
      <c r="C101" s="23" t="s">
        <v>17</v>
      </c>
      <c r="D101" s="24">
        <v>1</v>
      </c>
      <c r="E101" s="82">
        <v>0.4</v>
      </c>
      <c r="F101" s="39">
        <v>313</v>
      </c>
      <c r="G101" s="27"/>
      <c r="H101" s="27">
        <v>1.839</v>
      </c>
      <c r="I101" s="27">
        <v>1.823</v>
      </c>
      <c r="J101" s="28">
        <f t="shared" si="17"/>
        <v>1.6000000000000014E-2</v>
      </c>
      <c r="K101" s="29" t="str">
        <f t="shared" si="18"/>
        <v/>
      </c>
      <c r="L101" s="30">
        <f t="shared" si="19"/>
        <v>7.8250000000000002</v>
      </c>
      <c r="M101" s="31" t="str">
        <f t="shared" si="7"/>
        <v/>
      </c>
      <c r="N101" s="32" t="s">
        <v>28</v>
      </c>
      <c r="O101" s="24">
        <v>1</v>
      </c>
      <c r="P101" s="33">
        <v>40</v>
      </c>
      <c r="Q101" s="23"/>
      <c r="R101" s="23" t="s">
        <v>350</v>
      </c>
      <c r="S101" s="23" t="s">
        <v>17</v>
      </c>
      <c r="T101" s="23"/>
      <c r="U101" s="23" t="s">
        <v>351</v>
      </c>
    </row>
    <row r="102" spans="1:21" s="67" customFormat="1" x14ac:dyDescent="0.25">
      <c r="A102" s="23" t="s">
        <v>17</v>
      </c>
      <c r="B102" s="23" t="s">
        <v>319</v>
      </c>
      <c r="C102" s="23" t="s">
        <v>17</v>
      </c>
      <c r="D102" s="24">
        <v>1</v>
      </c>
      <c r="E102" s="82">
        <v>0.7</v>
      </c>
      <c r="F102" s="39">
        <v>313</v>
      </c>
      <c r="G102" s="27"/>
      <c r="H102" s="27">
        <v>1.8480000000000001</v>
      </c>
      <c r="I102" s="27">
        <v>1.835</v>
      </c>
      <c r="J102" s="28">
        <f t="shared" si="17"/>
        <v>1.3000000000000123E-2</v>
      </c>
      <c r="K102" s="29" t="str">
        <f t="shared" si="18"/>
        <v/>
      </c>
      <c r="L102" s="30">
        <f t="shared" si="19"/>
        <v>7.8250000000000002</v>
      </c>
      <c r="M102" s="31" t="str">
        <f t="shared" si="7"/>
        <v/>
      </c>
      <c r="N102" s="32" t="s">
        <v>28</v>
      </c>
      <c r="O102" s="24">
        <v>1</v>
      </c>
      <c r="P102" s="33">
        <v>40</v>
      </c>
      <c r="Q102" s="23"/>
      <c r="R102" s="23"/>
      <c r="S102" s="23" t="s">
        <v>17</v>
      </c>
      <c r="T102" s="23"/>
      <c r="U102" s="23" t="s">
        <v>351</v>
      </c>
    </row>
    <row r="103" spans="1:21" s="67" customFormat="1" x14ac:dyDescent="0.25">
      <c r="A103" s="23" t="s">
        <v>320</v>
      </c>
      <c r="B103" s="23" t="s">
        <v>321</v>
      </c>
      <c r="C103" s="23">
        <v>592734</v>
      </c>
      <c r="D103" s="26">
        <v>1</v>
      </c>
      <c r="E103" s="25">
        <v>0.1</v>
      </c>
      <c r="F103" s="39">
        <v>629</v>
      </c>
      <c r="G103" s="27">
        <v>1.819</v>
      </c>
      <c r="H103" s="27">
        <v>3.6349999999999998</v>
      </c>
      <c r="I103" s="27">
        <v>3.6080000000000001</v>
      </c>
      <c r="J103" s="28">
        <f t="shared" si="17"/>
        <v>1.3499999999999845E-2</v>
      </c>
      <c r="K103" s="29" t="str">
        <f t="shared" si="18"/>
        <v/>
      </c>
      <c r="L103" s="30">
        <f t="shared" si="19"/>
        <v>7.8624999999999998</v>
      </c>
      <c r="M103" s="31" t="str">
        <f t="shared" si="7"/>
        <v/>
      </c>
      <c r="N103" s="32" t="s">
        <v>29</v>
      </c>
      <c r="O103" s="24">
        <v>2</v>
      </c>
      <c r="P103" s="33">
        <v>40</v>
      </c>
      <c r="Q103" s="23"/>
      <c r="R103" s="23"/>
      <c r="S103" s="40"/>
      <c r="T103" s="23"/>
      <c r="U103" s="23" t="s">
        <v>32</v>
      </c>
    </row>
    <row r="104" spans="1:21" s="67" customFormat="1" x14ac:dyDescent="0.25">
      <c r="A104" s="23" t="s">
        <v>17</v>
      </c>
      <c r="B104" s="23" t="s">
        <v>17</v>
      </c>
      <c r="C104" s="23" t="s">
        <v>17</v>
      </c>
      <c r="D104" s="26">
        <v>1</v>
      </c>
      <c r="E104" s="25"/>
      <c r="F104" s="26"/>
      <c r="G104" s="27">
        <v>1.8180000000000001</v>
      </c>
      <c r="H104" s="27"/>
      <c r="I104" s="27"/>
      <c r="J104" s="28"/>
      <c r="K104" s="29" t="str">
        <f t="shared" si="18"/>
        <v/>
      </c>
      <c r="L104" s="30"/>
      <c r="M104" s="31" t="str">
        <f t="shared" si="7"/>
        <v/>
      </c>
      <c r="N104" s="32"/>
      <c r="O104" s="24"/>
      <c r="P104" s="33"/>
      <c r="Q104" s="23"/>
      <c r="R104" s="23"/>
      <c r="S104" s="40"/>
      <c r="T104" s="23"/>
      <c r="U104" s="23" t="s">
        <v>32</v>
      </c>
    </row>
    <row r="105" spans="1:21" s="67" customFormat="1" x14ac:dyDescent="0.25">
      <c r="A105" s="23" t="s">
        <v>17</v>
      </c>
      <c r="B105" s="23" t="s">
        <v>322</v>
      </c>
      <c r="C105" s="23" t="s">
        <v>17</v>
      </c>
      <c r="D105" s="26">
        <v>1</v>
      </c>
      <c r="E105" s="82">
        <v>0.9</v>
      </c>
      <c r="F105" s="39">
        <v>628</v>
      </c>
      <c r="G105" s="27">
        <v>1.831</v>
      </c>
      <c r="H105" s="27">
        <v>3.6640000000000001</v>
      </c>
      <c r="I105" s="27">
        <v>3.637</v>
      </c>
      <c r="J105" s="28">
        <f>IF(O105&lt;&gt;"",(H105-I105)/O105,"")</f>
        <v>1.3500000000000068E-2</v>
      </c>
      <c r="K105" s="29" t="str">
        <f t="shared" si="18"/>
        <v/>
      </c>
      <c r="L105" s="30">
        <f>F105/(O105*P105)</f>
        <v>7.85</v>
      </c>
      <c r="M105" s="31" t="str">
        <f t="shared" si="7"/>
        <v/>
      </c>
      <c r="N105" s="32" t="s">
        <v>29</v>
      </c>
      <c r="O105" s="24">
        <v>2</v>
      </c>
      <c r="P105" s="33">
        <v>40</v>
      </c>
      <c r="Q105" s="23"/>
      <c r="R105" s="23"/>
      <c r="S105" s="80" t="s">
        <v>48</v>
      </c>
      <c r="T105" s="23"/>
      <c r="U105" s="23" t="s">
        <v>32</v>
      </c>
    </row>
    <row r="106" spans="1:21" s="67" customFormat="1" ht="16.5" customHeight="1" x14ac:dyDescent="0.25">
      <c r="A106" s="23" t="s">
        <v>17</v>
      </c>
      <c r="B106" s="23" t="s">
        <v>17</v>
      </c>
      <c r="C106" s="23" t="s">
        <v>17</v>
      </c>
      <c r="D106" s="26">
        <v>1</v>
      </c>
      <c r="E106" s="82"/>
      <c r="F106" s="26"/>
      <c r="G106" s="27">
        <v>1.835</v>
      </c>
      <c r="H106" s="27"/>
      <c r="I106" s="27"/>
      <c r="J106" s="28"/>
      <c r="K106" s="29" t="str">
        <f t="shared" si="18"/>
        <v/>
      </c>
      <c r="L106" s="30"/>
      <c r="M106" s="31" t="str">
        <f t="shared" si="7"/>
        <v/>
      </c>
      <c r="N106" s="32"/>
      <c r="O106" s="24"/>
      <c r="P106" s="33"/>
      <c r="Q106" s="23"/>
      <c r="R106" s="23"/>
      <c r="S106" s="81" t="s">
        <v>47</v>
      </c>
      <c r="T106" s="23"/>
      <c r="U106" s="23" t="s">
        <v>32</v>
      </c>
    </row>
    <row r="107" spans="1:21" s="67" customFormat="1" x14ac:dyDescent="0.25">
      <c r="A107" s="23" t="s">
        <v>17</v>
      </c>
      <c r="B107" s="23" t="s">
        <v>323</v>
      </c>
      <c r="C107" s="23" t="s">
        <v>17</v>
      </c>
      <c r="D107" s="26">
        <v>1</v>
      </c>
      <c r="E107" s="82">
        <v>1.8</v>
      </c>
      <c r="F107" s="39">
        <v>628</v>
      </c>
      <c r="G107" s="27">
        <v>1.8320000000000001</v>
      </c>
      <c r="H107" s="27">
        <v>3.66</v>
      </c>
      <c r="I107" s="27">
        <v>3.633</v>
      </c>
      <c r="J107" s="28">
        <f>IF(O107&lt;&gt;"",(H107-I107)/O107,"")</f>
        <v>1.3500000000000068E-2</v>
      </c>
      <c r="K107" s="29" t="str">
        <f t="shared" si="18"/>
        <v/>
      </c>
      <c r="L107" s="30">
        <f>F107/(O107*P107)</f>
        <v>7.85</v>
      </c>
      <c r="M107" s="31" t="str">
        <f t="shared" si="7"/>
        <v/>
      </c>
      <c r="N107" s="32" t="s">
        <v>29</v>
      </c>
      <c r="O107" s="24">
        <v>2</v>
      </c>
      <c r="P107" s="33">
        <v>40</v>
      </c>
      <c r="Q107" s="23"/>
      <c r="R107" s="23"/>
      <c r="S107" s="40" t="s">
        <v>17</v>
      </c>
      <c r="T107" s="23"/>
      <c r="U107" s="23" t="s">
        <v>32</v>
      </c>
    </row>
    <row r="108" spans="1:21" s="67" customFormat="1" x14ac:dyDescent="0.25">
      <c r="A108" s="23" t="s">
        <v>17</v>
      </c>
      <c r="B108" s="23" t="s">
        <v>17</v>
      </c>
      <c r="C108" s="23" t="s">
        <v>17</v>
      </c>
      <c r="D108" s="26">
        <v>1</v>
      </c>
      <c r="E108" s="82"/>
      <c r="F108" s="26"/>
      <c r="G108" s="27">
        <v>1.829</v>
      </c>
      <c r="H108" s="27"/>
      <c r="I108" s="27"/>
      <c r="J108" s="28"/>
      <c r="K108" s="29" t="str">
        <f t="shared" si="18"/>
        <v/>
      </c>
      <c r="L108" s="30"/>
      <c r="M108" s="31" t="str">
        <f t="shared" si="7"/>
        <v/>
      </c>
      <c r="N108" s="32"/>
      <c r="O108" s="24"/>
      <c r="P108" s="33"/>
      <c r="Q108" s="23"/>
      <c r="R108" s="23"/>
      <c r="S108" s="40" t="s">
        <v>17</v>
      </c>
      <c r="T108" s="23"/>
      <c r="U108" s="23" t="s">
        <v>32</v>
      </c>
    </row>
    <row r="109" spans="1:21" s="67" customFormat="1" x14ac:dyDescent="0.25">
      <c r="A109" s="23" t="s">
        <v>17</v>
      </c>
      <c r="B109" s="23" t="s">
        <v>324</v>
      </c>
      <c r="C109" s="23" t="s">
        <v>17</v>
      </c>
      <c r="D109" s="26">
        <v>1</v>
      </c>
      <c r="E109" s="82">
        <v>1.4</v>
      </c>
      <c r="F109" s="39">
        <v>629</v>
      </c>
      <c r="G109" s="27">
        <v>1.8240000000000001</v>
      </c>
      <c r="H109" s="27">
        <v>3.6509999999999998</v>
      </c>
      <c r="I109" s="27">
        <v>3.6230000000000002</v>
      </c>
      <c r="J109" s="28">
        <f>IF(O109&lt;&gt;"",(H109-I109)/O109,"")</f>
        <v>1.399999999999979E-2</v>
      </c>
      <c r="K109" s="29" t="str">
        <f t="shared" si="18"/>
        <v/>
      </c>
      <c r="L109" s="30">
        <f>F109/(O109*P109)</f>
        <v>7.8624999999999998</v>
      </c>
      <c r="M109" s="31" t="str">
        <f t="shared" si="7"/>
        <v/>
      </c>
      <c r="N109" s="32" t="s">
        <v>29</v>
      </c>
      <c r="O109" s="24">
        <v>2</v>
      </c>
      <c r="P109" s="33">
        <v>40</v>
      </c>
      <c r="Q109" s="23"/>
      <c r="R109" s="23"/>
      <c r="S109" s="40" t="s">
        <v>17</v>
      </c>
      <c r="T109" s="23"/>
      <c r="U109" s="23" t="s">
        <v>32</v>
      </c>
    </row>
    <row r="110" spans="1:21" s="67" customFormat="1" x14ac:dyDescent="0.25">
      <c r="A110" s="23" t="s">
        <v>17</v>
      </c>
      <c r="B110" s="23" t="s">
        <v>17</v>
      </c>
      <c r="C110" s="23" t="s">
        <v>17</v>
      </c>
      <c r="D110" s="26">
        <v>1</v>
      </c>
      <c r="E110" s="82"/>
      <c r="F110" s="26"/>
      <c r="G110" s="27">
        <v>1.8280000000000001</v>
      </c>
      <c r="H110" s="27"/>
      <c r="I110" s="27"/>
      <c r="J110" s="28"/>
      <c r="K110" s="29" t="str">
        <f t="shared" si="18"/>
        <v/>
      </c>
      <c r="L110" s="30"/>
      <c r="M110" s="31" t="str">
        <f t="shared" si="7"/>
        <v/>
      </c>
      <c r="N110" s="32"/>
      <c r="O110" s="24"/>
      <c r="P110" s="33"/>
      <c r="Q110" s="23"/>
      <c r="R110" s="23" t="s">
        <v>155</v>
      </c>
      <c r="S110" s="40" t="s">
        <v>17</v>
      </c>
      <c r="T110" s="23"/>
      <c r="U110" s="23" t="s">
        <v>32</v>
      </c>
    </row>
    <row r="111" spans="1:21" s="67" customFormat="1" x14ac:dyDescent="0.25">
      <c r="A111" s="23" t="s">
        <v>17</v>
      </c>
      <c r="B111" s="23" t="s">
        <v>325</v>
      </c>
      <c r="C111" s="23" t="s">
        <v>17</v>
      </c>
      <c r="D111" s="26">
        <v>1</v>
      </c>
      <c r="E111" s="82">
        <v>2.1</v>
      </c>
      <c r="F111" s="39">
        <v>627</v>
      </c>
      <c r="G111" s="27">
        <v>1.8340000000000001</v>
      </c>
      <c r="H111" s="27">
        <v>3.665</v>
      </c>
      <c r="I111" s="27">
        <v>3.6360000000000001</v>
      </c>
      <c r="J111" s="28">
        <f>IF(O111&lt;&gt;"",(H111-I111)/O111,"")</f>
        <v>1.4499999999999957E-2</v>
      </c>
      <c r="K111" s="29" t="str">
        <f t="shared" si="18"/>
        <v/>
      </c>
      <c r="L111" s="30">
        <f>F111/(O111*P111)</f>
        <v>7.8375000000000004</v>
      </c>
      <c r="M111" s="31" t="str">
        <f t="shared" si="7"/>
        <v/>
      </c>
      <c r="N111" s="32" t="s">
        <v>29</v>
      </c>
      <c r="O111" s="24">
        <v>2</v>
      </c>
      <c r="P111" s="33">
        <v>40</v>
      </c>
      <c r="Q111" s="23"/>
      <c r="R111" s="23"/>
      <c r="S111" s="40" t="s">
        <v>17</v>
      </c>
      <c r="T111" s="23"/>
      <c r="U111" s="23" t="s">
        <v>32</v>
      </c>
    </row>
    <row r="112" spans="1:21" s="67" customFormat="1" x14ac:dyDescent="0.25">
      <c r="A112" s="23" t="s">
        <v>17</v>
      </c>
      <c r="B112" s="23" t="s">
        <v>17</v>
      </c>
      <c r="C112" s="23" t="s">
        <v>17</v>
      </c>
      <c r="D112" s="26">
        <v>1</v>
      </c>
      <c r="E112" s="82"/>
      <c r="F112" s="26"/>
      <c r="G112" s="27">
        <v>1.8320000000000001</v>
      </c>
      <c r="H112" s="27"/>
      <c r="I112" s="27"/>
      <c r="J112" s="28"/>
      <c r="K112" s="29" t="str">
        <f t="shared" si="18"/>
        <v/>
      </c>
      <c r="L112" s="30"/>
      <c r="M112" s="31" t="str">
        <f t="shared" si="7"/>
        <v/>
      </c>
      <c r="N112" s="32"/>
      <c r="O112" s="24"/>
      <c r="P112" s="33"/>
      <c r="Q112" s="23"/>
      <c r="R112" s="23" t="s">
        <v>348</v>
      </c>
      <c r="S112" s="40" t="s">
        <v>17</v>
      </c>
      <c r="T112" s="23"/>
      <c r="U112" s="23" t="s">
        <v>32</v>
      </c>
    </row>
    <row r="113" spans="1:21" s="67" customFormat="1" x14ac:dyDescent="0.25">
      <c r="A113" s="23" t="s">
        <v>17</v>
      </c>
      <c r="B113" s="23" t="s">
        <v>326</v>
      </c>
      <c r="C113" s="23" t="s">
        <v>17</v>
      </c>
      <c r="D113" s="26">
        <v>1</v>
      </c>
      <c r="E113" s="82">
        <v>1.1000000000000001</v>
      </c>
      <c r="F113" s="39">
        <v>627</v>
      </c>
      <c r="G113" s="27">
        <v>1.8280000000000001</v>
      </c>
      <c r="H113" s="27">
        <v>3.6469999999999998</v>
      </c>
      <c r="I113" s="27">
        <v>3.62</v>
      </c>
      <c r="J113" s="28">
        <f>IF(O113&lt;&gt;"",(H113-I113)/O113,"")</f>
        <v>1.3499999999999845E-2</v>
      </c>
      <c r="K113" s="29" t="str">
        <f t="shared" si="18"/>
        <v/>
      </c>
      <c r="L113" s="30">
        <f>F113/(O113*P113)</f>
        <v>7.8375000000000004</v>
      </c>
      <c r="M113" s="31" t="str">
        <f t="shared" si="7"/>
        <v/>
      </c>
      <c r="N113" s="32" t="s">
        <v>29</v>
      </c>
      <c r="O113" s="24">
        <v>2</v>
      </c>
      <c r="P113" s="33">
        <v>40</v>
      </c>
      <c r="Q113" s="23"/>
      <c r="R113" s="23"/>
      <c r="S113" s="40" t="s">
        <v>17</v>
      </c>
      <c r="T113" s="23"/>
      <c r="U113" s="23" t="s">
        <v>32</v>
      </c>
    </row>
    <row r="114" spans="1:21" s="67" customFormat="1" x14ac:dyDescent="0.25">
      <c r="A114" s="23" t="s">
        <v>17</v>
      </c>
      <c r="B114" s="23" t="s">
        <v>17</v>
      </c>
      <c r="C114" s="23" t="s">
        <v>17</v>
      </c>
      <c r="D114" s="26">
        <v>1</v>
      </c>
      <c r="E114" s="82"/>
      <c r="F114" s="26"/>
      <c r="G114" s="27">
        <v>1.821</v>
      </c>
      <c r="H114" s="27"/>
      <c r="I114" s="27"/>
      <c r="J114" s="28"/>
      <c r="K114" s="29" t="str">
        <f t="shared" si="18"/>
        <v/>
      </c>
      <c r="L114" s="30"/>
      <c r="M114" s="31" t="str">
        <f t="shared" si="7"/>
        <v/>
      </c>
      <c r="N114" s="32"/>
      <c r="O114" s="24"/>
      <c r="P114" s="33"/>
      <c r="Q114" s="23"/>
      <c r="R114" s="23" t="s">
        <v>85</v>
      </c>
      <c r="S114" s="40" t="s">
        <v>17</v>
      </c>
      <c r="T114" s="23"/>
      <c r="U114" s="23" t="s">
        <v>32</v>
      </c>
    </row>
    <row r="115" spans="1:21" s="67" customFormat="1" x14ac:dyDescent="0.25">
      <c r="A115" s="23" t="s">
        <v>327</v>
      </c>
      <c r="B115" s="23" t="s">
        <v>328</v>
      </c>
      <c r="C115" s="23">
        <v>594623</v>
      </c>
      <c r="D115" s="24">
        <v>1</v>
      </c>
      <c r="E115" s="25">
        <v>0</v>
      </c>
      <c r="F115" s="26">
        <v>197</v>
      </c>
      <c r="G115" s="27"/>
      <c r="H115" s="27">
        <v>1.845</v>
      </c>
      <c r="I115" s="27">
        <v>1.833</v>
      </c>
      <c r="J115" s="28">
        <f t="shared" ref="J115:J134" si="20">IF(O115&lt;&gt;"",(H115-I115)/O115,"")</f>
        <v>1.2000000000000011E-2</v>
      </c>
      <c r="K115" s="29" t="str">
        <f t="shared" si="18"/>
        <v/>
      </c>
      <c r="L115" s="30">
        <f t="shared" ref="L115:L134" si="21">F115/(O115*P115)</f>
        <v>7.88</v>
      </c>
      <c r="M115" s="31" t="str">
        <f t="shared" si="7"/>
        <v/>
      </c>
      <c r="N115" s="32" t="s">
        <v>27</v>
      </c>
      <c r="O115" s="24">
        <v>1</v>
      </c>
      <c r="P115" s="33">
        <v>25</v>
      </c>
      <c r="Q115" s="23"/>
      <c r="R115" s="23"/>
      <c r="S115" s="34"/>
      <c r="T115" s="23"/>
      <c r="U115" s="23" t="s">
        <v>32</v>
      </c>
    </row>
    <row r="116" spans="1:21" s="67" customFormat="1" x14ac:dyDescent="0.25">
      <c r="A116" s="23" t="s">
        <v>17</v>
      </c>
      <c r="B116" s="23" t="s">
        <v>329</v>
      </c>
      <c r="C116" s="23" t="s">
        <v>17</v>
      </c>
      <c r="D116" s="24">
        <v>1</v>
      </c>
      <c r="E116" s="25">
        <v>0</v>
      </c>
      <c r="F116" s="26">
        <v>197</v>
      </c>
      <c r="G116" s="27"/>
      <c r="H116" s="27">
        <v>1.843</v>
      </c>
      <c r="I116" s="27">
        <v>1.829</v>
      </c>
      <c r="J116" s="28">
        <f t="shared" si="20"/>
        <v>1.4000000000000012E-2</v>
      </c>
      <c r="K116" s="29" t="str">
        <f t="shared" si="18"/>
        <v/>
      </c>
      <c r="L116" s="30">
        <f t="shared" si="21"/>
        <v>7.88</v>
      </c>
      <c r="M116" s="31" t="str">
        <f t="shared" si="7"/>
        <v/>
      </c>
      <c r="N116" s="32" t="s">
        <v>27</v>
      </c>
      <c r="O116" s="24">
        <v>1</v>
      </c>
      <c r="P116" s="33">
        <v>25</v>
      </c>
      <c r="Q116" s="23"/>
      <c r="R116" s="23"/>
      <c r="S116" s="34"/>
      <c r="T116" s="23"/>
      <c r="U116" s="23" t="s">
        <v>32</v>
      </c>
    </row>
    <row r="117" spans="1:21" s="67" customFormat="1" x14ac:dyDescent="0.25">
      <c r="A117" s="23" t="s">
        <v>17</v>
      </c>
      <c r="B117" s="23" t="s">
        <v>330</v>
      </c>
      <c r="C117" s="23" t="s">
        <v>17</v>
      </c>
      <c r="D117" s="24">
        <v>1</v>
      </c>
      <c r="E117" s="25">
        <v>0</v>
      </c>
      <c r="F117" s="26">
        <v>196</v>
      </c>
      <c r="G117" s="27"/>
      <c r="H117" s="27">
        <v>1.849</v>
      </c>
      <c r="I117" s="27">
        <v>1.837</v>
      </c>
      <c r="J117" s="28">
        <f t="shared" si="20"/>
        <v>1.2000000000000011E-2</v>
      </c>
      <c r="K117" s="29" t="str">
        <f t="shared" si="18"/>
        <v/>
      </c>
      <c r="L117" s="30">
        <f t="shared" si="21"/>
        <v>7.84</v>
      </c>
      <c r="M117" s="31" t="str">
        <f t="shared" si="7"/>
        <v/>
      </c>
      <c r="N117" s="32" t="s">
        <v>27</v>
      </c>
      <c r="O117" s="24">
        <v>1</v>
      </c>
      <c r="P117" s="33">
        <v>25</v>
      </c>
      <c r="Q117" s="23"/>
      <c r="R117" s="23"/>
      <c r="S117" s="34"/>
      <c r="T117" s="23"/>
      <c r="U117" s="23" t="s">
        <v>32</v>
      </c>
    </row>
    <row r="118" spans="1:21" s="67" customFormat="1" x14ac:dyDescent="0.25">
      <c r="A118" s="23" t="s">
        <v>17</v>
      </c>
      <c r="B118" s="23" t="s">
        <v>331</v>
      </c>
      <c r="C118" s="23" t="s">
        <v>17</v>
      </c>
      <c r="D118" s="24">
        <v>1</v>
      </c>
      <c r="E118" s="25">
        <v>0</v>
      </c>
      <c r="F118" s="26">
        <v>197</v>
      </c>
      <c r="G118" s="27"/>
      <c r="H118" s="27">
        <v>1.847</v>
      </c>
      <c r="I118" s="27">
        <v>1.833</v>
      </c>
      <c r="J118" s="28">
        <f t="shared" si="20"/>
        <v>1.4000000000000012E-2</v>
      </c>
      <c r="K118" s="29" t="str">
        <f t="shared" si="18"/>
        <v/>
      </c>
      <c r="L118" s="30">
        <f t="shared" si="21"/>
        <v>7.88</v>
      </c>
      <c r="M118" s="31" t="str">
        <f t="shared" si="7"/>
        <v/>
      </c>
      <c r="N118" s="32" t="s">
        <v>27</v>
      </c>
      <c r="O118" s="24">
        <v>1</v>
      </c>
      <c r="P118" s="33">
        <v>25</v>
      </c>
      <c r="Q118" s="23"/>
      <c r="R118" s="23"/>
      <c r="S118" s="34"/>
      <c r="T118" s="23"/>
      <c r="U118" s="23" t="s">
        <v>32</v>
      </c>
    </row>
    <row r="119" spans="1:21" s="67" customFormat="1" x14ac:dyDescent="0.25">
      <c r="A119" s="23" t="s">
        <v>17</v>
      </c>
      <c r="B119" s="23" t="s">
        <v>332</v>
      </c>
      <c r="C119" s="23" t="s">
        <v>17</v>
      </c>
      <c r="D119" s="24">
        <v>1</v>
      </c>
      <c r="E119" s="82">
        <v>0.5</v>
      </c>
      <c r="F119" s="26">
        <v>196</v>
      </c>
      <c r="G119" s="27"/>
      <c r="H119" s="27">
        <v>1.84</v>
      </c>
      <c r="I119" s="27">
        <v>1.8260000000000001</v>
      </c>
      <c r="J119" s="28">
        <f t="shared" si="20"/>
        <v>1.4000000000000012E-2</v>
      </c>
      <c r="K119" s="29" t="str">
        <f t="shared" si="18"/>
        <v/>
      </c>
      <c r="L119" s="30">
        <f t="shared" si="21"/>
        <v>7.84</v>
      </c>
      <c r="M119" s="31" t="str">
        <f t="shared" si="7"/>
        <v/>
      </c>
      <c r="N119" s="32" t="s">
        <v>27</v>
      </c>
      <c r="O119" s="24">
        <v>1</v>
      </c>
      <c r="P119" s="33">
        <v>25</v>
      </c>
      <c r="Q119" s="23"/>
      <c r="R119" s="23"/>
      <c r="S119" s="80" t="s">
        <v>46</v>
      </c>
      <c r="T119" s="23"/>
      <c r="U119" s="23" t="s">
        <v>351</v>
      </c>
    </row>
    <row r="120" spans="1:21" s="67" customFormat="1" x14ac:dyDescent="0.25">
      <c r="A120" s="23" t="s">
        <v>17</v>
      </c>
      <c r="B120" s="23" t="s">
        <v>333</v>
      </c>
      <c r="C120" s="23" t="s">
        <v>17</v>
      </c>
      <c r="D120" s="24">
        <v>1</v>
      </c>
      <c r="E120" s="82">
        <v>0.3</v>
      </c>
      <c r="F120" s="26">
        <v>196</v>
      </c>
      <c r="G120" s="27"/>
      <c r="H120" s="27">
        <v>1.849</v>
      </c>
      <c r="I120" s="27">
        <v>1.835</v>
      </c>
      <c r="J120" s="28">
        <f t="shared" si="20"/>
        <v>1.4000000000000012E-2</v>
      </c>
      <c r="K120" s="29" t="str">
        <f t="shared" si="18"/>
        <v/>
      </c>
      <c r="L120" s="30">
        <f t="shared" si="21"/>
        <v>7.84</v>
      </c>
      <c r="M120" s="31" t="str">
        <f t="shared" si="7"/>
        <v/>
      </c>
      <c r="N120" s="32" t="s">
        <v>27</v>
      </c>
      <c r="O120" s="24">
        <v>1</v>
      </c>
      <c r="P120" s="33">
        <v>25</v>
      </c>
      <c r="Q120" s="23"/>
      <c r="R120" s="23"/>
      <c r="S120" s="81" t="s">
        <v>47</v>
      </c>
      <c r="T120" s="23"/>
      <c r="U120" s="23" t="s">
        <v>351</v>
      </c>
    </row>
    <row r="121" spans="1:21" s="67" customFormat="1" x14ac:dyDescent="0.25">
      <c r="A121" s="23" t="s">
        <v>17</v>
      </c>
      <c r="B121" s="23" t="s">
        <v>334</v>
      </c>
      <c r="C121" s="23" t="s">
        <v>17</v>
      </c>
      <c r="D121" s="24">
        <v>1</v>
      </c>
      <c r="E121" s="82">
        <v>0.5</v>
      </c>
      <c r="F121" s="26">
        <v>196</v>
      </c>
      <c r="G121" s="27"/>
      <c r="H121" s="27">
        <v>1.851</v>
      </c>
      <c r="I121" s="27">
        <v>1.841</v>
      </c>
      <c r="J121" s="28">
        <f t="shared" si="20"/>
        <v>1.0000000000000009E-2</v>
      </c>
      <c r="K121" s="29" t="str">
        <f t="shared" si="18"/>
        <v/>
      </c>
      <c r="L121" s="30">
        <f t="shared" si="21"/>
        <v>7.84</v>
      </c>
      <c r="M121" s="31" t="str">
        <f t="shared" si="7"/>
        <v/>
      </c>
      <c r="N121" s="32" t="s">
        <v>27</v>
      </c>
      <c r="O121" s="24">
        <v>1</v>
      </c>
      <c r="P121" s="33">
        <v>25</v>
      </c>
      <c r="Q121" s="23"/>
      <c r="R121" s="23"/>
      <c r="S121" s="23" t="s">
        <v>17</v>
      </c>
      <c r="T121" s="23"/>
      <c r="U121" s="23" t="s">
        <v>351</v>
      </c>
    </row>
    <row r="122" spans="1:21" s="67" customFormat="1" x14ac:dyDescent="0.25">
      <c r="A122" s="23" t="s">
        <v>17</v>
      </c>
      <c r="B122" s="23" t="s">
        <v>335</v>
      </c>
      <c r="C122" s="23" t="s">
        <v>17</v>
      </c>
      <c r="D122" s="24">
        <v>1</v>
      </c>
      <c r="E122" s="82">
        <v>0.4</v>
      </c>
      <c r="F122" s="26">
        <v>196</v>
      </c>
      <c r="G122" s="27"/>
      <c r="H122" s="27">
        <v>1.8360000000000001</v>
      </c>
      <c r="I122" s="27">
        <v>1.8220000000000001</v>
      </c>
      <c r="J122" s="28">
        <f t="shared" si="20"/>
        <v>1.4000000000000012E-2</v>
      </c>
      <c r="K122" s="29" t="str">
        <f t="shared" si="18"/>
        <v/>
      </c>
      <c r="L122" s="30">
        <f t="shared" si="21"/>
        <v>7.84</v>
      </c>
      <c r="M122" s="31" t="str">
        <f t="shared" si="7"/>
        <v/>
      </c>
      <c r="N122" s="32" t="s">
        <v>27</v>
      </c>
      <c r="O122" s="24">
        <v>1</v>
      </c>
      <c r="P122" s="33">
        <v>25</v>
      </c>
      <c r="Q122" s="23"/>
      <c r="R122" s="23"/>
      <c r="S122" s="23" t="s">
        <v>17</v>
      </c>
      <c r="T122" s="23"/>
      <c r="U122" s="23" t="s">
        <v>351</v>
      </c>
    </row>
    <row r="123" spans="1:21" s="67" customFormat="1" x14ac:dyDescent="0.25">
      <c r="A123" s="23" t="s">
        <v>17</v>
      </c>
      <c r="B123" s="23" t="s">
        <v>336</v>
      </c>
      <c r="C123" s="23" t="s">
        <v>17</v>
      </c>
      <c r="D123" s="24">
        <v>1</v>
      </c>
      <c r="E123" s="82">
        <v>0.3</v>
      </c>
      <c r="F123" s="26">
        <v>196</v>
      </c>
      <c r="G123" s="27"/>
      <c r="H123" s="27">
        <v>1.855</v>
      </c>
      <c r="I123" s="27">
        <v>1.843</v>
      </c>
      <c r="J123" s="28">
        <f t="shared" si="20"/>
        <v>1.2000000000000011E-2</v>
      </c>
      <c r="K123" s="29" t="str">
        <f t="shared" si="18"/>
        <v/>
      </c>
      <c r="L123" s="30">
        <f t="shared" si="21"/>
        <v>7.84</v>
      </c>
      <c r="M123" s="31" t="str">
        <f t="shared" si="7"/>
        <v/>
      </c>
      <c r="N123" s="32" t="s">
        <v>27</v>
      </c>
      <c r="O123" s="24">
        <v>1</v>
      </c>
      <c r="P123" s="33">
        <v>25</v>
      </c>
      <c r="Q123" s="23"/>
      <c r="R123" s="23"/>
      <c r="S123" s="23" t="s">
        <v>17</v>
      </c>
      <c r="T123" s="23"/>
      <c r="U123" s="23" t="s">
        <v>351</v>
      </c>
    </row>
    <row r="124" spans="1:21" s="67" customFormat="1" x14ac:dyDescent="0.25">
      <c r="A124" s="23" t="s">
        <v>17</v>
      </c>
      <c r="B124" s="23" t="s">
        <v>337</v>
      </c>
      <c r="C124" s="23" t="s">
        <v>17</v>
      </c>
      <c r="D124" s="24">
        <v>1</v>
      </c>
      <c r="E124" s="82">
        <v>0.5</v>
      </c>
      <c r="F124" s="26">
        <v>196</v>
      </c>
      <c r="G124" s="27"/>
      <c r="H124" s="27">
        <v>1.8460000000000001</v>
      </c>
      <c r="I124" s="27">
        <v>1.8320000000000001</v>
      </c>
      <c r="J124" s="28">
        <f t="shared" si="20"/>
        <v>1.4000000000000012E-2</v>
      </c>
      <c r="K124" s="29" t="str">
        <f t="shared" si="18"/>
        <v/>
      </c>
      <c r="L124" s="30">
        <f t="shared" si="21"/>
        <v>7.84</v>
      </c>
      <c r="M124" s="31" t="str">
        <f t="shared" si="7"/>
        <v/>
      </c>
      <c r="N124" s="32" t="s">
        <v>27</v>
      </c>
      <c r="O124" s="24">
        <v>1</v>
      </c>
      <c r="P124" s="33">
        <v>25</v>
      </c>
      <c r="Q124" s="23"/>
      <c r="R124" s="23"/>
      <c r="S124" s="23" t="s">
        <v>17</v>
      </c>
      <c r="T124" s="23"/>
      <c r="U124" s="23" t="s">
        <v>351</v>
      </c>
    </row>
    <row r="125" spans="1:21" s="67" customFormat="1" x14ac:dyDescent="0.25">
      <c r="A125" s="23" t="s">
        <v>17</v>
      </c>
      <c r="B125" s="23" t="s">
        <v>338</v>
      </c>
      <c r="C125" s="23" t="s">
        <v>17</v>
      </c>
      <c r="D125" s="24">
        <v>1</v>
      </c>
      <c r="E125" s="82">
        <v>0.8</v>
      </c>
      <c r="F125" s="26">
        <v>195</v>
      </c>
      <c r="G125" s="27"/>
      <c r="H125" s="27">
        <v>1.8620000000000001</v>
      </c>
      <c r="I125" s="27">
        <v>1.8520000000000001</v>
      </c>
      <c r="J125" s="28">
        <f t="shared" si="20"/>
        <v>1.0000000000000009E-2</v>
      </c>
      <c r="K125" s="29" t="str">
        <f t="shared" si="18"/>
        <v/>
      </c>
      <c r="L125" s="30">
        <f t="shared" si="21"/>
        <v>7.8</v>
      </c>
      <c r="M125" s="31" t="str">
        <f t="shared" si="7"/>
        <v/>
      </c>
      <c r="N125" s="32" t="s">
        <v>27</v>
      </c>
      <c r="O125" s="24">
        <v>1</v>
      </c>
      <c r="P125" s="33">
        <v>25</v>
      </c>
      <c r="Q125" s="23"/>
      <c r="R125" s="23" t="s">
        <v>85</v>
      </c>
      <c r="S125" s="23" t="s">
        <v>17</v>
      </c>
      <c r="T125" s="23"/>
      <c r="U125" s="23" t="s">
        <v>351</v>
      </c>
    </row>
    <row r="126" spans="1:21" s="67" customFormat="1" x14ac:dyDescent="0.25">
      <c r="A126" s="23" t="s">
        <v>17</v>
      </c>
      <c r="B126" s="23" t="s">
        <v>339</v>
      </c>
      <c r="C126" s="23">
        <v>594623</v>
      </c>
      <c r="D126" s="24">
        <v>1</v>
      </c>
      <c r="E126" s="82">
        <v>0.5</v>
      </c>
      <c r="F126" s="26">
        <v>196</v>
      </c>
      <c r="G126" s="27"/>
      <c r="H126" s="27">
        <v>1.8480000000000001</v>
      </c>
      <c r="I126" s="27">
        <v>1.835</v>
      </c>
      <c r="J126" s="28">
        <f t="shared" si="20"/>
        <v>1.3000000000000123E-2</v>
      </c>
      <c r="K126" s="29" t="str">
        <f t="shared" si="18"/>
        <v/>
      </c>
      <c r="L126" s="30">
        <f t="shared" si="21"/>
        <v>7.84</v>
      </c>
      <c r="M126" s="31" t="str">
        <f t="shared" si="7"/>
        <v/>
      </c>
      <c r="N126" s="32" t="s">
        <v>27</v>
      </c>
      <c r="O126" s="24">
        <v>1</v>
      </c>
      <c r="P126" s="33">
        <v>25</v>
      </c>
      <c r="Q126" s="23"/>
      <c r="R126" s="23"/>
      <c r="S126" s="23" t="s">
        <v>17</v>
      </c>
      <c r="T126" s="23"/>
      <c r="U126" s="23" t="s">
        <v>351</v>
      </c>
    </row>
    <row r="127" spans="1:21" s="67" customFormat="1" x14ac:dyDescent="0.25">
      <c r="A127" s="23" t="s">
        <v>17</v>
      </c>
      <c r="B127" s="23" t="s">
        <v>340</v>
      </c>
      <c r="C127" s="23" t="s">
        <v>17</v>
      </c>
      <c r="D127" s="24">
        <v>1</v>
      </c>
      <c r="E127" s="82">
        <v>0.5</v>
      </c>
      <c r="F127" s="26">
        <v>196</v>
      </c>
      <c r="G127" s="27"/>
      <c r="H127" s="27">
        <v>1.8420000000000001</v>
      </c>
      <c r="I127" s="27">
        <v>1.833</v>
      </c>
      <c r="J127" s="28">
        <f t="shared" si="20"/>
        <v>9.000000000000119E-3</v>
      </c>
      <c r="K127" s="29" t="str">
        <f t="shared" si="18"/>
        <v/>
      </c>
      <c r="L127" s="30">
        <f t="shared" si="21"/>
        <v>7.84</v>
      </c>
      <c r="M127" s="31" t="str">
        <f t="shared" si="7"/>
        <v/>
      </c>
      <c r="N127" s="32" t="s">
        <v>27</v>
      </c>
      <c r="O127" s="24">
        <v>1</v>
      </c>
      <c r="P127" s="33">
        <v>25</v>
      </c>
      <c r="Q127" s="23"/>
      <c r="R127" s="23"/>
      <c r="S127" s="80" t="s">
        <v>48</v>
      </c>
      <c r="T127" s="23"/>
      <c r="U127" s="23" t="s">
        <v>351</v>
      </c>
    </row>
    <row r="128" spans="1:21" s="67" customFormat="1" x14ac:dyDescent="0.25">
      <c r="A128" s="23" t="s">
        <v>17</v>
      </c>
      <c r="B128" s="23" t="s">
        <v>341</v>
      </c>
      <c r="C128" s="23" t="s">
        <v>17</v>
      </c>
      <c r="D128" s="24">
        <v>1</v>
      </c>
      <c r="E128" s="82">
        <v>0.3</v>
      </c>
      <c r="F128" s="26">
        <v>196</v>
      </c>
      <c r="G128" s="27"/>
      <c r="H128" s="27">
        <v>1.83</v>
      </c>
      <c r="I128" s="27">
        <v>1.8169999999999999</v>
      </c>
      <c r="J128" s="28">
        <f t="shared" si="20"/>
        <v>1.3000000000000123E-2</v>
      </c>
      <c r="K128" s="29" t="str">
        <f t="shared" si="18"/>
        <v/>
      </c>
      <c r="L128" s="30">
        <f t="shared" si="21"/>
        <v>7.84</v>
      </c>
      <c r="M128" s="31" t="str">
        <f t="shared" si="7"/>
        <v/>
      </c>
      <c r="N128" s="32" t="s">
        <v>27</v>
      </c>
      <c r="O128" s="24">
        <v>1</v>
      </c>
      <c r="P128" s="33">
        <v>25</v>
      </c>
      <c r="Q128" s="23"/>
      <c r="R128" s="23"/>
      <c r="S128" s="81" t="s">
        <v>47</v>
      </c>
      <c r="T128" s="23"/>
      <c r="U128" s="23" t="s">
        <v>351</v>
      </c>
    </row>
    <row r="129" spans="1:21" s="67" customFormat="1" x14ac:dyDescent="0.25">
      <c r="A129" s="23" t="s">
        <v>17</v>
      </c>
      <c r="B129" s="23" t="s">
        <v>342</v>
      </c>
      <c r="C129" s="23" t="s">
        <v>17</v>
      </c>
      <c r="D129" s="24">
        <v>1</v>
      </c>
      <c r="E129" s="82">
        <v>0.3</v>
      </c>
      <c r="F129" s="26">
        <v>196</v>
      </c>
      <c r="G129" s="27"/>
      <c r="H129" s="27">
        <v>1.833</v>
      </c>
      <c r="I129" s="27">
        <v>1.82</v>
      </c>
      <c r="J129" s="28">
        <f t="shared" si="20"/>
        <v>1.2999999999999901E-2</v>
      </c>
      <c r="K129" s="29" t="str">
        <f t="shared" si="18"/>
        <v/>
      </c>
      <c r="L129" s="30">
        <f t="shared" si="21"/>
        <v>7.84</v>
      </c>
      <c r="M129" s="31" t="str">
        <f t="shared" si="7"/>
        <v/>
      </c>
      <c r="N129" s="32" t="s">
        <v>27</v>
      </c>
      <c r="O129" s="24">
        <v>1</v>
      </c>
      <c r="P129" s="33">
        <v>25</v>
      </c>
      <c r="Q129" s="23"/>
      <c r="R129" s="23"/>
      <c r="S129" s="40" t="s">
        <v>17</v>
      </c>
      <c r="T129" s="23"/>
      <c r="U129" s="23" t="s">
        <v>351</v>
      </c>
    </row>
    <row r="130" spans="1:21" s="67" customFormat="1" x14ac:dyDescent="0.25">
      <c r="A130" s="23" t="s">
        <v>17</v>
      </c>
      <c r="B130" s="23" t="s">
        <v>343</v>
      </c>
      <c r="C130" s="23" t="s">
        <v>17</v>
      </c>
      <c r="D130" s="24">
        <v>1</v>
      </c>
      <c r="E130" s="82">
        <v>0.5</v>
      </c>
      <c r="F130" s="26">
        <v>196</v>
      </c>
      <c r="G130" s="27"/>
      <c r="H130" s="27">
        <v>1.8460000000000001</v>
      </c>
      <c r="I130" s="27">
        <v>1.835</v>
      </c>
      <c r="J130" s="28">
        <f t="shared" si="20"/>
        <v>1.1000000000000121E-2</v>
      </c>
      <c r="K130" s="29" t="str">
        <f t="shared" si="18"/>
        <v/>
      </c>
      <c r="L130" s="30">
        <f t="shared" si="21"/>
        <v>7.84</v>
      </c>
      <c r="M130" s="31" t="str">
        <f t="shared" ref="M130:M193" si="22">IF(L130=0,"",IF(OR(L130&lt;7.4,L130&gt;8),"X",""))</f>
        <v/>
      </c>
      <c r="N130" s="32" t="s">
        <v>27</v>
      </c>
      <c r="O130" s="24">
        <v>1</v>
      </c>
      <c r="P130" s="33">
        <v>25</v>
      </c>
      <c r="Q130" s="23"/>
      <c r="R130" s="23"/>
      <c r="S130" s="40" t="s">
        <v>17</v>
      </c>
      <c r="T130" s="23"/>
      <c r="U130" s="23" t="s">
        <v>351</v>
      </c>
    </row>
    <row r="131" spans="1:21" s="67" customFormat="1" x14ac:dyDescent="0.25">
      <c r="A131" s="23" t="s">
        <v>17</v>
      </c>
      <c r="B131" s="23" t="s">
        <v>344</v>
      </c>
      <c r="C131" s="23" t="s">
        <v>17</v>
      </c>
      <c r="D131" s="24">
        <v>1</v>
      </c>
      <c r="E131" s="82">
        <v>0.5</v>
      </c>
      <c r="F131" s="26">
        <v>196</v>
      </c>
      <c r="G131" s="27"/>
      <c r="H131" s="27">
        <v>1.851</v>
      </c>
      <c r="I131" s="27">
        <v>1.84</v>
      </c>
      <c r="J131" s="28">
        <f t="shared" si="20"/>
        <v>1.0999999999999899E-2</v>
      </c>
      <c r="K131" s="29" t="str">
        <f t="shared" si="18"/>
        <v/>
      </c>
      <c r="L131" s="30">
        <f t="shared" si="21"/>
        <v>7.84</v>
      </c>
      <c r="M131" s="31" t="str">
        <f t="shared" si="22"/>
        <v/>
      </c>
      <c r="N131" s="32" t="s">
        <v>27</v>
      </c>
      <c r="O131" s="24">
        <v>1</v>
      </c>
      <c r="P131" s="33">
        <v>25</v>
      </c>
      <c r="Q131" s="23"/>
      <c r="R131" s="23"/>
      <c r="S131" s="40" t="s">
        <v>17</v>
      </c>
      <c r="T131" s="23"/>
      <c r="U131" s="23" t="s">
        <v>351</v>
      </c>
    </row>
    <row r="132" spans="1:21" s="67" customFormat="1" x14ac:dyDescent="0.25">
      <c r="A132" s="23" t="s">
        <v>17</v>
      </c>
      <c r="B132" s="23" t="s">
        <v>345</v>
      </c>
      <c r="C132" s="23" t="s">
        <v>17</v>
      </c>
      <c r="D132" s="24">
        <v>1</v>
      </c>
      <c r="E132" s="82">
        <v>0.5</v>
      </c>
      <c r="F132" s="26">
        <v>196</v>
      </c>
      <c r="G132" s="27"/>
      <c r="H132" s="27">
        <v>1.8340000000000001</v>
      </c>
      <c r="I132" s="27">
        <v>1.821</v>
      </c>
      <c r="J132" s="28">
        <f t="shared" si="20"/>
        <v>1.3000000000000123E-2</v>
      </c>
      <c r="K132" s="29" t="str">
        <f t="shared" si="18"/>
        <v/>
      </c>
      <c r="L132" s="30">
        <f t="shared" si="21"/>
        <v>7.84</v>
      </c>
      <c r="M132" s="31" t="str">
        <f t="shared" si="22"/>
        <v/>
      </c>
      <c r="N132" s="32" t="s">
        <v>27</v>
      </c>
      <c r="O132" s="24">
        <v>1</v>
      </c>
      <c r="P132" s="33">
        <v>25</v>
      </c>
      <c r="Q132" s="23"/>
      <c r="R132" s="23"/>
      <c r="S132" s="40" t="s">
        <v>17</v>
      </c>
      <c r="T132" s="23"/>
      <c r="U132" s="23" t="s">
        <v>351</v>
      </c>
    </row>
    <row r="133" spans="1:21" s="67" customFormat="1" x14ac:dyDescent="0.25">
      <c r="A133" s="23" t="s">
        <v>17</v>
      </c>
      <c r="B133" s="23" t="s">
        <v>346</v>
      </c>
      <c r="C133" s="23" t="s">
        <v>17</v>
      </c>
      <c r="D133" s="24">
        <v>1</v>
      </c>
      <c r="E133" s="82">
        <v>0.5</v>
      </c>
      <c r="F133" s="26">
        <v>196</v>
      </c>
      <c r="G133" s="27"/>
      <c r="H133" s="27">
        <v>1.837</v>
      </c>
      <c r="I133" s="27">
        <v>1.825</v>
      </c>
      <c r="J133" s="28">
        <f t="shared" si="20"/>
        <v>1.2000000000000011E-2</v>
      </c>
      <c r="K133" s="29" t="str">
        <f t="shared" si="18"/>
        <v/>
      </c>
      <c r="L133" s="30">
        <f t="shared" si="21"/>
        <v>7.84</v>
      </c>
      <c r="M133" s="31" t="str">
        <f t="shared" si="22"/>
        <v/>
      </c>
      <c r="N133" s="32" t="s">
        <v>27</v>
      </c>
      <c r="O133" s="24">
        <v>1</v>
      </c>
      <c r="P133" s="33">
        <v>25</v>
      </c>
      <c r="Q133" s="23"/>
      <c r="R133" s="23"/>
      <c r="S133" s="40" t="s">
        <v>17</v>
      </c>
      <c r="T133" s="23"/>
      <c r="U133" s="23" t="s">
        <v>351</v>
      </c>
    </row>
    <row r="134" spans="1:21" s="67" customFormat="1" x14ac:dyDescent="0.25">
      <c r="A134" s="84" t="s">
        <v>17</v>
      </c>
      <c r="B134" s="84" t="s">
        <v>347</v>
      </c>
      <c r="C134" s="84" t="s">
        <v>17</v>
      </c>
      <c r="D134" s="24">
        <v>1</v>
      </c>
      <c r="E134" s="94">
        <v>0.6</v>
      </c>
      <c r="F134" s="86">
        <v>196</v>
      </c>
      <c r="G134" s="87"/>
      <c r="H134" s="87">
        <v>1.845</v>
      </c>
      <c r="I134" s="87">
        <v>1.835</v>
      </c>
      <c r="J134" s="88">
        <f t="shared" si="20"/>
        <v>1.0000000000000009E-2</v>
      </c>
      <c r="K134" s="89" t="str">
        <f t="shared" si="18"/>
        <v/>
      </c>
      <c r="L134" s="90">
        <f t="shared" si="21"/>
        <v>7.84</v>
      </c>
      <c r="M134" s="91" t="str">
        <f t="shared" si="22"/>
        <v/>
      </c>
      <c r="N134" s="92" t="s">
        <v>27</v>
      </c>
      <c r="O134" s="85">
        <v>1</v>
      </c>
      <c r="P134" s="93">
        <v>25</v>
      </c>
      <c r="Q134" s="84"/>
      <c r="R134" s="84"/>
      <c r="S134" s="40" t="s">
        <v>17</v>
      </c>
      <c r="T134" s="84"/>
      <c r="U134" s="23" t="s">
        <v>351</v>
      </c>
    </row>
    <row r="135" spans="1:21" s="67" customFormat="1" x14ac:dyDescent="0.25">
      <c r="A135" s="23" t="s">
        <v>352</v>
      </c>
      <c r="B135" s="23" t="s">
        <v>353</v>
      </c>
      <c r="C135" s="84" t="s">
        <v>17</v>
      </c>
      <c r="D135" s="24">
        <v>1</v>
      </c>
      <c r="E135" s="25">
        <v>0.1</v>
      </c>
      <c r="F135" s="26">
        <v>196</v>
      </c>
      <c r="G135" s="27"/>
      <c r="H135" s="27">
        <v>1.843</v>
      </c>
      <c r="I135" s="27">
        <v>1.829</v>
      </c>
      <c r="J135" s="28">
        <f t="shared" ref="J135:J159" si="23">IF(O135&lt;&gt;"",(H135-I135)/O135,"")</f>
        <v>1.4000000000000012E-2</v>
      </c>
      <c r="K135" s="29" t="str">
        <f t="shared" si="18"/>
        <v/>
      </c>
      <c r="L135" s="30">
        <f t="shared" ref="L135:L159" si="24">F135/(O135*P135)</f>
        <v>7.84</v>
      </c>
      <c r="M135" s="31" t="str">
        <f t="shared" si="22"/>
        <v/>
      </c>
      <c r="N135" s="32" t="s">
        <v>27</v>
      </c>
      <c r="O135" s="24">
        <v>1</v>
      </c>
      <c r="P135" s="33">
        <v>25</v>
      </c>
      <c r="Q135" s="23"/>
      <c r="R135" s="23"/>
      <c r="S135" s="34"/>
      <c r="T135" s="23"/>
      <c r="U135" s="23" t="s">
        <v>351</v>
      </c>
    </row>
    <row r="136" spans="1:21" s="67" customFormat="1" x14ac:dyDescent="0.25">
      <c r="A136" s="23" t="s">
        <v>17</v>
      </c>
      <c r="B136" s="23" t="s">
        <v>354</v>
      </c>
      <c r="C136" s="23" t="s">
        <v>17</v>
      </c>
      <c r="D136" s="24">
        <v>1</v>
      </c>
      <c r="E136" s="25">
        <v>0.1</v>
      </c>
      <c r="F136" s="26">
        <v>196</v>
      </c>
      <c r="G136" s="27"/>
      <c r="H136" s="27">
        <v>1.8380000000000001</v>
      </c>
      <c r="I136" s="27">
        <v>1.8240000000000001</v>
      </c>
      <c r="J136" s="28">
        <f t="shared" si="23"/>
        <v>1.4000000000000012E-2</v>
      </c>
      <c r="K136" s="29" t="str">
        <f t="shared" si="18"/>
        <v/>
      </c>
      <c r="L136" s="30">
        <f t="shared" si="24"/>
        <v>7.84</v>
      </c>
      <c r="M136" s="31" t="str">
        <f t="shared" si="22"/>
        <v/>
      </c>
      <c r="N136" s="32" t="s">
        <v>27</v>
      </c>
      <c r="O136" s="24">
        <v>1</v>
      </c>
      <c r="P136" s="33">
        <v>25</v>
      </c>
      <c r="Q136" s="23"/>
      <c r="R136" s="23"/>
      <c r="S136" s="34"/>
      <c r="T136" s="23"/>
      <c r="U136" s="23" t="s">
        <v>351</v>
      </c>
    </row>
    <row r="137" spans="1:21" s="67" customFormat="1" x14ac:dyDescent="0.25">
      <c r="A137" s="23" t="s">
        <v>17</v>
      </c>
      <c r="B137" s="23" t="s">
        <v>355</v>
      </c>
      <c r="C137" s="23" t="s">
        <v>17</v>
      </c>
      <c r="D137" s="24">
        <v>1</v>
      </c>
      <c r="E137" s="25">
        <v>0.2</v>
      </c>
      <c r="F137" s="26">
        <v>196</v>
      </c>
      <c r="G137" s="27"/>
      <c r="H137" s="27">
        <v>1.835</v>
      </c>
      <c r="I137" s="27">
        <v>1.821</v>
      </c>
      <c r="J137" s="28">
        <f t="shared" si="23"/>
        <v>1.4000000000000012E-2</v>
      </c>
      <c r="K137" s="29" t="str">
        <f t="shared" si="18"/>
        <v/>
      </c>
      <c r="L137" s="30">
        <f t="shared" si="24"/>
        <v>7.84</v>
      </c>
      <c r="M137" s="31" t="str">
        <f t="shared" si="22"/>
        <v/>
      </c>
      <c r="N137" s="32" t="s">
        <v>27</v>
      </c>
      <c r="O137" s="24">
        <v>1</v>
      </c>
      <c r="P137" s="33">
        <v>25</v>
      </c>
      <c r="Q137" s="23"/>
      <c r="R137" s="23"/>
      <c r="S137" s="34"/>
      <c r="T137" s="23"/>
      <c r="U137" s="23" t="s">
        <v>351</v>
      </c>
    </row>
    <row r="138" spans="1:21" s="67" customFormat="1" x14ac:dyDescent="0.25">
      <c r="A138" s="23" t="s">
        <v>17</v>
      </c>
      <c r="B138" s="23" t="s">
        <v>356</v>
      </c>
      <c r="C138" s="23" t="s">
        <v>17</v>
      </c>
      <c r="D138" s="24">
        <v>1</v>
      </c>
      <c r="E138" s="25">
        <v>0.2</v>
      </c>
      <c r="F138" s="26">
        <v>197</v>
      </c>
      <c r="G138" s="27"/>
      <c r="H138" s="27">
        <v>1.835</v>
      </c>
      <c r="I138" s="27">
        <v>1.82</v>
      </c>
      <c r="J138" s="28">
        <f t="shared" si="23"/>
        <v>1.4999999999999902E-2</v>
      </c>
      <c r="K138" s="29" t="str">
        <f t="shared" si="18"/>
        <v/>
      </c>
      <c r="L138" s="30">
        <f t="shared" si="24"/>
        <v>7.88</v>
      </c>
      <c r="M138" s="31" t="str">
        <f t="shared" si="22"/>
        <v/>
      </c>
      <c r="N138" s="32" t="s">
        <v>27</v>
      </c>
      <c r="O138" s="24">
        <v>1</v>
      </c>
      <c r="P138" s="33">
        <v>25</v>
      </c>
      <c r="Q138" s="23"/>
      <c r="R138" s="23"/>
      <c r="S138" s="34"/>
      <c r="T138" s="23"/>
      <c r="U138" s="23" t="s">
        <v>351</v>
      </c>
    </row>
    <row r="139" spans="1:21" s="67" customFormat="1" x14ac:dyDescent="0.25">
      <c r="A139" s="23" t="s">
        <v>17</v>
      </c>
      <c r="B139" s="23" t="s">
        <v>357</v>
      </c>
      <c r="C139" s="23" t="s">
        <v>17</v>
      </c>
      <c r="D139" s="24">
        <v>1</v>
      </c>
      <c r="E139" s="25">
        <v>0.2</v>
      </c>
      <c r="F139" s="26">
        <v>196</v>
      </c>
      <c r="G139" s="27"/>
      <c r="H139" s="27">
        <v>1.8320000000000001</v>
      </c>
      <c r="I139" s="27">
        <v>1.8180000000000001</v>
      </c>
      <c r="J139" s="28">
        <f t="shared" si="23"/>
        <v>1.4000000000000012E-2</v>
      </c>
      <c r="K139" s="29" t="str">
        <f t="shared" si="18"/>
        <v/>
      </c>
      <c r="L139" s="30">
        <f t="shared" si="24"/>
        <v>7.84</v>
      </c>
      <c r="M139" s="31" t="str">
        <f t="shared" si="22"/>
        <v/>
      </c>
      <c r="N139" s="32" t="s">
        <v>27</v>
      </c>
      <c r="O139" s="24">
        <v>1</v>
      </c>
      <c r="P139" s="33">
        <v>25</v>
      </c>
      <c r="Q139" s="23"/>
      <c r="R139" s="23"/>
      <c r="S139" s="34"/>
      <c r="T139" s="23"/>
      <c r="U139" s="23" t="s">
        <v>351</v>
      </c>
    </row>
    <row r="140" spans="1:21" s="67" customFormat="1" x14ac:dyDescent="0.25">
      <c r="A140" s="23" t="s">
        <v>17</v>
      </c>
      <c r="B140" s="23" t="s">
        <v>358</v>
      </c>
      <c r="C140" s="23" t="s">
        <v>17</v>
      </c>
      <c r="D140" s="24">
        <v>1</v>
      </c>
      <c r="E140" s="25">
        <v>0.2</v>
      </c>
      <c r="F140" s="26">
        <v>196</v>
      </c>
      <c r="G140" s="27"/>
      <c r="H140" s="27">
        <v>1.8360000000000001</v>
      </c>
      <c r="I140" s="27">
        <v>1.825</v>
      </c>
      <c r="J140" s="28">
        <f t="shared" si="23"/>
        <v>1.1000000000000121E-2</v>
      </c>
      <c r="K140" s="29" t="str">
        <f t="shared" si="18"/>
        <v/>
      </c>
      <c r="L140" s="30">
        <f t="shared" si="24"/>
        <v>7.84</v>
      </c>
      <c r="M140" s="31" t="str">
        <f t="shared" si="22"/>
        <v/>
      </c>
      <c r="N140" s="32" t="s">
        <v>27</v>
      </c>
      <c r="O140" s="24">
        <v>1</v>
      </c>
      <c r="P140" s="33">
        <v>25</v>
      </c>
      <c r="Q140" s="23"/>
      <c r="R140" s="23"/>
      <c r="S140" s="34"/>
      <c r="T140" s="23"/>
      <c r="U140" s="23" t="s">
        <v>32</v>
      </c>
    </row>
    <row r="141" spans="1:21" s="67" customFormat="1" x14ac:dyDescent="0.25">
      <c r="A141" s="23" t="s">
        <v>17</v>
      </c>
      <c r="B141" s="23" t="s">
        <v>359</v>
      </c>
      <c r="C141" s="23">
        <v>583656</v>
      </c>
      <c r="D141" s="24">
        <v>1</v>
      </c>
      <c r="E141" s="25">
        <v>0</v>
      </c>
      <c r="F141" s="26">
        <v>196</v>
      </c>
      <c r="G141" s="27"/>
      <c r="H141" s="27">
        <v>1.8460000000000001</v>
      </c>
      <c r="I141" s="27">
        <v>1.833</v>
      </c>
      <c r="J141" s="28">
        <f t="shared" si="23"/>
        <v>1.3000000000000123E-2</v>
      </c>
      <c r="K141" s="29" t="str">
        <f t="shared" si="18"/>
        <v/>
      </c>
      <c r="L141" s="30">
        <f t="shared" si="24"/>
        <v>7.84</v>
      </c>
      <c r="M141" s="31" t="str">
        <f t="shared" si="22"/>
        <v/>
      </c>
      <c r="N141" s="32" t="s">
        <v>27</v>
      </c>
      <c r="O141" s="24">
        <v>1</v>
      </c>
      <c r="P141" s="33">
        <v>25</v>
      </c>
      <c r="Q141" s="23"/>
      <c r="R141" s="23"/>
      <c r="S141" s="34"/>
      <c r="T141" s="23"/>
      <c r="U141" s="23" t="s">
        <v>32</v>
      </c>
    </row>
    <row r="142" spans="1:21" s="67" customFormat="1" x14ac:dyDescent="0.25">
      <c r="A142" s="23" t="s">
        <v>17</v>
      </c>
      <c r="B142" s="23" t="s">
        <v>360</v>
      </c>
      <c r="C142" s="23" t="s">
        <v>17</v>
      </c>
      <c r="D142" s="24">
        <v>1</v>
      </c>
      <c r="E142" s="25">
        <v>0</v>
      </c>
      <c r="F142" s="26">
        <v>197</v>
      </c>
      <c r="G142" s="27"/>
      <c r="H142" s="27">
        <v>1.845</v>
      </c>
      <c r="I142" s="27">
        <v>1.833</v>
      </c>
      <c r="J142" s="28">
        <f t="shared" si="23"/>
        <v>1.2000000000000011E-2</v>
      </c>
      <c r="K142" s="29" t="str">
        <f t="shared" si="18"/>
        <v/>
      </c>
      <c r="L142" s="30">
        <f t="shared" si="24"/>
        <v>7.88</v>
      </c>
      <c r="M142" s="31" t="str">
        <f t="shared" si="22"/>
        <v/>
      </c>
      <c r="N142" s="32" t="s">
        <v>27</v>
      </c>
      <c r="O142" s="24">
        <v>1</v>
      </c>
      <c r="P142" s="33">
        <v>25</v>
      </c>
      <c r="Q142" s="23"/>
      <c r="R142" s="23"/>
      <c r="S142" s="34"/>
      <c r="T142" s="23"/>
      <c r="U142" s="23" t="s">
        <v>32</v>
      </c>
    </row>
    <row r="143" spans="1:21" s="67" customFormat="1" x14ac:dyDescent="0.25">
      <c r="A143" s="23" t="s">
        <v>17</v>
      </c>
      <c r="B143" s="23" t="s">
        <v>361</v>
      </c>
      <c r="C143" s="23" t="s">
        <v>17</v>
      </c>
      <c r="D143" s="24">
        <v>1</v>
      </c>
      <c r="E143" s="25">
        <v>0</v>
      </c>
      <c r="F143" s="26">
        <v>196</v>
      </c>
      <c r="G143" s="27"/>
      <c r="H143" s="27">
        <v>1.849</v>
      </c>
      <c r="I143" s="27">
        <v>1.835</v>
      </c>
      <c r="J143" s="28">
        <f t="shared" si="23"/>
        <v>1.4000000000000012E-2</v>
      </c>
      <c r="K143" s="29" t="str">
        <f t="shared" si="18"/>
        <v/>
      </c>
      <c r="L143" s="30">
        <f t="shared" si="24"/>
        <v>7.84</v>
      </c>
      <c r="M143" s="31" t="str">
        <f t="shared" si="22"/>
        <v/>
      </c>
      <c r="N143" s="32" t="s">
        <v>27</v>
      </c>
      <c r="O143" s="24">
        <v>1</v>
      </c>
      <c r="P143" s="33">
        <v>25</v>
      </c>
      <c r="Q143" s="23"/>
      <c r="R143" s="23" t="s">
        <v>85</v>
      </c>
      <c r="S143" s="34"/>
      <c r="T143" s="23"/>
      <c r="U143" s="23" t="s">
        <v>32</v>
      </c>
    </row>
    <row r="144" spans="1:21" s="67" customFormat="1" x14ac:dyDescent="0.25">
      <c r="A144" s="23" t="s">
        <v>17</v>
      </c>
      <c r="B144" s="23" t="s">
        <v>362</v>
      </c>
      <c r="C144" s="23" t="s">
        <v>17</v>
      </c>
      <c r="D144" s="24">
        <v>1</v>
      </c>
      <c r="E144" s="25">
        <v>0</v>
      </c>
      <c r="F144" s="26">
        <v>196</v>
      </c>
      <c r="G144" s="27"/>
      <c r="H144" s="27">
        <v>1.8520000000000001</v>
      </c>
      <c r="I144" s="27">
        <v>1.8380000000000001</v>
      </c>
      <c r="J144" s="28">
        <f t="shared" si="23"/>
        <v>1.4000000000000012E-2</v>
      </c>
      <c r="K144" s="29" t="str">
        <f t="shared" si="18"/>
        <v/>
      </c>
      <c r="L144" s="30">
        <f t="shared" si="24"/>
        <v>7.84</v>
      </c>
      <c r="M144" s="31" t="str">
        <f t="shared" si="22"/>
        <v/>
      </c>
      <c r="N144" s="32" t="s">
        <v>27</v>
      </c>
      <c r="O144" s="24">
        <v>1</v>
      </c>
      <c r="P144" s="33">
        <v>25</v>
      </c>
      <c r="Q144" s="23"/>
      <c r="R144" s="23" t="s">
        <v>85</v>
      </c>
      <c r="S144" s="34"/>
      <c r="T144" s="23"/>
      <c r="U144" s="23" t="s">
        <v>32</v>
      </c>
    </row>
    <row r="145" spans="1:21" s="67" customFormat="1" x14ac:dyDescent="0.25">
      <c r="A145" s="23" t="s">
        <v>17</v>
      </c>
      <c r="B145" s="23" t="s">
        <v>363</v>
      </c>
      <c r="C145" s="23" t="s">
        <v>17</v>
      </c>
      <c r="D145" s="24">
        <v>1</v>
      </c>
      <c r="E145" s="25">
        <v>0</v>
      </c>
      <c r="F145" s="26">
        <v>196</v>
      </c>
      <c r="G145" s="27"/>
      <c r="H145" s="27">
        <v>1.851</v>
      </c>
      <c r="I145" s="27">
        <v>1.837</v>
      </c>
      <c r="J145" s="28">
        <f t="shared" si="23"/>
        <v>1.4000000000000012E-2</v>
      </c>
      <c r="K145" s="29" t="str">
        <f t="shared" si="18"/>
        <v/>
      </c>
      <c r="L145" s="30">
        <f t="shared" si="24"/>
        <v>7.84</v>
      </c>
      <c r="M145" s="31" t="str">
        <f t="shared" si="22"/>
        <v/>
      </c>
      <c r="N145" s="32" t="s">
        <v>27</v>
      </c>
      <c r="O145" s="24">
        <v>1</v>
      </c>
      <c r="P145" s="33">
        <v>25</v>
      </c>
      <c r="Q145" s="23"/>
      <c r="R145" s="23"/>
      <c r="S145" s="34"/>
      <c r="T145" s="23"/>
      <c r="U145" s="23" t="s">
        <v>32</v>
      </c>
    </row>
    <row r="146" spans="1:21" s="67" customFormat="1" x14ac:dyDescent="0.25">
      <c r="A146" s="23" t="s">
        <v>17</v>
      </c>
      <c r="B146" s="23" t="s">
        <v>364</v>
      </c>
      <c r="C146" s="23" t="s">
        <v>17</v>
      </c>
      <c r="D146" s="24">
        <v>1</v>
      </c>
      <c r="E146" s="25">
        <v>0.1</v>
      </c>
      <c r="F146" s="26">
        <v>196</v>
      </c>
      <c r="G146" s="27"/>
      <c r="H146" s="27">
        <v>1.8480000000000001</v>
      </c>
      <c r="I146" s="27">
        <v>1.8340000000000001</v>
      </c>
      <c r="J146" s="28">
        <f t="shared" si="23"/>
        <v>1.4000000000000012E-2</v>
      </c>
      <c r="K146" s="29" t="str">
        <f t="shared" si="18"/>
        <v/>
      </c>
      <c r="L146" s="30">
        <f t="shared" si="24"/>
        <v>7.84</v>
      </c>
      <c r="M146" s="31" t="str">
        <f t="shared" si="22"/>
        <v/>
      </c>
      <c r="N146" s="32" t="s">
        <v>27</v>
      </c>
      <c r="O146" s="24">
        <v>1</v>
      </c>
      <c r="P146" s="33">
        <v>25</v>
      </c>
      <c r="Q146" s="23"/>
      <c r="R146" s="23"/>
      <c r="S146" s="34"/>
      <c r="T146" s="23"/>
      <c r="U146" s="23" t="s">
        <v>32</v>
      </c>
    </row>
    <row r="147" spans="1:21" s="67" customFormat="1" x14ac:dyDescent="0.25">
      <c r="A147" s="23" t="s">
        <v>17</v>
      </c>
      <c r="B147" s="23" t="s">
        <v>365</v>
      </c>
      <c r="C147" s="23" t="s">
        <v>17</v>
      </c>
      <c r="D147" s="24">
        <v>1</v>
      </c>
      <c r="E147" s="25">
        <v>0.1</v>
      </c>
      <c r="F147" s="26">
        <v>196</v>
      </c>
      <c r="G147" s="27"/>
      <c r="H147" s="27">
        <v>1.84</v>
      </c>
      <c r="I147" s="27">
        <v>1.8260000000000001</v>
      </c>
      <c r="J147" s="28">
        <f t="shared" si="23"/>
        <v>1.4000000000000012E-2</v>
      </c>
      <c r="K147" s="29" t="str">
        <f t="shared" si="18"/>
        <v/>
      </c>
      <c r="L147" s="30">
        <f t="shared" si="24"/>
        <v>7.84</v>
      </c>
      <c r="M147" s="31" t="str">
        <f t="shared" si="22"/>
        <v/>
      </c>
      <c r="N147" s="32" t="s">
        <v>27</v>
      </c>
      <c r="O147" s="24">
        <v>1</v>
      </c>
      <c r="P147" s="33">
        <v>25</v>
      </c>
      <c r="Q147" s="23"/>
      <c r="R147" s="23"/>
      <c r="S147" s="34"/>
      <c r="T147" s="23"/>
      <c r="U147" s="23" t="s">
        <v>32</v>
      </c>
    </row>
    <row r="148" spans="1:21" s="67" customFormat="1" x14ac:dyDescent="0.25">
      <c r="A148" s="23" t="s">
        <v>17</v>
      </c>
      <c r="B148" s="23" t="s">
        <v>366</v>
      </c>
      <c r="C148" s="23" t="s">
        <v>17</v>
      </c>
      <c r="D148" s="24">
        <v>1</v>
      </c>
      <c r="E148" s="25">
        <v>0</v>
      </c>
      <c r="F148" s="26">
        <v>196</v>
      </c>
      <c r="G148" s="27"/>
      <c r="H148" s="27">
        <v>1.849</v>
      </c>
      <c r="I148" s="27">
        <v>1.8360000000000001</v>
      </c>
      <c r="J148" s="28">
        <f t="shared" si="23"/>
        <v>1.2999999999999901E-2</v>
      </c>
      <c r="K148" s="29" t="str">
        <f t="shared" si="18"/>
        <v/>
      </c>
      <c r="L148" s="30">
        <f t="shared" si="24"/>
        <v>7.84</v>
      </c>
      <c r="M148" s="31" t="str">
        <f t="shared" si="22"/>
        <v/>
      </c>
      <c r="N148" s="32" t="s">
        <v>27</v>
      </c>
      <c r="O148" s="24">
        <v>1</v>
      </c>
      <c r="P148" s="33">
        <v>25</v>
      </c>
      <c r="Q148" s="23"/>
      <c r="R148" s="23"/>
      <c r="S148" s="34"/>
      <c r="T148" s="23"/>
      <c r="U148" s="23" t="s">
        <v>32</v>
      </c>
    </row>
    <row r="149" spans="1:21" s="67" customFormat="1" x14ac:dyDescent="0.25">
      <c r="A149" s="23" t="s">
        <v>17</v>
      </c>
      <c r="B149" s="23" t="s">
        <v>367</v>
      </c>
      <c r="C149" s="23" t="s">
        <v>17</v>
      </c>
      <c r="D149" s="24">
        <v>1</v>
      </c>
      <c r="E149" s="25">
        <v>0</v>
      </c>
      <c r="F149" s="26">
        <v>196</v>
      </c>
      <c r="G149" s="27"/>
      <c r="H149" s="27">
        <v>1.8440000000000001</v>
      </c>
      <c r="I149" s="27">
        <v>1.83</v>
      </c>
      <c r="J149" s="28">
        <f t="shared" si="23"/>
        <v>1.4000000000000012E-2</v>
      </c>
      <c r="K149" s="29" t="str">
        <f t="shared" si="18"/>
        <v/>
      </c>
      <c r="L149" s="30">
        <f t="shared" si="24"/>
        <v>7.84</v>
      </c>
      <c r="M149" s="31" t="str">
        <f t="shared" si="22"/>
        <v/>
      </c>
      <c r="N149" s="32" t="s">
        <v>27</v>
      </c>
      <c r="O149" s="24">
        <v>1</v>
      </c>
      <c r="P149" s="33">
        <v>25</v>
      </c>
      <c r="Q149" s="23"/>
      <c r="R149" s="23"/>
      <c r="S149" s="34"/>
      <c r="T149" s="23"/>
      <c r="U149" s="23" t="s">
        <v>32</v>
      </c>
    </row>
    <row r="150" spans="1:21" s="67" customFormat="1" x14ac:dyDescent="0.25">
      <c r="A150" s="23" t="s">
        <v>17</v>
      </c>
      <c r="B150" s="23" t="s">
        <v>368</v>
      </c>
      <c r="C150" s="23" t="s">
        <v>17</v>
      </c>
      <c r="D150" s="24">
        <v>1</v>
      </c>
      <c r="E150" s="25">
        <v>0</v>
      </c>
      <c r="F150" s="26">
        <v>196</v>
      </c>
      <c r="G150" s="27"/>
      <c r="H150" s="27">
        <v>1.85</v>
      </c>
      <c r="I150" s="27">
        <v>1.837</v>
      </c>
      <c r="J150" s="28">
        <f t="shared" si="23"/>
        <v>1.3000000000000123E-2</v>
      </c>
      <c r="K150" s="29" t="str">
        <f t="shared" si="18"/>
        <v/>
      </c>
      <c r="L150" s="30">
        <f t="shared" si="24"/>
        <v>7.84</v>
      </c>
      <c r="M150" s="31" t="str">
        <f t="shared" si="22"/>
        <v/>
      </c>
      <c r="N150" s="32" t="s">
        <v>27</v>
      </c>
      <c r="O150" s="24">
        <v>1</v>
      </c>
      <c r="P150" s="33">
        <v>25</v>
      </c>
      <c r="Q150" s="23"/>
      <c r="R150" s="23"/>
      <c r="S150" s="34"/>
      <c r="T150" s="23"/>
      <c r="U150" s="23" t="s">
        <v>32</v>
      </c>
    </row>
    <row r="151" spans="1:21" s="67" customFormat="1" x14ac:dyDescent="0.25">
      <c r="A151" s="23" t="s">
        <v>17</v>
      </c>
      <c r="B151" s="23" t="s">
        <v>369</v>
      </c>
      <c r="C151" s="23" t="s">
        <v>17</v>
      </c>
      <c r="D151" s="24">
        <v>1</v>
      </c>
      <c r="E151" s="25">
        <v>0.2</v>
      </c>
      <c r="F151" s="26">
        <v>196</v>
      </c>
      <c r="G151" s="27"/>
      <c r="H151" s="27">
        <v>1.835</v>
      </c>
      <c r="I151" s="27">
        <v>1.8240000000000001</v>
      </c>
      <c r="J151" s="28">
        <f t="shared" si="23"/>
        <v>1.0999999999999899E-2</v>
      </c>
      <c r="K151" s="29" t="str">
        <f t="shared" si="18"/>
        <v/>
      </c>
      <c r="L151" s="30">
        <f t="shared" si="24"/>
        <v>7.84</v>
      </c>
      <c r="M151" s="31" t="str">
        <f t="shared" si="22"/>
        <v/>
      </c>
      <c r="N151" s="32" t="s">
        <v>27</v>
      </c>
      <c r="O151" s="24">
        <v>1</v>
      </c>
      <c r="P151" s="33">
        <v>25</v>
      </c>
      <c r="Q151" s="23"/>
      <c r="R151" s="23" t="s">
        <v>85</v>
      </c>
      <c r="S151" s="34"/>
      <c r="T151" s="23"/>
      <c r="U151" s="23" t="s">
        <v>32</v>
      </c>
    </row>
    <row r="152" spans="1:21" s="67" customFormat="1" x14ac:dyDescent="0.25">
      <c r="A152" s="23" t="s">
        <v>17</v>
      </c>
      <c r="B152" s="23" t="s">
        <v>370</v>
      </c>
      <c r="C152" s="23" t="s">
        <v>17</v>
      </c>
      <c r="D152" s="24">
        <v>1</v>
      </c>
      <c r="E152" s="25">
        <v>0.1</v>
      </c>
      <c r="F152" s="26">
        <v>196</v>
      </c>
      <c r="G152" s="27"/>
      <c r="H152" s="27">
        <v>1.861</v>
      </c>
      <c r="I152" s="27">
        <v>1.8480000000000001</v>
      </c>
      <c r="J152" s="28">
        <f t="shared" si="23"/>
        <v>1.2999999999999901E-2</v>
      </c>
      <c r="K152" s="29" t="str">
        <f t="shared" si="18"/>
        <v/>
      </c>
      <c r="L152" s="30">
        <f t="shared" si="24"/>
        <v>7.84</v>
      </c>
      <c r="M152" s="31" t="str">
        <f t="shared" si="22"/>
        <v/>
      </c>
      <c r="N152" s="32" t="s">
        <v>27</v>
      </c>
      <c r="O152" s="24">
        <v>1</v>
      </c>
      <c r="P152" s="33">
        <v>25</v>
      </c>
      <c r="Q152" s="23"/>
      <c r="R152" s="23"/>
      <c r="S152" s="34"/>
      <c r="T152" s="23"/>
      <c r="U152" s="23" t="s">
        <v>400</v>
      </c>
    </row>
    <row r="153" spans="1:21" s="67" customFormat="1" x14ac:dyDescent="0.25">
      <c r="A153" s="23" t="s">
        <v>17</v>
      </c>
      <c r="B153" s="23" t="s">
        <v>371</v>
      </c>
      <c r="C153" s="23" t="s">
        <v>17</v>
      </c>
      <c r="D153" s="24">
        <v>1</v>
      </c>
      <c r="E153" s="25">
        <v>0.2</v>
      </c>
      <c r="F153" s="26">
        <v>196</v>
      </c>
      <c r="G153" s="27"/>
      <c r="H153" s="27">
        <v>1.859</v>
      </c>
      <c r="I153" s="27">
        <v>1.8460000000000001</v>
      </c>
      <c r="J153" s="28">
        <f t="shared" si="23"/>
        <v>1.2999999999999901E-2</v>
      </c>
      <c r="K153" s="29" t="str">
        <f t="shared" si="18"/>
        <v/>
      </c>
      <c r="L153" s="30">
        <f t="shared" si="24"/>
        <v>7.84</v>
      </c>
      <c r="M153" s="31" t="str">
        <f t="shared" si="22"/>
        <v/>
      </c>
      <c r="N153" s="32" t="s">
        <v>27</v>
      </c>
      <c r="O153" s="24">
        <v>1</v>
      </c>
      <c r="P153" s="33">
        <v>25</v>
      </c>
      <c r="Q153" s="23"/>
      <c r="R153" s="23" t="s">
        <v>123</v>
      </c>
      <c r="S153" s="34"/>
      <c r="T153" s="23"/>
      <c r="U153" s="23" t="s">
        <v>400</v>
      </c>
    </row>
    <row r="154" spans="1:21" s="67" customFormat="1" x14ac:dyDescent="0.25">
      <c r="A154" s="23" t="s">
        <v>17</v>
      </c>
      <c r="B154" s="23" t="s">
        <v>372</v>
      </c>
      <c r="C154" s="23" t="s">
        <v>17</v>
      </c>
      <c r="D154" s="24">
        <v>1</v>
      </c>
      <c r="E154" s="25">
        <v>0.1</v>
      </c>
      <c r="F154" s="26">
        <v>196</v>
      </c>
      <c r="G154" s="27"/>
      <c r="H154" s="27">
        <v>1.8520000000000001</v>
      </c>
      <c r="I154" s="27">
        <v>1.8380000000000001</v>
      </c>
      <c r="J154" s="28">
        <f t="shared" si="23"/>
        <v>1.4000000000000012E-2</v>
      </c>
      <c r="K154" s="29" t="str">
        <f t="shared" si="18"/>
        <v/>
      </c>
      <c r="L154" s="30">
        <f t="shared" si="24"/>
        <v>7.84</v>
      </c>
      <c r="M154" s="31" t="str">
        <f t="shared" si="22"/>
        <v/>
      </c>
      <c r="N154" s="32" t="s">
        <v>27</v>
      </c>
      <c r="O154" s="24">
        <v>1</v>
      </c>
      <c r="P154" s="33">
        <v>25</v>
      </c>
      <c r="Q154" s="23"/>
      <c r="R154" s="23" t="s">
        <v>85</v>
      </c>
      <c r="S154" s="34"/>
      <c r="T154" s="23"/>
      <c r="U154" s="23" t="s">
        <v>400</v>
      </c>
    </row>
    <row r="155" spans="1:21" s="67" customFormat="1" x14ac:dyDescent="0.25">
      <c r="A155" s="23" t="s">
        <v>17</v>
      </c>
      <c r="B155" s="23" t="s">
        <v>373</v>
      </c>
      <c r="C155" s="23" t="s">
        <v>17</v>
      </c>
      <c r="D155" s="24">
        <v>1</v>
      </c>
      <c r="E155" s="25">
        <v>0</v>
      </c>
      <c r="F155" s="26">
        <v>196</v>
      </c>
      <c r="G155" s="27"/>
      <c r="H155" s="27">
        <v>1.857</v>
      </c>
      <c r="I155" s="27">
        <v>1.843</v>
      </c>
      <c r="J155" s="28">
        <f t="shared" si="23"/>
        <v>1.4000000000000012E-2</v>
      </c>
      <c r="K155" s="29" t="str">
        <f t="shared" si="18"/>
        <v/>
      </c>
      <c r="L155" s="30">
        <f t="shared" si="24"/>
        <v>7.84</v>
      </c>
      <c r="M155" s="31" t="str">
        <f t="shared" si="22"/>
        <v/>
      </c>
      <c r="N155" s="32" t="s">
        <v>27</v>
      </c>
      <c r="O155" s="24">
        <v>1</v>
      </c>
      <c r="P155" s="33">
        <v>25</v>
      </c>
      <c r="Q155" s="23"/>
      <c r="R155" s="23" t="s">
        <v>399</v>
      </c>
      <c r="S155" s="34"/>
      <c r="T155" s="23"/>
      <c r="U155" s="23" t="s">
        <v>400</v>
      </c>
    </row>
    <row r="156" spans="1:21" s="67" customFormat="1" x14ac:dyDescent="0.25">
      <c r="A156" s="23" t="s">
        <v>17</v>
      </c>
      <c r="B156" s="23" t="s">
        <v>374</v>
      </c>
      <c r="C156" s="23" t="s">
        <v>17</v>
      </c>
      <c r="D156" s="24">
        <v>1</v>
      </c>
      <c r="E156" s="25">
        <v>0</v>
      </c>
      <c r="F156" s="26">
        <v>196</v>
      </c>
      <c r="G156" s="27"/>
      <c r="H156" s="27">
        <v>1.871</v>
      </c>
      <c r="I156" s="27">
        <v>1.86</v>
      </c>
      <c r="J156" s="28">
        <f t="shared" si="23"/>
        <v>1.0999999999999899E-2</v>
      </c>
      <c r="K156" s="29" t="str">
        <f t="shared" ref="K156:K219" si="25">IF(J156=0,"",IF(OR(J156&lt;0,J156&gt;0.03),"X",""))</f>
        <v/>
      </c>
      <c r="L156" s="30">
        <f t="shared" si="24"/>
        <v>7.84</v>
      </c>
      <c r="M156" s="31" t="str">
        <f t="shared" si="22"/>
        <v/>
      </c>
      <c r="N156" s="32" t="s">
        <v>27</v>
      </c>
      <c r="O156" s="24">
        <v>1</v>
      </c>
      <c r="P156" s="33">
        <v>25</v>
      </c>
      <c r="Q156" s="23"/>
      <c r="R156" s="23"/>
      <c r="S156" s="34"/>
      <c r="T156" s="23"/>
      <c r="U156" s="23" t="s">
        <v>400</v>
      </c>
    </row>
    <row r="157" spans="1:21" s="67" customFormat="1" x14ac:dyDescent="0.25">
      <c r="A157" s="23" t="s">
        <v>17</v>
      </c>
      <c r="B157" s="23" t="s">
        <v>375</v>
      </c>
      <c r="C157" s="23" t="s">
        <v>17</v>
      </c>
      <c r="D157" s="24">
        <v>1</v>
      </c>
      <c r="E157" s="25">
        <v>0.1</v>
      </c>
      <c r="F157" s="26">
        <v>196</v>
      </c>
      <c r="G157" s="27"/>
      <c r="H157" s="27">
        <v>1.83</v>
      </c>
      <c r="I157" s="27">
        <v>1.8160000000000001</v>
      </c>
      <c r="J157" s="28">
        <f t="shared" si="23"/>
        <v>1.4000000000000012E-2</v>
      </c>
      <c r="K157" s="29" t="str">
        <f t="shared" si="25"/>
        <v/>
      </c>
      <c r="L157" s="30">
        <f t="shared" si="24"/>
        <v>7.84</v>
      </c>
      <c r="M157" s="31" t="str">
        <f t="shared" si="22"/>
        <v/>
      </c>
      <c r="N157" s="32" t="s">
        <v>27</v>
      </c>
      <c r="O157" s="24">
        <v>1</v>
      </c>
      <c r="P157" s="33">
        <v>25</v>
      </c>
      <c r="Q157" s="23"/>
      <c r="R157" s="23"/>
      <c r="S157" s="34"/>
      <c r="T157" s="23"/>
      <c r="U157" s="23" t="s">
        <v>400</v>
      </c>
    </row>
    <row r="158" spans="1:21" s="67" customFormat="1" x14ac:dyDescent="0.25">
      <c r="A158" s="23" t="s">
        <v>17</v>
      </c>
      <c r="B158" s="23" t="s">
        <v>376</v>
      </c>
      <c r="C158" s="23" t="s">
        <v>17</v>
      </c>
      <c r="D158" s="24">
        <v>1</v>
      </c>
      <c r="E158" s="25">
        <v>0.2</v>
      </c>
      <c r="F158" s="26">
        <v>196</v>
      </c>
      <c r="G158" s="27"/>
      <c r="H158" s="27">
        <v>1.831</v>
      </c>
      <c r="I158" s="27">
        <v>1.819</v>
      </c>
      <c r="J158" s="28">
        <f t="shared" si="23"/>
        <v>1.2000000000000011E-2</v>
      </c>
      <c r="K158" s="29" t="str">
        <f t="shared" si="25"/>
        <v/>
      </c>
      <c r="L158" s="30">
        <f t="shared" si="24"/>
        <v>7.84</v>
      </c>
      <c r="M158" s="31" t="str">
        <f t="shared" si="22"/>
        <v/>
      </c>
      <c r="N158" s="32" t="s">
        <v>27</v>
      </c>
      <c r="O158" s="24">
        <v>1</v>
      </c>
      <c r="P158" s="33">
        <v>25</v>
      </c>
      <c r="Q158" s="23"/>
      <c r="R158" s="23" t="s">
        <v>85</v>
      </c>
      <c r="S158" s="34"/>
      <c r="T158" s="23"/>
      <c r="U158" s="23" t="s">
        <v>400</v>
      </c>
    </row>
    <row r="159" spans="1:21" s="67" customFormat="1" x14ac:dyDescent="0.25">
      <c r="A159" s="23" t="s">
        <v>17</v>
      </c>
      <c r="B159" s="23" t="s">
        <v>377</v>
      </c>
      <c r="C159" s="23" t="s">
        <v>17</v>
      </c>
      <c r="D159" s="24">
        <v>1</v>
      </c>
      <c r="E159" s="25">
        <v>0.1</v>
      </c>
      <c r="F159" s="26">
        <v>196</v>
      </c>
      <c r="G159" s="27"/>
      <c r="H159" s="27">
        <v>1.833</v>
      </c>
      <c r="I159" s="27">
        <v>1.821</v>
      </c>
      <c r="J159" s="28">
        <f t="shared" si="23"/>
        <v>1.2000000000000011E-2</v>
      </c>
      <c r="K159" s="29" t="str">
        <f t="shared" si="25"/>
        <v/>
      </c>
      <c r="L159" s="30">
        <f t="shared" si="24"/>
        <v>7.84</v>
      </c>
      <c r="M159" s="31" t="str">
        <f t="shared" si="22"/>
        <v/>
      </c>
      <c r="N159" s="32" t="s">
        <v>27</v>
      </c>
      <c r="O159" s="24">
        <v>1</v>
      </c>
      <c r="P159" s="33">
        <v>25</v>
      </c>
      <c r="Q159" s="23"/>
      <c r="R159" s="23"/>
      <c r="S159" s="34"/>
      <c r="T159" s="23"/>
      <c r="U159" s="23" t="s">
        <v>400</v>
      </c>
    </row>
    <row r="160" spans="1:21" s="67" customFormat="1" x14ac:dyDescent="0.25">
      <c r="A160" s="23" t="s">
        <v>378</v>
      </c>
      <c r="B160" s="23" t="s">
        <v>379</v>
      </c>
      <c r="C160" s="23">
        <v>592734</v>
      </c>
      <c r="D160" s="24">
        <v>1</v>
      </c>
      <c r="E160" s="25">
        <v>0.3</v>
      </c>
      <c r="F160" s="39">
        <v>629</v>
      </c>
      <c r="G160" s="27">
        <v>1.8129999999999999</v>
      </c>
      <c r="H160" s="27">
        <v>3.6240000000000001</v>
      </c>
      <c r="I160" s="27">
        <v>3.5960000000000001</v>
      </c>
      <c r="J160" s="28">
        <f>IF(O160&lt;&gt;"",(H160-I160)/O160,"")</f>
        <v>1.4000000000000012E-2</v>
      </c>
      <c r="K160" s="29" t="str">
        <f t="shared" si="25"/>
        <v/>
      </c>
      <c r="L160" s="30">
        <f>F160/(O160*P160)</f>
        <v>7.8624999999999998</v>
      </c>
      <c r="M160" s="31" t="str">
        <f t="shared" si="22"/>
        <v/>
      </c>
      <c r="N160" s="32" t="s">
        <v>29</v>
      </c>
      <c r="O160" s="24">
        <v>2</v>
      </c>
      <c r="P160" s="33">
        <v>40</v>
      </c>
      <c r="Q160" s="23"/>
      <c r="R160" s="23"/>
      <c r="S160" s="40"/>
      <c r="T160" s="23"/>
      <c r="U160" s="23" t="s">
        <v>32</v>
      </c>
    </row>
    <row r="161" spans="1:21" s="67" customFormat="1" x14ac:dyDescent="0.25">
      <c r="A161" s="23" t="s">
        <v>17</v>
      </c>
      <c r="B161" s="23" t="s">
        <v>17</v>
      </c>
      <c r="C161" s="23" t="s">
        <v>17</v>
      </c>
      <c r="D161" s="24">
        <v>1</v>
      </c>
      <c r="E161" s="25"/>
      <c r="F161" s="26"/>
      <c r="G161" s="27">
        <v>1.8120000000000001</v>
      </c>
      <c r="H161" s="27"/>
      <c r="I161" s="27"/>
      <c r="J161" s="28"/>
      <c r="K161" s="29" t="str">
        <f t="shared" si="25"/>
        <v/>
      </c>
      <c r="L161" s="30"/>
      <c r="M161" s="31" t="str">
        <f t="shared" si="22"/>
        <v/>
      </c>
      <c r="N161" s="32"/>
      <c r="O161" s="24"/>
      <c r="P161" s="33"/>
      <c r="Q161" s="23"/>
      <c r="R161" s="23"/>
      <c r="S161" s="40"/>
      <c r="T161" s="23"/>
      <c r="U161" s="23" t="s">
        <v>32</v>
      </c>
    </row>
    <row r="162" spans="1:21" s="67" customFormat="1" x14ac:dyDescent="0.25">
      <c r="A162" s="23" t="s">
        <v>17</v>
      </c>
      <c r="B162" s="23" t="s">
        <v>380</v>
      </c>
      <c r="C162" s="23" t="s">
        <v>17</v>
      </c>
      <c r="D162" s="24">
        <v>1</v>
      </c>
      <c r="E162" s="25">
        <v>0.4</v>
      </c>
      <c r="F162" s="39">
        <v>628</v>
      </c>
      <c r="G162" s="27">
        <v>1.8140000000000001</v>
      </c>
      <c r="H162" s="27">
        <v>3.6269999999999998</v>
      </c>
      <c r="I162" s="27">
        <v>3.6019999999999999</v>
      </c>
      <c r="J162" s="28">
        <f>IF(O162&lt;&gt;"",(H162-I162)/O162,"")</f>
        <v>1.2499999999999956E-2</v>
      </c>
      <c r="K162" s="29" t="str">
        <f t="shared" si="25"/>
        <v/>
      </c>
      <c r="L162" s="30">
        <f>F162/(O162*P162)</f>
        <v>7.85</v>
      </c>
      <c r="M162" s="31" t="str">
        <f t="shared" si="22"/>
        <v/>
      </c>
      <c r="N162" s="32" t="s">
        <v>29</v>
      </c>
      <c r="O162" s="24">
        <v>2</v>
      </c>
      <c r="P162" s="33">
        <v>40</v>
      </c>
      <c r="Q162" s="23"/>
      <c r="R162" s="23"/>
      <c r="S162" s="40"/>
      <c r="T162" s="23"/>
      <c r="U162" s="23" t="s">
        <v>32</v>
      </c>
    </row>
    <row r="163" spans="1:21" s="67" customFormat="1" x14ac:dyDescent="0.25">
      <c r="A163" s="23" t="s">
        <v>17</v>
      </c>
      <c r="B163" s="23" t="s">
        <v>17</v>
      </c>
      <c r="C163" s="23">
        <v>592734</v>
      </c>
      <c r="D163" s="24">
        <v>1</v>
      </c>
      <c r="E163" s="25"/>
      <c r="F163" s="26"/>
      <c r="G163" s="27">
        <v>1.8140000000000001</v>
      </c>
      <c r="H163" s="27"/>
      <c r="I163" s="27"/>
      <c r="J163" s="28"/>
      <c r="K163" s="29" t="str">
        <f t="shared" si="25"/>
        <v/>
      </c>
      <c r="L163" s="30"/>
      <c r="M163" s="31" t="str">
        <f t="shared" si="22"/>
        <v/>
      </c>
      <c r="N163" s="32"/>
      <c r="O163" s="24"/>
      <c r="P163" s="33"/>
      <c r="Q163" s="23"/>
      <c r="R163" s="23"/>
      <c r="S163" s="40"/>
      <c r="T163" s="23"/>
      <c r="U163" s="23" t="s">
        <v>32</v>
      </c>
    </row>
    <row r="164" spans="1:21" s="67" customFormat="1" x14ac:dyDescent="0.25">
      <c r="A164" s="23" t="s">
        <v>17</v>
      </c>
      <c r="B164" s="23" t="s">
        <v>381</v>
      </c>
      <c r="C164" s="23" t="s">
        <v>17</v>
      </c>
      <c r="D164" s="24">
        <v>1</v>
      </c>
      <c r="E164" s="25">
        <v>0.4</v>
      </c>
      <c r="F164" s="39">
        <v>629</v>
      </c>
      <c r="G164" s="27">
        <v>1.8169999999999999</v>
      </c>
      <c r="H164" s="27">
        <v>3.625</v>
      </c>
      <c r="I164" s="27">
        <v>3.5960000000000001</v>
      </c>
      <c r="J164" s="28">
        <f>IF(O164&lt;&gt;"",(H164-I164)/O164,"")</f>
        <v>1.4499999999999957E-2</v>
      </c>
      <c r="K164" s="29" t="str">
        <f t="shared" si="25"/>
        <v/>
      </c>
      <c r="L164" s="30">
        <f>F164/(O164*P164)</f>
        <v>7.8624999999999998</v>
      </c>
      <c r="M164" s="31" t="str">
        <f t="shared" si="22"/>
        <v/>
      </c>
      <c r="N164" s="32" t="s">
        <v>29</v>
      </c>
      <c r="O164" s="24">
        <v>2</v>
      </c>
      <c r="P164" s="33">
        <v>40</v>
      </c>
      <c r="Q164" s="23"/>
      <c r="R164" s="23"/>
      <c r="S164" s="40"/>
      <c r="T164" s="23"/>
      <c r="U164" s="23" t="s">
        <v>32</v>
      </c>
    </row>
    <row r="165" spans="1:21" s="67" customFormat="1" x14ac:dyDescent="0.25">
      <c r="A165" s="23" t="s">
        <v>17</v>
      </c>
      <c r="B165" s="23" t="s">
        <v>17</v>
      </c>
      <c r="C165" s="23" t="s">
        <v>17</v>
      </c>
      <c r="D165" s="24">
        <v>1</v>
      </c>
      <c r="E165" s="25"/>
      <c r="F165" s="26"/>
      <c r="G165" s="27">
        <v>1.81</v>
      </c>
      <c r="H165" s="27"/>
      <c r="I165" s="27"/>
      <c r="J165" s="28"/>
      <c r="K165" s="29" t="str">
        <f t="shared" si="25"/>
        <v/>
      </c>
      <c r="L165" s="30"/>
      <c r="M165" s="31" t="str">
        <f t="shared" si="22"/>
        <v/>
      </c>
      <c r="N165" s="32"/>
      <c r="O165" s="24"/>
      <c r="P165" s="33"/>
      <c r="Q165" s="23"/>
      <c r="R165" s="23" t="s">
        <v>123</v>
      </c>
      <c r="S165" s="40"/>
      <c r="T165" s="23"/>
      <c r="U165" s="23" t="s">
        <v>32</v>
      </c>
    </row>
    <row r="166" spans="1:21" s="67" customFormat="1" x14ac:dyDescent="0.25">
      <c r="A166" s="23" t="s">
        <v>17</v>
      </c>
      <c r="B166" s="23" t="s">
        <v>382</v>
      </c>
      <c r="C166" s="23" t="s">
        <v>17</v>
      </c>
      <c r="D166" s="24">
        <v>1</v>
      </c>
      <c r="E166" s="25">
        <v>0.5</v>
      </c>
      <c r="F166" s="39">
        <v>628</v>
      </c>
      <c r="G166" s="27">
        <v>1.8160000000000001</v>
      </c>
      <c r="H166" s="27">
        <v>3.621</v>
      </c>
      <c r="I166" s="27">
        <v>3.593</v>
      </c>
      <c r="J166" s="28">
        <f>IF(O166&lt;&gt;"",(H166-I166)/O166,"")</f>
        <v>1.4000000000000012E-2</v>
      </c>
      <c r="K166" s="29" t="str">
        <f t="shared" si="25"/>
        <v/>
      </c>
      <c r="L166" s="30">
        <f>F166/(O166*P166)</f>
        <v>7.85</v>
      </c>
      <c r="M166" s="31" t="str">
        <f t="shared" si="22"/>
        <v/>
      </c>
      <c r="N166" s="32" t="s">
        <v>29</v>
      </c>
      <c r="O166" s="24">
        <v>2</v>
      </c>
      <c r="P166" s="33">
        <v>40</v>
      </c>
      <c r="Q166" s="23"/>
      <c r="R166" s="23"/>
      <c r="S166" s="40"/>
      <c r="T166" s="23"/>
      <c r="U166" s="23" t="s">
        <v>32</v>
      </c>
    </row>
    <row r="167" spans="1:21" s="67" customFormat="1" x14ac:dyDescent="0.25">
      <c r="A167" s="23" t="s">
        <v>17</v>
      </c>
      <c r="B167" s="23" t="s">
        <v>17</v>
      </c>
      <c r="C167" s="23" t="s">
        <v>17</v>
      </c>
      <c r="D167" s="24">
        <v>1</v>
      </c>
      <c r="E167" s="25"/>
      <c r="F167" s="26"/>
      <c r="G167" s="27">
        <v>1.8069999999999999</v>
      </c>
      <c r="H167" s="27"/>
      <c r="I167" s="27"/>
      <c r="J167" s="28"/>
      <c r="K167" s="29" t="str">
        <f t="shared" si="25"/>
        <v/>
      </c>
      <c r="L167" s="30"/>
      <c r="M167" s="31" t="str">
        <f t="shared" si="22"/>
        <v/>
      </c>
      <c r="N167" s="32"/>
      <c r="O167" s="24"/>
      <c r="P167" s="33"/>
      <c r="Q167" s="23"/>
      <c r="R167" s="23"/>
      <c r="S167" s="40"/>
      <c r="T167" s="23"/>
      <c r="U167" s="23" t="s">
        <v>32</v>
      </c>
    </row>
    <row r="168" spans="1:21" s="67" customFormat="1" x14ac:dyDescent="0.25">
      <c r="A168" s="23" t="s">
        <v>17</v>
      </c>
      <c r="B168" s="23" t="s">
        <v>383</v>
      </c>
      <c r="C168" s="23" t="s">
        <v>17</v>
      </c>
      <c r="D168" s="24">
        <v>1</v>
      </c>
      <c r="E168" s="25">
        <v>0.7</v>
      </c>
      <c r="F168" s="39">
        <v>629</v>
      </c>
      <c r="G168" s="27">
        <v>1.7989999999999999</v>
      </c>
      <c r="H168" s="27">
        <v>3.601</v>
      </c>
      <c r="I168" s="27">
        <v>3.5790000000000002</v>
      </c>
      <c r="J168" s="28">
        <f>IF(O168&lt;&gt;"",(H168-I168)/O168,"")</f>
        <v>1.0999999999999899E-2</v>
      </c>
      <c r="K168" s="29" t="str">
        <f t="shared" si="25"/>
        <v/>
      </c>
      <c r="L168" s="30">
        <f>F168/(O168*P168)</f>
        <v>7.8624999999999998</v>
      </c>
      <c r="M168" s="31" t="str">
        <f t="shared" si="22"/>
        <v/>
      </c>
      <c r="N168" s="32" t="s">
        <v>29</v>
      </c>
      <c r="O168" s="24">
        <v>2</v>
      </c>
      <c r="P168" s="33">
        <v>40</v>
      </c>
      <c r="Q168" s="23"/>
      <c r="R168" s="23"/>
      <c r="S168" s="40"/>
      <c r="T168" s="23"/>
      <c r="U168" s="23" t="s">
        <v>32</v>
      </c>
    </row>
    <row r="169" spans="1:21" s="67" customFormat="1" x14ac:dyDescent="0.25">
      <c r="A169" s="23" t="s">
        <v>17</v>
      </c>
      <c r="B169" s="23" t="s">
        <v>17</v>
      </c>
      <c r="C169" s="23" t="s">
        <v>17</v>
      </c>
      <c r="D169" s="24">
        <v>1</v>
      </c>
      <c r="E169" s="25"/>
      <c r="F169" s="26"/>
      <c r="G169" s="27">
        <v>1.802</v>
      </c>
      <c r="H169" s="27"/>
      <c r="I169" s="27"/>
      <c r="J169" s="28"/>
      <c r="K169" s="29" t="str">
        <f t="shared" si="25"/>
        <v/>
      </c>
      <c r="L169" s="30"/>
      <c r="M169" s="31" t="str">
        <f t="shared" si="22"/>
        <v/>
      </c>
      <c r="N169" s="32"/>
      <c r="O169" s="24"/>
      <c r="P169" s="33"/>
      <c r="Q169" s="23"/>
      <c r="R169" s="23"/>
      <c r="S169" s="40"/>
      <c r="T169" s="23"/>
      <c r="U169" s="23" t="s">
        <v>32</v>
      </c>
    </row>
    <row r="170" spans="1:21" s="67" customFormat="1" x14ac:dyDescent="0.25">
      <c r="A170" s="23" t="s">
        <v>17</v>
      </c>
      <c r="B170" s="23" t="s">
        <v>384</v>
      </c>
      <c r="C170" s="23" t="s">
        <v>17</v>
      </c>
      <c r="D170" s="24">
        <v>1</v>
      </c>
      <c r="E170" s="25">
        <v>0.3</v>
      </c>
      <c r="F170" s="39">
        <v>628</v>
      </c>
      <c r="G170" s="27">
        <v>1.796</v>
      </c>
      <c r="H170" s="27">
        <v>3.5979999999999999</v>
      </c>
      <c r="I170" s="27">
        <v>3.5710000000000002</v>
      </c>
      <c r="J170" s="28">
        <f>IF(O170&lt;&gt;"",(H170-I170)/O170,"")</f>
        <v>1.3499999999999845E-2</v>
      </c>
      <c r="K170" s="29" t="str">
        <f t="shared" si="25"/>
        <v/>
      </c>
      <c r="L170" s="30">
        <f>F170/(O170*P170)</f>
        <v>7.85</v>
      </c>
      <c r="M170" s="31" t="str">
        <f t="shared" si="22"/>
        <v/>
      </c>
      <c r="N170" s="32" t="s">
        <v>29</v>
      </c>
      <c r="O170" s="24">
        <v>2</v>
      </c>
      <c r="P170" s="33">
        <v>40</v>
      </c>
      <c r="Q170" s="23"/>
      <c r="R170" s="23"/>
      <c r="S170" s="40"/>
      <c r="T170" s="23"/>
      <c r="U170" s="23" t="s">
        <v>32</v>
      </c>
    </row>
    <row r="171" spans="1:21" s="67" customFormat="1" x14ac:dyDescent="0.25">
      <c r="A171" s="23" t="s">
        <v>17</v>
      </c>
      <c r="B171" s="23" t="s">
        <v>17</v>
      </c>
      <c r="C171" s="23">
        <v>592734</v>
      </c>
      <c r="D171" s="24">
        <v>1</v>
      </c>
      <c r="E171" s="25"/>
      <c r="F171" s="26"/>
      <c r="G171" s="27">
        <v>1.802</v>
      </c>
      <c r="H171" s="27"/>
      <c r="I171" s="27"/>
      <c r="J171" s="28"/>
      <c r="K171" s="29" t="str">
        <f t="shared" si="25"/>
        <v/>
      </c>
      <c r="L171" s="30"/>
      <c r="M171" s="31" t="str">
        <f t="shared" si="22"/>
        <v/>
      </c>
      <c r="N171" s="32"/>
      <c r="O171" s="24"/>
      <c r="P171" s="33"/>
      <c r="Q171" s="23"/>
      <c r="R171" s="23"/>
      <c r="S171" s="40"/>
      <c r="T171" s="23"/>
      <c r="U171" s="23" t="s">
        <v>32</v>
      </c>
    </row>
    <row r="172" spans="1:21" s="67" customFormat="1" x14ac:dyDescent="0.25">
      <c r="A172" s="23" t="s">
        <v>17</v>
      </c>
      <c r="B172" s="23" t="s">
        <v>385</v>
      </c>
      <c r="C172" s="23" t="s">
        <v>17</v>
      </c>
      <c r="D172" s="24">
        <v>1</v>
      </c>
      <c r="E172" s="25">
        <v>0.3</v>
      </c>
      <c r="F172" s="39">
        <v>628</v>
      </c>
      <c r="G172" s="27">
        <v>1.7969999999999999</v>
      </c>
      <c r="H172" s="27">
        <v>3.5990000000000002</v>
      </c>
      <c r="I172" s="27">
        <v>3.57</v>
      </c>
      <c r="J172" s="28">
        <f>IF(O172&lt;&gt;"",(H172-I172)/O172,"")</f>
        <v>1.4500000000000179E-2</v>
      </c>
      <c r="K172" s="29" t="str">
        <f t="shared" si="25"/>
        <v/>
      </c>
      <c r="L172" s="30">
        <f>F172/(O172*P172)</f>
        <v>7.85</v>
      </c>
      <c r="M172" s="31" t="str">
        <f t="shared" si="22"/>
        <v/>
      </c>
      <c r="N172" s="32" t="s">
        <v>29</v>
      </c>
      <c r="O172" s="24">
        <v>2</v>
      </c>
      <c r="P172" s="33">
        <v>40</v>
      </c>
      <c r="Q172" s="23"/>
      <c r="R172" s="23"/>
      <c r="S172" s="40"/>
      <c r="T172" s="23"/>
      <c r="U172" s="23" t="s">
        <v>32</v>
      </c>
    </row>
    <row r="173" spans="1:21" s="67" customFormat="1" x14ac:dyDescent="0.25">
      <c r="A173" s="23" t="s">
        <v>17</v>
      </c>
      <c r="B173" s="23" t="s">
        <v>17</v>
      </c>
      <c r="C173" s="23" t="s">
        <v>17</v>
      </c>
      <c r="D173" s="24">
        <v>1</v>
      </c>
      <c r="E173" s="25"/>
      <c r="F173" s="26"/>
      <c r="G173" s="27">
        <v>1.8029999999999999</v>
      </c>
      <c r="H173" s="27"/>
      <c r="I173" s="27"/>
      <c r="J173" s="28"/>
      <c r="K173" s="29" t="str">
        <f t="shared" si="25"/>
        <v/>
      </c>
      <c r="L173" s="30"/>
      <c r="M173" s="31" t="str">
        <f t="shared" si="22"/>
        <v/>
      </c>
      <c r="N173" s="32"/>
      <c r="O173" s="24"/>
      <c r="P173" s="33"/>
      <c r="Q173" s="23"/>
      <c r="R173" s="23" t="s">
        <v>123</v>
      </c>
      <c r="S173" s="40"/>
      <c r="T173" s="23"/>
      <c r="U173" s="23" t="s">
        <v>32</v>
      </c>
    </row>
    <row r="174" spans="1:21" s="67" customFormat="1" x14ac:dyDescent="0.25">
      <c r="A174" s="23" t="s">
        <v>17</v>
      </c>
      <c r="B174" s="23" t="s">
        <v>386</v>
      </c>
      <c r="C174" s="23" t="s">
        <v>17</v>
      </c>
      <c r="D174" s="24">
        <v>1</v>
      </c>
      <c r="E174" s="25">
        <v>0.2</v>
      </c>
      <c r="F174" s="39">
        <v>628</v>
      </c>
      <c r="G174" s="27">
        <v>1.8029999999999999</v>
      </c>
      <c r="H174" s="27">
        <v>3.6030000000000002</v>
      </c>
      <c r="I174" s="27">
        <v>3.5760000000000001</v>
      </c>
      <c r="J174" s="28">
        <f>IF(O174&lt;&gt;"",(H174-I174)/O174,"")</f>
        <v>1.3500000000000068E-2</v>
      </c>
      <c r="K174" s="29" t="str">
        <f t="shared" si="25"/>
        <v/>
      </c>
      <c r="L174" s="30">
        <f>F174/(O174*P174)</f>
        <v>7.85</v>
      </c>
      <c r="M174" s="31" t="str">
        <f t="shared" si="22"/>
        <v/>
      </c>
      <c r="N174" s="32" t="s">
        <v>29</v>
      </c>
      <c r="O174" s="24">
        <v>2</v>
      </c>
      <c r="P174" s="33">
        <v>40</v>
      </c>
      <c r="Q174" s="23"/>
      <c r="R174" s="23"/>
      <c r="S174" s="40"/>
      <c r="T174" s="23"/>
      <c r="U174" s="23" t="s">
        <v>32</v>
      </c>
    </row>
    <row r="175" spans="1:21" s="67" customFormat="1" x14ac:dyDescent="0.25">
      <c r="A175" s="23" t="s">
        <v>17</v>
      </c>
      <c r="B175" s="23" t="s">
        <v>17</v>
      </c>
      <c r="C175" s="23" t="s">
        <v>17</v>
      </c>
      <c r="D175" s="24">
        <v>1</v>
      </c>
      <c r="E175" s="25"/>
      <c r="F175" s="26"/>
      <c r="G175" s="27">
        <v>1.8009999999999999</v>
      </c>
      <c r="H175" s="27"/>
      <c r="I175" s="27"/>
      <c r="J175" s="28"/>
      <c r="K175" s="29" t="str">
        <f t="shared" si="25"/>
        <v/>
      </c>
      <c r="L175" s="30"/>
      <c r="M175" s="31" t="str">
        <f t="shared" si="22"/>
        <v/>
      </c>
      <c r="N175" s="32"/>
      <c r="O175" s="24"/>
      <c r="P175" s="33"/>
      <c r="Q175" s="23"/>
      <c r="R175" s="23"/>
      <c r="S175" s="40"/>
      <c r="T175" s="23"/>
      <c r="U175" s="23" t="s">
        <v>32</v>
      </c>
    </row>
    <row r="176" spans="1:21" s="67" customFormat="1" x14ac:dyDescent="0.25">
      <c r="A176" s="23" t="s">
        <v>17</v>
      </c>
      <c r="B176" s="23" t="s">
        <v>387</v>
      </c>
      <c r="C176" s="23" t="s">
        <v>17</v>
      </c>
      <c r="D176" s="24">
        <v>1</v>
      </c>
      <c r="E176" s="25">
        <v>0.2</v>
      </c>
      <c r="F176" s="39">
        <v>628</v>
      </c>
      <c r="G176" s="27">
        <v>1.796</v>
      </c>
      <c r="H176" s="27">
        <v>3.5979999999999999</v>
      </c>
      <c r="I176" s="27">
        <v>3.569</v>
      </c>
      <c r="J176" s="28">
        <f>IF(O176&lt;&gt;"",(H176-I176)/O176,"")</f>
        <v>1.4499999999999957E-2</v>
      </c>
      <c r="K176" s="29" t="str">
        <f t="shared" si="25"/>
        <v/>
      </c>
      <c r="L176" s="30">
        <f>F176/(O176*P176)</f>
        <v>7.85</v>
      </c>
      <c r="M176" s="31" t="str">
        <f t="shared" si="22"/>
        <v/>
      </c>
      <c r="N176" s="32" t="s">
        <v>29</v>
      </c>
      <c r="O176" s="24">
        <v>2</v>
      </c>
      <c r="P176" s="33">
        <v>40</v>
      </c>
      <c r="Q176" s="23"/>
      <c r="R176" s="23"/>
      <c r="S176" s="40"/>
      <c r="T176" s="23"/>
      <c r="U176" s="23" t="s">
        <v>32</v>
      </c>
    </row>
    <row r="177" spans="1:21" s="67" customFormat="1" x14ac:dyDescent="0.25">
      <c r="A177" s="23" t="s">
        <v>17</v>
      </c>
      <c r="B177" s="23" t="s">
        <v>17</v>
      </c>
      <c r="C177" s="23" t="s">
        <v>17</v>
      </c>
      <c r="D177" s="24">
        <v>1</v>
      </c>
      <c r="E177" s="25"/>
      <c r="F177" s="26"/>
      <c r="G177" s="27">
        <v>1.802</v>
      </c>
      <c r="H177" s="27"/>
      <c r="I177" s="27"/>
      <c r="J177" s="28"/>
      <c r="K177" s="29" t="str">
        <f t="shared" si="25"/>
        <v/>
      </c>
      <c r="L177" s="30"/>
      <c r="M177" s="31" t="str">
        <f t="shared" si="22"/>
        <v/>
      </c>
      <c r="N177" s="32"/>
      <c r="O177" s="24"/>
      <c r="P177" s="33"/>
      <c r="Q177" s="23"/>
      <c r="R177" s="23"/>
      <c r="S177" s="40"/>
      <c r="T177" s="23"/>
      <c r="U177" s="23" t="s">
        <v>32</v>
      </c>
    </row>
    <row r="178" spans="1:21" s="67" customFormat="1" x14ac:dyDescent="0.25">
      <c r="A178" s="23" t="s">
        <v>17</v>
      </c>
      <c r="B178" s="23" t="s">
        <v>388</v>
      </c>
      <c r="C178" s="23" t="s">
        <v>17</v>
      </c>
      <c r="D178" s="24">
        <v>1</v>
      </c>
      <c r="E178" s="25">
        <v>0.3</v>
      </c>
      <c r="F178" s="39">
        <v>628</v>
      </c>
      <c r="G178" s="27">
        <v>1.804</v>
      </c>
      <c r="H178" s="27">
        <v>3.597</v>
      </c>
      <c r="I178" s="27">
        <v>3.57</v>
      </c>
      <c r="J178" s="28">
        <f>IF(O178&lt;&gt;"",(H178-I178)/O178,"")</f>
        <v>1.3500000000000068E-2</v>
      </c>
      <c r="K178" s="29" t="str">
        <f t="shared" si="25"/>
        <v/>
      </c>
      <c r="L178" s="30">
        <f>F178/(O178*P178)</f>
        <v>7.85</v>
      </c>
      <c r="M178" s="31" t="str">
        <f t="shared" si="22"/>
        <v/>
      </c>
      <c r="N178" s="32" t="s">
        <v>29</v>
      </c>
      <c r="O178" s="24">
        <v>2</v>
      </c>
      <c r="P178" s="33">
        <v>40</v>
      </c>
      <c r="Q178" s="23"/>
      <c r="R178" s="23"/>
      <c r="S178" s="40"/>
      <c r="T178" s="23"/>
      <c r="U178" s="23" t="s">
        <v>32</v>
      </c>
    </row>
    <row r="179" spans="1:21" s="67" customFormat="1" x14ac:dyDescent="0.25">
      <c r="A179" s="23" t="s">
        <v>17</v>
      </c>
      <c r="B179" s="23" t="s">
        <v>17</v>
      </c>
      <c r="C179" s="23" t="s">
        <v>17</v>
      </c>
      <c r="D179" s="24">
        <v>1</v>
      </c>
      <c r="E179" s="25"/>
      <c r="F179" s="26"/>
      <c r="G179" s="27">
        <v>1.794</v>
      </c>
      <c r="H179" s="27"/>
      <c r="I179" s="27"/>
      <c r="J179" s="28"/>
      <c r="K179" s="29" t="str">
        <f t="shared" si="25"/>
        <v/>
      </c>
      <c r="L179" s="30"/>
      <c r="M179" s="31" t="str">
        <f t="shared" si="22"/>
        <v/>
      </c>
      <c r="N179" s="32"/>
      <c r="O179" s="24"/>
      <c r="P179" s="33"/>
      <c r="Q179" s="23"/>
      <c r="R179" s="23"/>
      <c r="S179" s="40"/>
      <c r="T179" s="23"/>
      <c r="U179" s="23" t="s">
        <v>32</v>
      </c>
    </row>
    <row r="180" spans="1:21" s="67" customFormat="1" x14ac:dyDescent="0.25">
      <c r="A180" s="23" t="s">
        <v>17</v>
      </c>
      <c r="B180" s="23" t="s">
        <v>389</v>
      </c>
      <c r="C180" s="23" t="s">
        <v>17</v>
      </c>
      <c r="D180" s="24">
        <v>1</v>
      </c>
      <c r="E180" s="82">
        <v>8</v>
      </c>
      <c r="F180" s="39">
        <v>627</v>
      </c>
      <c r="G180" s="27">
        <v>1.85</v>
      </c>
      <c r="H180" s="27">
        <v>3.694</v>
      </c>
      <c r="I180" s="27">
        <v>3.67</v>
      </c>
      <c r="J180" s="28">
        <f>IF(O180&lt;&gt;"",(H180-I180)/O180,"")</f>
        <v>1.2000000000000011E-2</v>
      </c>
      <c r="K180" s="29" t="str">
        <f t="shared" si="25"/>
        <v/>
      </c>
      <c r="L180" s="30">
        <f>F180/(O180*P180)</f>
        <v>7.8375000000000004</v>
      </c>
      <c r="M180" s="31" t="str">
        <f t="shared" si="22"/>
        <v/>
      </c>
      <c r="N180" s="32" t="s">
        <v>29</v>
      </c>
      <c r="O180" s="24">
        <v>2</v>
      </c>
      <c r="P180" s="33">
        <v>40</v>
      </c>
      <c r="Q180" s="23"/>
      <c r="R180" s="23"/>
      <c r="S180" s="80" t="s">
        <v>46</v>
      </c>
      <c r="T180" s="23"/>
      <c r="U180" s="23" t="s">
        <v>32</v>
      </c>
    </row>
    <row r="181" spans="1:21" s="67" customFormat="1" x14ac:dyDescent="0.25">
      <c r="A181" s="23" t="s">
        <v>17</v>
      </c>
      <c r="B181" s="23" t="s">
        <v>17</v>
      </c>
      <c r="C181" s="23" t="s">
        <v>17</v>
      </c>
      <c r="D181" s="24">
        <v>1</v>
      </c>
      <c r="E181" s="82"/>
      <c r="F181" s="26"/>
      <c r="G181" s="27">
        <v>1.845</v>
      </c>
      <c r="H181" s="27"/>
      <c r="I181" s="27"/>
      <c r="J181" s="28"/>
      <c r="K181" s="29" t="str">
        <f t="shared" si="25"/>
        <v/>
      </c>
      <c r="L181" s="30"/>
      <c r="M181" s="31" t="str">
        <f t="shared" si="22"/>
        <v/>
      </c>
      <c r="N181" s="32"/>
      <c r="O181" s="24"/>
      <c r="P181" s="33"/>
      <c r="Q181" s="23"/>
      <c r="R181" s="23" t="s">
        <v>85</v>
      </c>
      <c r="S181" s="81" t="s">
        <v>47</v>
      </c>
      <c r="T181" s="23"/>
      <c r="U181" s="23" t="s">
        <v>32</v>
      </c>
    </row>
    <row r="182" spans="1:21" s="67" customFormat="1" x14ac:dyDescent="0.25">
      <c r="A182" s="23" t="s">
        <v>17</v>
      </c>
      <c r="B182" s="23" t="s">
        <v>390</v>
      </c>
      <c r="C182" s="23" t="s">
        <v>17</v>
      </c>
      <c r="D182" s="24">
        <v>1</v>
      </c>
      <c r="E182" s="82">
        <v>6.1</v>
      </c>
      <c r="F182" s="39">
        <v>627</v>
      </c>
      <c r="G182" s="27">
        <v>1.849</v>
      </c>
      <c r="H182" s="27">
        <v>3.6930000000000001</v>
      </c>
      <c r="I182" s="27">
        <v>3.6659999999999999</v>
      </c>
      <c r="J182" s="28">
        <f>IF(O182&lt;&gt;"",(H182-I182)/O182,"")</f>
        <v>1.3500000000000068E-2</v>
      </c>
      <c r="K182" s="29" t="str">
        <f t="shared" si="25"/>
        <v/>
      </c>
      <c r="L182" s="30">
        <f>F182/(O182*P182)</f>
        <v>7.8375000000000004</v>
      </c>
      <c r="M182" s="31" t="str">
        <f t="shared" si="22"/>
        <v/>
      </c>
      <c r="N182" s="32" t="s">
        <v>29</v>
      </c>
      <c r="O182" s="24">
        <v>2</v>
      </c>
      <c r="P182" s="33">
        <v>40</v>
      </c>
      <c r="Q182" s="23"/>
      <c r="R182" s="23"/>
      <c r="S182" s="23" t="s">
        <v>17</v>
      </c>
      <c r="T182" s="23"/>
      <c r="U182" s="23" t="s">
        <v>32</v>
      </c>
    </row>
    <row r="183" spans="1:21" s="67" customFormat="1" x14ac:dyDescent="0.25">
      <c r="A183" s="23" t="s">
        <v>17</v>
      </c>
      <c r="B183" s="23" t="s">
        <v>17</v>
      </c>
      <c r="C183" s="23" t="s">
        <v>17</v>
      </c>
      <c r="D183" s="24">
        <v>1</v>
      </c>
      <c r="E183" s="82"/>
      <c r="F183" s="26"/>
      <c r="G183" s="27">
        <v>1.8460000000000001</v>
      </c>
      <c r="H183" s="27"/>
      <c r="I183" s="27"/>
      <c r="J183" s="28"/>
      <c r="K183" s="29" t="str">
        <f t="shared" si="25"/>
        <v/>
      </c>
      <c r="L183" s="30"/>
      <c r="M183" s="31" t="str">
        <f t="shared" si="22"/>
        <v/>
      </c>
      <c r="N183" s="32"/>
      <c r="O183" s="24"/>
      <c r="P183" s="33"/>
      <c r="Q183" s="23"/>
      <c r="R183" s="23" t="s">
        <v>401</v>
      </c>
      <c r="S183" s="23" t="s">
        <v>17</v>
      </c>
      <c r="T183" s="23"/>
      <c r="U183" s="23" t="s">
        <v>32</v>
      </c>
    </row>
    <row r="184" spans="1:21" s="67" customFormat="1" x14ac:dyDescent="0.25">
      <c r="A184" s="23" t="s">
        <v>17</v>
      </c>
      <c r="B184" s="23" t="s">
        <v>391</v>
      </c>
      <c r="C184" s="23" t="s">
        <v>17</v>
      </c>
      <c r="D184" s="24">
        <v>1</v>
      </c>
      <c r="E184" s="82">
        <v>6.2</v>
      </c>
      <c r="F184" s="39">
        <v>628</v>
      </c>
      <c r="G184" s="27">
        <v>1.8420000000000001</v>
      </c>
      <c r="H184" s="27">
        <v>3.6829999999999998</v>
      </c>
      <c r="I184" s="27">
        <v>3.6560000000000001</v>
      </c>
      <c r="J184" s="28">
        <f>IF(O184&lt;&gt;"",(H184-I184)/O184,"")</f>
        <v>1.3499999999999845E-2</v>
      </c>
      <c r="K184" s="29" t="str">
        <f t="shared" si="25"/>
        <v/>
      </c>
      <c r="L184" s="30">
        <f>F184/(O184*P184)</f>
        <v>7.85</v>
      </c>
      <c r="M184" s="31" t="str">
        <f t="shared" si="22"/>
        <v/>
      </c>
      <c r="N184" s="32" t="s">
        <v>29</v>
      </c>
      <c r="O184" s="24">
        <v>2</v>
      </c>
      <c r="P184" s="33">
        <v>40</v>
      </c>
      <c r="Q184" s="23"/>
      <c r="R184" s="23"/>
      <c r="S184" s="23" t="s">
        <v>17</v>
      </c>
      <c r="T184" s="23"/>
      <c r="U184" s="23" t="s">
        <v>32</v>
      </c>
    </row>
    <row r="185" spans="1:21" s="67" customFormat="1" x14ac:dyDescent="0.25">
      <c r="A185" s="23" t="s">
        <v>17</v>
      </c>
      <c r="B185" s="23" t="s">
        <v>17</v>
      </c>
      <c r="C185" s="23" t="s">
        <v>17</v>
      </c>
      <c r="D185" s="24">
        <v>1</v>
      </c>
      <c r="E185" s="82"/>
      <c r="F185" s="26"/>
      <c r="G185" s="27">
        <v>1.8420000000000001</v>
      </c>
      <c r="H185" s="27"/>
      <c r="I185" s="27"/>
      <c r="J185" s="28"/>
      <c r="K185" s="29" t="str">
        <f t="shared" si="25"/>
        <v/>
      </c>
      <c r="L185" s="30"/>
      <c r="M185" s="31" t="str">
        <f t="shared" si="22"/>
        <v/>
      </c>
      <c r="N185" s="32"/>
      <c r="O185" s="24"/>
      <c r="P185" s="33"/>
      <c r="Q185" s="23"/>
      <c r="R185" s="23"/>
      <c r="S185" s="23" t="s">
        <v>17</v>
      </c>
      <c r="T185" s="23"/>
      <c r="U185" s="23" t="s">
        <v>32</v>
      </c>
    </row>
    <row r="186" spans="1:21" s="67" customFormat="1" x14ac:dyDescent="0.25">
      <c r="A186" s="23" t="s">
        <v>17</v>
      </c>
      <c r="B186" s="23" t="s">
        <v>392</v>
      </c>
      <c r="C186" s="23" t="s">
        <v>17</v>
      </c>
      <c r="D186" s="24">
        <v>1</v>
      </c>
      <c r="E186" s="82">
        <v>6.5</v>
      </c>
      <c r="F186" s="39">
        <v>627</v>
      </c>
      <c r="G186" s="27">
        <v>1.841</v>
      </c>
      <c r="H186" s="27">
        <v>3.6749999999999998</v>
      </c>
      <c r="I186" s="27">
        <v>3.6509999999999998</v>
      </c>
      <c r="J186" s="28">
        <f>IF(O186&lt;&gt;"",(H186-I186)/O186,"")</f>
        <v>1.2000000000000011E-2</v>
      </c>
      <c r="K186" s="29" t="str">
        <f t="shared" si="25"/>
        <v/>
      </c>
      <c r="L186" s="30">
        <f>F186/(O186*P186)</f>
        <v>7.8375000000000004</v>
      </c>
      <c r="M186" s="31" t="str">
        <f t="shared" si="22"/>
        <v/>
      </c>
      <c r="N186" s="32" t="s">
        <v>29</v>
      </c>
      <c r="O186" s="24">
        <v>2</v>
      </c>
      <c r="P186" s="33">
        <v>40</v>
      </c>
      <c r="Q186" s="23"/>
      <c r="R186" s="23"/>
      <c r="S186" s="23" t="s">
        <v>17</v>
      </c>
      <c r="T186" s="23"/>
      <c r="U186" s="23" t="s">
        <v>32</v>
      </c>
    </row>
    <row r="187" spans="1:21" s="67" customFormat="1" x14ac:dyDescent="0.25">
      <c r="A187" s="23" t="s">
        <v>17</v>
      </c>
      <c r="B187" s="23" t="s">
        <v>17</v>
      </c>
      <c r="C187" s="23" t="s">
        <v>17</v>
      </c>
      <c r="D187" s="24">
        <v>1</v>
      </c>
      <c r="E187" s="82"/>
      <c r="F187" s="26"/>
      <c r="G187" s="27">
        <v>1.8340000000000001</v>
      </c>
      <c r="H187" s="27"/>
      <c r="I187" s="27"/>
      <c r="J187" s="28"/>
      <c r="K187" s="29" t="str">
        <f t="shared" si="25"/>
        <v/>
      </c>
      <c r="L187" s="30"/>
      <c r="M187" s="31" t="str">
        <f t="shared" si="22"/>
        <v/>
      </c>
      <c r="N187" s="32"/>
      <c r="O187" s="24"/>
      <c r="P187" s="33"/>
      <c r="Q187" s="23"/>
      <c r="R187" s="23"/>
      <c r="S187" s="23" t="s">
        <v>17</v>
      </c>
      <c r="T187" s="23"/>
      <c r="U187" s="23" t="s">
        <v>32</v>
      </c>
    </row>
    <row r="188" spans="1:21" s="67" customFormat="1" x14ac:dyDescent="0.25">
      <c r="A188" s="23" t="s">
        <v>17</v>
      </c>
      <c r="B188" s="23" t="s">
        <v>393</v>
      </c>
      <c r="C188" s="23" t="s">
        <v>17</v>
      </c>
      <c r="D188" s="24">
        <v>1</v>
      </c>
      <c r="E188" s="25">
        <v>0.5</v>
      </c>
      <c r="F188" s="39">
        <v>627</v>
      </c>
      <c r="G188" s="27">
        <v>1.82</v>
      </c>
      <c r="H188" s="27">
        <v>3.6429999999999998</v>
      </c>
      <c r="I188" s="27">
        <v>3.617</v>
      </c>
      <c r="J188" s="28">
        <f>IF(O188&lt;&gt;"",(H188-I188)/O188,"")</f>
        <v>1.2999999999999901E-2</v>
      </c>
      <c r="K188" s="29" t="str">
        <f t="shared" si="25"/>
        <v/>
      </c>
      <c r="L188" s="30">
        <f>F188/(O188*P188)</f>
        <v>7.8375000000000004</v>
      </c>
      <c r="M188" s="31" t="str">
        <f t="shared" si="22"/>
        <v/>
      </c>
      <c r="N188" s="32" t="s">
        <v>29</v>
      </c>
      <c r="O188" s="24">
        <v>2</v>
      </c>
      <c r="P188" s="33">
        <v>40</v>
      </c>
      <c r="Q188" s="23"/>
      <c r="R188" s="23"/>
      <c r="S188" s="23" t="s">
        <v>17</v>
      </c>
      <c r="T188" s="23"/>
      <c r="U188" s="23" t="s">
        <v>32</v>
      </c>
    </row>
    <row r="189" spans="1:21" s="67" customFormat="1" x14ac:dyDescent="0.25">
      <c r="A189" s="23" t="s">
        <v>17</v>
      </c>
      <c r="B189" s="23" t="s">
        <v>17</v>
      </c>
      <c r="C189" s="23" t="s">
        <v>17</v>
      </c>
      <c r="D189" s="24">
        <v>1</v>
      </c>
      <c r="E189" s="25"/>
      <c r="F189" s="26"/>
      <c r="G189" s="27">
        <v>1.8240000000000001</v>
      </c>
      <c r="H189" s="27"/>
      <c r="I189" s="27"/>
      <c r="J189" s="28"/>
      <c r="K189" s="29" t="str">
        <f t="shared" si="25"/>
        <v/>
      </c>
      <c r="L189" s="30"/>
      <c r="M189" s="31" t="str">
        <f t="shared" si="22"/>
        <v/>
      </c>
      <c r="N189" s="32"/>
      <c r="O189" s="24"/>
      <c r="P189" s="33"/>
      <c r="Q189" s="23"/>
      <c r="R189" s="23" t="s">
        <v>402</v>
      </c>
      <c r="S189" s="23" t="s">
        <v>17</v>
      </c>
      <c r="T189" s="23"/>
      <c r="U189" s="23" t="s">
        <v>32</v>
      </c>
    </row>
    <row r="190" spans="1:21" s="67" customFormat="1" x14ac:dyDescent="0.25">
      <c r="A190" s="23" t="s">
        <v>17</v>
      </c>
      <c r="B190" s="23" t="s">
        <v>394</v>
      </c>
      <c r="C190" s="23" t="s">
        <v>17</v>
      </c>
      <c r="D190" s="24">
        <v>1</v>
      </c>
      <c r="E190" s="25">
        <v>0.4</v>
      </c>
      <c r="F190" s="39">
        <v>627</v>
      </c>
      <c r="G190" s="27">
        <v>1.8280000000000001</v>
      </c>
      <c r="H190" s="27">
        <v>3.6509999999999998</v>
      </c>
      <c r="I190" s="27">
        <v>3.6240000000000001</v>
      </c>
      <c r="J190" s="28">
        <f>IF(O190&lt;&gt;"",(H190-I190)/O190,"")</f>
        <v>1.3499999999999845E-2</v>
      </c>
      <c r="K190" s="29" t="str">
        <f t="shared" si="25"/>
        <v/>
      </c>
      <c r="L190" s="30">
        <f>F190/(O190*P190)</f>
        <v>7.8375000000000004</v>
      </c>
      <c r="M190" s="31" t="str">
        <f t="shared" si="22"/>
        <v/>
      </c>
      <c r="N190" s="32" t="s">
        <v>29</v>
      </c>
      <c r="O190" s="24">
        <v>2</v>
      </c>
      <c r="P190" s="33">
        <v>40</v>
      </c>
      <c r="Q190" s="23"/>
      <c r="R190" s="23"/>
      <c r="S190" s="40"/>
      <c r="T190" s="23"/>
      <c r="U190" s="23" t="s">
        <v>32</v>
      </c>
    </row>
    <row r="191" spans="1:21" s="67" customFormat="1" x14ac:dyDescent="0.25">
      <c r="A191" s="23" t="s">
        <v>17</v>
      </c>
      <c r="B191" s="23" t="s">
        <v>17</v>
      </c>
      <c r="C191" s="23">
        <v>592734</v>
      </c>
      <c r="D191" s="24">
        <v>1</v>
      </c>
      <c r="E191" s="25"/>
      <c r="F191" s="26"/>
      <c r="G191" s="27">
        <v>1.8240000000000001</v>
      </c>
      <c r="H191" s="27"/>
      <c r="I191" s="27"/>
      <c r="J191" s="28"/>
      <c r="K191" s="29" t="str">
        <f t="shared" si="25"/>
        <v/>
      </c>
      <c r="L191" s="30"/>
      <c r="M191" s="31" t="str">
        <f t="shared" si="22"/>
        <v/>
      </c>
      <c r="N191" s="32"/>
      <c r="O191" s="24"/>
      <c r="P191" s="33"/>
      <c r="Q191" s="23"/>
      <c r="R191" s="23" t="s">
        <v>85</v>
      </c>
      <c r="S191" s="40"/>
      <c r="T191" s="23"/>
      <c r="U191" s="23" t="s">
        <v>32</v>
      </c>
    </row>
    <row r="192" spans="1:21" s="67" customFormat="1" x14ac:dyDescent="0.25">
      <c r="A192" s="23" t="s">
        <v>17</v>
      </c>
      <c r="B192" s="23" t="s">
        <v>395</v>
      </c>
      <c r="C192" s="23" t="s">
        <v>17</v>
      </c>
      <c r="D192" s="24">
        <v>1</v>
      </c>
      <c r="E192" s="25">
        <v>0.4</v>
      </c>
      <c r="F192" s="39">
        <v>628</v>
      </c>
      <c r="G192" s="27">
        <v>1.8320000000000001</v>
      </c>
      <c r="H192" s="27">
        <v>3.665</v>
      </c>
      <c r="I192" s="27">
        <v>3.6339999999999999</v>
      </c>
      <c r="J192" s="28">
        <f>IF(O192&lt;&gt;"",(H192-I192)/O192,"")</f>
        <v>1.5500000000000069E-2</v>
      </c>
      <c r="K192" s="29" t="str">
        <f t="shared" si="25"/>
        <v/>
      </c>
      <c r="L192" s="30">
        <f>F192/(O192*P192)</f>
        <v>7.85</v>
      </c>
      <c r="M192" s="31" t="str">
        <f t="shared" si="22"/>
        <v/>
      </c>
      <c r="N192" s="32" t="s">
        <v>29</v>
      </c>
      <c r="O192" s="24">
        <v>2</v>
      </c>
      <c r="P192" s="33">
        <v>40</v>
      </c>
      <c r="Q192" s="23"/>
      <c r="R192" s="23"/>
      <c r="S192" s="40"/>
      <c r="T192" s="23"/>
      <c r="U192" s="23" t="s">
        <v>32</v>
      </c>
    </row>
    <row r="193" spans="1:21" s="67" customFormat="1" x14ac:dyDescent="0.25">
      <c r="A193" s="23" t="s">
        <v>17</v>
      </c>
      <c r="B193" s="23" t="s">
        <v>17</v>
      </c>
      <c r="C193" s="23" t="s">
        <v>17</v>
      </c>
      <c r="D193" s="24">
        <v>1</v>
      </c>
      <c r="E193" s="25"/>
      <c r="F193" s="26"/>
      <c r="G193" s="27">
        <v>1.835</v>
      </c>
      <c r="H193" s="27"/>
      <c r="I193" s="27"/>
      <c r="J193" s="28"/>
      <c r="K193" s="29" t="str">
        <f t="shared" si="25"/>
        <v/>
      </c>
      <c r="L193" s="30"/>
      <c r="M193" s="31" t="str">
        <f t="shared" si="22"/>
        <v/>
      </c>
      <c r="N193" s="32"/>
      <c r="O193" s="24"/>
      <c r="P193" s="33"/>
      <c r="Q193" s="23"/>
      <c r="R193" s="23" t="s">
        <v>85</v>
      </c>
      <c r="S193" s="40"/>
      <c r="T193" s="23"/>
      <c r="U193" s="23" t="s">
        <v>32</v>
      </c>
    </row>
    <row r="194" spans="1:21" s="67" customFormat="1" x14ac:dyDescent="0.25">
      <c r="A194" s="23" t="s">
        <v>17</v>
      </c>
      <c r="B194" s="23" t="s">
        <v>396</v>
      </c>
      <c r="C194" s="23" t="s">
        <v>17</v>
      </c>
      <c r="D194" s="24">
        <v>1</v>
      </c>
      <c r="E194" s="25">
        <v>0.4</v>
      </c>
      <c r="F194" s="39">
        <v>627</v>
      </c>
      <c r="G194" s="27">
        <v>1.839</v>
      </c>
      <c r="H194" s="27">
        <v>3.677</v>
      </c>
      <c r="I194" s="27">
        <v>3.649</v>
      </c>
      <c r="J194" s="28">
        <f>IF(O194&lt;&gt;"",(H194-I194)/O194,"")</f>
        <v>1.4000000000000012E-2</v>
      </c>
      <c r="K194" s="29" t="str">
        <f t="shared" si="25"/>
        <v/>
      </c>
      <c r="L194" s="30">
        <f>F194/(O194*P194)</f>
        <v>7.8375000000000004</v>
      </c>
      <c r="M194" s="31" t="str">
        <f t="shared" ref="M194:M219" si="26">IF(L194=0,"",IF(OR(L194&lt;7.4,L194&gt;8),"X",""))</f>
        <v/>
      </c>
      <c r="N194" s="32" t="s">
        <v>29</v>
      </c>
      <c r="O194" s="24">
        <v>2</v>
      </c>
      <c r="P194" s="33">
        <v>40</v>
      </c>
      <c r="Q194" s="23"/>
      <c r="R194" s="23"/>
      <c r="S194" s="40"/>
      <c r="T194" s="23"/>
      <c r="U194" s="23" t="s">
        <v>32</v>
      </c>
    </row>
    <row r="195" spans="1:21" s="67" customFormat="1" x14ac:dyDescent="0.25">
      <c r="A195" s="23" t="s">
        <v>17</v>
      </c>
      <c r="B195" s="23" t="s">
        <v>17</v>
      </c>
      <c r="C195" s="23" t="s">
        <v>17</v>
      </c>
      <c r="D195" s="24">
        <v>1</v>
      </c>
      <c r="E195" s="25"/>
      <c r="F195" s="26"/>
      <c r="G195" s="27">
        <v>1.839</v>
      </c>
      <c r="H195" s="27"/>
      <c r="I195" s="27"/>
      <c r="J195" s="28"/>
      <c r="K195" s="29" t="str">
        <f t="shared" si="25"/>
        <v/>
      </c>
      <c r="L195" s="30"/>
      <c r="M195" s="31" t="str">
        <f t="shared" si="26"/>
        <v/>
      </c>
      <c r="N195" s="32"/>
      <c r="O195" s="24"/>
      <c r="P195" s="33"/>
      <c r="Q195" s="23"/>
      <c r="R195" s="23" t="s">
        <v>85</v>
      </c>
      <c r="S195" s="40"/>
      <c r="T195" s="23"/>
      <c r="U195" s="23" t="s">
        <v>32</v>
      </c>
    </row>
    <row r="196" spans="1:21" s="67" customFormat="1" x14ac:dyDescent="0.25">
      <c r="A196" s="23" t="s">
        <v>17</v>
      </c>
      <c r="B196" s="23" t="s">
        <v>397</v>
      </c>
      <c r="C196" s="23" t="s">
        <v>17</v>
      </c>
      <c r="D196" s="24">
        <v>1</v>
      </c>
      <c r="E196" s="25">
        <v>0.2</v>
      </c>
      <c r="F196" s="39">
        <v>628</v>
      </c>
      <c r="G196" s="27">
        <v>1.837</v>
      </c>
      <c r="H196" s="27">
        <v>3.6829999999999998</v>
      </c>
      <c r="I196" s="27">
        <v>3.6560000000000001</v>
      </c>
      <c r="J196" s="28">
        <f>IF(O196&lt;&gt;"",(H196-I196)/O196,"")</f>
        <v>1.3499999999999845E-2</v>
      </c>
      <c r="K196" s="29" t="str">
        <f t="shared" si="25"/>
        <v/>
      </c>
      <c r="L196" s="30">
        <f>F196/(O196*P196)</f>
        <v>7.85</v>
      </c>
      <c r="M196" s="31" t="str">
        <f t="shared" si="26"/>
        <v/>
      </c>
      <c r="N196" s="32" t="s">
        <v>29</v>
      </c>
      <c r="O196" s="24">
        <v>2</v>
      </c>
      <c r="P196" s="33">
        <v>40</v>
      </c>
      <c r="Q196" s="23"/>
      <c r="R196" s="23"/>
      <c r="S196" s="40"/>
      <c r="T196" s="23"/>
      <c r="U196" s="23" t="s">
        <v>32</v>
      </c>
    </row>
    <row r="197" spans="1:21" s="67" customFormat="1" x14ac:dyDescent="0.25">
      <c r="A197" s="23" t="s">
        <v>17</v>
      </c>
      <c r="B197" s="23" t="s">
        <v>17</v>
      </c>
      <c r="C197" s="23" t="s">
        <v>17</v>
      </c>
      <c r="D197" s="24">
        <v>1</v>
      </c>
      <c r="E197" s="25"/>
      <c r="F197" s="26"/>
      <c r="G197" s="27">
        <v>1.847</v>
      </c>
      <c r="H197" s="27"/>
      <c r="I197" s="27"/>
      <c r="J197" s="28"/>
      <c r="K197" s="29" t="str">
        <f t="shared" si="25"/>
        <v/>
      </c>
      <c r="L197" s="30"/>
      <c r="M197" s="31" t="str">
        <f t="shared" si="26"/>
        <v/>
      </c>
      <c r="N197" s="32"/>
      <c r="O197" s="24"/>
      <c r="P197" s="33"/>
      <c r="Q197" s="23"/>
      <c r="R197" s="23" t="s">
        <v>85</v>
      </c>
      <c r="S197" s="40"/>
      <c r="T197" s="23"/>
      <c r="U197" s="23" t="s">
        <v>32</v>
      </c>
    </row>
    <row r="198" spans="1:21" s="67" customFormat="1" x14ac:dyDescent="0.25">
      <c r="A198" s="23" t="s">
        <v>17</v>
      </c>
      <c r="B198" s="23" t="s">
        <v>398</v>
      </c>
      <c r="C198" s="23" t="s">
        <v>17</v>
      </c>
      <c r="D198" s="24">
        <v>1</v>
      </c>
      <c r="E198" s="25">
        <v>0</v>
      </c>
      <c r="F198" s="39">
        <v>628</v>
      </c>
      <c r="G198" s="27">
        <v>1.8420000000000001</v>
      </c>
      <c r="H198" s="27">
        <v>3.6909999999999998</v>
      </c>
      <c r="I198" s="27">
        <v>3.6640000000000001</v>
      </c>
      <c r="J198" s="28">
        <f>IF(O198&lt;&gt;"",(H198-I198)/O198,"")</f>
        <v>1.3499999999999845E-2</v>
      </c>
      <c r="K198" s="29" t="str">
        <f t="shared" si="25"/>
        <v/>
      </c>
      <c r="L198" s="30">
        <f>F198/(O198*P198)</f>
        <v>7.85</v>
      </c>
      <c r="M198" s="31" t="str">
        <f t="shared" si="26"/>
        <v/>
      </c>
      <c r="N198" s="32" t="s">
        <v>29</v>
      </c>
      <c r="O198" s="24">
        <v>2</v>
      </c>
      <c r="P198" s="33">
        <v>40</v>
      </c>
      <c r="Q198" s="23"/>
      <c r="R198" s="23"/>
      <c r="S198" s="40"/>
      <c r="T198" s="23"/>
      <c r="U198" s="23" t="s">
        <v>32</v>
      </c>
    </row>
    <row r="199" spans="1:21" s="67" customFormat="1" x14ac:dyDescent="0.25">
      <c r="A199" s="23" t="s">
        <v>17</v>
      </c>
      <c r="B199" s="23" t="s">
        <v>17</v>
      </c>
      <c r="C199" s="23" t="s">
        <v>17</v>
      </c>
      <c r="D199" s="24">
        <v>1</v>
      </c>
      <c r="E199" s="25"/>
      <c r="F199" s="26"/>
      <c r="G199" s="27">
        <v>1.85</v>
      </c>
      <c r="H199" s="27"/>
      <c r="I199" s="27"/>
      <c r="J199" s="28"/>
      <c r="K199" s="29" t="str">
        <f t="shared" si="25"/>
        <v/>
      </c>
      <c r="L199" s="30"/>
      <c r="M199" s="31" t="str">
        <f t="shared" si="26"/>
        <v/>
      </c>
      <c r="N199" s="32"/>
      <c r="O199" s="24"/>
      <c r="P199" s="33"/>
      <c r="Q199" s="23"/>
      <c r="R199" s="23"/>
      <c r="S199" s="40"/>
      <c r="T199" s="23"/>
      <c r="U199" s="23" t="s">
        <v>32</v>
      </c>
    </row>
    <row r="200" spans="1:21" s="67" customFormat="1" x14ac:dyDescent="0.25">
      <c r="A200" s="23" t="s">
        <v>285</v>
      </c>
      <c r="B200" s="23" t="s">
        <v>408</v>
      </c>
      <c r="C200" s="23" t="s">
        <v>17</v>
      </c>
      <c r="D200" s="24">
        <v>1</v>
      </c>
      <c r="E200" s="25">
        <v>0.5</v>
      </c>
      <c r="F200" s="39">
        <v>313</v>
      </c>
      <c r="G200" s="27"/>
      <c r="H200" s="27">
        <v>1.825</v>
      </c>
      <c r="I200" s="27">
        <v>1.81</v>
      </c>
      <c r="J200" s="28">
        <f t="shared" ref="J200:J219" si="27">IF(O200&lt;&gt;"",(H200-I200)/O200,"")</f>
        <v>1.4999999999999902E-2</v>
      </c>
      <c r="K200" s="29" t="str">
        <f t="shared" si="25"/>
        <v/>
      </c>
      <c r="L200" s="30">
        <f t="shared" ref="L200:L219" si="28">F200/(O200*P200)</f>
        <v>7.8250000000000002</v>
      </c>
      <c r="M200" s="31" t="str">
        <f t="shared" si="26"/>
        <v/>
      </c>
      <c r="N200" s="32" t="s">
        <v>28</v>
      </c>
      <c r="O200" s="24">
        <v>1</v>
      </c>
      <c r="P200" s="33">
        <v>40</v>
      </c>
      <c r="Q200" s="23"/>
      <c r="R200" s="23" t="s">
        <v>123</v>
      </c>
      <c r="S200" s="40"/>
      <c r="T200" s="23"/>
      <c r="U200" s="23" t="s">
        <v>32</v>
      </c>
    </row>
    <row r="201" spans="1:21" s="67" customFormat="1" x14ac:dyDescent="0.25">
      <c r="A201" s="23" t="s">
        <v>17</v>
      </c>
      <c r="B201" s="23" t="s">
        <v>409</v>
      </c>
      <c r="C201" s="23" t="s">
        <v>17</v>
      </c>
      <c r="D201" s="24">
        <v>1</v>
      </c>
      <c r="E201" s="25">
        <v>0.7</v>
      </c>
      <c r="F201" s="39">
        <v>314</v>
      </c>
      <c r="G201" s="27"/>
      <c r="H201" s="27">
        <v>1.827</v>
      </c>
      <c r="I201" s="27">
        <v>1.8109999999999999</v>
      </c>
      <c r="J201" s="28">
        <f t="shared" si="27"/>
        <v>1.6000000000000014E-2</v>
      </c>
      <c r="K201" s="29" t="str">
        <f t="shared" si="25"/>
        <v/>
      </c>
      <c r="L201" s="30">
        <f t="shared" si="28"/>
        <v>7.85</v>
      </c>
      <c r="M201" s="31" t="str">
        <f t="shared" si="26"/>
        <v/>
      </c>
      <c r="N201" s="32" t="s">
        <v>28</v>
      </c>
      <c r="O201" s="24">
        <v>1</v>
      </c>
      <c r="P201" s="33">
        <v>40</v>
      </c>
      <c r="Q201" s="23"/>
      <c r="R201" s="23" t="s">
        <v>85</v>
      </c>
      <c r="S201" s="40"/>
      <c r="T201" s="23"/>
      <c r="U201" s="23" t="s">
        <v>32</v>
      </c>
    </row>
    <row r="202" spans="1:21" s="67" customFormat="1" x14ac:dyDescent="0.25">
      <c r="A202" s="23" t="s">
        <v>17</v>
      </c>
      <c r="B202" s="23" t="s">
        <v>410</v>
      </c>
      <c r="C202" s="23" t="s">
        <v>17</v>
      </c>
      <c r="D202" s="24">
        <v>1</v>
      </c>
      <c r="E202" s="25">
        <v>1.6</v>
      </c>
      <c r="F202" s="39">
        <v>314</v>
      </c>
      <c r="G202" s="27"/>
      <c r="H202" s="27">
        <v>1.8160000000000001</v>
      </c>
      <c r="I202" s="27">
        <v>1.8080000000000001</v>
      </c>
      <c r="J202" s="28">
        <f t="shared" si="27"/>
        <v>8.0000000000000071E-3</v>
      </c>
      <c r="K202" s="29" t="str">
        <f t="shared" si="25"/>
        <v/>
      </c>
      <c r="L202" s="30">
        <f t="shared" si="28"/>
        <v>7.85</v>
      </c>
      <c r="M202" s="31" t="str">
        <f t="shared" si="26"/>
        <v/>
      </c>
      <c r="N202" s="32" t="s">
        <v>28</v>
      </c>
      <c r="O202" s="24">
        <v>1</v>
      </c>
      <c r="P202" s="33">
        <v>40</v>
      </c>
      <c r="Q202" s="23"/>
      <c r="R202" s="23" t="s">
        <v>85</v>
      </c>
      <c r="S202" s="40"/>
      <c r="T202" s="23"/>
      <c r="U202" s="23" t="s">
        <v>32</v>
      </c>
    </row>
    <row r="203" spans="1:21" s="67" customFormat="1" x14ac:dyDescent="0.25">
      <c r="A203" s="23" t="s">
        <v>17</v>
      </c>
      <c r="B203" s="23" t="s">
        <v>411</v>
      </c>
      <c r="C203" s="23" t="s">
        <v>17</v>
      </c>
      <c r="D203" s="24">
        <v>1</v>
      </c>
      <c r="E203" s="25">
        <v>0.2</v>
      </c>
      <c r="F203" s="39">
        <v>314</v>
      </c>
      <c r="G203" s="27"/>
      <c r="H203" s="27">
        <v>1.8260000000000001</v>
      </c>
      <c r="I203" s="27">
        <v>1.8120000000000001</v>
      </c>
      <c r="J203" s="28">
        <f t="shared" si="27"/>
        <v>1.4000000000000012E-2</v>
      </c>
      <c r="K203" s="29" t="str">
        <f t="shared" si="25"/>
        <v/>
      </c>
      <c r="L203" s="30">
        <f t="shared" si="28"/>
        <v>7.85</v>
      </c>
      <c r="M203" s="31" t="str">
        <f t="shared" si="26"/>
        <v/>
      </c>
      <c r="N203" s="32" t="s">
        <v>28</v>
      </c>
      <c r="O203" s="24">
        <v>1</v>
      </c>
      <c r="P203" s="33">
        <v>40</v>
      </c>
      <c r="Q203" s="23"/>
      <c r="S203" s="40"/>
      <c r="T203" s="23"/>
      <c r="U203" s="23" t="s">
        <v>32</v>
      </c>
    </row>
    <row r="204" spans="1:21" s="67" customFormat="1" x14ac:dyDescent="0.25">
      <c r="A204" s="23" t="s">
        <v>17</v>
      </c>
      <c r="B204" s="23" t="s">
        <v>412</v>
      </c>
      <c r="C204" s="23" t="s">
        <v>17</v>
      </c>
      <c r="D204" s="24">
        <v>1</v>
      </c>
      <c r="E204" s="25">
        <v>0.2</v>
      </c>
      <c r="F204" s="39">
        <v>314</v>
      </c>
      <c r="G204" s="27"/>
      <c r="H204" s="27">
        <v>1.829</v>
      </c>
      <c r="I204" s="27">
        <v>1.8140000000000001</v>
      </c>
      <c r="J204" s="28">
        <f t="shared" si="27"/>
        <v>1.4999999999999902E-2</v>
      </c>
      <c r="K204" s="29" t="str">
        <f t="shared" si="25"/>
        <v/>
      </c>
      <c r="L204" s="30">
        <f t="shared" si="28"/>
        <v>7.85</v>
      </c>
      <c r="M204" s="31" t="str">
        <f t="shared" si="26"/>
        <v/>
      </c>
      <c r="N204" s="32" t="s">
        <v>28</v>
      </c>
      <c r="O204" s="24">
        <v>1</v>
      </c>
      <c r="P204" s="33">
        <v>40</v>
      </c>
      <c r="Q204" s="23"/>
      <c r="R204" s="23" t="s">
        <v>428</v>
      </c>
      <c r="S204" s="40"/>
      <c r="T204" s="23"/>
      <c r="U204" s="23" t="s">
        <v>32</v>
      </c>
    </row>
    <row r="205" spans="1:21" s="67" customFormat="1" x14ac:dyDescent="0.25">
      <c r="A205" s="23" t="s">
        <v>17</v>
      </c>
      <c r="B205" s="23" t="s">
        <v>413</v>
      </c>
      <c r="C205" s="23" t="s">
        <v>17</v>
      </c>
      <c r="D205" s="24">
        <v>1</v>
      </c>
      <c r="E205" s="25">
        <v>0.3</v>
      </c>
      <c r="F205" s="39">
        <v>314</v>
      </c>
      <c r="G205" s="27"/>
      <c r="H205" s="27">
        <v>1.8180000000000001</v>
      </c>
      <c r="I205" s="27">
        <v>1.8069999999999999</v>
      </c>
      <c r="J205" s="28">
        <f t="shared" si="27"/>
        <v>1.1000000000000121E-2</v>
      </c>
      <c r="K205" s="29" t="str">
        <f t="shared" si="25"/>
        <v/>
      </c>
      <c r="L205" s="30">
        <f t="shared" si="28"/>
        <v>7.85</v>
      </c>
      <c r="M205" s="31" t="str">
        <f t="shared" si="26"/>
        <v/>
      </c>
      <c r="N205" s="32" t="s">
        <v>28</v>
      </c>
      <c r="O205" s="24">
        <v>1</v>
      </c>
      <c r="P205" s="33">
        <v>40</v>
      </c>
      <c r="Q205" s="23"/>
      <c r="R205" s="23"/>
      <c r="S205" s="40"/>
      <c r="T205" s="23"/>
      <c r="U205" s="23" t="s">
        <v>32</v>
      </c>
    </row>
    <row r="206" spans="1:21" s="67" customFormat="1" x14ac:dyDescent="0.25">
      <c r="A206" s="23" t="s">
        <v>17</v>
      </c>
      <c r="B206" s="23" t="s">
        <v>414</v>
      </c>
      <c r="C206" s="23" t="s">
        <v>17</v>
      </c>
      <c r="D206" s="24">
        <v>1</v>
      </c>
      <c r="E206" s="25">
        <v>0.2</v>
      </c>
      <c r="F206" s="39">
        <v>314</v>
      </c>
      <c r="G206" s="27"/>
      <c r="H206" s="27">
        <v>1.8160000000000001</v>
      </c>
      <c r="I206" s="27">
        <v>1.8</v>
      </c>
      <c r="J206" s="28">
        <f t="shared" si="27"/>
        <v>1.6000000000000014E-2</v>
      </c>
      <c r="K206" s="29" t="str">
        <f t="shared" si="25"/>
        <v/>
      </c>
      <c r="L206" s="30">
        <f t="shared" si="28"/>
        <v>7.85</v>
      </c>
      <c r="M206" s="31" t="str">
        <f t="shared" si="26"/>
        <v/>
      </c>
      <c r="N206" s="32" t="s">
        <v>28</v>
      </c>
      <c r="O206" s="24">
        <v>1</v>
      </c>
      <c r="P206" s="33">
        <v>40</v>
      </c>
      <c r="Q206" s="23"/>
      <c r="R206" s="23"/>
      <c r="S206" s="40"/>
      <c r="T206" s="23"/>
      <c r="U206" s="23" t="s">
        <v>32</v>
      </c>
    </row>
    <row r="207" spans="1:21" s="67" customFormat="1" x14ac:dyDescent="0.25">
      <c r="A207" s="23" t="s">
        <v>17</v>
      </c>
      <c r="B207" s="23" t="s">
        <v>415</v>
      </c>
      <c r="C207" s="23" t="s">
        <v>17</v>
      </c>
      <c r="D207" s="24">
        <v>1</v>
      </c>
      <c r="E207" s="25">
        <v>0.4</v>
      </c>
      <c r="F207" s="39">
        <v>313</v>
      </c>
      <c r="G207" s="27"/>
      <c r="H207" s="27">
        <v>1.8129999999999999</v>
      </c>
      <c r="I207" s="27">
        <v>1.8</v>
      </c>
      <c r="J207" s="28">
        <f t="shared" si="27"/>
        <v>1.2999999999999901E-2</v>
      </c>
      <c r="K207" s="29" t="str">
        <f t="shared" si="25"/>
        <v/>
      </c>
      <c r="L207" s="30">
        <f t="shared" si="28"/>
        <v>7.8250000000000002</v>
      </c>
      <c r="M207" s="31" t="str">
        <f t="shared" si="26"/>
        <v/>
      </c>
      <c r="N207" s="32" t="s">
        <v>28</v>
      </c>
      <c r="O207" s="24">
        <v>1</v>
      </c>
      <c r="P207" s="33">
        <v>40</v>
      </c>
      <c r="Q207" s="23"/>
      <c r="R207" s="23"/>
      <c r="S207" s="40"/>
      <c r="T207" s="23"/>
      <c r="U207" s="23" t="s">
        <v>32</v>
      </c>
    </row>
    <row r="208" spans="1:21" s="67" customFormat="1" x14ac:dyDescent="0.25">
      <c r="A208" s="23" t="s">
        <v>17</v>
      </c>
      <c r="B208" s="23" t="s">
        <v>416</v>
      </c>
      <c r="C208" s="23" t="s">
        <v>17</v>
      </c>
      <c r="D208" s="24">
        <v>1</v>
      </c>
      <c r="E208" s="25">
        <v>0.4</v>
      </c>
      <c r="F208" s="39">
        <v>314</v>
      </c>
      <c r="G208" s="27"/>
      <c r="H208" s="27">
        <v>1.81</v>
      </c>
      <c r="I208" s="27">
        <v>1.7969999999999999</v>
      </c>
      <c r="J208" s="28">
        <f t="shared" si="27"/>
        <v>1.3000000000000123E-2</v>
      </c>
      <c r="K208" s="29" t="str">
        <f t="shared" si="25"/>
        <v/>
      </c>
      <c r="L208" s="30">
        <f t="shared" si="28"/>
        <v>7.85</v>
      </c>
      <c r="M208" s="31" t="str">
        <f t="shared" si="26"/>
        <v/>
      </c>
      <c r="N208" s="32" t="s">
        <v>28</v>
      </c>
      <c r="O208" s="24">
        <v>1</v>
      </c>
      <c r="P208" s="33">
        <v>40</v>
      </c>
      <c r="Q208" s="23"/>
      <c r="R208" s="23"/>
      <c r="S208" s="40"/>
      <c r="T208" s="23"/>
      <c r="U208" s="23" t="s">
        <v>32</v>
      </c>
    </row>
    <row r="209" spans="1:21" s="67" customFormat="1" x14ac:dyDescent="0.25">
      <c r="A209" s="23" t="s">
        <v>17</v>
      </c>
      <c r="B209" s="23" t="s">
        <v>417</v>
      </c>
      <c r="C209" s="23" t="s">
        <v>17</v>
      </c>
      <c r="D209" s="24">
        <v>1</v>
      </c>
      <c r="E209" s="25">
        <v>0.4</v>
      </c>
      <c r="F209" s="39">
        <v>313</v>
      </c>
      <c r="G209" s="27"/>
      <c r="H209" s="27">
        <v>1.804</v>
      </c>
      <c r="I209" s="27">
        <v>1.79</v>
      </c>
      <c r="J209" s="28">
        <f t="shared" si="27"/>
        <v>1.4000000000000012E-2</v>
      </c>
      <c r="K209" s="29" t="str">
        <f t="shared" si="25"/>
        <v/>
      </c>
      <c r="L209" s="30">
        <f t="shared" si="28"/>
        <v>7.8250000000000002</v>
      </c>
      <c r="M209" s="31" t="str">
        <f t="shared" si="26"/>
        <v/>
      </c>
      <c r="N209" s="32" t="s">
        <v>28</v>
      </c>
      <c r="O209" s="24">
        <v>1</v>
      </c>
      <c r="P209" s="33">
        <v>40</v>
      </c>
      <c r="Q209" s="23"/>
      <c r="R209" s="23"/>
      <c r="S209" s="40"/>
      <c r="T209" s="23"/>
      <c r="U209" s="23" t="s">
        <v>32</v>
      </c>
    </row>
    <row r="210" spans="1:21" s="67" customFormat="1" x14ac:dyDescent="0.25">
      <c r="A210" s="23" t="s">
        <v>17</v>
      </c>
      <c r="B210" s="23" t="s">
        <v>418</v>
      </c>
      <c r="C210" s="95">
        <v>604682</v>
      </c>
      <c r="D210" s="24">
        <v>1</v>
      </c>
      <c r="E210" s="25">
        <v>0.7</v>
      </c>
      <c r="F210" s="39">
        <v>313</v>
      </c>
      <c r="G210" s="27"/>
      <c r="H210" s="27">
        <v>1.83</v>
      </c>
      <c r="I210" s="27">
        <v>1.819</v>
      </c>
      <c r="J210" s="28">
        <f t="shared" si="27"/>
        <v>1.1000000000000121E-2</v>
      </c>
      <c r="K210" s="29" t="str">
        <f t="shared" si="25"/>
        <v/>
      </c>
      <c r="L210" s="30">
        <f t="shared" si="28"/>
        <v>7.8250000000000002</v>
      </c>
      <c r="M210" s="31" t="str">
        <f t="shared" si="26"/>
        <v/>
      </c>
      <c r="N210" s="32" t="s">
        <v>28</v>
      </c>
      <c r="O210" s="24">
        <v>1</v>
      </c>
      <c r="P210" s="33">
        <v>40</v>
      </c>
      <c r="Q210" s="23"/>
      <c r="R210" s="23" t="s">
        <v>85</v>
      </c>
      <c r="S210" s="40"/>
      <c r="T210" s="23"/>
      <c r="U210" s="23" t="s">
        <v>32</v>
      </c>
    </row>
    <row r="211" spans="1:21" s="67" customFormat="1" x14ac:dyDescent="0.25">
      <c r="A211" s="23" t="s">
        <v>17</v>
      </c>
      <c r="B211" s="23" t="s">
        <v>419</v>
      </c>
      <c r="C211" s="23" t="s">
        <v>17</v>
      </c>
      <c r="D211" s="24">
        <v>1</v>
      </c>
      <c r="E211" s="25">
        <v>0.5</v>
      </c>
      <c r="F211" s="39">
        <v>313</v>
      </c>
      <c r="G211" s="27"/>
      <c r="H211" s="27">
        <v>1.8180000000000001</v>
      </c>
      <c r="I211" s="27">
        <v>1.804</v>
      </c>
      <c r="J211" s="28">
        <f t="shared" si="27"/>
        <v>1.4000000000000012E-2</v>
      </c>
      <c r="K211" s="29" t="str">
        <f t="shared" si="25"/>
        <v/>
      </c>
      <c r="L211" s="30">
        <f t="shared" si="28"/>
        <v>7.8250000000000002</v>
      </c>
      <c r="M211" s="31" t="str">
        <f t="shared" si="26"/>
        <v/>
      </c>
      <c r="N211" s="32" t="s">
        <v>28</v>
      </c>
      <c r="O211" s="24">
        <v>1</v>
      </c>
      <c r="P211" s="33">
        <v>40</v>
      </c>
      <c r="Q211" s="23"/>
      <c r="R211" s="83" t="s">
        <v>455</v>
      </c>
      <c r="S211" s="40"/>
      <c r="T211" s="23"/>
      <c r="U211" s="23" t="s">
        <v>32</v>
      </c>
    </row>
    <row r="212" spans="1:21" s="67" customFormat="1" x14ac:dyDescent="0.25">
      <c r="A212" s="23" t="s">
        <v>17</v>
      </c>
      <c r="B212" s="23" t="s">
        <v>420</v>
      </c>
      <c r="C212" s="23" t="s">
        <v>17</v>
      </c>
      <c r="D212" s="24">
        <v>1</v>
      </c>
      <c r="E212" s="25">
        <v>0.5</v>
      </c>
      <c r="F212" s="39">
        <v>313</v>
      </c>
      <c r="G212" s="27"/>
      <c r="H212" s="27">
        <v>1.8320000000000001</v>
      </c>
      <c r="I212" s="27">
        <v>1.8180000000000001</v>
      </c>
      <c r="J212" s="28">
        <f t="shared" si="27"/>
        <v>1.4000000000000012E-2</v>
      </c>
      <c r="K212" s="29" t="str">
        <f t="shared" si="25"/>
        <v/>
      </c>
      <c r="L212" s="30">
        <f t="shared" si="28"/>
        <v>7.8250000000000002</v>
      </c>
      <c r="M212" s="31" t="str">
        <f t="shared" si="26"/>
        <v/>
      </c>
      <c r="N212" s="32" t="s">
        <v>28</v>
      </c>
      <c r="O212" s="24">
        <v>1</v>
      </c>
      <c r="P212" s="33">
        <v>40</v>
      </c>
      <c r="Q212" s="23"/>
      <c r="R212" s="83" t="s">
        <v>457</v>
      </c>
      <c r="S212" s="40"/>
      <c r="T212" s="23"/>
      <c r="U212" s="23" t="s">
        <v>32</v>
      </c>
    </row>
    <row r="213" spans="1:21" s="67" customFormat="1" x14ac:dyDescent="0.25">
      <c r="A213" s="23" t="s">
        <v>17</v>
      </c>
      <c r="B213" s="23" t="s">
        <v>421</v>
      </c>
      <c r="C213" s="23" t="s">
        <v>17</v>
      </c>
      <c r="D213" s="24">
        <v>1</v>
      </c>
      <c r="E213" s="25">
        <v>0.4</v>
      </c>
      <c r="F213" s="39">
        <v>314</v>
      </c>
      <c r="G213" s="27"/>
      <c r="H213" s="27">
        <v>1.8220000000000001</v>
      </c>
      <c r="I213" s="27">
        <v>1.8069999999999999</v>
      </c>
      <c r="J213" s="28">
        <f t="shared" si="27"/>
        <v>1.5000000000000124E-2</v>
      </c>
      <c r="K213" s="29" t="str">
        <f t="shared" si="25"/>
        <v/>
      </c>
      <c r="L213" s="30">
        <f t="shared" si="28"/>
        <v>7.85</v>
      </c>
      <c r="M213" s="31" t="str">
        <f t="shared" si="26"/>
        <v/>
      </c>
      <c r="N213" s="32" t="s">
        <v>28</v>
      </c>
      <c r="O213" s="24">
        <v>1</v>
      </c>
      <c r="P213" s="33">
        <v>40</v>
      </c>
      <c r="Q213" s="23"/>
      <c r="R213" s="83" t="s">
        <v>455</v>
      </c>
      <c r="S213" s="40"/>
      <c r="T213" s="23"/>
      <c r="U213" s="23" t="s">
        <v>32</v>
      </c>
    </row>
    <row r="214" spans="1:21" s="67" customFormat="1" x14ac:dyDescent="0.25">
      <c r="A214" s="23" t="s">
        <v>17</v>
      </c>
      <c r="B214" s="23" t="s">
        <v>422</v>
      </c>
      <c r="C214" s="23" t="s">
        <v>17</v>
      </c>
      <c r="D214" s="24">
        <v>1</v>
      </c>
      <c r="E214" s="25">
        <v>0.5</v>
      </c>
      <c r="F214" s="39">
        <v>314</v>
      </c>
      <c r="G214" s="27"/>
      <c r="H214" s="27">
        <v>1.821</v>
      </c>
      <c r="I214" s="27">
        <v>1.8069999999999999</v>
      </c>
      <c r="J214" s="28">
        <f t="shared" si="27"/>
        <v>1.4000000000000012E-2</v>
      </c>
      <c r="K214" s="29" t="str">
        <f t="shared" si="25"/>
        <v/>
      </c>
      <c r="L214" s="30">
        <f t="shared" si="28"/>
        <v>7.85</v>
      </c>
      <c r="M214" s="31" t="str">
        <f t="shared" si="26"/>
        <v/>
      </c>
      <c r="N214" s="32" t="s">
        <v>28</v>
      </c>
      <c r="O214" s="24">
        <v>1</v>
      </c>
      <c r="P214" s="33">
        <v>40</v>
      </c>
      <c r="Q214" s="23"/>
      <c r="R214" s="23"/>
      <c r="S214" s="40"/>
      <c r="T214" s="23"/>
      <c r="U214" s="23" t="s">
        <v>32</v>
      </c>
    </row>
    <row r="215" spans="1:21" s="67" customFormat="1" x14ac:dyDescent="0.25">
      <c r="A215" s="23" t="s">
        <v>17</v>
      </c>
      <c r="B215" s="23" t="s">
        <v>423</v>
      </c>
      <c r="C215" s="23" t="s">
        <v>17</v>
      </c>
      <c r="D215" s="24">
        <v>1</v>
      </c>
      <c r="E215" s="25">
        <v>0.5</v>
      </c>
      <c r="F215" s="39">
        <v>313</v>
      </c>
      <c r="G215" s="27"/>
      <c r="H215" s="27">
        <v>1.829</v>
      </c>
      <c r="I215" s="27">
        <v>1.8160000000000001</v>
      </c>
      <c r="J215" s="28">
        <f t="shared" si="27"/>
        <v>1.2999999999999901E-2</v>
      </c>
      <c r="K215" s="29" t="str">
        <f t="shared" si="25"/>
        <v/>
      </c>
      <c r="L215" s="30">
        <f t="shared" si="28"/>
        <v>7.8250000000000002</v>
      </c>
      <c r="M215" s="31" t="str">
        <f t="shared" si="26"/>
        <v/>
      </c>
      <c r="N215" s="32" t="s">
        <v>28</v>
      </c>
      <c r="O215" s="24">
        <v>1</v>
      </c>
      <c r="P215" s="33">
        <v>40</v>
      </c>
      <c r="Q215" s="23"/>
      <c r="R215" s="23"/>
      <c r="S215" s="40"/>
      <c r="T215" s="23"/>
      <c r="U215" s="23" t="s">
        <v>32</v>
      </c>
    </row>
    <row r="216" spans="1:21" s="67" customFormat="1" x14ac:dyDescent="0.25">
      <c r="A216" s="23" t="s">
        <v>17</v>
      </c>
      <c r="B216" s="23" t="s">
        <v>424</v>
      </c>
      <c r="C216" s="23" t="s">
        <v>17</v>
      </c>
      <c r="D216" s="24">
        <v>1</v>
      </c>
      <c r="E216" s="25">
        <v>0.4</v>
      </c>
      <c r="F216" s="39">
        <v>313</v>
      </c>
      <c r="G216" s="27"/>
      <c r="H216" s="27">
        <v>1.8220000000000001</v>
      </c>
      <c r="I216" s="27">
        <v>1.8089999999999999</v>
      </c>
      <c r="J216" s="28">
        <f t="shared" si="27"/>
        <v>1.3000000000000123E-2</v>
      </c>
      <c r="K216" s="29" t="str">
        <f t="shared" si="25"/>
        <v/>
      </c>
      <c r="L216" s="30">
        <f t="shared" si="28"/>
        <v>7.8250000000000002</v>
      </c>
      <c r="M216" s="31" t="str">
        <f t="shared" si="26"/>
        <v/>
      </c>
      <c r="N216" s="32" t="s">
        <v>28</v>
      </c>
      <c r="O216" s="24">
        <v>1</v>
      </c>
      <c r="P216" s="33">
        <v>40</v>
      </c>
      <c r="Q216" s="23"/>
      <c r="R216" s="23"/>
      <c r="S216" s="40"/>
      <c r="T216" s="23"/>
      <c r="U216" s="23" t="s">
        <v>32</v>
      </c>
    </row>
    <row r="217" spans="1:21" s="67" customFormat="1" x14ac:dyDescent="0.25">
      <c r="A217" s="23" t="s">
        <v>17</v>
      </c>
      <c r="B217" s="23" t="s">
        <v>425</v>
      </c>
      <c r="C217" s="23" t="s">
        <v>17</v>
      </c>
      <c r="D217" s="24">
        <v>1</v>
      </c>
      <c r="E217" s="25">
        <v>0.3</v>
      </c>
      <c r="F217" s="39">
        <v>314</v>
      </c>
      <c r="G217" s="27"/>
      <c r="H217" s="27">
        <v>1.831</v>
      </c>
      <c r="I217" s="27">
        <v>1.8160000000000001</v>
      </c>
      <c r="J217" s="28">
        <f t="shared" si="27"/>
        <v>1.4999999999999902E-2</v>
      </c>
      <c r="K217" s="29" t="str">
        <f t="shared" si="25"/>
        <v/>
      </c>
      <c r="L217" s="30">
        <f t="shared" si="28"/>
        <v>7.85</v>
      </c>
      <c r="M217" s="31" t="str">
        <f t="shared" si="26"/>
        <v/>
      </c>
      <c r="N217" s="32" t="s">
        <v>28</v>
      </c>
      <c r="O217" s="24">
        <v>1</v>
      </c>
      <c r="P217" s="33">
        <v>40</v>
      </c>
      <c r="Q217" s="23"/>
      <c r="R217" s="23"/>
      <c r="S217" s="40"/>
      <c r="T217" s="23"/>
      <c r="U217" s="23" t="s">
        <v>32</v>
      </c>
    </row>
    <row r="218" spans="1:21" s="67" customFormat="1" x14ac:dyDescent="0.25">
      <c r="A218" s="23" t="s">
        <v>17</v>
      </c>
      <c r="B218" s="23" t="s">
        <v>426</v>
      </c>
      <c r="C218" s="23" t="s">
        <v>17</v>
      </c>
      <c r="D218" s="24">
        <v>1</v>
      </c>
      <c r="E218" s="25">
        <v>0.3</v>
      </c>
      <c r="F218" s="39">
        <v>315</v>
      </c>
      <c r="G218" s="27"/>
      <c r="H218" s="27">
        <v>1.8320000000000001</v>
      </c>
      <c r="I218" s="27">
        <v>1.8180000000000001</v>
      </c>
      <c r="J218" s="28">
        <f t="shared" si="27"/>
        <v>1.4000000000000012E-2</v>
      </c>
      <c r="K218" s="29" t="str">
        <f t="shared" si="25"/>
        <v/>
      </c>
      <c r="L218" s="30">
        <f t="shared" si="28"/>
        <v>7.875</v>
      </c>
      <c r="M218" s="31" t="str">
        <f t="shared" si="26"/>
        <v/>
      </c>
      <c r="N218" s="32" t="s">
        <v>28</v>
      </c>
      <c r="O218" s="24">
        <v>1</v>
      </c>
      <c r="P218" s="33">
        <v>40</v>
      </c>
      <c r="Q218" s="23"/>
      <c r="R218" s="23" t="s">
        <v>123</v>
      </c>
      <c r="S218" s="40"/>
      <c r="T218" s="23"/>
      <c r="U218" s="23" t="s">
        <v>32</v>
      </c>
    </row>
    <row r="219" spans="1:21" s="67" customFormat="1" x14ac:dyDescent="0.25">
      <c r="A219" s="23" t="s">
        <v>17</v>
      </c>
      <c r="B219" s="23" t="s">
        <v>427</v>
      </c>
      <c r="C219" s="23" t="s">
        <v>17</v>
      </c>
      <c r="D219" s="24">
        <v>1</v>
      </c>
      <c r="E219" s="25">
        <v>0.2</v>
      </c>
      <c r="F219" s="39">
        <v>314</v>
      </c>
      <c r="G219" s="27"/>
      <c r="H219" s="27">
        <v>1.8320000000000001</v>
      </c>
      <c r="I219" s="27">
        <v>1.819</v>
      </c>
      <c r="J219" s="28">
        <f t="shared" si="27"/>
        <v>1.3000000000000123E-2</v>
      </c>
      <c r="K219" s="29" t="str">
        <f t="shared" si="25"/>
        <v/>
      </c>
      <c r="L219" s="30">
        <f t="shared" si="28"/>
        <v>7.85</v>
      </c>
      <c r="M219" s="31" t="str">
        <f t="shared" si="26"/>
        <v/>
      </c>
      <c r="N219" s="32" t="s">
        <v>28</v>
      </c>
      <c r="O219" s="24">
        <v>1</v>
      </c>
      <c r="P219" s="33">
        <v>40</v>
      </c>
      <c r="Q219" s="23"/>
      <c r="R219" s="23" t="s">
        <v>459</v>
      </c>
      <c r="S219" s="40"/>
      <c r="T219" s="23"/>
      <c r="U219" s="23" t="s">
        <v>32</v>
      </c>
    </row>
    <row r="220" spans="1:21" s="67" customFormat="1" x14ac:dyDescent="0.25">
      <c r="A220" s="95" t="s">
        <v>429</v>
      </c>
      <c r="B220" s="95" t="s">
        <v>430</v>
      </c>
      <c r="C220" s="23">
        <v>592734</v>
      </c>
      <c r="D220" s="96">
        <v>2</v>
      </c>
      <c r="E220" s="97">
        <v>0</v>
      </c>
      <c r="F220" s="98">
        <v>316</v>
      </c>
      <c r="G220" s="99"/>
      <c r="H220" s="99">
        <v>1.8720000000000001</v>
      </c>
      <c r="I220" s="99">
        <v>1.859</v>
      </c>
      <c r="J220" s="100">
        <f t="shared" ref="J220:J241" si="29">IF(O220&lt;&gt;"",(H220-I220)/O220,"")</f>
        <v>1.3000000000000123E-2</v>
      </c>
      <c r="K220" s="101" t="str">
        <f t="shared" ref="K220:K241" si="30">IF(J220=0,"",IF(OR(J220&lt;0,J220&gt;0.03),"X",""))</f>
        <v/>
      </c>
      <c r="L220" s="102">
        <f t="shared" ref="L220:L241" si="31">F220/(O220*P220)</f>
        <v>7.9</v>
      </c>
      <c r="M220" s="103" t="str">
        <f t="shared" ref="M220:M241" si="32">IF(L220=0,"",IF(OR(L220&lt;7.4,L220&gt;8),"X",""))</f>
        <v/>
      </c>
      <c r="N220" s="104" t="s">
        <v>22</v>
      </c>
      <c r="O220" s="105">
        <v>1</v>
      </c>
      <c r="P220" s="106">
        <v>40</v>
      </c>
      <c r="Q220" s="95"/>
      <c r="R220" s="95"/>
      <c r="S220" s="107"/>
      <c r="T220" s="95"/>
      <c r="U220" s="95" t="s">
        <v>433</v>
      </c>
    </row>
    <row r="221" spans="1:21" s="67" customFormat="1" x14ac:dyDescent="0.25">
      <c r="A221" s="23" t="s">
        <v>17</v>
      </c>
      <c r="B221" s="95" t="s">
        <v>431</v>
      </c>
      <c r="C221" s="95">
        <v>604682</v>
      </c>
      <c r="D221" s="96">
        <v>2</v>
      </c>
      <c r="E221" s="97">
        <v>0</v>
      </c>
      <c r="F221" s="98">
        <v>316</v>
      </c>
      <c r="G221" s="99"/>
      <c r="H221" s="99">
        <v>1.8660000000000001</v>
      </c>
      <c r="I221" s="99">
        <v>1.8540000000000001</v>
      </c>
      <c r="J221" s="100">
        <f t="shared" si="29"/>
        <v>1.2000000000000011E-2</v>
      </c>
      <c r="K221" s="101" t="str">
        <f t="shared" si="30"/>
        <v/>
      </c>
      <c r="L221" s="102">
        <f t="shared" si="31"/>
        <v>7.9</v>
      </c>
      <c r="M221" s="103" t="str">
        <f t="shared" si="32"/>
        <v/>
      </c>
      <c r="N221" s="104" t="s">
        <v>22</v>
      </c>
      <c r="O221" s="105">
        <v>1</v>
      </c>
      <c r="P221" s="106">
        <v>40</v>
      </c>
      <c r="Q221" s="95"/>
      <c r="R221" s="95" t="s">
        <v>432</v>
      </c>
      <c r="S221" s="107"/>
      <c r="T221" s="95"/>
      <c r="U221" s="95" t="s">
        <v>433</v>
      </c>
    </row>
    <row r="222" spans="1:21" x14ac:dyDescent="0.25">
      <c r="A222" s="95" t="s">
        <v>434</v>
      </c>
      <c r="B222" s="95" t="s">
        <v>435</v>
      </c>
      <c r="C222" s="95">
        <v>583656</v>
      </c>
      <c r="D222" s="105">
        <v>2</v>
      </c>
      <c r="E222" s="109">
        <v>0</v>
      </c>
      <c r="F222" s="96">
        <v>195</v>
      </c>
      <c r="G222" s="99"/>
      <c r="H222" s="99">
        <v>1.8540000000000001</v>
      </c>
      <c r="I222" s="99">
        <v>1.841</v>
      </c>
      <c r="J222" s="100">
        <f t="shared" si="29"/>
        <v>1.3000000000000123E-2</v>
      </c>
      <c r="K222" s="101" t="str">
        <f t="shared" si="30"/>
        <v/>
      </c>
      <c r="L222" s="102">
        <f t="shared" si="31"/>
        <v>7.8</v>
      </c>
      <c r="M222" s="103" t="str">
        <f t="shared" si="32"/>
        <v/>
      </c>
      <c r="N222" s="108" t="s">
        <v>27</v>
      </c>
      <c r="O222" s="105">
        <v>1</v>
      </c>
      <c r="P222" s="106">
        <v>25</v>
      </c>
      <c r="Q222" s="95"/>
      <c r="R222" s="95"/>
      <c r="S222" s="80" t="s">
        <v>46</v>
      </c>
      <c r="T222" s="95"/>
      <c r="U222" s="95" t="s">
        <v>433</v>
      </c>
    </row>
    <row r="223" spans="1:21" x14ac:dyDescent="0.25">
      <c r="A223" s="23" t="s">
        <v>17</v>
      </c>
      <c r="B223" s="95" t="s">
        <v>436</v>
      </c>
      <c r="C223" s="95">
        <v>583656</v>
      </c>
      <c r="D223" s="105">
        <v>2</v>
      </c>
      <c r="E223" s="109">
        <v>0</v>
      </c>
      <c r="F223" s="96">
        <v>195</v>
      </c>
      <c r="G223" s="99"/>
      <c r="H223" s="99">
        <v>1.8640000000000001</v>
      </c>
      <c r="I223" s="99">
        <v>1.851</v>
      </c>
      <c r="J223" s="100">
        <f t="shared" si="29"/>
        <v>1.3000000000000123E-2</v>
      </c>
      <c r="K223" s="101" t="str">
        <f t="shared" si="30"/>
        <v/>
      </c>
      <c r="L223" s="102">
        <f t="shared" si="31"/>
        <v>7.8</v>
      </c>
      <c r="M223" s="103" t="str">
        <f t="shared" si="32"/>
        <v/>
      </c>
      <c r="N223" s="108" t="s">
        <v>27</v>
      </c>
      <c r="O223" s="105">
        <v>1</v>
      </c>
      <c r="P223" s="106">
        <v>25</v>
      </c>
      <c r="Q223" s="95"/>
      <c r="R223" s="95" t="s">
        <v>456</v>
      </c>
      <c r="S223" s="81" t="s">
        <v>47</v>
      </c>
      <c r="T223" s="95"/>
      <c r="U223" s="95" t="s">
        <v>433</v>
      </c>
    </row>
    <row r="224" spans="1:21" x14ac:dyDescent="0.25">
      <c r="A224" s="23" t="s">
        <v>17</v>
      </c>
      <c r="B224" s="95" t="s">
        <v>437</v>
      </c>
      <c r="C224" s="95" t="s">
        <v>17</v>
      </c>
      <c r="D224" s="105">
        <v>2</v>
      </c>
      <c r="E224" s="109">
        <v>0.1</v>
      </c>
      <c r="F224" s="96">
        <v>195</v>
      </c>
      <c r="G224" s="99"/>
      <c r="H224" s="99">
        <v>1.8640000000000001</v>
      </c>
      <c r="I224" s="99">
        <v>1.851</v>
      </c>
      <c r="J224" s="100">
        <f t="shared" si="29"/>
        <v>1.3000000000000123E-2</v>
      </c>
      <c r="K224" s="101" t="str">
        <f t="shared" si="30"/>
        <v/>
      </c>
      <c r="L224" s="102">
        <f t="shared" si="31"/>
        <v>7.8</v>
      </c>
      <c r="M224" s="103" t="str">
        <f t="shared" si="32"/>
        <v/>
      </c>
      <c r="N224" s="108" t="s">
        <v>27</v>
      </c>
      <c r="O224" s="105">
        <v>1</v>
      </c>
      <c r="P224" s="106">
        <v>25</v>
      </c>
      <c r="Q224" s="95"/>
      <c r="R224" s="95"/>
      <c r="S224" s="23" t="s">
        <v>17</v>
      </c>
      <c r="T224" s="95"/>
      <c r="U224" s="95" t="s">
        <v>433</v>
      </c>
    </row>
    <row r="225" spans="1:21" x14ac:dyDescent="0.25">
      <c r="A225" s="23" t="s">
        <v>17</v>
      </c>
      <c r="B225" s="95" t="s">
        <v>438</v>
      </c>
      <c r="C225" s="95" t="s">
        <v>17</v>
      </c>
      <c r="D225" s="105">
        <v>2</v>
      </c>
      <c r="E225" s="109">
        <v>0.1</v>
      </c>
      <c r="F225" s="96">
        <v>195</v>
      </c>
      <c r="G225" s="99"/>
      <c r="H225" s="99">
        <v>1.863</v>
      </c>
      <c r="I225" s="99">
        <v>1.849</v>
      </c>
      <c r="J225" s="100">
        <f t="shared" si="29"/>
        <v>1.4000000000000012E-2</v>
      </c>
      <c r="K225" s="101" t="str">
        <f t="shared" si="30"/>
        <v/>
      </c>
      <c r="L225" s="102">
        <f t="shared" si="31"/>
        <v>7.8</v>
      </c>
      <c r="M225" s="103" t="str">
        <f t="shared" si="32"/>
        <v/>
      </c>
      <c r="N225" s="108" t="s">
        <v>27</v>
      </c>
      <c r="O225" s="105">
        <v>1</v>
      </c>
      <c r="P225" s="106">
        <v>25</v>
      </c>
      <c r="Q225" s="95"/>
      <c r="R225" s="95"/>
      <c r="S225" s="23" t="s">
        <v>17</v>
      </c>
      <c r="T225" s="95"/>
      <c r="U225" s="95" t="s">
        <v>433</v>
      </c>
    </row>
    <row r="226" spans="1:21" x14ac:dyDescent="0.25">
      <c r="A226" s="23" t="s">
        <v>17</v>
      </c>
      <c r="B226" s="95" t="s">
        <v>439</v>
      </c>
      <c r="C226" s="95" t="s">
        <v>17</v>
      </c>
      <c r="D226" s="105">
        <v>2</v>
      </c>
      <c r="E226" s="109">
        <v>0.2</v>
      </c>
      <c r="F226" s="96">
        <v>194</v>
      </c>
      <c r="G226" s="99"/>
      <c r="H226" s="99">
        <v>1.8660000000000001</v>
      </c>
      <c r="I226" s="99">
        <v>1.85</v>
      </c>
      <c r="J226" s="100">
        <f t="shared" si="29"/>
        <v>1.6000000000000014E-2</v>
      </c>
      <c r="K226" s="101" t="str">
        <f t="shared" si="30"/>
        <v/>
      </c>
      <c r="L226" s="102">
        <f t="shared" si="31"/>
        <v>7.76</v>
      </c>
      <c r="M226" s="103" t="str">
        <f t="shared" si="32"/>
        <v/>
      </c>
      <c r="N226" s="108" t="s">
        <v>27</v>
      </c>
      <c r="O226" s="105">
        <v>1</v>
      </c>
      <c r="P226" s="106">
        <v>25</v>
      </c>
      <c r="Q226" s="95"/>
      <c r="R226" s="95"/>
      <c r="S226" s="23" t="s">
        <v>17</v>
      </c>
      <c r="T226" s="95"/>
      <c r="U226" s="95" t="s">
        <v>433</v>
      </c>
    </row>
    <row r="227" spans="1:21" x14ac:dyDescent="0.25">
      <c r="A227" s="23" t="s">
        <v>17</v>
      </c>
      <c r="B227" s="95" t="s">
        <v>440</v>
      </c>
      <c r="C227" s="95" t="s">
        <v>17</v>
      </c>
      <c r="D227" s="105">
        <v>2</v>
      </c>
      <c r="E227" s="109">
        <v>0.2</v>
      </c>
      <c r="F227" s="96">
        <v>194</v>
      </c>
      <c r="G227" s="99"/>
      <c r="H227" s="99">
        <v>1.8660000000000001</v>
      </c>
      <c r="I227" s="99">
        <v>1.851</v>
      </c>
      <c r="J227" s="100">
        <f t="shared" si="29"/>
        <v>1.5000000000000124E-2</v>
      </c>
      <c r="K227" s="101" t="str">
        <f t="shared" si="30"/>
        <v/>
      </c>
      <c r="L227" s="102">
        <f t="shared" si="31"/>
        <v>7.76</v>
      </c>
      <c r="M227" s="103" t="str">
        <f t="shared" si="32"/>
        <v/>
      </c>
      <c r="N227" s="108" t="s">
        <v>27</v>
      </c>
      <c r="O227" s="105">
        <v>1</v>
      </c>
      <c r="P227" s="106">
        <v>25</v>
      </c>
      <c r="Q227" s="95"/>
      <c r="R227" s="95" t="s">
        <v>458</v>
      </c>
      <c r="S227" s="23" t="s">
        <v>17</v>
      </c>
      <c r="T227" s="95"/>
      <c r="U227" s="95" t="s">
        <v>433</v>
      </c>
    </row>
    <row r="228" spans="1:21" x14ac:dyDescent="0.25">
      <c r="A228" s="23" t="s">
        <v>17</v>
      </c>
      <c r="B228" s="95" t="s">
        <v>441</v>
      </c>
      <c r="C228" s="95" t="s">
        <v>17</v>
      </c>
      <c r="D228" s="105">
        <v>2</v>
      </c>
      <c r="E228" s="109">
        <v>0.3</v>
      </c>
      <c r="F228" s="96">
        <v>193</v>
      </c>
      <c r="G228" s="99"/>
      <c r="H228" s="99">
        <v>1.8779999999999999</v>
      </c>
      <c r="I228" s="99">
        <v>1.863</v>
      </c>
      <c r="J228" s="100">
        <f t="shared" si="29"/>
        <v>1.4999999999999902E-2</v>
      </c>
      <c r="K228" s="101" t="str">
        <f t="shared" si="30"/>
        <v/>
      </c>
      <c r="L228" s="102">
        <f t="shared" si="31"/>
        <v>7.72</v>
      </c>
      <c r="M228" s="103" t="str">
        <f t="shared" si="32"/>
        <v/>
      </c>
      <c r="N228" s="108" t="s">
        <v>27</v>
      </c>
      <c r="O228" s="105">
        <v>1</v>
      </c>
      <c r="P228" s="106">
        <v>25</v>
      </c>
      <c r="Q228" s="95"/>
      <c r="R228" s="95"/>
      <c r="S228" s="23" t="s">
        <v>17</v>
      </c>
      <c r="T228" s="95"/>
      <c r="U228" s="95" t="s">
        <v>433</v>
      </c>
    </row>
    <row r="229" spans="1:21" x14ac:dyDescent="0.25">
      <c r="A229" s="23" t="s">
        <v>17</v>
      </c>
      <c r="B229" s="95" t="s">
        <v>442</v>
      </c>
      <c r="C229" s="95" t="s">
        <v>17</v>
      </c>
      <c r="D229" s="105">
        <v>2</v>
      </c>
      <c r="E229" s="109">
        <v>0.3</v>
      </c>
      <c r="F229" s="96">
        <v>196</v>
      </c>
      <c r="G229" s="99"/>
      <c r="H229" s="99">
        <v>1.855</v>
      </c>
      <c r="I229" s="99">
        <v>1.843</v>
      </c>
      <c r="J229" s="100">
        <f t="shared" si="29"/>
        <v>1.2000000000000011E-2</v>
      </c>
      <c r="K229" s="101" t="str">
        <f t="shared" si="30"/>
        <v/>
      </c>
      <c r="L229" s="102">
        <f t="shared" si="31"/>
        <v>7.84</v>
      </c>
      <c r="M229" s="103" t="str">
        <f t="shared" si="32"/>
        <v/>
      </c>
      <c r="N229" s="108" t="s">
        <v>27</v>
      </c>
      <c r="O229" s="105">
        <v>1</v>
      </c>
      <c r="P229" s="106">
        <v>25</v>
      </c>
      <c r="Q229" s="95"/>
      <c r="R229" s="95"/>
      <c r="S229" s="23" t="s">
        <v>17</v>
      </c>
      <c r="T229" s="95"/>
      <c r="U229" s="95" t="s">
        <v>433</v>
      </c>
    </row>
    <row r="230" spans="1:21" x14ac:dyDescent="0.25">
      <c r="A230" s="23" t="s">
        <v>17</v>
      </c>
      <c r="B230" s="95" t="s">
        <v>443</v>
      </c>
      <c r="C230" s="95" t="s">
        <v>17</v>
      </c>
      <c r="D230" s="105">
        <v>2</v>
      </c>
      <c r="E230" s="109">
        <v>0.3</v>
      </c>
      <c r="F230" s="96">
        <v>197</v>
      </c>
      <c r="G230" s="99"/>
      <c r="H230" s="99">
        <v>1.8740000000000001</v>
      </c>
      <c r="I230" s="99">
        <v>1.865</v>
      </c>
      <c r="J230" s="100">
        <f t="shared" si="29"/>
        <v>9.000000000000119E-3</v>
      </c>
      <c r="K230" s="101" t="str">
        <f t="shared" si="30"/>
        <v/>
      </c>
      <c r="L230" s="102">
        <f t="shared" si="31"/>
        <v>7.88</v>
      </c>
      <c r="M230" s="103" t="str">
        <f t="shared" si="32"/>
        <v/>
      </c>
      <c r="N230" s="108" t="s">
        <v>27</v>
      </c>
      <c r="O230" s="105">
        <v>1</v>
      </c>
      <c r="P230" s="106">
        <v>25</v>
      </c>
      <c r="Q230" s="95"/>
      <c r="R230" s="95"/>
      <c r="S230" s="23" t="s">
        <v>17</v>
      </c>
      <c r="T230" s="95"/>
      <c r="U230" s="95" t="s">
        <v>433</v>
      </c>
    </row>
    <row r="231" spans="1:21" x14ac:dyDescent="0.25">
      <c r="A231" s="23" t="s">
        <v>17</v>
      </c>
      <c r="B231" s="95" t="s">
        <v>444</v>
      </c>
      <c r="C231" s="95" t="s">
        <v>17</v>
      </c>
      <c r="D231" s="105">
        <v>2</v>
      </c>
      <c r="E231" s="109">
        <v>0.3</v>
      </c>
      <c r="F231" s="96">
        <v>199</v>
      </c>
      <c r="G231" s="99"/>
      <c r="H231" s="99">
        <v>1.87</v>
      </c>
      <c r="I231" s="99">
        <v>1.8560000000000001</v>
      </c>
      <c r="J231" s="100">
        <f t="shared" si="29"/>
        <v>1.4000000000000012E-2</v>
      </c>
      <c r="K231" s="101" t="str">
        <f t="shared" si="30"/>
        <v/>
      </c>
      <c r="L231" s="102">
        <f t="shared" si="31"/>
        <v>7.96</v>
      </c>
      <c r="M231" s="103" t="str">
        <f t="shared" si="32"/>
        <v/>
      </c>
      <c r="N231" s="108" t="s">
        <v>27</v>
      </c>
      <c r="O231" s="105">
        <v>1</v>
      </c>
      <c r="P231" s="106">
        <v>25</v>
      </c>
      <c r="Q231" s="95"/>
      <c r="R231" s="95"/>
      <c r="S231" s="23" t="s">
        <v>17</v>
      </c>
      <c r="T231" s="95"/>
      <c r="U231" s="95" t="s">
        <v>433</v>
      </c>
    </row>
    <row r="232" spans="1:21" x14ac:dyDescent="0.25">
      <c r="A232" s="23" t="s">
        <v>17</v>
      </c>
      <c r="B232" s="95" t="s">
        <v>445</v>
      </c>
      <c r="C232" s="95" t="s">
        <v>17</v>
      </c>
      <c r="D232" s="105">
        <v>2</v>
      </c>
      <c r="E232" s="109">
        <v>0.2</v>
      </c>
      <c r="F232" s="96">
        <v>198</v>
      </c>
      <c r="G232" s="99"/>
      <c r="H232" s="99">
        <v>1.8720000000000001</v>
      </c>
      <c r="I232" s="99">
        <v>1.861</v>
      </c>
      <c r="J232" s="100">
        <f t="shared" si="29"/>
        <v>1.1000000000000121E-2</v>
      </c>
      <c r="K232" s="101" t="str">
        <f t="shared" si="30"/>
        <v/>
      </c>
      <c r="L232" s="102">
        <f t="shared" si="31"/>
        <v>7.92</v>
      </c>
      <c r="M232" s="103" t="str">
        <f t="shared" si="32"/>
        <v/>
      </c>
      <c r="N232" s="108" t="s">
        <v>27</v>
      </c>
      <c r="O232" s="105">
        <v>1</v>
      </c>
      <c r="P232" s="106">
        <v>25</v>
      </c>
      <c r="Q232" s="95"/>
      <c r="R232" s="95" t="s">
        <v>458</v>
      </c>
      <c r="S232" s="80" t="s">
        <v>48</v>
      </c>
      <c r="T232" s="95"/>
      <c r="U232" s="95" t="s">
        <v>433</v>
      </c>
    </row>
    <row r="233" spans="1:21" x14ac:dyDescent="0.25">
      <c r="A233" s="23" t="s">
        <v>17</v>
      </c>
      <c r="B233" s="95" t="s">
        <v>446</v>
      </c>
      <c r="C233" s="95" t="s">
        <v>17</v>
      </c>
      <c r="D233" s="105">
        <v>2</v>
      </c>
      <c r="E233" s="109">
        <v>0.1</v>
      </c>
      <c r="F233" s="96">
        <v>198</v>
      </c>
      <c r="G233" s="99"/>
      <c r="H233" s="99">
        <v>1.857</v>
      </c>
      <c r="I233" s="99">
        <v>1.845</v>
      </c>
      <c r="J233" s="100">
        <f t="shared" si="29"/>
        <v>1.2000000000000011E-2</v>
      </c>
      <c r="K233" s="101" t="str">
        <f t="shared" si="30"/>
        <v/>
      </c>
      <c r="L233" s="102">
        <f t="shared" si="31"/>
        <v>7.92</v>
      </c>
      <c r="M233" s="103" t="str">
        <f t="shared" si="32"/>
        <v/>
      </c>
      <c r="N233" s="108" t="s">
        <v>27</v>
      </c>
      <c r="O233" s="105">
        <v>1</v>
      </c>
      <c r="P233" s="106">
        <v>25</v>
      </c>
      <c r="Q233" s="95"/>
      <c r="R233" s="95" t="s">
        <v>458</v>
      </c>
      <c r="S233" s="81" t="s">
        <v>47</v>
      </c>
      <c r="T233" s="95"/>
      <c r="U233" s="95" t="s">
        <v>433</v>
      </c>
    </row>
    <row r="234" spans="1:21" x14ac:dyDescent="0.25">
      <c r="A234" s="23" t="s">
        <v>17</v>
      </c>
      <c r="B234" s="95" t="s">
        <v>447</v>
      </c>
      <c r="C234" s="95" t="s">
        <v>17</v>
      </c>
      <c r="D234" s="105">
        <v>2</v>
      </c>
      <c r="E234" s="109">
        <v>0.3</v>
      </c>
      <c r="F234" s="96">
        <v>197</v>
      </c>
      <c r="G234" s="99"/>
      <c r="H234" s="99">
        <v>1.8720000000000001</v>
      </c>
      <c r="I234" s="99">
        <v>1.859</v>
      </c>
      <c r="J234" s="100">
        <f t="shared" si="29"/>
        <v>1.3000000000000123E-2</v>
      </c>
      <c r="K234" s="101" t="str">
        <f t="shared" si="30"/>
        <v/>
      </c>
      <c r="L234" s="102">
        <f t="shared" si="31"/>
        <v>7.88</v>
      </c>
      <c r="M234" s="103" t="str">
        <f t="shared" si="32"/>
        <v/>
      </c>
      <c r="N234" s="108" t="s">
        <v>27</v>
      </c>
      <c r="O234" s="105">
        <v>1</v>
      </c>
      <c r="P234" s="106">
        <v>25</v>
      </c>
      <c r="Q234" s="95"/>
      <c r="R234" s="95" t="s">
        <v>97</v>
      </c>
      <c r="S234" s="40" t="s">
        <v>17</v>
      </c>
      <c r="T234" s="95"/>
      <c r="U234" s="95" t="s">
        <v>433</v>
      </c>
    </row>
    <row r="235" spans="1:21" x14ac:dyDescent="0.25">
      <c r="A235" s="23" t="s">
        <v>17</v>
      </c>
      <c r="B235" s="95" t="s">
        <v>448</v>
      </c>
      <c r="C235" s="95" t="s">
        <v>17</v>
      </c>
      <c r="D235" s="105">
        <v>2</v>
      </c>
      <c r="E235" s="109">
        <v>0.3</v>
      </c>
      <c r="F235" s="96">
        <v>197</v>
      </c>
      <c r="G235" s="99"/>
      <c r="H235" s="99">
        <v>1.859</v>
      </c>
      <c r="I235" s="99">
        <v>1.8460000000000001</v>
      </c>
      <c r="J235" s="100">
        <f t="shared" si="29"/>
        <v>1.2999999999999901E-2</v>
      </c>
      <c r="K235" s="101" t="str">
        <f t="shared" si="30"/>
        <v/>
      </c>
      <c r="L235" s="102">
        <f t="shared" si="31"/>
        <v>7.88</v>
      </c>
      <c r="M235" s="103" t="str">
        <f t="shared" si="32"/>
        <v/>
      </c>
      <c r="N235" s="108" t="s">
        <v>27</v>
      </c>
      <c r="O235" s="105">
        <v>1</v>
      </c>
      <c r="P235" s="106">
        <v>25</v>
      </c>
      <c r="Q235" s="95"/>
      <c r="R235" s="95"/>
      <c r="S235" s="40" t="s">
        <v>17</v>
      </c>
      <c r="T235" s="95"/>
      <c r="U235" s="95" t="s">
        <v>433</v>
      </c>
    </row>
    <row r="236" spans="1:21" x14ac:dyDescent="0.25">
      <c r="A236" s="23" t="s">
        <v>17</v>
      </c>
      <c r="B236" s="95" t="s">
        <v>449</v>
      </c>
      <c r="C236" s="95" t="s">
        <v>17</v>
      </c>
      <c r="D236" s="105">
        <v>2</v>
      </c>
      <c r="E236" s="109">
        <v>0.2</v>
      </c>
      <c r="F236" s="96">
        <v>197</v>
      </c>
      <c r="G236" s="99"/>
      <c r="H236" s="99">
        <v>1.8660000000000001</v>
      </c>
      <c r="I236" s="99">
        <v>1.853</v>
      </c>
      <c r="J236" s="100">
        <f t="shared" si="29"/>
        <v>1.3000000000000123E-2</v>
      </c>
      <c r="K236" s="101" t="str">
        <f t="shared" si="30"/>
        <v/>
      </c>
      <c r="L236" s="102">
        <f t="shared" si="31"/>
        <v>7.88</v>
      </c>
      <c r="M236" s="103" t="str">
        <f t="shared" si="32"/>
        <v/>
      </c>
      <c r="N236" s="108" t="s">
        <v>27</v>
      </c>
      <c r="O236" s="105">
        <v>1</v>
      </c>
      <c r="P236" s="106">
        <v>25</v>
      </c>
      <c r="Q236" s="95"/>
      <c r="R236" s="95" t="s">
        <v>97</v>
      </c>
      <c r="S236" s="40" t="s">
        <v>17</v>
      </c>
      <c r="T236" s="95"/>
      <c r="U236" s="95" t="s">
        <v>433</v>
      </c>
    </row>
    <row r="237" spans="1:21" x14ac:dyDescent="0.25">
      <c r="A237" s="23" t="s">
        <v>17</v>
      </c>
      <c r="B237" s="95" t="s">
        <v>450</v>
      </c>
      <c r="C237" s="95" t="s">
        <v>17</v>
      </c>
      <c r="D237" s="105">
        <v>2</v>
      </c>
      <c r="E237" s="109">
        <v>0.2</v>
      </c>
      <c r="F237" s="96">
        <v>196</v>
      </c>
      <c r="G237" s="99"/>
      <c r="H237" s="99">
        <v>1.861</v>
      </c>
      <c r="I237" s="99">
        <v>1.849</v>
      </c>
      <c r="J237" s="100">
        <f t="shared" si="29"/>
        <v>1.2000000000000011E-2</v>
      </c>
      <c r="K237" s="101" t="str">
        <f t="shared" si="30"/>
        <v/>
      </c>
      <c r="L237" s="102">
        <f t="shared" si="31"/>
        <v>7.84</v>
      </c>
      <c r="M237" s="103" t="str">
        <f t="shared" si="32"/>
        <v/>
      </c>
      <c r="N237" s="108" t="s">
        <v>27</v>
      </c>
      <c r="O237" s="105">
        <v>1</v>
      </c>
      <c r="P237" s="106">
        <v>25</v>
      </c>
      <c r="Q237" s="95"/>
      <c r="R237" s="95"/>
      <c r="S237" s="40" t="s">
        <v>17</v>
      </c>
      <c r="T237" s="95"/>
      <c r="U237" s="95" t="s">
        <v>433</v>
      </c>
    </row>
    <row r="238" spans="1:21" x14ac:dyDescent="0.25">
      <c r="A238" s="23" t="s">
        <v>17</v>
      </c>
      <c r="B238" s="95" t="s">
        <v>451</v>
      </c>
      <c r="C238" s="95" t="s">
        <v>17</v>
      </c>
      <c r="D238" s="105">
        <v>2</v>
      </c>
      <c r="E238" s="109">
        <v>0.1</v>
      </c>
      <c r="F238" s="96">
        <v>197</v>
      </c>
      <c r="G238" s="99"/>
      <c r="H238" s="99">
        <v>1.863</v>
      </c>
      <c r="I238" s="99">
        <v>1.851</v>
      </c>
      <c r="J238" s="100">
        <f t="shared" si="29"/>
        <v>1.2000000000000011E-2</v>
      </c>
      <c r="K238" s="101" t="str">
        <f t="shared" si="30"/>
        <v/>
      </c>
      <c r="L238" s="102">
        <f t="shared" si="31"/>
        <v>7.88</v>
      </c>
      <c r="M238" s="103" t="str">
        <f t="shared" si="32"/>
        <v/>
      </c>
      <c r="N238" s="108" t="s">
        <v>27</v>
      </c>
      <c r="O238" s="105">
        <v>1</v>
      </c>
      <c r="P238" s="106">
        <v>25</v>
      </c>
      <c r="Q238" s="95"/>
      <c r="R238" s="95"/>
      <c r="S238" s="40" t="s">
        <v>17</v>
      </c>
      <c r="T238" s="95"/>
      <c r="U238" s="95" t="s">
        <v>433</v>
      </c>
    </row>
    <row r="239" spans="1:21" x14ac:dyDescent="0.25">
      <c r="A239" s="23" t="s">
        <v>17</v>
      </c>
      <c r="B239" s="95" t="s">
        <v>452</v>
      </c>
      <c r="C239" s="95" t="s">
        <v>17</v>
      </c>
      <c r="D239" s="105">
        <v>2</v>
      </c>
      <c r="E239" s="109">
        <v>0.3</v>
      </c>
      <c r="F239" s="96">
        <v>197</v>
      </c>
      <c r="G239" s="99"/>
      <c r="H239" s="99">
        <v>1.8580000000000001</v>
      </c>
      <c r="I239" s="99">
        <v>1.845</v>
      </c>
      <c r="J239" s="100">
        <f t="shared" si="29"/>
        <v>1.3000000000000123E-2</v>
      </c>
      <c r="K239" s="101" t="str">
        <f t="shared" si="30"/>
        <v/>
      </c>
      <c r="L239" s="102">
        <f t="shared" si="31"/>
        <v>7.88</v>
      </c>
      <c r="M239" s="103" t="str">
        <f t="shared" si="32"/>
        <v/>
      </c>
      <c r="N239" s="108" t="s">
        <v>27</v>
      </c>
      <c r="O239" s="105">
        <v>1</v>
      </c>
      <c r="P239" s="106">
        <v>25</v>
      </c>
      <c r="Q239" s="95"/>
      <c r="R239" s="95"/>
      <c r="S239" s="40" t="s">
        <v>17</v>
      </c>
      <c r="T239" s="95"/>
      <c r="U239" s="95" t="s">
        <v>433</v>
      </c>
    </row>
    <row r="240" spans="1:21" x14ac:dyDescent="0.25">
      <c r="A240" s="23" t="s">
        <v>17</v>
      </c>
      <c r="B240" s="95" t="s">
        <v>453</v>
      </c>
      <c r="C240" s="95" t="s">
        <v>17</v>
      </c>
      <c r="D240" s="105">
        <v>2</v>
      </c>
      <c r="E240" s="109">
        <v>0.2</v>
      </c>
      <c r="F240" s="96">
        <v>198</v>
      </c>
      <c r="G240" s="99"/>
      <c r="H240" s="99">
        <v>1.8640000000000001</v>
      </c>
      <c r="I240" s="99">
        <v>1.853</v>
      </c>
      <c r="J240" s="100">
        <f t="shared" si="29"/>
        <v>1.1000000000000121E-2</v>
      </c>
      <c r="K240" s="101" t="str">
        <f t="shared" si="30"/>
        <v/>
      </c>
      <c r="L240" s="102">
        <f t="shared" si="31"/>
        <v>7.92</v>
      </c>
      <c r="M240" s="103" t="str">
        <f t="shared" si="32"/>
        <v/>
      </c>
      <c r="N240" s="108" t="s">
        <v>27</v>
      </c>
      <c r="O240" s="105">
        <v>1</v>
      </c>
      <c r="P240" s="106">
        <v>25</v>
      </c>
      <c r="Q240" s="95"/>
      <c r="R240" s="95"/>
      <c r="S240" s="40" t="s">
        <v>17</v>
      </c>
      <c r="T240" s="95"/>
      <c r="U240" s="95" t="s">
        <v>433</v>
      </c>
    </row>
    <row r="241" spans="1:21" x14ac:dyDescent="0.25">
      <c r="A241" s="23" t="s">
        <v>17</v>
      </c>
      <c r="B241" s="95" t="s">
        <v>454</v>
      </c>
      <c r="C241" s="95" t="s">
        <v>17</v>
      </c>
      <c r="D241" s="105">
        <v>2</v>
      </c>
      <c r="E241" s="109">
        <v>0.2</v>
      </c>
      <c r="F241" s="96">
        <v>197</v>
      </c>
      <c r="G241" s="99"/>
      <c r="H241" s="99">
        <v>1.865</v>
      </c>
      <c r="I241" s="99">
        <v>1.853</v>
      </c>
      <c r="J241" s="100">
        <f t="shared" si="29"/>
        <v>1.2000000000000011E-2</v>
      </c>
      <c r="K241" s="101" t="str">
        <f t="shared" si="30"/>
        <v/>
      </c>
      <c r="L241" s="102">
        <f t="shared" si="31"/>
        <v>7.88</v>
      </c>
      <c r="M241" s="103" t="str">
        <f t="shared" si="32"/>
        <v/>
      </c>
      <c r="N241" s="108" t="s">
        <v>27</v>
      </c>
      <c r="O241" s="105">
        <v>1</v>
      </c>
      <c r="P241" s="106">
        <v>25</v>
      </c>
      <c r="Q241" s="95"/>
      <c r="R241" s="95"/>
      <c r="S241" s="40" t="s">
        <v>17</v>
      </c>
      <c r="T241" s="95"/>
      <c r="U241" s="95" t="s">
        <v>433</v>
      </c>
    </row>
    <row r="242" spans="1:21" x14ac:dyDescent="0.25">
      <c r="C242" s="95"/>
    </row>
    <row r="251" spans="1:21" ht="15.75" thickBot="1" x14ac:dyDescent="0.3"/>
    <row r="252" spans="1:21" s="67" customFormat="1" ht="16.5" thickBot="1" x14ac:dyDescent="0.3">
      <c r="A252" s="59" t="s">
        <v>23</v>
      </c>
      <c r="B252" s="60" t="s">
        <v>24</v>
      </c>
      <c r="C252" s="61" t="s">
        <v>25</v>
      </c>
      <c r="D252" s="49"/>
      <c r="E252" s="44"/>
      <c r="F252" s="43"/>
      <c r="G252" s="46"/>
      <c r="H252" s="46"/>
      <c r="I252" s="52"/>
      <c r="J252" s="53"/>
      <c r="K252" s="18"/>
      <c r="L252" s="54"/>
      <c r="M252" s="55"/>
      <c r="N252" s="56"/>
      <c r="O252" s="57"/>
      <c r="P252" s="58"/>
      <c r="Q252" s="51"/>
      <c r="R252" s="51"/>
      <c r="S252" s="51"/>
      <c r="T252" s="51"/>
      <c r="U252" s="51"/>
    </row>
    <row r="253" spans="1:21" s="67" customFormat="1" x14ac:dyDescent="0.25">
      <c r="A253" s="23" t="s">
        <v>296</v>
      </c>
      <c r="B253" s="23" t="s">
        <v>302</v>
      </c>
      <c r="C253" s="23">
        <v>583657</v>
      </c>
      <c r="D253" s="26">
        <v>1</v>
      </c>
      <c r="E253" s="82">
        <v>19</v>
      </c>
      <c r="F253" s="39">
        <v>1255</v>
      </c>
      <c r="G253" s="27">
        <v>1.835</v>
      </c>
      <c r="H253" s="27">
        <v>7.33</v>
      </c>
      <c r="I253" s="27">
        <v>7.29</v>
      </c>
      <c r="J253" s="28">
        <f>IF(O253&lt;&gt;"",(H253-I253)/O253,"")</f>
        <v>1.0000000000000009E-2</v>
      </c>
      <c r="K253" s="29" t="str">
        <f t="shared" ref="K253" si="33">IF(J253=0,"",IF(OR(J253&lt;0,J253&gt;0.03),"X",""))</f>
        <v/>
      </c>
      <c r="L253" s="30">
        <f>F253/(O253*P253)</f>
        <v>7.84375</v>
      </c>
      <c r="M253" s="31" t="str">
        <f t="shared" ref="M253:M259" si="34">IF(L253=0,"",IF(OR(L253&lt;7.4,L253&gt;8),"X",""))</f>
        <v/>
      </c>
      <c r="N253" s="32" t="s">
        <v>19</v>
      </c>
      <c r="O253" s="24">
        <v>4</v>
      </c>
      <c r="P253" s="33">
        <v>40</v>
      </c>
      <c r="Q253" s="23"/>
      <c r="R253" s="23"/>
      <c r="S253" s="80" t="s">
        <v>46</v>
      </c>
      <c r="T253" s="23"/>
      <c r="U253" s="23" t="s">
        <v>32</v>
      </c>
    </row>
    <row r="254" spans="1:21" s="67" customFormat="1" x14ac:dyDescent="0.25">
      <c r="A254" s="23" t="s">
        <v>17</v>
      </c>
      <c r="B254" s="23" t="s">
        <v>17</v>
      </c>
      <c r="C254" s="23" t="s">
        <v>17</v>
      </c>
      <c r="D254" s="26">
        <v>1</v>
      </c>
      <c r="E254" s="82"/>
      <c r="F254" s="26"/>
      <c r="G254" s="27">
        <v>1.835</v>
      </c>
      <c r="H254" s="27"/>
      <c r="I254" s="27"/>
      <c r="J254" s="28" t="str">
        <f t="shared" ref="J254:J256" si="35">IF(O254&lt;&gt;"",(H254-I254)/O254,"")</f>
        <v/>
      </c>
      <c r="K254" s="29"/>
      <c r="L254" s="30"/>
      <c r="M254" s="31" t="str">
        <f t="shared" si="34"/>
        <v/>
      </c>
      <c r="N254" s="32"/>
      <c r="O254" s="24"/>
      <c r="P254" s="33"/>
      <c r="Q254" s="23"/>
      <c r="R254" s="23"/>
      <c r="S254" s="81" t="s">
        <v>47</v>
      </c>
      <c r="T254" s="23"/>
      <c r="U254" s="23" t="s">
        <v>32</v>
      </c>
    </row>
    <row r="255" spans="1:21" s="67" customFormat="1" x14ac:dyDescent="0.25">
      <c r="A255" s="23" t="s">
        <v>17</v>
      </c>
      <c r="B255" s="23" t="s">
        <v>17</v>
      </c>
      <c r="C255" s="23" t="s">
        <v>17</v>
      </c>
      <c r="D255" s="26">
        <v>1</v>
      </c>
      <c r="E255" s="82"/>
      <c r="F255" s="26"/>
      <c r="G255" s="27">
        <v>1.831</v>
      </c>
      <c r="H255" s="27"/>
      <c r="I255" s="27"/>
      <c r="J255" s="28" t="str">
        <f t="shared" si="35"/>
        <v/>
      </c>
      <c r="K255" s="29"/>
      <c r="L255" s="30"/>
      <c r="M255" s="31" t="str">
        <f t="shared" si="34"/>
        <v/>
      </c>
      <c r="N255" s="32"/>
      <c r="O255" s="24"/>
      <c r="P255" s="33"/>
      <c r="Q255" s="23"/>
      <c r="R255" s="23"/>
      <c r="S255" s="23" t="s">
        <v>17</v>
      </c>
      <c r="T255" s="23"/>
      <c r="U255" s="23" t="s">
        <v>32</v>
      </c>
    </row>
    <row r="256" spans="1:21" s="67" customFormat="1" x14ac:dyDescent="0.25">
      <c r="A256" s="23" t="s">
        <v>17</v>
      </c>
      <c r="B256" s="23" t="s">
        <v>17</v>
      </c>
      <c r="C256" s="23" t="s">
        <v>17</v>
      </c>
      <c r="D256" s="26">
        <v>1</v>
      </c>
      <c r="E256" s="82"/>
      <c r="F256" s="26"/>
      <c r="G256" s="27">
        <v>1.831</v>
      </c>
      <c r="H256" s="27"/>
      <c r="I256" s="27"/>
      <c r="J256" s="28" t="str">
        <f t="shared" si="35"/>
        <v/>
      </c>
      <c r="K256" s="29"/>
      <c r="L256" s="30"/>
      <c r="M256" s="31" t="str">
        <f t="shared" si="34"/>
        <v/>
      </c>
      <c r="N256" s="32"/>
      <c r="O256" s="24"/>
      <c r="P256" s="33"/>
      <c r="Q256" s="23"/>
      <c r="R256" s="23"/>
      <c r="S256" s="23" t="s">
        <v>17</v>
      </c>
      <c r="T256" s="23"/>
      <c r="U256" s="23" t="s">
        <v>32</v>
      </c>
    </row>
    <row r="257" spans="1:21" s="67" customFormat="1" x14ac:dyDescent="0.25">
      <c r="A257" s="23" t="s">
        <v>303</v>
      </c>
      <c r="B257" s="23" t="s">
        <v>304</v>
      </c>
      <c r="C257" s="23">
        <v>594623</v>
      </c>
      <c r="D257" s="26">
        <v>1</v>
      </c>
      <c r="E257" s="25">
        <v>0</v>
      </c>
      <c r="F257" s="26">
        <v>197</v>
      </c>
      <c r="G257" s="27"/>
      <c r="H257" s="27">
        <v>1.879</v>
      </c>
      <c r="I257" s="27">
        <v>1.865</v>
      </c>
      <c r="J257" s="28">
        <f>IF(O257&lt;&gt;"",(H257-I257)/O257,"")</f>
        <v>1.4000000000000012E-2</v>
      </c>
      <c r="K257" s="29" t="str">
        <f t="shared" ref="K257:K259" si="36">IF(J257=0,"",IF(OR(J257&lt;0,J257&gt;0.03),"X",""))</f>
        <v/>
      </c>
      <c r="L257" s="30">
        <f>F257/(O257*P257)</f>
        <v>7.88</v>
      </c>
      <c r="M257" s="31" t="str">
        <f t="shared" si="34"/>
        <v/>
      </c>
      <c r="N257" s="32" t="s">
        <v>27</v>
      </c>
      <c r="O257" s="24">
        <v>1</v>
      </c>
      <c r="P257" s="33">
        <v>25</v>
      </c>
      <c r="Q257" s="23"/>
      <c r="R257" s="23" t="s">
        <v>123</v>
      </c>
      <c r="S257" s="34"/>
      <c r="T257" s="23"/>
      <c r="U257" s="23" t="s">
        <v>32</v>
      </c>
    </row>
    <row r="258" spans="1:21" s="67" customFormat="1" x14ac:dyDescent="0.25">
      <c r="A258" s="23" t="s">
        <v>305</v>
      </c>
      <c r="B258" s="23" t="s">
        <v>306</v>
      </c>
      <c r="C258" s="23">
        <v>583657</v>
      </c>
      <c r="D258" s="26">
        <v>1</v>
      </c>
      <c r="E258" s="25">
        <v>0.2</v>
      </c>
      <c r="F258" s="39">
        <v>315</v>
      </c>
      <c r="G258" s="27"/>
      <c r="H258" s="27">
        <v>1.821</v>
      </c>
      <c r="I258" s="27">
        <v>1.8049999999999999</v>
      </c>
      <c r="J258" s="28">
        <f>IF(O258&lt;&gt;"",(H258-I258)/O258,"")</f>
        <v>1.6000000000000014E-2</v>
      </c>
      <c r="K258" s="29" t="str">
        <f t="shared" si="36"/>
        <v/>
      </c>
      <c r="L258" s="30">
        <f>F258/(O258*P258)</f>
        <v>7.875</v>
      </c>
      <c r="M258" s="31" t="str">
        <f t="shared" si="34"/>
        <v/>
      </c>
      <c r="N258" s="32" t="s">
        <v>28</v>
      </c>
      <c r="O258" s="24">
        <v>1</v>
      </c>
      <c r="P258" s="33">
        <v>40</v>
      </c>
      <c r="Q258" s="23"/>
      <c r="R258" s="23"/>
      <c r="S258" s="40"/>
      <c r="T258" s="23"/>
      <c r="U258" s="23" t="s">
        <v>32</v>
      </c>
    </row>
    <row r="259" spans="1:21" s="67" customFormat="1" x14ac:dyDescent="0.25">
      <c r="A259" s="23" t="s">
        <v>404</v>
      </c>
      <c r="B259" s="23" t="s">
        <v>405</v>
      </c>
      <c r="C259" s="23" t="s">
        <v>49</v>
      </c>
      <c r="D259" s="26">
        <v>1</v>
      </c>
      <c r="E259" s="25"/>
      <c r="F259" s="26"/>
      <c r="G259" s="27"/>
      <c r="H259" s="27"/>
      <c r="I259" s="27"/>
      <c r="J259" s="28">
        <f>IF(O259&lt;&gt;"",(H259-I259)/O259,"")</f>
        <v>0</v>
      </c>
      <c r="K259" s="29" t="str">
        <f t="shared" si="36"/>
        <v/>
      </c>
      <c r="L259" s="30">
        <f>F259/(O259*P259)</f>
        <v>0</v>
      </c>
      <c r="M259" s="31" t="str">
        <f t="shared" si="34"/>
        <v/>
      </c>
      <c r="N259" s="32" t="s">
        <v>403</v>
      </c>
      <c r="O259" s="24">
        <v>1</v>
      </c>
      <c r="P259" s="33">
        <v>25</v>
      </c>
      <c r="Q259" s="23"/>
      <c r="R259" s="23" t="s">
        <v>406</v>
      </c>
      <c r="S259" s="34" t="s">
        <v>407</v>
      </c>
      <c r="T259" s="23"/>
      <c r="U259" s="23" t="s">
        <v>32</v>
      </c>
    </row>
  </sheetData>
  <customSheetViews>
    <customSheetView guid="{99662E73-60FE-4D39-BF51-EB945AD6710F}">
      <selection activeCell="R214" sqref="R214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04"/>
  <sheetViews>
    <sheetView topLeftCell="A247" zoomScaleNormal="100" workbookViewId="0">
      <selection activeCell="B252" sqref="B252"/>
    </sheetView>
  </sheetViews>
  <sheetFormatPr baseColWidth="10" defaultRowHeight="15" x14ac:dyDescent="0.25"/>
  <cols>
    <col min="1" max="1" width="12.85546875" customWidth="1"/>
    <col min="2" max="2" width="14.42578125" customWidth="1"/>
    <col min="3" max="3" width="12" customWidth="1"/>
    <col min="4" max="4" width="8.28515625" customWidth="1"/>
    <col min="5" max="5" width="9" customWidth="1"/>
    <col min="10" max="10" width="9.140625" customWidth="1"/>
    <col min="11" max="11" width="2.5703125" customWidth="1"/>
    <col min="12" max="12" width="9.28515625" customWidth="1"/>
    <col min="13" max="13" width="2.140625" customWidth="1"/>
    <col min="15" max="15" width="7.7109375" customWidth="1"/>
    <col min="17" max="17" width="2.42578125" customWidth="1"/>
    <col min="18" max="18" width="43" customWidth="1"/>
    <col min="19" max="19" width="40.7109375" customWidth="1"/>
    <col min="20" max="20" width="2.5703125" customWidth="1"/>
    <col min="21" max="21" width="8.71093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460</v>
      </c>
      <c r="B2" s="23" t="s">
        <v>461</v>
      </c>
      <c r="C2" s="95">
        <v>604682</v>
      </c>
      <c r="D2" s="26">
        <v>2</v>
      </c>
      <c r="E2" s="82">
        <v>0</v>
      </c>
      <c r="F2" s="39">
        <v>318</v>
      </c>
      <c r="G2" s="27"/>
      <c r="H2" s="27">
        <v>1.8759999999999999</v>
      </c>
      <c r="I2" s="27">
        <v>1.8620000000000001</v>
      </c>
      <c r="J2" s="28">
        <f t="shared" ref="J2:J21" si="0">IF(O2&lt;&gt;"",(H2-I2)/O2,"")</f>
        <v>1.399999999999979E-2</v>
      </c>
      <c r="K2" s="29" t="str">
        <f t="shared" ref="K2:K21" si="1">IF(J2=0,"",IF(OR(J2&lt;0,J2&gt;0.03),"X",""))</f>
        <v/>
      </c>
      <c r="L2" s="30">
        <f t="shared" ref="L2:L21" si="2">F2/(O2*P2)</f>
        <v>7.95</v>
      </c>
      <c r="M2" s="31" t="str">
        <f t="shared" ref="M2:M21" si="3">IF(L2=0,"",IF(OR(L2&lt;7.4,L2&gt;8),"X",""))</f>
        <v/>
      </c>
      <c r="N2" s="32" t="s">
        <v>28</v>
      </c>
      <c r="O2" s="24">
        <v>1</v>
      </c>
      <c r="P2" s="33">
        <v>40</v>
      </c>
      <c r="Q2" s="23"/>
      <c r="R2" s="23" t="s">
        <v>485</v>
      </c>
      <c r="S2" s="113" t="s">
        <v>46</v>
      </c>
      <c r="T2" s="23"/>
      <c r="U2" s="23" t="s">
        <v>433</v>
      </c>
    </row>
    <row r="3" spans="1:54" s="67" customFormat="1" x14ac:dyDescent="0.25">
      <c r="A3" s="23" t="s">
        <v>17</v>
      </c>
      <c r="B3" s="23" t="s">
        <v>462</v>
      </c>
      <c r="C3" s="110" t="s">
        <v>17</v>
      </c>
      <c r="D3" s="26">
        <v>2</v>
      </c>
      <c r="E3" s="82">
        <v>0</v>
      </c>
      <c r="F3" s="39">
        <v>315</v>
      </c>
      <c r="G3" s="27"/>
      <c r="H3" s="27">
        <v>1.8720000000000001</v>
      </c>
      <c r="I3" s="27">
        <v>1.859</v>
      </c>
      <c r="J3" s="28">
        <f t="shared" si="0"/>
        <v>1.3000000000000123E-2</v>
      </c>
      <c r="K3" s="29" t="str">
        <f t="shared" si="1"/>
        <v/>
      </c>
      <c r="L3" s="30">
        <f t="shared" si="2"/>
        <v>7.875</v>
      </c>
      <c r="M3" s="31" t="str">
        <f t="shared" si="3"/>
        <v/>
      </c>
      <c r="N3" s="32" t="s">
        <v>28</v>
      </c>
      <c r="O3" s="24">
        <v>1</v>
      </c>
      <c r="P3" s="33">
        <v>40</v>
      </c>
      <c r="Q3" s="23"/>
      <c r="R3" s="23"/>
      <c r="S3" s="114" t="s">
        <v>47</v>
      </c>
      <c r="T3" s="23"/>
      <c r="U3" s="23" t="s">
        <v>433</v>
      </c>
    </row>
    <row r="4" spans="1:54" s="67" customFormat="1" x14ac:dyDescent="0.25">
      <c r="A4" s="23" t="s">
        <v>17</v>
      </c>
      <c r="B4" s="23" t="s">
        <v>463</v>
      </c>
      <c r="C4" s="110" t="s">
        <v>17</v>
      </c>
      <c r="D4" s="26">
        <v>2</v>
      </c>
      <c r="E4" s="82">
        <v>0.2</v>
      </c>
      <c r="F4" s="39">
        <v>318</v>
      </c>
      <c r="G4" s="27"/>
      <c r="H4" s="27">
        <v>1.8640000000000001</v>
      </c>
      <c r="I4" s="27">
        <v>1.851</v>
      </c>
      <c r="J4" s="28">
        <f t="shared" si="0"/>
        <v>1.3000000000000123E-2</v>
      </c>
      <c r="K4" s="29" t="str">
        <f t="shared" si="1"/>
        <v/>
      </c>
      <c r="L4" s="30">
        <f t="shared" si="2"/>
        <v>7.95</v>
      </c>
      <c r="M4" s="31" t="str">
        <f t="shared" si="3"/>
        <v/>
      </c>
      <c r="N4" s="32" t="s">
        <v>28</v>
      </c>
      <c r="O4" s="24">
        <v>1</v>
      </c>
      <c r="P4" s="33">
        <v>40</v>
      </c>
      <c r="Q4" s="23"/>
      <c r="R4" s="23" t="s">
        <v>485</v>
      </c>
      <c r="S4" s="40" t="s">
        <v>17</v>
      </c>
      <c r="T4" s="23"/>
      <c r="U4" s="23" t="s">
        <v>433</v>
      </c>
    </row>
    <row r="5" spans="1:54" s="67" customFormat="1" x14ac:dyDescent="0.25">
      <c r="A5" s="23" t="s">
        <v>17</v>
      </c>
      <c r="B5" s="23" t="s">
        <v>464</v>
      </c>
      <c r="C5" s="110" t="s">
        <v>17</v>
      </c>
      <c r="D5" s="26">
        <v>2</v>
      </c>
      <c r="E5" s="82">
        <v>0.1</v>
      </c>
      <c r="F5" s="39">
        <v>318</v>
      </c>
      <c r="G5" s="27"/>
      <c r="H5" s="27">
        <v>1.869</v>
      </c>
      <c r="I5" s="27">
        <v>1.855</v>
      </c>
      <c r="J5" s="28">
        <f t="shared" si="0"/>
        <v>1.4000000000000012E-2</v>
      </c>
      <c r="K5" s="29" t="str">
        <f t="shared" si="1"/>
        <v/>
      </c>
      <c r="L5" s="30">
        <f t="shared" si="2"/>
        <v>7.95</v>
      </c>
      <c r="M5" s="31" t="str">
        <f t="shared" si="3"/>
        <v/>
      </c>
      <c r="N5" s="32" t="s">
        <v>28</v>
      </c>
      <c r="O5" s="24">
        <v>1</v>
      </c>
      <c r="P5" s="33">
        <v>40</v>
      </c>
      <c r="Q5" s="23"/>
      <c r="R5" s="23" t="s">
        <v>493</v>
      </c>
      <c r="S5" s="40" t="s">
        <v>17</v>
      </c>
      <c r="T5" s="23"/>
      <c r="U5" s="23" t="s">
        <v>433</v>
      </c>
    </row>
    <row r="6" spans="1:54" s="67" customFormat="1" x14ac:dyDescent="0.25">
      <c r="A6" s="23" t="s">
        <v>17</v>
      </c>
      <c r="B6" s="23" t="s">
        <v>465</v>
      </c>
      <c r="C6" s="110" t="s">
        <v>17</v>
      </c>
      <c r="D6" s="26">
        <v>2</v>
      </c>
      <c r="E6" s="82">
        <v>0.3</v>
      </c>
      <c r="F6" s="39">
        <v>318</v>
      </c>
      <c r="G6" s="27"/>
      <c r="H6" s="27">
        <v>1.87</v>
      </c>
      <c r="I6" s="27">
        <v>1.855</v>
      </c>
      <c r="J6" s="28">
        <f t="shared" si="0"/>
        <v>1.5000000000000124E-2</v>
      </c>
      <c r="K6" s="29" t="str">
        <f t="shared" si="1"/>
        <v/>
      </c>
      <c r="L6" s="30">
        <f t="shared" si="2"/>
        <v>7.95</v>
      </c>
      <c r="M6" s="31" t="str">
        <f t="shared" si="3"/>
        <v/>
      </c>
      <c r="N6" s="32" t="s">
        <v>28</v>
      </c>
      <c r="O6" s="24">
        <v>1</v>
      </c>
      <c r="P6" s="33">
        <v>40</v>
      </c>
      <c r="Q6" s="23"/>
      <c r="R6" s="23" t="s">
        <v>486</v>
      </c>
      <c r="S6" s="40" t="s">
        <v>17</v>
      </c>
      <c r="T6" s="23"/>
      <c r="U6" s="23" t="s">
        <v>433</v>
      </c>
    </row>
    <row r="7" spans="1:54" s="67" customFormat="1" x14ac:dyDescent="0.25">
      <c r="A7" s="23" t="s">
        <v>17</v>
      </c>
      <c r="B7" s="23" t="s">
        <v>466</v>
      </c>
      <c r="C7" s="110" t="s">
        <v>17</v>
      </c>
      <c r="D7" s="26">
        <v>2</v>
      </c>
      <c r="E7" s="82">
        <v>0.3</v>
      </c>
      <c r="F7" s="39">
        <v>318</v>
      </c>
      <c r="G7" s="27"/>
      <c r="H7" s="27">
        <v>1.879</v>
      </c>
      <c r="I7" s="27">
        <v>1.8660000000000001</v>
      </c>
      <c r="J7" s="28">
        <f t="shared" si="0"/>
        <v>1.2999999999999901E-2</v>
      </c>
      <c r="K7" s="29" t="str">
        <f t="shared" si="1"/>
        <v/>
      </c>
      <c r="L7" s="30">
        <f t="shared" si="2"/>
        <v>7.95</v>
      </c>
      <c r="M7" s="31" t="str">
        <f t="shared" si="3"/>
        <v/>
      </c>
      <c r="N7" s="32" t="s">
        <v>28</v>
      </c>
      <c r="O7" s="24">
        <v>1</v>
      </c>
      <c r="P7" s="33">
        <v>40</v>
      </c>
      <c r="Q7" s="23"/>
      <c r="R7" s="23"/>
      <c r="S7" s="40" t="s">
        <v>17</v>
      </c>
      <c r="T7" s="23"/>
      <c r="U7" s="23" t="s">
        <v>433</v>
      </c>
    </row>
    <row r="8" spans="1:54" s="67" customFormat="1" x14ac:dyDescent="0.25">
      <c r="A8" s="23" t="s">
        <v>17</v>
      </c>
      <c r="B8" s="23" t="s">
        <v>467</v>
      </c>
      <c r="C8" s="110" t="s">
        <v>17</v>
      </c>
      <c r="D8" s="26">
        <v>2</v>
      </c>
      <c r="E8" s="82">
        <v>0.3</v>
      </c>
      <c r="F8" s="39">
        <v>318</v>
      </c>
      <c r="G8" s="27"/>
      <c r="H8" s="27">
        <v>1.8680000000000001</v>
      </c>
      <c r="I8" s="27">
        <v>1.8540000000000001</v>
      </c>
      <c r="J8" s="28">
        <f t="shared" si="0"/>
        <v>1.4000000000000012E-2</v>
      </c>
      <c r="K8" s="29" t="str">
        <f t="shared" si="1"/>
        <v/>
      </c>
      <c r="L8" s="30">
        <f t="shared" si="2"/>
        <v>7.95</v>
      </c>
      <c r="M8" s="31" t="str">
        <f t="shared" si="3"/>
        <v/>
      </c>
      <c r="N8" s="32" t="s">
        <v>28</v>
      </c>
      <c r="O8" s="24">
        <v>1</v>
      </c>
      <c r="P8" s="33">
        <v>40</v>
      </c>
      <c r="Q8" s="23"/>
      <c r="R8" s="23" t="s">
        <v>487</v>
      </c>
      <c r="S8" s="40" t="s">
        <v>17</v>
      </c>
      <c r="T8" s="23"/>
      <c r="U8" s="23" t="s">
        <v>433</v>
      </c>
    </row>
    <row r="9" spans="1:54" s="67" customFormat="1" x14ac:dyDescent="0.25">
      <c r="A9" s="23" t="s">
        <v>17</v>
      </c>
      <c r="B9" s="23" t="s">
        <v>468</v>
      </c>
      <c r="C9" s="110" t="s">
        <v>17</v>
      </c>
      <c r="D9" s="26">
        <v>2</v>
      </c>
      <c r="E9" s="82">
        <v>0.4</v>
      </c>
      <c r="F9" s="39">
        <v>319</v>
      </c>
      <c r="G9" s="27"/>
      <c r="H9" s="27">
        <v>1.871</v>
      </c>
      <c r="I9" s="27">
        <v>1.857</v>
      </c>
      <c r="J9" s="28">
        <f t="shared" si="0"/>
        <v>1.4000000000000012E-2</v>
      </c>
      <c r="K9" s="29" t="str">
        <f t="shared" si="1"/>
        <v/>
      </c>
      <c r="L9" s="30">
        <f t="shared" si="2"/>
        <v>7.9749999999999996</v>
      </c>
      <c r="M9" s="31" t="str">
        <f t="shared" si="3"/>
        <v/>
      </c>
      <c r="N9" s="32" t="s">
        <v>28</v>
      </c>
      <c r="O9" s="24">
        <v>1</v>
      </c>
      <c r="P9" s="33">
        <v>40</v>
      </c>
      <c r="Q9" s="23"/>
      <c r="R9" s="23" t="s">
        <v>432</v>
      </c>
      <c r="S9" s="40" t="s">
        <v>17</v>
      </c>
      <c r="T9" s="23"/>
      <c r="U9" s="23" t="s">
        <v>433</v>
      </c>
    </row>
    <row r="10" spans="1:54" s="67" customFormat="1" x14ac:dyDescent="0.25">
      <c r="A10" s="23" t="s">
        <v>17</v>
      </c>
      <c r="B10" s="23" t="s">
        <v>469</v>
      </c>
      <c r="C10" s="110" t="s">
        <v>17</v>
      </c>
      <c r="D10" s="26">
        <v>2</v>
      </c>
      <c r="E10" s="82">
        <v>0.4</v>
      </c>
      <c r="F10" s="39">
        <v>319</v>
      </c>
      <c r="G10" s="27"/>
      <c r="H10" s="27">
        <v>1.8759999999999999</v>
      </c>
      <c r="I10" s="27">
        <v>1.8620000000000001</v>
      </c>
      <c r="J10" s="28">
        <f t="shared" si="0"/>
        <v>1.399999999999979E-2</v>
      </c>
      <c r="K10" s="29" t="str">
        <f t="shared" si="1"/>
        <v/>
      </c>
      <c r="L10" s="30">
        <f t="shared" si="2"/>
        <v>7.9749999999999996</v>
      </c>
      <c r="M10" s="31" t="str">
        <f t="shared" si="3"/>
        <v/>
      </c>
      <c r="N10" s="32" t="s">
        <v>28</v>
      </c>
      <c r="O10" s="24">
        <v>1</v>
      </c>
      <c r="P10" s="33">
        <v>40</v>
      </c>
      <c r="Q10" s="23"/>
      <c r="R10" s="23" t="s">
        <v>490</v>
      </c>
      <c r="S10" s="40" t="s">
        <v>17</v>
      </c>
      <c r="T10" s="23"/>
      <c r="U10" s="23" t="s">
        <v>433</v>
      </c>
    </row>
    <row r="11" spans="1:54" s="67" customFormat="1" x14ac:dyDescent="0.25">
      <c r="A11" s="23" t="s">
        <v>17</v>
      </c>
      <c r="B11" s="23" t="s">
        <v>470</v>
      </c>
      <c r="C11" s="110" t="s">
        <v>17</v>
      </c>
      <c r="D11" s="26">
        <v>2</v>
      </c>
      <c r="E11" s="82">
        <v>0.4</v>
      </c>
      <c r="F11" s="39">
        <v>319</v>
      </c>
      <c r="G11" s="27"/>
      <c r="H11" s="27">
        <v>1.8660000000000001</v>
      </c>
      <c r="I11" s="27">
        <v>1.8520000000000001</v>
      </c>
      <c r="J11" s="28">
        <f t="shared" si="0"/>
        <v>1.4000000000000012E-2</v>
      </c>
      <c r="K11" s="29" t="str">
        <f t="shared" si="1"/>
        <v/>
      </c>
      <c r="L11" s="30">
        <f t="shared" si="2"/>
        <v>7.9749999999999996</v>
      </c>
      <c r="M11" s="31" t="str">
        <f t="shared" si="3"/>
        <v/>
      </c>
      <c r="N11" s="32" t="s">
        <v>28</v>
      </c>
      <c r="O11" s="24">
        <v>1</v>
      </c>
      <c r="P11" s="33">
        <v>40</v>
      </c>
      <c r="Q11" s="23"/>
      <c r="R11" s="23" t="s">
        <v>493</v>
      </c>
      <c r="S11" s="40" t="s">
        <v>17</v>
      </c>
      <c r="T11" s="23"/>
      <c r="U11" s="23" t="s">
        <v>433</v>
      </c>
    </row>
    <row r="12" spans="1:54" s="67" customFormat="1" x14ac:dyDescent="0.25">
      <c r="A12" s="23" t="s">
        <v>17</v>
      </c>
      <c r="B12" s="23" t="s">
        <v>471</v>
      </c>
      <c r="C12" s="110" t="s">
        <v>17</v>
      </c>
      <c r="D12" s="26">
        <v>2</v>
      </c>
      <c r="E12" s="82">
        <v>0.4</v>
      </c>
      <c r="F12" s="39">
        <v>319</v>
      </c>
      <c r="G12" s="27"/>
      <c r="H12" s="27">
        <v>1.8859999999999999</v>
      </c>
      <c r="I12" s="27">
        <v>1.8740000000000001</v>
      </c>
      <c r="J12" s="28">
        <f t="shared" si="0"/>
        <v>1.1999999999999789E-2</v>
      </c>
      <c r="K12" s="29" t="str">
        <f t="shared" si="1"/>
        <v/>
      </c>
      <c r="L12" s="30">
        <f t="shared" si="2"/>
        <v>7.9749999999999996</v>
      </c>
      <c r="M12" s="31" t="str">
        <f t="shared" si="3"/>
        <v/>
      </c>
      <c r="N12" s="32" t="s">
        <v>28</v>
      </c>
      <c r="O12" s="24">
        <v>1</v>
      </c>
      <c r="P12" s="33">
        <v>40</v>
      </c>
      <c r="Q12" s="23"/>
      <c r="R12" s="23" t="s">
        <v>491</v>
      </c>
      <c r="S12" s="115" t="s">
        <v>48</v>
      </c>
      <c r="T12" s="23"/>
      <c r="U12" s="23" t="s">
        <v>433</v>
      </c>
    </row>
    <row r="13" spans="1:54" s="67" customFormat="1" x14ac:dyDescent="0.25">
      <c r="A13" s="23" t="s">
        <v>17</v>
      </c>
      <c r="B13" s="23" t="s">
        <v>472</v>
      </c>
      <c r="C13" s="110" t="s">
        <v>17</v>
      </c>
      <c r="D13" s="26">
        <v>2</v>
      </c>
      <c r="E13" s="82">
        <v>0.4</v>
      </c>
      <c r="F13" s="39">
        <v>319</v>
      </c>
      <c r="G13" s="27"/>
      <c r="H13" s="27">
        <v>1.879</v>
      </c>
      <c r="I13" s="27">
        <v>1.8660000000000001</v>
      </c>
      <c r="J13" s="28">
        <f t="shared" si="0"/>
        <v>1.2999999999999901E-2</v>
      </c>
      <c r="K13" s="29" t="str">
        <f t="shared" si="1"/>
        <v/>
      </c>
      <c r="L13" s="30">
        <f t="shared" si="2"/>
        <v>7.9749999999999996</v>
      </c>
      <c r="M13" s="31" t="str">
        <f t="shared" si="3"/>
        <v/>
      </c>
      <c r="N13" s="32" t="s">
        <v>28</v>
      </c>
      <c r="O13" s="24">
        <v>1</v>
      </c>
      <c r="P13" s="33">
        <v>40</v>
      </c>
      <c r="Q13" s="23"/>
      <c r="R13" s="23" t="s">
        <v>493</v>
      </c>
      <c r="S13" s="115" t="s">
        <v>47</v>
      </c>
      <c r="T13" s="23"/>
      <c r="U13" s="23" t="s">
        <v>433</v>
      </c>
    </row>
    <row r="14" spans="1:54" s="67" customFormat="1" x14ac:dyDescent="0.25">
      <c r="A14" s="23" t="s">
        <v>17</v>
      </c>
      <c r="B14" s="23" t="s">
        <v>473</v>
      </c>
      <c r="C14" s="110" t="s">
        <v>17</v>
      </c>
      <c r="D14" s="26">
        <v>2</v>
      </c>
      <c r="E14" s="82">
        <v>0.4</v>
      </c>
      <c r="F14" s="39">
        <v>319</v>
      </c>
      <c r="G14" s="27"/>
      <c r="H14" s="27">
        <v>1.879</v>
      </c>
      <c r="I14" s="27">
        <v>1.867</v>
      </c>
      <c r="J14" s="28">
        <f t="shared" si="0"/>
        <v>1.2000000000000011E-2</v>
      </c>
      <c r="K14" s="29" t="str">
        <f t="shared" si="1"/>
        <v/>
      </c>
      <c r="L14" s="30">
        <f t="shared" si="2"/>
        <v>7.9749999999999996</v>
      </c>
      <c r="M14" s="31" t="str">
        <f t="shared" si="3"/>
        <v/>
      </c>
      <c r="N14" s="32" t="s">
        <v>28</v>
      </c>
      <c r="O14" s="24">
        <v>1</v>
      </c>
      <c r="P14" s="33">
        <v>40</v>
      </c>
      <c r="Q14" s="23"/>
      <c r="R14" s="23" t="s">
        <v>492</v>
      </c>
      <c r="S14" s="40" t="s">
        <v>17</v>
      </c>
      <c r="T14" s="23"/>
      <c r="U14" s="23" t="s">
        <v>433</v>
      </c>
    </row>
    <row r="15" spans="1:54" s="67" customFormat="1" x14ac:dyDescent="0.25">
      <c r="A15" s="23" t="s">
        <v>17</v>
      </c>
      <c r="B15" s="23" t="s">
        <v>474</v>
      </c>
      <c r="C15" s="110" t="s">
        <v>17</v>
      </c>
      <c r="D15" s="26">
        <v>2</v>
      </c>
      <c r="E15" s="82">
        <v>0.5</v>
      </c>
      <c r="F15" s="39">
        <v>319</v>
      </c>
      <c r="G15" s="27"/>
      <c r="H15" s="27">
        <v>1.8759999999999999</v>
      </c>
      <c r="I15" s="27">
        <v>1.873</v>
      </c>
      <c r="J15" s="28">
        <f t="shared" si="0"/>
        <v>2.9999999999998916E-3</v>
      </c>
      <c r="K15" s="29" t="str">
        <f t="shared" si="1"/>
        <v/>
      </c>
      <c r="L15" s="30">
        <f t="shared" si="2"/>
        <v>7.9749999999999996</v>
      </c>
      <c r="M15" s="31" t="str">
        <f t="shared" si="3"/>
        <v/>
      </c>
      <c r="N15" s="32" t="s">
        <v>28</v>
      </c>
      <c r="O15" s="24">
        <v>1</v>
      </c>
      <c r="P15" s="33">
        <v>40</v>
      </c>
      <c r="Q15" s="23"/>
      <c r="R15" s="23"/>
      <c r="S15" s="40" t="s">
        <v>17</v>
      </c>
      <c r="T15" s="23"/>
      <c r="U15" s="23" t="s">
        <v>433</v>
      </c>
    </row>
    <row r="16" spans="1:54" s="67" customFormat="1" x14ac:dyDescent="0.25">
      <c r="A16" s="23" t="s">
        <v>17</v>
      </c>
      <c r="B16" s="23" t="s">
        <v>475</v>
      </c>
      <c r="C16" s="110" t="s">
        <v>17</v>
      </c>
      <c r="D16" s="26">
        <v>2</v>
      </c>
      <c r="E16" s="82">
        <v>0.4</v>
      </c>
      <c r="F16" s="39">
        <v>319</v>
      </c>
      <c r="G16" s="27"/>
      <c r="H16" s="27">
        <v>1.885</v>
      </c>
      <c r="I16" s="27">
        <v>1.873</v>
      </c>
      <c r="J16" s="28">
        <f t="shared" si="0"/>
        <v>1.2000000000000011E-2</v>
      </c>
      <c r="K16" s="29" t="str">
        <f t="shared" si="1"/>
        <v/>
      </c>
      <c r="L16" s="30">
        <f t="shared" si="2"/>
        <v>7.9749999999999996</v>
      </c>
      <c r="M16" s="31" t="str">
        <f t="shared" si="3"/>
        <v/>
      </c>
      <c r="N16" s="32" t="s">
        <v>28</v>
      </c>
      <c r="O16" s="24">
        <v>1</v>
      </c>
      <c r="P16" s="33">
        <v>40</v>
      </c>
      <c r="Q16" s="23"/>
      <c r="R16" s="23"/>
      <c r="S16" s="40" t="s">
        <v>17</v>
      </c>
      <c r="T16" s="23"/>
      <c r="U16" s="23" t="s">
        <v>433</v>
      </c>
    </row>
    <row r="17" spans="1:21" s="67" customFormat="1" x14ac:dyDescent="0.25">
      <c r="A17" s="23" t="s">
        <v>17</v>
      </c>
      <c r="B17" s="23" t="s">
        <v>476</v>
      </c>
      <c r="C17" s="110" t="s">
        <v>17</v>
      </c>
      <c r="D17" s="26">
        <v>2</v>
      </c>
      <c r="E17" s="82">
        <v>0.4</v>
      </c>
      <c r="F17" s="39">
        <v>318</v>
      </c>
      <c r="G17" s="27"/>
      <c r="H17" s="27">
        <v>1.8859999999999999</v>
      </c>
      <c r="I17" s="27">
        <v>1.8720000000000001</v>
      </c>
      <c r="J17" s="28">
        <f t="shared" si="0"/>
        <v>1.399999999999979E-2</v>
      </c>
      <c r="K17" s="29" t="str">
        <f t="shared" si="1"/>
        <v/>
      </c>
      <c r="L17" s="30">
        <f t="shared" si="2"/>
        <v>7.95</v>
      </c>
      <c r="M17" s="31" t="str">
        <f t="shared" si="3"/>
        <v/>
      </c>
      <c r="N17" s="32" t="s">
        <v>28</v>
      </c>
      <c r="O17" s="24">
        <v>1</v>
      </c>
      <c r="P17" s="33">
        <v>40</v>
      </c>
      <c r="Q17" s="23"/>
      <c r="R17" s="23" t="s">
        <v>490</v>
      </c>
      <c r="S17" s="40" t="s">
        <v>17</v>
      </c>
      <c r="T17" s="23"/>
      <c r="U17" s="23" t="s">
        <v>433</v>
      </c>
    </row>
    <row r="18" spans="1:21" s="67" customFormat="1" x14ac:dyDescent="0.25">
      <c r="A18" s="23" t="s">
        <v>17</v>
      </c>
      <c r="B18" s="23" t="s">
        <v>477</v>
      </c>
      <c r="C18" s="110" t="s">
        <v>17</v>
      </c>
      <c r="D18" s="26">
        <v>2</v>
      </c>
      <c r="E18" s="82">
        <v>0.5</v>
      </c>
      <c r="F18" s="39">
        <v>319</v>
      </c>
      <c r="G18" s="27"/>
      <c r="H18" s="27">
        <v>1.8759999999999999</v>
      </c>
      <c r="I18" s="27">
        <v>1.865</v>
      </c>
      <c r="J18" s="28">
        <f t="shared" si="0"/>
        <v>1.0999999999999899E-2</v>
      </c>
      <c r="K18" s="29" t="str">
        <f t="shared" si="1"/>
        <v/>
      </c>
      <c r="L18" s="30">
        <f t="shared" si="2"/>
        <v>7.9749999999999996</v>
      </c>
      <c r="M18" s="31" t="str">
        <f t="shared" si="3"/>
        <v/>
      </c>
      <c r="N18" s="32" t="s">
        <v>28</v>
      </c>
      <c r="O18" s="24">
        <v>1</v>
      </c>
      <c r="P18" s="33">
        <v>40</v>
      </c>
      <c r="Q18" s="23"/>
      <c r="R18" s="23"/>
      <c r="S18" s="40" t="s">
        <v>17</v>
      </c>
      <c r="T18" s="23"/>
      <c r="U18" s="23" t="s">
        <v>433</v>
      </c>
    </row>
    <row r="19" spans="1:21" s="67" customFormat="1" x14ac:dyDescent="0.25">
      <c r="A19" s="23" t="s">
        <v>17</v>
      </c>
      <c r="B19" s="23" t="s">
        <v>478</v>
      </c>
      <c r="C19" s="110" t="s">
        <v>17</v>
      </c>
      <c r="D19" s="26">
        <v>2</v>
      </c>
      <c r="E19" s="82">
        <v>0.5</v>
      </c>
      <c r="F19" s="39">
        <v>319</v>
      </c>
      <c r="G19" s="27"/>
      <c r="H19" s="27">
        <v>1.889</v>
      </c>
      <c r="I19" s="27">
        <v>1.883</v>
      </c>
      <c r="J19" s="28">
        <f t="shared" si="0"/>
        <v>6.0000000000000053E-3</v>
      </c>
      <c r="K19" s="29" t="str">
        <f t="shared" si="1"/>
        <v/>
      </c>
      <c r="L19" s="30">
        <f t="shared" si="2"/>
        <v>7.9749999999999996</v>
      </c>
      <c r="M19" s="31" t="str">
        <f t="shared" si="3"/>
        <v/>
      </c>
      <c r="N19" s="32" t="s">
        <v>28</v>
      </c>
      <c r="O19" s="24">
        <v>1</v>
      </c>
      <c r="P19" s="33">
        <v>40</v>
      </c>
      <c r="Q19" s="23"/>
      <c r="R19" s="23" t="s">
        <v>493</v>
      </c>
      <c r="S19" s="40" t="s">
        <v>17</v>
      </c>
      <c r="T19" s="23"/>
      <c r="U19" s="23" t="s">
        <v>433</v>
      </c>
    </row>
    <row r="20" spans="1:21" s="67" customFormat="1" x14ac:dyDescent="0.25">
      <c r="A20" s="23" t="s">
        <v>17</v>
      </c>
      <c r="B20" s="23" t="s">
        <v>479</v>
      </c>
      <c r="C20" s="110" t="s">
        <v>17</v>
      </c>
      <c r="D20" s="26">
        <v>2</v>
      </c>
      <c r="E20" s="82">
        <v>0.5</v>
      </c>
      <c r="F20" s="39">
        <v>319</v>
      </c>
      <c r="G20" s="27"/>
      <c r="H20" s="27">
        <v>1.8859999999999999</v>
      </c>
      <c r="I20" s="27">
        <v>1.873</v>
      </c>
      <c r="J20" s="28">
        <f t="shared" si="0"/>
        <v>1.2999999999999901E-2</v>
      </c>
      <c r="K20" s="29" t="str">
        <f t="shared" si="1"/>
        <v/>
      </c>
      <c r="L20" s="30">
        <f t="shared" si="2"/>
        <v>7.9749999999999996</v>
      </c>
      <c r="M20" s="31" t="str">
        <f t="shared" si="3"/>
        <v/>
      </c>
      <c r="N20" s="32" t="s">
        <v>28</v>
      </c>
      <c r="O20" s="24">
        <v>1</v>
      </c>
      <c r="P20" s="33">
        <v>40</v>
      </c>
      <c r="Q20" s="23"/>
      <c r="R20" s="23"/>
      <c r="S20" s="40" t="s">
        <v>17</v>
      </c>
      <c r="T20" s="23"/>
      <c r="U20" s="23" t="s">
        <v>433</v>
      </c>
    </row>
    <row r="21" spans="1:21" s="67" customFormat="1" x14ac:dyDescent="0.25">
      <c r="A21" s="23" t="s">
        <v>17</v>
      </c>
      <c r="B21" s="23" t="s">
        <v>480</v>
      </c>
      <c r="C21" s="110" t="s">
        <v>17</v>
      </c>
      <c r="D21" s="26">
        <v>2</v>
      </c>
      <c r="E21" s="82">
        <v>0.5</v>
      </c>
      <c r="F21" s="39">
        <v>319</v>
      </c>
      <c r="G21" s="27"/>
      <c r="H21" s="27">
        <v>1.883</v>
      </c>
      <c r="I21" s="27">
        <v>1.869</v>
      </c>
      <c r="J21" s="28">
        <f t="shared" si="0"/>
        <v>1.4000000000000012E-2</v>
      </c>
      <c r="K21" s="29" t="str">
        <f t="shared" si="1"/>
        <v/>
      </c>
      <c r="L21" s="30">
        <f t="shared" si="2"/>
        <v>7.9749999999999996</v>
      </c>
      <c r="M21" s="31" t="str">
        <f t="shared" si="3"/>
        <v/>
      </c>
      <c r="N21" s="32" t="s">
        <v>28</v>
      </c>
      <c r="O21" s="24">
        <v>1</v>
      </c>
      <c r="P21" s="33">
        <v>40</v>
      </c>
      <c r="Q21" s="23"/>
      <c r="R21" s="23" t="s">
        <v>493</v>
      </c>
      <c r="S21" s="40" t="s">
        <v>17</v>
      </c>
      <c r="T21" s="23"/>
      <c r="U21" s="23" t="s">
        <v>433</v>
      </c>
    </row>
    <row r="22" spans="1:21" x14ac:dyDescent="0.25">
      <c r="A22" s="95" t="s">
        <v>488</v>
      </c>
      <c r="B22" s="95" t="s">
        <v>489</v>
      </c>
      <c r="C22" s="95">
        <v>604682</v>
      </c>
      <c r="D22" s="96">
        <v>1</v>
      </c>
      <c r="E22" s="97">
        <v>0.1</v>
      </c>
      <c r="F22" s="98">
        <v>313</v>
      </c>
      <c r="G22" s="99"/>
      <c r="H22" s="99">
        <v>1.8560000000000001</v>
      </c>
      <c r="I22" s="99">
        <v>1.843</v>
      </c>
      <c r="J22" s="100">
        <f>IF(O22&lt;&gt;"",(H22-I22)/O22,"")</f>
        <v>1.3000000000000123E-2</v>
      </c>
      <c r="K22" s="101" t="str">
        <f>IF(J22=0,"",IF(OR(J22&lt;0,J22&gt;0.03),"X",""))</f>
        <v/>
      </c>
      <c r="L22" s="102">
        <f>F22/(O22*P22)</f>
        <v>7.8250000000000002</v>
      </c>
      <c r="M22" s="103" t="str">
        <f>IF(L22=0,"",IF(OR(L22&lt;7.4,L22&gt;8),"X",""))</f>
        <v/>
      </c>
      <c r="N22" s="108" t="s">
        <v>22</v>
      </c>
      <c r="O22" s="105">
        <v>1</v>
      </c>
      <c r="P22" s="106">
        <v>40</v>
      </c>
      <c r="Q22" s="95"/>
      <c r="R22" s="95"/>
      <c r="S22" s="95"/>
      <c r="T22" s="95"/>
      <c r="U22" s="95" t="s">
        <v>32</v>
      </c>
    </row>
    <row r="23" spans="1:21" s="67" customFormat="1" x14ac:dyDescent="0.25">
      <c r="A23" s="23" t="s">
        <v>496</v>
      </c>
      <c r="B23" s="95" t="s">
        <v>497</v>
      </c>
      <c r="C23" s="110" t="s">
        <v>17</v>
      </c>
      <c r="D23" s="96">
        <v>1</v>
      </c>
      <c r="E23" s="25">
        <v>0.4</v>
      </c>
      <c r="F23" s="39">
        <v>944</v>
      </c>
      <c r="G23" s="27">
        <v>1.82</v>
      </c>
      <c r="H23" s="27">
        <v>5.4589999999999996</v>
      </c>
      <c r="I23" s="27">
        <v>5.4210000000000003</v>
      </c>
      <c r="J23" s="28">
        <f>IF(O23&lt;&gt;"",(H23-I23)/O23,"")</f>
        <v>1.2666666666666456E-2</v>
      </c>
      <c r="K23" s="29" t="str">
        <f t="shared" ref="K23" si="4">IF(J23=0,"",IF(OR(J23&lt;0,J23&gt;0.03),"X",""))</f>
        <v/>
      </c>
      <c r="L23" s="30">
        <f>F23/(O23*P23)</f>
        <v>7.8666666666666663</v>
      </c>
      <c r="M23" s="31" t="str">
        <f t="shared" ref="M23:M37" si="5">IF(L23=0,"",IF(OR(L23&lt;7.4,L23&gt;8),"X",""))</f>
        <v/>
      </c>
      <c r="N23" s="32" t="s">
        <v>30</v>
      </c>
      <c r="O23" s="24">
        <v>3</v>
      </c>
      <c r="P23" s="33">
        <v>40</v>
      </c>
      <c r="Q23" s="23"/>
      <c r="R23" s="23"/>
      <c r="S23" s="40"/>
      <c r="T23" s="23"/>
      <c r="U23" s="95" t="s">
        <v>32</v>
      </c>
    </row>
    <row r="24" spans="1:21" s="67" customFormat="1" x14ac:dyDescent="0.25">
      <c r="A24" s="23" t="s">
        <v>17</v>
      </c>
      <c r="B24" s="23" t="s">
        <v>17</v>
      </c>
      <c r="C24" s="110" t="s">
        <v>17</v>
      </c>
      <c r="D24" s="96">
        <v>1</v>
      </c>
      <c r="E24" s="25"/>
      <c r="F24" s="26"/>
      <c r="G24" s="27">
        <v>1.82</v>
      </c>
      <c r="H24" s="27"/>
      <c r="I24" s="27"/>
      <c r="J24" s="28" t="str">
        <f t="shared" ref="J24:J25" si="6">IF(O24&lt;&gt;"",(H24-I24)/O24,"")</f>
        <v/>
      </c>
      <c r="K24" s="29"/>
      <c r="L24" s="30"/>
      <c r="M24" s="31" t="str">
        <f t="shared" si="5"/>
        <v/>
      </c>
      <c r="N24" s="32"/>
      <c r="O24" s="24"/>
      <c r="P24" s="33"/>
      <c r="Q24" s="23"/>
      <c r="R24" s="23" t="s">
        <v>459</v>
      </c>
      <c r="S24" s="40"/>
      <c r="T24" s="23"/>
      <c r="U24" s="95" t="s">
        <v>32</v>
      </c>
    </row>
    <row r="25" spans="1:21" s="67" customFormat="1" ht="14.25" customHeight="1" x14ac:dyDescent="0.25">
      <c r="A25" s="23" t="s">
        <v>17</v>
      </c>
      <c r="B25" s="23" t="s">
        <v>17</v>
      </c>
      <c r="C25" s="110" t="s">
        <v>17</v>
      </c>
      <c r="D25" s="96">
        <v>1</v>
      </c>
      <c r="E25" s="25"/>
      <c r="F25" s="26"/>
      <c r="G25" s="27">
        <v>1.82</v>
      </c>
      <c r="H25" s="27"/>
      <c r="I25" s="27"/>
      <c r="J25" s="28" t="str">
        <f t="shared" si="6"/>
        <v/>
      </c>
      <c r="K25" s="29"/>
      <c r="L25" s="30"/>
      <c r="M25" s="31" t="str">
        <f t="shared" si="5"/>
        <v/>
      </c>
      <c r="N25" s="32"/>
      <c r="O25" s="24"/>
      <c r="P25" s="33"/>
      <c r="Q25" s="23"/>
      <c r="R25" s="23" t="s">
        <v>459</v>
      </c>
      <c r="S25" s="40"/>
      <c r="T25" s="23"/>
      <c r="U25" s="95" t="s">
        <v>32</v>
      </c>
    </row>
    <row r="26" spans="1:21" s="67" customFormat="1" x14ac:dyDescent="0.25">
      <c r="A26" s="23" t="s">
        <v>17</v>
      </c>
      <c r="B26" s="95" t="s">
        <v>498</v>
      </c>
      <c r="C26" s="110" t="s">
        <v>17</v>
      </c>
      <c r="D26" s="96">
        <v>1</v>
      </c>
      <c r="E26" s="25">
        <v>0.3</v>
      </c>
      <c r="F26" s="39">
        <v>943</v>
      </c>
      <c r="G26" s="27">
        <v>1.8240000000000001</v>
      </c>
      <c r="H26" s="27">
        <v>5.4749999999999996</v>
      </c>
      <c r="I26" s="27">
        <v>5.4390000000000001</v>
      </c>
      <c r="J26" s="28">
        <f>IF(O26&lt;&gt;"",(H26-I26)/O26,"")</f>
        <v>1.1999999999999863E-2</v>
      </c>
      <c r="K26" s="29" t="str">
        <f t="shared" ref="K26" si="7">IF(J26=0,"",IF(OR(J26&lt;0,J26&gt;0.03),"X",""))</f>
        <v/>
      </c>
      <c r="L26" s="30">
        <f>F26/(O26*P26)</f>
        <v>7.8583333333333334</v>
      </c>
      <c r="M26" s="31" t="str">
        <f t="shared" si="5"/>
        <v/>
      </c>
      <c r="N26" s="32" t="s">
        <v>30</v>
      </c>
      <c r="O26" s="24">
        <v>3</v>
      </c>
      <c r="P26" s="33">
        <v>40</v>
      </c>
      <c r="Q26" s="23"/>
      <c r="R26" s="23" t="s">
        <v>502</v>
      </c>
      <c r="S26" s="40"/>
      <c r="T26" s="23"/>
      <c r="U26" s="95" t="s">
        <v>32</v>
      </c>
    </row>
    <row r="27" spans="1:21" s="67" customFormat="1" x14ac:dyDescent="0.25">
      <c r="A27" s="23" t="s">
        <v>17</v>
      </c>
      <c r="B27" s="23" t="s">
        <v>17</v>
      </c>
      <c r="C27" s="110" t="s">
        <v>17</v>
      </c>
      <c r="D27" s="96">
        <v>1</v>
      </c>
      <c r="E27" s="25"/>
      <c r="F27" s="26"/>
      <c r="G27" s="27">
        <v>1.82</v>
      </c>
      <c r="H27" s="27"/>
      <c r="I27" s="27"/>
      <c r="J27" s="28" t="str">
        <f t="shared" ref="J27:J28" si="8">IF(O27&lt;&gt;"",(H27-I27)/O27,"")</f>
        <v/>
      </c>
      <c r="K27" s="29"/>
      <c r="L27" s="30"/>
      <c r="M27" s="31" t="str">
        <f t="shared" si="5"/>
        <v/>
      </c>
      <c r="N27" s="32"/>
      <c r="O27" s="24"/>
      <c r="P27" s="33"/>
      <c r="Q27" s="23"/>
      <c r="R27" s="23" t="s">
        <v>459</v>
      </c>
      <c r="S27" s="40"/>
      <c r="T27" s="23"/>
      <c r="U27" s="95" t="s">
        <v>32</v>
      </c>
    </row>
    <row r="28" spans="1:21" s="67" customFormat="1" ht="14.25" customHeight="1" x14ac:dyDescent="0.25">
      <c r="A28" s="23" t="s">
        <v>17</v>
      </c>
      <c r="B28" s="23" t="s">
        <v>17</v>
      </c>
      <c r="C28" s="110" t="s">
        <v>17</v>
      </c>
      <c r="D28" s="96">
        <v>1</v>
      </c>
      <c r="E28" s="25"/>
      <c r="F28" s="26"/>
      <c r="G28" s="27">
        <v>1.8320000000000001</v>
      </c>
      <c r="H28" s="27"/>
      <c r="I28" s="27"/>
      <c r="J28" s="28" t="str">
        <f t="shared" si="8"/>
        <v/>
      </c>
      <c r="K28" s="29"/>
      <c r="L28" s="30"/>
      <c r="M28" s="31" t="str">
        <f t="shared" si="5"/>
        <v/>
      </c>
      <c r="N28" s="32"/>
      <c r="O28" s="24"/>
      <c r="P28" s="33"/>
      <c r="Q28" s="23"/>
      <c r="R28" s="23" t="s">
        <v>459</v>
      </c>
      <c r="S28" s="40"/>
      <c r="T28" s="23"/>
      <c r="U28" s="95" t="s">
        <v>32</v>
      </c>
    </row>
    <row r="29" spans="1:21" s="67" customFormat="1" x14ac:dyDescent="0.25">
      <c r="A29" s="23" t="s">
        <v>17</v>
      </c>
      <c r="B29" s="95" t="s">
        <v>499</v>
      </c>
      <c r="C29" s="110" t="s">
        <v>17</v>
      </c>
      <c r="D29" s="96">
        <v>1</v>
      </c>
      <c r="E29" s="25">
        <v>0.3</v>
      </c>
      <c r="F29" s="39">
        <v>943</v>
      </c>
      <c r="G29" s="27">
        <v>1.8320000000000001</v>
      </c>
      <c r="H29" s="27">
        <v>5.4939999999999998</v>
      </c>
      <c r="I29" s="27">
        <v>5.4569999999999999</v>
      </c>
      <c r="J29" s="28">
        <f>IF(O29&lt;&gt;"",(H29-I29)/O29,"")</f>
        <v>1.2333333333333307E-2</v>
      </c>
      <c r="K29" s="29" t="str">
        <f t="shared" ref="K29" si="9">IF(J29=0,"",IF(OR(J29&lt;0,J29&gt;0.03),"X",""))</f>
        <v/>
      </c>
      <c r="L29" s="30">
        <f>F29/(O29*P29)</f>
        <v>7.8583333333333334</v>
      </c>
      <c r="M29" s="31" t="str">
        <f t="shared" si="5"/>
        <v/>
      </c>
      <c r="N29" s="32" t="s">
        <v>30</v>
      </c>
      <c r="O29" s="24">
        <v>3</v>
      </c>
      <c r="P29" s="33">
        <v>40</v>
      </c>
      <c r="Q29" s="23"/>
      <c r="R29" s="23" t="s">
        <v>459</v>
      </c>
      <c r="S29" s="40"/>
      <c r="T29" s="23"/>
      <c r="U29" s="95" t="s">
        <v>32</v>
      </c>
    </row>
    <row r="30" spans="1:21" s="67" customFormat="1" x14ac:dyDescent="0.25">
      <c r="A30" s="23" t="s">
        <v>17</v>
      </c>
      <c r="B30" s="23" t="s">
        <v>17</v>
      </c>
      <c r="C30" s="110" t="s">
        <v>17</v>
      </c>
      <c r="D30" s="96">
        <v>1</v>
      </c>
      <c r="E30" s="25"/>
      <c r="F30" s="26"/>
      <c r="G30" s="27">
        <v>1.8280000000000001</v>
      </c>
      <c r="H30" s="27"/>
      <c r="I30" s="27"/>
      <c r="J30" s="28" t="str">
        <f t="shared" ref="J30:J31" si="10">IF(O30&lt;&gt;"",(H30-I30)/O30,"")</f>
        <v/>
      </c>
      <c r="K30" s="29"/>
      <c r="L30" s="30"/>
      <c r="M30" s="31" t="str">
        <f t="shared" si="5"/>
        <v/>
      </c>
      <c r="N30" s="32"/>
      <c r="O30" s="24"/>
      <c r="P30" s="33"/>
      <c r="Q30" s="23"/>
      <c r="R30" s="23" t="s">
        <v>459</v>
      </c>
      <c r="S30" s="40"/>
      <c r="T30" s="23"/>
      <c r="U30" s="95" t="s">
        <v>32</v>
      </c>
    </row>
    <row r="31" spans="1:21" s="67" customFormat="1" ht="14.25" customHeight="1" x14ac:dyDescent="0.25">
      <c r="A31" s="23" t="s">
        <v>17</v>
      </c>
      <c r="B31" s="23" t="s">
        <v>17</v>
      </c>
      <c r="C31" s="110" t="s">
        <v>17</v>
      </c>
      <c r="D31" s="96">
        <v>1</v>
      </c>
      <c r="E31" s="25"/>
      <c r="F31" s="26"/>
      <c r="G31" s="27">
        <v>1.835</v>
      </c>
      <c r="H31" s="27"/>
      <c r="I31" s="27"/>
      <c r="J31" s="28" t="str">
        <f t="shared" si="10"/>
        <v/>
      </c>
      <c r="K31" s="29"/>
      <c r="L31" s="30"/>
      <c r="M31" s="31" t="str">
        <f t="shared" si="5"/>
        <v/>
      </c>
      <c r="N31" s="32"/>
      <c r="O31" s="24"/>
      <c r="P31" s="33"/>
      <c r="Q31" s="23"/>
      <c r="R31" s="23" t="s">
        <v>459</v>
      </c>
      <c r="S31" s="40"/>
      <c r="T31" s="23"/>
      <c r="U31" s="95" t="s">
        <v>32</v>
      </c>
    </row>
    <row r="32" spans="1:21" s="67" customFormat="1" x14ac:dyDescent="0.25">
      <c r="A32" s="23" t="s">
        <v>17</v>
      </c>
      <c r="B32" s="95" t="s">
        <v>500</v>
      </c>
      <c r="C32" s="110" t="s">
        <v>17</v>
      </c>
      <c r="D32" s="96">
        <v>1</v>
      </c>
      <c r="E32" s="25">
        <v>0.3</v>
      </c>
      <c r="F32" s="39">
        <v>942</v>
      </c>
      <c r="G32" s="27">
        <v>1.8069999999999999</v>
      </c>
      <c r="H32" s="27">
        <v>5.4249999999999998</v>
      </c>
      <c r="I32" s="27">
        <v>5.3879999999999999</v>
      </c>
      <c r="J32" s="28">
        <f>IF(O32&lt;&gt;"",(H32-I32)/O32,"")</f>
        <v>1.2333333333333307E-2</v>
      </c>
      <c r="K32" s="29" t="str">
        <f t="shared" ref="K32" si="11">IF(J32=0,"",IF(OR(J32&lt;0,J32&gt;0.03),"X",""))</f>
        <v/>
      </c>
      <c r="L32" s="30">
        <f>F32/(O32*P32)</f>
        <v>7.85</v>
      </c>
      <c r="M32" s="31" t="str">
        <f t="shared" si="5"/>
        <v/>
      </c>
      <c r="N32" s="32" t="s">
        <v>30</v>
      </c>
      <c r="O32" s="24">
        <v>3</v>
      </c>
      <c r="P32" s="33">
        <v>40</v>
      </c>
      <c r="Q32" s="23"/>
      <c r="R32" s="23"/>
      <c r="S32" s="40"/>
      <c r="T32" s="23"/>
      <c r="U32" s="95" t="s">
        <v>32</v>
      </c>
    </row>
    <row r="33" spans="1:21" s="67" customFormat="1" x14ac:dyDescent="0.25">
      <c r="A33" s="23" t="s">
        <v>17</v>
      </c>
      <c r="B33" s="23" t="s">
        <v>17</v>
      </c>
      <c r="C33" s="110" t="s">
        <v>17</v>
      </c>
      <c r="D33" s="96">
        <v>1</v>
      </c>
      <c r="E33" s="25"/>
      <c r="F33" s="26"/>
      <c r="G33" s="27">
        <v>1.81</v>
      </c>
      <c r="H33" s="27"/>
      <c r="I33" s="27"/>
      <c r="J33" s="28" t="str">
        <f t="shared" ref="J33:J34" si="12">IF(O33&lt;&gt;"",(H33-I33)/O33,"")</f>
        <v/>
      </c>
      <c r="K33" s="29"/>
      <c r="L33" s="30"/>
      <c r="M33" s="31" t="str">
        <f t="shared" si="5"/>
        <v/>
      </c>
      <c r="N33" s="32"/>
      <c r="O33" s="24"/>
      <c r="P33" s="33"/>
      <c r="Q33" s="23"/>
      <c r="R33" s="23" t="s">
        <v>459</v>
      </c>
      <c r="S33" s="40"/>
      <c r="T33" s="23"/>
      <c r="U33" s="95" t="s">
        <v>32</v>
      </c>
    </row>
    <row r="34" spans="1:21" s="67" customFormat="1" ht="14.25" customHeight="1" x14ac:dyDescent="0.25">
      <c r="A34" s="23" t="s">
        <v>17</v>
      </c>
      <c r="B34" s="23" t="s">
        <v>17</v>
      </c>
      <c r="C34" s="110" t="s">
        <v>17</v>
      </c>
      <c r="D34" s="96">
        <v>1</v>
      </c>
      <c r="E34" s="25"/>
      <c r="F34" s="26"/>
      <c r="G34" s="27">
        <v>1.8069999999999999</v>
      </c>
      <c r="H34" s="27"/>
      <c r="I34" s="27"/>
      <c r="J34" s="28" t="str">
        <f t="shared" si="12"/>
        <v/>
      </c>
      <c r="K34" s="29"/>
      <c r="L34" s="30"/>
      <c r="M34" s="31" t="str">
        <f t="shared" si="5"/>
        <v/>
      </c>
      <c r="N34" s="32"/>
      <c r="O34" s="24"/>
      <c r="P34" s="33"/>
      <c r="Q34" s="23"/>
      <c r="R34" s="23" t="s">
        <v>502</v>
      </c>
      <c r="S34" s="40"/>
      <c r="T34" s="23"/>
      <c r="U34" s="95" t="s">
        <v>32</v>
      </c>
    </row>
    <row r="35" spans="1:21" s="67" customFormat="1" x14ac:dyDescent="0.25">
      <c r="A35" s="23" t="s">
        <v>17</v>
      </c>
      <c r="B35" s="95" t="s">
        <v>501</v>
      </c>
      <c r="C35" s="110" t="s">
        <v>17</v>
      </c>
      <c r="D35" s="96">
        <v>1</v>
      </c>
      <c r="E35" s="25">
        <v>0.4</v>
      </c>
      <c r="F35" s="39">
        <v>942</v>
      </c>
      <c r="G35" s="27">
        <v>1.8120000000000001</v>
      </c>
      <c r="H35" s="27">
        <v>5.4269999999999996</v>
      </c>
      <c r="I35" s="27">
        <v>5.391</v>
      </c>
      <c r="J35" s="28">
        <f>IF(O35&lt;&gt;"",(H35-I35)/O35,"")</f>
        <v>1.1999999999999863E-2</v>
      </c>
      <c r="K35" s="29" t="str">
        <f t="shared" ref="K35" si="13">IF(J35=0,"",IF(OR(J35&lt;0,J35&gt;0.03),"X",""))</f>
        <v/>
      </c>
      <c r="L35" s="30">
        <f>F35/(O35*P35)</f>
        <v>7.85</v>
      </c>
      <c r="M35" s="31" t="str">
        <f t="shared" si="5"/>
        <v/>
      </c>
      <c r="N35" s="32" t="s">
        <v>30</v>
      </c>
      <c r="O35" s="24">
        <v>3</v>
      </c>
      <c r="P35" s="33">
        <v>40</v>
      </c>
      <c r="Q35" s="23"/>
      <c r="R35" s="23"/>
      <c r="S35" s="40"/>
      <c r="T35" s="23"/>
      <c r="U35" s="95" t="s">
        <v>32</v>
      </c>
    </row>
    <row r="36" spans="1:21" s="67" customFormat="1" x14ac:dyDescent="0.25">
      <c r="A36" s="23" t="s">
        <v>17</v>
      </c>
      <c r="B36" s="23" t="s">
        <v>17</v>
      </c>
      <c r="C36" s="110" t="s">
        <v>17</v>
      </c>
      <c r="D36" s="96">
        <v>1</v>
      </c>
      <c r="E36" s="25"/>
      <c r="F36" s="26"/>
      <c r="G36" s="27">
        <v>1.8069999999999999</v>
      </c>
      <c r="H36" s="27"/>
      <c r="I36" s="27"/>
      <c r="J36" s="28" t="str">
        <f t="shared" ref="J36:J37" si="14">IF(O36&lt;&gt;"",(H36-I36)/O36,"")</f>
        <v/>
      </c>
      <c r="K36" s="29"/>
      <c r="L36" s="30"/>
      <c r="M36" s="31" t="str">
        <f t="shared" si="5"/>
        <v/>
      </c>
      <c r="N36" s="32"/>
      <c r="O36" s="24"/>
      <c r="P36" s="33"/>
      <c r="Q36" s="23"/>
      <c r="R36" s="23"/>
      <c r="S36" s="40"/>
      <c r="T36" s="23"/>
      <c r="U36" s="95" t="s">
        <v>32</v>
      </c>
    </row>
    <row r="37" spans="1:21" s="67" customFormat="1" ht="14.25" customHeight="1" x14ac:dyDescent="0.25">
      <c r="A37" s="23" t="s">
        <v>17</v>
      </c>
      <c r="B37" s="23" t="s">
        <v>17</v>
      </c>
      <c r="C37" s="110" t="s">
        <v>17</v>
      </c>
      <c r="D37" s="96">
        <v>1</v>
      </c>
      <c r="E37" s="25"/>
      <c r="F37" s="26"/>
      <c r="G37" s="27">
        <v>1.8080000000000001</v>
      </c>
      <c r="H37" s="27"/>
      <c r="I37" s="27"/>
      <c r="J37" s="28" t="str">
        <f t="shared" si="14"/>
        <v/>
      </c>
      <c r="K37" s="29"/>
      <c r="L37" s="30"/>
      <c r="M37" s="31" t="str">
        <f t="shared" si="5"/>
        <v/>
      </c>
      <c r="N37" s="32"/>
      <c r="O37" s="24"/>
      <c r="P37" s="33"/>
      <c r="Q37" s="23"/>
      <c r="R37" s="23" t="s">
        <v>459</v>
      </c>
      <c r="S37" s="40"/>
      <c r="T37" s="23"/>
      <c r="U37" s="95" t="s">
        <v>32</v>
      </c>
    </row>
    <row r="38" spans="1:21" x14ac:dyDescent="0.25">
      <c r="A38" s="95" t="s">
        <v>503</v>
      </c>
      <c r="B38" s="95" t="s">
        <v>504</v>
      </c>
      <c r="C38" s="95">
        <v>604682</v>
      </c>
      <c r="D38" s="105">
        <v>2</v>
      </c>
      <c r="E38" s="109">
        <v>0</v>
      </c>
      <c r="F38" s="96">
        <v>199</v>
      </c>
      <c r="G38" s="99"/>
      <c r="H38" s="99">
        <v>1.86</v>
      </c>
      <c r="I38" s="99">
        <v>1.8480000000000001</v>
      </c>
      <c r="J38" s="100">
        <f t="shared" ref="J38:J47" si="15">IF(O38&lt;&gt;"",(H38-I38)/O38,"")</f>
        <v>1.2000000000000011E-2</v>
      </c>
      <c r="K38" s="101" t="str">
        <f t="shared" ref="K38:K48" si="16">IF(J38=0,"",IF(OR(J38&lt;0,J38&gt;0.03),"X",""))</f>
        <v/>
      </c>
      <c r="L38" s="102">
        <f t="shared" ref="L38:L47" si="17">F38/(O38*P38)</f>
        <v>7.96</v>
      </c>
      <c r="M38" s="103" t="str">
        <f t="shared" ref="M38:M95" si="18">IF(L38=0,"",IF(OR(L38&lt;7.4,L38&gt;8),"X",""))</f>
        <v/>
      </c>
      <c r="N38" s="108" t="s">
        <v>27</v>
      </c>
      <c r="O38" s="105">
        <v>1</v>
      </c>
      <c r="P38" s="106">
        <v>25</v>
      </c>
      <c r="Q38" s="95"/>
      <c r="R38" s="95" t="s">
        <v>519</v>
      </c>
      <c r="S38" s="80" t="s">
        <v>46</v>
      </c>
      <c r="T38" s="95"/>
      <c r="U38" s="95" t="s">
        <v>433</v>
      </c>
    </row>
    <row r="39" spans="1:21" x14ac:dyDescent="0.25">
      <c r="A39" s="110" t="s">
        <v>17</v>
      </c>
      <c r="B39" s="95" t="s">
        <v>505</v>
      </c>
      <c r="C39" s="116">
        <v>604663</v>
      </c>
      <c r="D39" s="105">
        <v>2</v>
      </c>
      <c r="E39" s="109">
        <v>0</v>
      </c>
      <c r="F39" s="96">
        <v>197</v>
      </c>
      <c r="G39" s="99"/>
      <c r="H39" s="99">
        <v>1.857</v>
      </c>
      <c r="I39" s="99">
        <v>1.8440000000000001</v>
      </c>
      <c r="J39" s="100">
        <f t="shared" si="15"/>
        <v>1.2999999999999901E-2</v>
      </c>
      <c r="K39" s="101" t="str">
        <f t="shared" si="16"/>
        <v/>
      </c>
      <c r="L39" s="102">
        <f t="shared" si="17"/>
        <v>7.88</v>
      </c>
      <c r="M39" s="103" t="str">
        <f t="shared" si="18"/>
        <v/>
      </c>
      <c r="N39" s="108" t="s">
        <v>27</v>
      </c>
      <c r="O39" s="105">
        <v>1</v>
      </c>
      <c r="P39" s="106">
        <v>25</v>
      </c>
      <c r="Q39" s="95"/>
      <c r="R39" s="95"/>
      <c r="S39" s="81" t="s">
        <v>47</v>
      </c>
      <c r="T39" s="95"/>
      <c r="U39" s="95" t="s">
        <v>433</v>
      </c>
    </row>
    <row r="40" spans="1:21" x14ac:dyDescent="0.25">
      <c r="A40" s="110" t="s">
        <v>17</v>
      </c>
      <c r="B40" s="95" t="s">
        <v>506</v>
      </c>
      <c r="C40" s="110" t="s">
        <v>17</v>
      </c>
      <c r="D40" s="105">
        <v>2</v>
      </c>
      <c r="E40" s="109">
        <v>0</v>
      </c>
      <c r="F40" s="96">
        <v>196</v>
      </c>
      <c r="G40" s="99"/>
      <c r="H40" s="99">
        <v>1.859</v>
      </c>
      <c r="I40" s="99">
        <v>1.8460000000000001</v>
      </c>
      <c r="J40" s="100">
        <f t="shared" si="15"/>
        <v>1.2999999999999901E-2</v>
      </c>
      <c r="K40" s="101" t="str">
        <f t="shared" si="16"/>
        <v/>
      </c>
      <c r="L40" s="102">
        <f t="shared" si="17"/>
        <v>7.84</v>
      </c>
      <c r="M40" s="103" t="str">
        <f t="shared" si="18"/>
        <v/>
      </c>
      <c r="N40" s="108" t="s">
        <v>27</v>
      </c>
      <c r="O40" s="105">
        <v>1</v>
      </c>
      <c r="P40" s="106">
        <v>25</v>
      </c>
      <c r="Q40" s="95"/>
      <c r="R40" s="95"/>
      <c r="S40" s="40" t="s">
        <v>17</v>
      </c>
      <c r="T40" s="95"/>
      <c r="U40" s="95" t="s">
        <v>433</v>
      </c>
    </row>
    <row r="41" spans="1:21" x14ac:dyDescent="0.25">
      <c r="A41" s="110" t="s">
        <v>17</v>
      </c>
      <c r="B41" s="95" t="s">
        <v>507</v>
      </c>
      <c r="C41" s="110" t="s">
        <v>17</v>
      </c>
      <c r="D41" s="105">
        <v>2</v>
      </c>
      <c r="E41" s="109">
        <v>0</v>
      </c>
      <c r="F41" s="96">
        <v>197</v>
      </c>
      <c r="G41" s="99"/>
      <c r="H41" s="99">
        <v>1.865</v>
      </c>
      <c r="I41" s="99">
        <v>1.855</v>
      </c>
      <c r="J41" s="100">
        <f t="shared" si="15"/>
        <v>1.0000000000000009E-2</v>
      </c>
      <c r="K41" s="101" t="str">
        <f t="shared" si="16"/>
        <v/>
      </c>
      <c r="L41" s="102">
        <f t="shared" si="17"/>
        <v>7.88</v>
      </c>
      <c r="M41" s="103" t="str">
        <f t="shared" si="18"/>
        <v/>
      </c>
      <c r="N41" s="108" t="s">
        <v>27</v>
      </c>
      <c r="O41" s="105">
        <v>1</v>
      </c>
      <c r="P41" s="106">
        <v>25</v>
      </c>
      <c r="Q41" s="95"/>
      <c r="R41" s="95" t="s">
        <v>432</v>
      </c>
      <c r="S41" s="40" t="s">
        <v>17</v>
      </c>
      <c r="T41" s="95"/>
      <c r="U41" s="95" t="s">
        <v>433</v>
      </c>
    </row>
    <row r="42" spans="1:21" x14ac:dyDescent="0.25">
      <c r="A42" s="110" t="s">
        <v>17</v>
      </c>
      <c r="B42" s="95" t="s">
        <v>508</v>
      </c>
      <c r="C42" s="110" t="s">
        <v>17</v>
      </c>
      <c r="D42" s="105">
        <v>2</v>
      </c>
      <c r="E42" s="109">
        <v>0.2</v>
      </c>
      <c r="F42" s="96">
        <v>198</v>
      </c>
      <c r="G42" s="99"/>
      <c r="H42" s="99">
        <v>1.8720000000000001</v>
      </c>
      <c r="I42" s="99">
        <v>1.86</v>
      </c>
      <c r="J42" s="100">
        <f t="shared" si="15"/>
        <v>1.2000000000000011E-2</v>
      </c>
      <c r="K42" s="101" t="str">
        <f t="shared" si="16"/>
        <v/>
      </c>
      <c r="L42" s="102">
        <f t="shared" si="17"/>
        <v>7.92</v>
      </c>
      <c r="M42" s="103" t="str">
        <f t="shared" si="18"/>
        <v/>
      </c>
      <c r="N42" s="108" t="s">
        <v>27</v>
      </c>
      <c r="O42" s="105">
        <v>1</v>
      </c>
      <c r="P42" s="106">
        <v>25</v>
      </c>
      <c r="Q42" s="95"/>
      <c r="R42" s="95"/>
      <c r="S42" s="40" t="s">
        <v>17</v>
      </c>
      <c r="T42" s="95"/>
      <c r="U42" s="95" t="s">
        <v>433</v>
      </c>
    </row>
    <row r="43" spans="1:21" x14ac:dyDescent="0.25">
      <c r="A43" s="110" t="s">
        <v>17</v>
      </c>
      <c r="B43" s="95" t="s">
        <v>509</v>
      </c>
      <c r="C43" s="110" t="s">
        <v>17</v>
      </c>
      <c r="D43" s="105">
        <v>2</v>
      </c>
      <c r="E43" s="109">
        <v>0.2</v>
      </c>
      <c r="F43" s="96">
        <v>197</v>
      </c>
      <c r="G43" s="99"/>
      <c r="H43" s="99">
        <v>1.867</v>
      </c>
      <c r="I43" s="99">
        <v>1.8540000000000001</v>
      </c>
      <c r="J43" s="100">
        <f t="shared" si="15"/>
        <v>1.2999999999999901E-2</v>
      </c>
      <c r="K43" s="101" t="str">
        <f t="shared" si="16"/>
        <v/>
      </c>
      <c r="L43" s="102">
        <f t="shared" si="17"/>
        <v>7.88</v>
      </c>
      <c r="M43" s="103" t="str">
        <f t="shared" si="18"/>
        <v/>
      </c>
      <c r="N43" s="108" t="s">
        <v>27</v>
      </c>
      <c r="O43" s="105">
        <v>1</v>
      </c>
      <c r="P43" s="106">
        <v>25</v>
      </c>
      <c r="Q43" s="95"/>
      <c r="R43" s="95"/>
      <c r="S43" s="40" t="s">
        <v>17</v>
      </c>
      <c r="T43" s="95"/>
      <c r="U43" s="95" t="s">
        <v>433</v>
      </c>
    </row>
    <row r="44" spans="1:21" x14ac:dyDescent="0.25">
      <c r="A44" s="110" t="s">
        <v>17</v>
      </c>
      <c r="B44" s="95" t="s">
        <v>510</v>
      </c>
      <c r="C44" s="110" t="s">
        <v>17</v>
      </c>
      <c r="D44" s="105">
        <v>2</v>
      </c>
      <c r="E44" s="109">
        <v>0.2</v>
      </c>
      <c r="F44" s="96">
        <v>197</v>
      </c>
      <c r="G44" s="99"/>
      <c r="H44" s="99">
        <v>1.857</v>
      </c>
      <c r="I44" s="99">
        <v>1.8460000000000001</v>
      </c>
      <c r="J44" s="100">
        <f t="shared" si="15"/>
        <v>1.0999999999999899E-2</v>
      </c>
      <c r="K44" s="101" t="str">
        <f t="shared" si="16"/>
        <v/>
      </c>
      <c r="L44" s="102">
        <f t="shared" si="17"/>
        <v>7.88</v>
      </c>
      <c r="M44" s="103" t="str">
        <f t="shared" si="18"/>
        <v/>
      </c>
      <c r="N44" s="108" t="s">
        <v>27</v>
      </c>
      <c r="O44" s="105">
        <v>1</v>
      </c>
      <c r="P44" s="106">
        <v>25</v>
      </c>
      <c r="Q44" s="95"/>
      <c r="R44" s="95"/>
      <c r="S44" s="40" t="s">
        <v>17</v>
      </c>
      <c r="T44" s="95"/>
      <c r="U44" s="95" t="s">
        <v>433</v>
      </c>
    </row>
    <row r="45" spans="1:21" x14ac:dyDescent="0.25">
      <c r="A45" s="110" t="s">
        <v>17</v>
      </c>
      <c r="B45" s="95" t="s">
        <v>511</v>
      </c>
      <c r="C45" s="110" t="s">
        <v>17</v>
      </c>
      <c r="D45" s="105">
        <v>2</v>
      </c>
      <c r="E45" s="109">
        <v>0.2</v>
      </c>
      <c r="F45" s="96">
        <v>197</v>
      </c>
      <c r="G45" s="99"/>
      <c r="H45" s="99">
        <v>1.8680000000000001</v>
      </c>
      <c r="I45" s="99">
        <v>1.8540000000000001</v>
      </c>
      <c r="J45" s="100">
        <f t="shared" si="15"/>
        <v>1.4000000000000012E-2</v>
      </c>
      <c r="K45" s="101" t="str">
        <f t="shared" si="16"/>
        <v/>
      </c>
      <c r="L45" s="102">
        <f t="shared" si="17"/>
        <v>7.88</v>
      </c>
      <c r="M45" s="103" t="str">
        <f t="shared" si="18"/>
        <v/>
      </c>
      <c r="N45" s="108" t="s">
        <v>27</v>
      </c>
      <c r="O45" s="105">
        <v>1</v>
      </c>
      <c r="P45" s="106">
        <v>25</v>
      </c>
      <c r="Q45" s="95"/>
      <c r="R45" s="95" t="s">
        <v>432</v>
      </c>
      <c r="S45" s="40" t="s">
        <v>17</v>
      </c>
      <c r="T45" s="95"/>
      <c r="U45" s="95" t="s">
        <v>433</v>
      </c>
    </row>
    <row r="46" spans="1:21" x14ac:dyDescent="0.25">
      <c r="A46" s="110" t="s">
        <v>17</v>
      </c>
      <c r="B46" s="95" t="s">
        <v>512</v>
      </c>
      <c r="C46" s="110" t="s">
        <v>17</v>
      </c>
      <c r="D46" s="105">
        <v>2</v>
      </c>
      <c r="E46" s="109">
        <v>0.2</v>
      </c>
      <c r="F46" s="96">
        <v>197</v>
      </c>
      <c r="G46" s="99"/>
      <c r="H46" s="99">
        <v>1.87</v>
      </c>
      <c r="I46" s="99">
        <v>1.859</v>
      </c>
      <c r="J46" s="100">
        <f t="shared" si="15"/>
        <v>1.1000000000000121E-2</v>
      </c>
      <c r="K46" s="101" t="str">
        <f t="shared" si="16"/>
        <v/>
      </c>
      <c r="L46" s="102">
        <f t="shared" si="17"/>
        <v>7.88</v>
      </c>
      <c r="M46" s="103" t="str">
        <f t="shared" si="18"/>
        <v/>
      </c>
      <c r="N46" s="108" t="s">
        <v>27</v>
      </c>
      <c r="O46" s="105">
        <v>1</v>
      </c>
      <c r="P46" s="106">
        <v>25</v>
      </c>
      <c r="Q46" s="95"/>
      <c r="R46" s="95"/>
      <c r="S46" s="40" t="s">
        <v>17</v>
      </c>
      <c r="T46" s="95"/>
      <c r="U46" s="95" t="s">
        <v>433</v>
      </c>
    </row>
    <row r="47" spans="1:21" x14ac:dyDescent="0.25">
      <c r="A47" s="110" t="s">
        <v>17</v>
      </c>
      <c r="B47" s="95" t="s">
        <v>513</v>
      </c>
      <c r="C47" s="110" t="s">
        <v>17</v>
      </c>
      <c r="D47" s="105">
        <v>2</v>
      </c>
      <c r="E47" s="109">
        <v>0.2</v>
      </c>
      <c r="F47" s="96">
        <v>196</v>
      </c>
      <c r="G47" s="99"/>
      <c r="H47" s="99">
        <v>1.8660000000000001</v>
      </c>
      <c r="I47" s="99">
        <v>1.853</v>
      </c>
      <c r="J47" s="100">
        <f t="shared" si="15"/>
        <v>1.3000000000000123E-2</v>
      </c>
      <c r="K47" s="101" t="str">
        <f t="shared" si="16"/>
        <v/>
      </c>
      <c r="L47" s="102">
        <f t="shared" si="17"/>
        <v>7.84</v>
      </c>
      <c r="M47" s="103" t="str">
        <f t="shared" si="18"/>
        <v/>
      </c>
      <c r="N47" s="108" t="s">
        <v>27</v>
      </c>
      <c r="O47" s="105">
        <v>1</v>
      </c>
      <c r="P47" s="106">
        <v>25</v>
      </c>
      <c r="Q47" s="95"/>
      <c r="R47" s="95"/>
      <c r="S47" s="40" t="s">
        <v>17</v>
      </c>
      <c r="T47" s="95"/>
      <c r="U47" s="95" t="s">
        <v>433</v>
      </c>
    </row>
    <row r="48" spans="1:21" s="67" customFormat="1" x14ac:dyDescent="0.25">
      <c r="A48" s="23" t="s">
        <v>514</v>
      </c>
      <c r="B48" s="95" t="s">
        <v>515</v>
      </c>
      <c r="C48" s="95">
        <v>604682</v>
      </c>
      <c r="D48" s="105">
        <v>1</v>
      </c>
      <c r="E48" s="25">
        <v>0.9</v>
      </c>
      <c r="F48" s="39"/>
      <c r="G48" s="27">
        <v>1.865</v>
      </c>
      <c r="H48" s="27">
        <v>22.09</v>
      </c>
      <c r="I48" s="27">
        <v>21.89</v>
      </c>
      <c r="J48" s="28">
        <f>IF(O48&lt;&gt;"",(H48-I48)/O48,"")</f>
        <v>1.6666666666666607E-2</v>
      </c>
      <c r="K48" s="29" t="str">
        <f t="shared" si="16"/>
        <v/>
      </c>
      <c r="L48" s="30">
        <f>F48/(O48*P48)</f>
        <v>0</v>
      </c>
      <c r="M48" s="31" t="str">
        <f t="shared" si="18"/>
        <v/>
      </c>
      <c r="N48" s="32" t="s">
        <v>21</v>
      </c>
      <c r="O48" s="24">
        <v>12</v>
      </c>
      <c r="P48" s="33">
        <v>40</v>
      </c>
      <c r="Q48" s="23"/>
      <c r="R48" s="23" t="s">
        <v>502</v>
      </c>
      <c r="S48" s="40"/>
      <c r="T48" s="23"/>
      <c r="U48" s="23" t="s">
        <v>32</v>
      </c>
    </row>
    <row r="49" spans="1:21" s="67" customFormat="1" x14ac:dyDescent="0.25">
      <c r="A49" s="23" t="s">
        <v>17</v>
      </c>
      <c r="B49" s="23" t="s">
        <v>17</v>
      </c>
      <c r="C49" s="95" t="s">
        <v>17</v>
      </c>
      <c r="D49" s="105">
        <v>1</v>
      </c>
      <c r="E49" s="25"/>
      <c r="F49" s="26"/>
      <c r="G49" s="27">
        <v>1.841</v>
      </c>
      <c r="H49" s="27"/>
      <c r="I49" s="27"/>
      <c r="J49" s="28" t="str">
        <f t="shared" ref="J49:J59" si="19">IF(O49&lt;&gt;"",(H49-I49)/O49,"")</f>
        <v/>
      </c>
      <c r="K49" s="29"/>
      <c r="L49" s="30"/>
      <c r="M49" s="31" t="str">
        <f t="shared" si="18"/>
        <v/>
      </c>
      <c r="N49" s="32"/>
      <c r="O49" s="24"/>
      <c r="P49" s="33"/>
      <c r="Q49" s="23"/>
      <c r="R49" s="23" t="s">
        <v>502</v>
      </c>
      <c r="S49" s="40"/>
      <c r="T49" s="23"/>
      <c r="U49" s="23" t="s">
        <v>32</v>
      </c>
    </row>
    <row r="50" spans="1:21" s="67" customFormat="1" x14ac:dyDescent="0.25">
      <c r="A50" s="23" t="s">
        <v>17</v>
      </c>
      <c r="B50" s="23" t="s">
        <v>17</v>
      </c>
      <c r="C50" s="95" t="s">
        <v>17</v>
      </c>
      <c r="D50" s="105">
        <v>1</v>
      </c>
      <c r="E50" s="25"/>
      <c r="F50" s="26"/>
      <c r="G50" s="27">
        <v>1.837</v>
      </c>
      <c r="H50" s="27"/>
      <c r="I50" s="27"/>
      <c r="J50" s="28" t="str">
        <f t="shared" si="19"/>
        <v/>
      </c>
      <c r="K50" s="29"/>
      <c r="L50" s="30"/>
      <c r="M50" s="31" t="str">
        <f t="shared" si="18"/>
        <v/>
      </c>
      <c r="N50" s="32"/>
      <c r="O50" s="24"/>
      <c r="P50" s="33"/>
      <c r="Q50" s="23"/>
      <c r="R50" s="23" t="s">
        <v>459</v>
      </c>
      <c r="S50" s="40"/>
      <c r="T50" s="23"/>
      <c r="U50" s="23" t="s">
        <v>32</v>
      </c>
    </row>
    <row r="51" spans="1:21" s="67" customFormat="1" x14ac:dyDescent="0.25">
      <c r="A51" s="23" t="s">
        <v>17</v>
      </c>
      <c r="B51" s="23" t="s">
        <v>17</v>
      </c>
      <c r="C51" s="95">
        <v>604682</v>
      </c>
      <c r="D51" s="105">
        <v>1</v>
      </c>
      <c r="E51" s="25"/>
      <c r="F51" s="26"/>
      <c r="G51" s="27">
        <v>1.847</v>
      </c>
      <c r="H51" s="27"/>
      <c r="I51" s="27"/>
      <c r="J51" s="28" t="str">
        <f t="shared" si="19"/>
        <v/>
      </c>
      <c r="K51" s="29"/>
      <c r="L51" s="30"/>
      <c r="M51" s="31" t="str">
        <f t="shared" si="18"/>
        <v/>
      </c>
      <c r="N51" s="32"/>
      <c r="O51" s="24"/>
      <c r="P51" s="33"/>
      <c r="Q51" s="23"/>
      <c r="R51" s="23" t="s">
        <v>459</v>
      </c>
      <c r="S51" s="40"/>
      <c r="T51" s="23"/>
      <c r="U51" s="23" t="s">
        <v>32</v>
      </c>
    </row>
    <row r="52" spans="1:21" s="67" customFormat="1" x14ac:dyDescent="0.25">
      <c r="A52" s="23" t="s">
        <v>17</v>
      </c>
      <c r="B52" s="23" t="s">
        <v>17</v>
      </c>
      <c r="C52" s="110" t="s">
        <v>17</v>
      </c>
      <c r="D52" s="105">
        <v>1</v>
      </c>
      <c r="E52" s="25"/>
      <c r="F52" s="26"/>
      <c r="G52" s="27">
        <v>1.839</v>
      </c>
      <c r="H52" s="27"/>
      <c r="I52" s="27"/>
      <c r="J52" s="28" t="str">
        <f t="shared" si="19"/>
        <v/>
      </c>
      <c r="K52" s="29"/>
      <c r="L52" s="30"/>
      <c r="M52" s="31" t="str">
        <f t="shared" si="18"/>
        <v/>
      </c>
      <c r="N52" s="32"/>
      <c r="O52" s="24"/>
      <c r="P52" s="33"/>
      <c r="Q52" s="23"/>
      <c r="R52" s="23" t="s">
        <v>529</v>
      </c>
      <c r="S52" s="40"/>
      <c r="T52" s="23"/>
      <c r="U52" s="23" t="s">
        <v>32</v>
      </c>
    </row>
    <row r="53" spans="1:21" s="67" customFormat="1" x14ac:dyDescent="0.25">
      <c r="A53" s="23" t="s">
        <v>17</v>
      </c>
      <c r="B53" s="23" t="s">
        <v>17</v>
      </c>
      <c r="C53" s="110" t="s">
        <v>17</v>
      </c>
      <c r="D53" s="105">
        <v>1</v>
      </c>
      <c r="E53" s="25"/>
      <c r="F53" s="26"/>
      <c r="G53" s="27">
        <v>1.84</v>
      </c>
      <c r="H53" s="27"/>
      <c r="I53" s="27"/>
      <c r="J53" s="28" t="str">
        <f t="shared" si="19"/>
        <v/>
      </c>
      <c r="K53" s="29"/>
      <c r="L53" s="30"/>
      <c r="M53" s="31" t="str">
        <f t="shared" si="18"/>
        <v/>
      </c>
      <c r="N53" s="32"/>
      <c r="O53" s="24"/>
      <c r="P53" s="33"/>
      <c r="Q53" s="23"/>
      <c r="R53" s="23"/>
      <c r="S53" s="40"/>
      <c r="T53" s="23"/>
      <c r="U53" s="23" t="s">
        <v>32</v>
      </c>
    </row>
    <row r="54" spans="1:21" s="67" customFormat="1" x14ac:dyDescent="0.25">
      <c r="A54" s="23" t="s">
        <v>17</v>
      </c>
      <c r="B54" s="23" t="s">
        <v>17</v>
      </c>
      <c r="C54" s="110" t="s">
        <v>17</v>
      </c>
      <c r="D54" s="105">
        <v>1</v>
      </c>
      <c r="E54" s="25"/>
      <c r="F54" s="26"/>
      <c r="G54" s="27">
        <v>1.8340000000000001</v>
      </c>
      <c r="H54" s="27"/>
      <c r="I54" s="27"/>
      <c r="J54" s="28" t="str">
        <f t="shared" si="19"/>
        <v/>
      </c>
      <c r="K54" s="29"/>
      <c r="L54" s="30"/>
      <c r="M54" s="31" t="str">
        <f t="shared" si="18"/>
        <v/>
      </c>
      <c r="N54" s="32"/>
      <c r="O54" s="24"/>
      <c r="P54" s="33"/>
      <c r="Q54" s="23"/>
      <c r="R54" s="23" t="s">
        <v>529</v>
      </c>
      <c r="S54" s="40"/>
      <c r="T54" s="23"/>
      <c r="U54" s="23" t="s">
        <v>32</v>
      </c>
    </row>
    <row r="55" spans="1:21" s="67" customFormat="1" x14ac:dyDescent="0.25">
      <c r="A55" s="23" t="s">
        <v>17</v>
      </c>
      <c r="B55" s="23" t="s">
        <v>17</v>
      </c>
      <c r="C55" s="110" t="s">
        <v>17</v>
      </c>
      <c r="D55" s="105">
        <v>1</v>
      </c>
      <c r="E55" s="25"/>
      <c r="F55" s="26"/>
      <c r="G55" s="27">
        <v>1.8420000000000001</v>
      </c>
      <c r="H55" s="27"/>
      <c r="I55" s="27"/>
      <c r="J55" s="28" t="str">
        <f t="shared" si="19"/>
        <v/>
      </c>
      <c r="K55" s="29"/>
      <c r="L55" s="30"/>
      <c r="M55" s="31" t="str">
        <f t="shared" si="18"/>
        <v/>
      </c>
      <c r="N55" s="32"/>
      <c r="O55" s="24"/>
      <c r="P55" s="33"/>
      <c r="Q55" s="23"/>
      <c r="R55" s="23"/>
      <c r="S55" s="40"/>
      <c r="T55" s="23"/>
      <c r="U55" s="23" t="s">
        <v>32</v>
      </c>
    </row>
    <row r="56" spans="1:21" s="67" customFormat="1" x14ac:dyDescent="0.25">
      <c r="A56" s="23" t="s">
        <v>17</v>
      </c>
      <c r="B56" s="23" t="s">
        <v>17</v>
      </c>
      <c r="C56" s="110" t="s">
        <v>17</v>
      </c>
      <c r="D56" s="105">
        <v>1</v>
      </c>
      <c r="E56" s="25"/>
      <c r="F56" s="26"/>
      <c r="G56" s="27">
        <v>1.839</v>
      </c>
      <c r="H56" s="27"/>
      <c r="I56" s="27"/>
      <c r="J56" s="28" t="str">
        <f t="shared" si="19"/>
        <v/>
      </c>
      <c r="K56" s="29"/>
      <c r="L56" s="30"/>
      <c r="M56" s="31" t="str">
        <f t="shared" si="18"/>
        <v/>
      </c>
      <c r="N56" s="32"/>
      <c r="O56" s="24"/>
      <c r="P56" s="33"/>
      <c r="Q56" s="23"/>
      <c r="R56" s="23" t="s">
        <v>502</v>
      </c>
      <c r="S56" s="40"/>
      <c r="T56" s="23"/>
      <c r="U56" s="23" t="s">
        <v>32</v>
      </c>
    </row>
    <row r="57" spans="1:21" s="67" customFormat="1" x14ac:dyDescent="0.25">
      <c r="A57" s="23" t="s">
        <v>17</v>
      </c>
      <c r="B57" s="23" t="s">
        <v>17</v>
      </c>
      <c r="C57" s="110" t="s">
        <v>17</v>
      </c>
      <c r="D57" s="105">
        <v>1</v>
      </c>
      <c r="E57" s="25"/>
      <c r="F57" s="26"/>
      <c r="G57" s="27">
        <v>1.839</v>
      </c>
      <c r="H57" s="27"/>
      <c r="I57" s="27"/>
      <c r="J57" s="28" t="str">
        <f t="shared" si="19"/>
        <v/>
      </c>
      <c r="K57" s="29"/>
      <c r="L57" s="30"/>
      <c r="M57" s="31" t="str">
        <f t="shared" si="18"/>
        <v/>
      </c>
      <c r="N57" s="32"/>
      <c r="O57" s="24"/>
      <c r="P57" s="33"/>
      <c r="Q57" s="23"/>
      <c r="S57" s="40"/>
      <c r="T57" s="23"/>
      <c r="U57" s="23" t="s">
        <v>32</v>
      </c>
    </row>
    <row r="58" spans="1:21" s="67" customFormat="1" x14ac:dyDescent="0.25">
      <c r="A58" s="23" t="s">
        <v>17</v>
      </c>
      <c r="B58" s="23" t="s">
        <v>17</v>
      </c>
      <c r="C58" s="110" t="s">
        <v>17</v>
      </c>
      <c r="D58" s="105">
        <v>1</v>
      </c>
      <c r="E58" s="25"/>
      <c r="F58" s="26"/>
      <c r="G58" s="27">
        <v>1.8440000000000001</v>
      </c>
      <c r="H58" s="27"/>
      <c r="I58" s="27"/>
      <c r="J58" s="28" t="str">
        <f t="shared" si="19"/>
        <v/>
      </c>
      <c r="K58" s="29"/>
      <c r="L58" s="30"/>
      <c r="M58" s="31" t="str">
        <f t="shared" si="18"/>
        <v/>
      </c>
      <c r="N58" s="32"/>
      <c r="O58" s="24"/>
      <c r="P58" s="33"/>
      <c r="Q58" s="23"/>
      <c r="R58" s="83" t="s">
        <v>530</v>
      </c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17</v>
      </c>
      <c r="C59" s="95">
        <v>583658</v>
      </c>
      <c r="D59" s="105">
        <v>1</v>
      </c>
      <c r="E59" s="25"/>
      <c r="F59" s="26"/>
      <c r="G59" s="27">
        <v>1.8360000000000001</v>
      </c>
      <c r="H59" s="27"/>
      <c r="I59" s="27"/>
      <c r="J59" s="28" t="str">
        <f t="shared" si="19"/>
        <v/>
      </c>
      <c r="K59" s="29"/>
      <c r="L59" s="30"/>
      <c r="M59" s="31" t="str">
        <f t="shared" si="18"/>
        <v/>
      </c>
      <c r="N59" s="32"/>
      <c r="O59" s="24"/>
      <c r="P59" s="33"/>
      <c r="Q59" s="23"/>
      <c r="R59" s="23" t="s">
        <v>531</v>
      </c>
      <c r="S59" s="40"/>
      <c r="T59" s="23"/>
      <c r="U59" s="23" t="s">
        <v>32</v>
      </c>
    </row>
    <row r="60" spans="1:21" s="67" customFormat="1" x14ac:dyDescent="0.25">
      <c r="A60" s="23" t="s">
        <v>17</v>
      </c>
      <c r="B60" s="95" t="s">
        <v>516</v>
      </c>
      <c r="C60" s="95" t="s">
        <v>17</v>
      </c>
      <c r="D60" s="105">
        <v>1</v>
      </c>
      <c r="E60" s="25">
        <v>0.6</v>
      </c>
      <c r="F60" s="39"/>
      <c r="G60" s="27">
        <v>1.851</v>
      </c>
      <c r="H60" s="27">
        <v>21.97</v>
      </c>
      <c r="I60" s="27">
        <v>21.77</v>
      </c>
      <c r="J60" s="28">
        <f>IF(O60&lt;&gt;"",(H60-I60)/O60,"")</f>
        <v>1.6666666666666607E-2</v>
      </c>
      <c r="K60" s="29" t="str">
        <f t="shared" ref="K60" si="20">IF(J60=0,"",IF(OR(J60&lt;0,J60&gt;0.03),"X",""))</f>
        <v/>
      </c>
      <c r="L60" s="30">
        <f>F60/(O60*P60)</f>
        <v>0</v>
      </c>
      <c r="M60" s="31" t="str">
        <f t="shared" si="18"/>
        <v/>
      </c>
      <c r="N60" s="32" t="s">
        <v>21</v>
      </c>
      <c r="O60" s="24">
        <v>12</v>
      </c>
      <c r="P60" s="33">
        <v>40</v>
      </c>
      <c r="Q60" s="23"/>
      <c r="R60" s="23"/>
      <c r="S60" s="40"/>
      <c r="T60" s="23"/>
      <c r="U60" s="23" t="s">
        <v>32</v>
      </c>
    </row>
    <row r="61" spans="1:21" s="67" customFormat="1" x14ac:dyDescent="0.25">
      <c r="A61" s="23" t="s">
        <v>17</v>
      </c>
      <c r="B61" s="23" t="s">
        <v>17</v>
      </c>
      <c r="C61" s="95" t="s">
        <v>17</v>
      </c>
      <c r="D61" s="105">
        <v>1</v>
      </c>
      <c r="E61" s="25"/>
      <c r="F61" s="26"/>
      <c r="G61" s="27">
        <v>1.833</v>
      </c>
      <c r="H61" s="27"/>
      <c r="I61" s="27"/>
      <c r="J61" s="28" t="str">
        <f t="shared" ref="J61:J71" si="21">IF(O61&lt;&gt;"",(H61-I61)/O61,"")</f>
        <v/>
      </c>
      <c r="K61" s="29"/>
      <c r="L61" s="30"/>
      <c r="M61" s="31" t="str">
        <f t="shared" si="18"/>
        <v/>
      </c>
      <c r="N61" s="32"/>
      <c r="O61" s="24"/>
      <c r="P61" s="33"/>
      <c r="Q61" s="23"/>
      <c r="R61" s="23"/>
      <c r="S61" s="40"/>
      <c r="T61" s="23"/>
      <c r="U61" s="23" t="s">
        <v>32</v>
      </c>
    </row>
    <row r="62" spans="1:21" s="67" customFormat="1" x14ac:dyDescent="0.25">
      <c r="A62" s="23" t="s">
        <v>17</v>
      </c>
      <c r="B62" s="23" t="s">
        <v>17</v>
      </c>
      <c r="C62" s="95" t="s">
        <v>17</v>
      </c>
      <c r="D62" s="105">
        <v>1</v>
      </c>
      <c r="E62" s="25"/>
      <c r="F62" s="26"/>
      <c r="G62" s="27">
        <v>1.829</v>
      </c>
      <c r="H62" s="27"/>
      <c r="I62" s="27"/>
      <c r="J62" s="28" t="str">
        <f t="shared" si="21"/>
        <v/>
      </c>
      <c r="K62" s="29"/>
      <c r="L62" s="30"/>
      <c r="M62" s="31" t="str">
        <f t="shared" si="18"/>
        <v/>
      </c>
      <c r="N62" s="32"/>
      <c r="O62" s="24"/>
      <c r="P62" s="33"/>
      <c r="Q62" s="23"/>
      <c r="R62" s="23" t="s">
        <v>502</v>
      </c>
      <c r="S62" s="40"/>
      <c r="T62" s="23"/>
      <c r="U62" s="23" t="s">
        <v>32</v>
      </c>
    </row>
    <row r="63" spans="1:21" s="67" customFormat="1" x14ac:dyDescent="0.25">
      <c r="A63" s="23" t="s">
        <v>17</v>
      </c>
      <c r="B63" s="23" t="s">
        <v>17</v>
      </c>
      <c r="C63" s="95" t="s">
        <v>17</v>
      </c>
      <c r="D63" s="105">
        <v>1</v>
      </c>
      <c r="E63" s="25"/>
      <c r="F63" s="26"/>
      <c r="G63" s="27">
        <v>1.821</v>
      </c>
      <c r="H63" s="27"/>
      <c r="I63" s="27"/>
      <c r="J63" s="28" t="str">
        <f t="shared" si="21"/>
        <v/>
      </c>
      <c r="K63" s="29"/>
      <c r="L63" s="30"/>
      <c r="M63" s="31" t="str">
        <f t="shared" si="18"/>
        <v/>
      </c>
      <c r="N63" s="32"/>
      <c r="O63" s="24"/>
      <c r="P63" s="33"/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17</v>
      </c>
      <c r="C64" s="95" t="s">
        <v>17</v>
      </c>
      <c r="D64" s="105">
        <v>1</v>
      </c>
      <c r="E64" s="25"/>
      <c r="F64" s="26"/>
      <c r="G64" s="27">
        <v>1.8240000000000001</v>
      </c>
      <c r="H64" s="27"/>
      <c r="I64" s="27"/>
      <c r="J64" s="28" t="str">
        <f t="shared" si="21"/>
        <v/>
      </c>
      <c r="K64" s="29"/>
      <c r="L64" s="30"/>
      <c r="M64" s="31" t="str">
        <f t="shared" si="18"/>
        <v/>
      </c>
      <c r="N64" s="32"/>
      <c r="O64" s="24"/>
      <c r="P64" s="33"/>
      <c r="Q64" s="23"/>
      <c r="R64" s="116" t="s">
        <v>399</v>
      </c>
      <c r="S64" s="40"/>
      <c r="T64" s="23"/>
      <c r="U64" s="23" t="s">
        <v>32</v>
      </c>
    </row>
    <row r="65" spans="1:21" s="67" customFormat="1" x14ac:dyDescent="0.25">
      <c r="A65" s="23" t="s">
        <v>17</v>
      </c>
      <c r="B65" s="23" t="s">
        <v>17</v>
      </c>
      <c r="C65" s="95" t="s">
        <v>17</v>
      </c>
      <c r="D65" s="105">
        <v>1</v>
      </c>
      <c r="E65" s="25"/>
      <c r="F65" s="26"/>
      <c r="G65" s="27">
        <v>1.829</v>
      </c>
      <c r="H65" s="27"/>
      <c r="I65" s="27"/>
      <c r="J65" s="28" t="str">
        <f t="shared" si="21"/>
        <v/>
      </c>
      <c r="K65" s="29"/>
      <c r="L65" s="30"/>
      <c r="M65" s="31" t="str">
        <f t="shared" si="18"/>
        <v/>
      </c>
      <c r="N65" s="32"/>
      <c r="O65" s="24"/>
      <c r="P65" s="33"/>
      <c r="Q65" s="23"/>
      <c r="R65" s="23"/>
      <c r="S65" s="40"/>
      <c r="T65" s="23"/>
      <c r="U65" s="23" t="s">
        <v>32</v>
      </c>
    </row>
    <row r="66" spans="1:21" s="67" customFormat="1" x14ac:dyDescent="0.25">
      <c r="A66" s="23" t="s">
        <v>17</v>
      </c>
      <c r="B66" s="23" t="s">
        <v>17</v>
      </c>
      <c r="C66" s="95" t="s">
        <v>17</v>
      </c>
      <c r="D66" s="105">
        <v>1</v>
      </c>
      <c r="E66" s="25"/>
      <c r="F66" s="26"/>
      <c r="G66" s="27">
        <v>1.83</v>
      </c>
      <c r="H66" s="27"/>
      <c r="I66" s="27"/>
      <c r="J66" s="28" t="str">
        <f t="shared" si="21"/>
        <v/>
      </c>
      <c r="K66" s="29"/>
      <c r="L66" s="30"/>
      <c r="M66" s="31" t="str">
        <f t="shared" si="18"/>
        <v/>
      </c>
      <c r="N66" s="32"/>
      <c r="O66" s="24"/>
      <c r="P66" s="33"/>
      <c r="Q66" s="23"/>
      <c r="R66" s="23"/>
      <c r="S66" s="40"/>
      <c r="T66" s="23"/>
      <c r="U66" s="23" t="s">
        <v>32</v>
      </c>
    </row>
    <row r="67" spans="1:21" s="67" customFormat="1" x14ac:dyDescent="0.25">
      <c r="A67" s="23" t="s">
        <v>17</v>
      </c>
      <c r="B67" s="23" t="s">
        <v>17</v>
      </c>
      <c r="C67" s="95" t="s">
        <v>17</v>
      </c>
      <c r="D67" s="105">
        <v>1</v>
      </c>
      <c r="E67" s="25"/>
      <c r="F67" s="26"/>
      <c r="G67" s="27">
        <v>1.8260000000000001</v>
      </c>
      <c r="H67" s="27"/>
      <c r="I67" s="27"/>
      <c r="J67" s="28" t="str">
        <f t="shared" si="21"/>
        <v/>
      </c>
      <c r="K67" s="29"/>
      <c r="L67" s="30"/>
      <c r="M67" s="31" t="str">
        <f t="shared" si="18"/>
        <v/>
      </c>
      <c r="N67" s="32"/>
      <c r="O67" s="24"/>
      <c r="P67" s="33"/>
      <c r="Q67" s="23"/>
      <c r="R67" s="23"/>
      <c r="S67" s="40"/>
      <c r="T67" s="23"/>
      <c r="U67" s="23" t="s">
        <v>32</v>
      </c>
    </row>
    <row r="68" spans="1:21" s="67" customFormat="1" x14ac:dyDescent="0.25">
      <c r="A68" s="23" t="s">
        <v>17</v>
      </c>
      <c r="B68" s="23" t="s">
        <v>17</v>
      </c>
      <c r="C68" s="95" t="s">
        <v>17</v>
      </c>
      <c r="D68" s="105">
        <v>1</v>
      </c>
      <c r="E68" s="25"/>
      <c r="F68" s="26"/>
      <c r="G68" s="27">
        <v>1.84</v>
      </c>
      <c r="H68" s="27"/>
      <c r="I68" s="27"/>
      <c r="J68" s="28" t="str">
        <f t="shared" si="21"/>
        <v/>
      </c>
      <c r="K68" s="29"/>
      <c r="L68" s="30"/>
      <c r="M68" s="31" t="str">
        <f t="shared" si="18"/>
        <v/>
      </c>
      <c r="N68" s="32"/>
      <c r="O68" s="24"/>
      <c r="P68" s="33"/>
      <c r="Q68" s="23"/>
      <c r="R68" s="23"/>
      <c r="S68" s="40"/>
      <c r="T68" s="23"/>
      <c r="U68" s="23" t="s">
        <v>32</v>
      </c>
    </row>
    <row r="69" spans="1:21" s="67" customFormat="1" x14ac:dyDescent="0.25">
      <c r="A69" s="23" t="s">
        <v>17</v>
      </c>
      <c r="B69" s="23" t="s">
        <v>17</v>
      </c>
      <c r="C69" s="95">
        <v>583658</v>
      </c>
      <c r="D69" s="105">
        <v>1</v>
      </c>
      <c r="E69" s="25"/>
      <c r="F69" s="26"/>
      <c r="G69" s="27">
        <v>1.8260000000000001</v>
      </c>
      <c r="H69" s="27"/>
      <c r="I69" s="27"/>
      <c r="J69" s="28" t="str">
        <f t="shared" si="21"/>
        <v/>
      </c>
      <c r="K69" s="29"/>
      <c r="L69" s="30"/>
      <c r="M69" s="31" t="str">
        <f t="shared" si="18"/>
        <v/>
      </c>
      <c r="N69" s="32"/>
      <c r="O69" s="24"/>
      <c r="P69" s="33"/>
      <c r="Q69" s="23"/>
      <c r="R69" s="116" t="s">
        <v>399</v>
      </c>
      <c r="S69" s="40"/>
      <c r="T69" s="23"/>
      <c r="U69" s="23" t="s">
        <v>32</v>
      </c>
    </row>
    <row r="70" spans="1:21" s="67" customFormat="1" x14ac:dyDescent="0.25">
      <c r="A70" s="23" t="s">
        <v>17</v>
      </c>
      <c r="B70" s="23" t="s">
        <v>17</v>
      </c>
      <c r="C70" s="95" t="s">
        <v>17</v>
      </c>
      <c r="D70" s="105">
        <v>1</v>
      </c>
      <c r="E70" s="25"/>
      <c r="F70" s="26"/>
      <c r="G70" s="27">
        <v>1.833</v>
      </c>
      <c r="H70" s="27"/>
      <c r="I70" s="27"/>
      <c r="J70" s="28" t="str">
        <f t="shared" si="21"/>
        <v/>
      </c>
      <c r="K70" s="29"/>
      <c r="L70" s="30"/>
      <c r="M70" s="31" t="str">
        <f t="shared" si="18"/>
        <v/>
      </c>
      <c r="N70" s="32"/>
      <c r="O70" s="24"/>
      <c r="P70" s="33"/>
      <c r="Q70" s="23"/>
      <c r="R70" s="23" t="s">
        <v>502</v>
      </c>
      <c r="S70" s="40"/>
      <c r="T70" s="23"/>
      <c r="U70" s="23" t="s">
        <v>32</v>
      </c>
    </row>
    <row r="71" spans="1:21" s="67" customFormat="1" x14ac:dyDescent="0.25">
      <c r="A71" s="23" t="s">
        <v>17</v>
      </c>
      <c r="B71" s="23" t="s">
        <v>17</v>
      </c>
      <c r="C71" s="95" t="s">
        <v>17</v>
      </c>
      <c r="D71" s="105">
        <v>1</v>
      </c>
      <c r="E71" s="25"/>
      <c r="F71" s="26"/>
      <c r="G71" s="27">
        <v>1.8360000000000001</v>
      </c>
      <c r="H71" s="27"/>
      <c r="I71" s="27"/>
      <c r="J71" s="28" t="str">
        <f t="shared" si="21"/>
        <v/>
      </c>
      <c r="K71" s="29"/>
      <c r="L71" s="30"/>
      <c r="M71" s="31" t="str">
        <f t="shared" si="18"/>
        <v/>
      </c>
      <c r="N71" s="32"/>
      <c r="O71" s="24"/>
      <c r="P71" s="33"/>
      <c r="Q71" s="23"/>
      <c r="R71" s="23" t="s">
        <v>502</v>
      </c>
      <c r="S71" s="40"/>
      <c r="T71" s="23"/>
      <c r="U71" s="23" t="s">
        <v>32</v>
      </c>
    </row>
    <row r="72" spans="1:21" s="67" customFormat="1" x14ac:dyDescent="0.25">
      <c r="A72" s="23" t="s">
        <v>17</v>
      </c>
      <c r="B72" s="95" t="s">
        <v>517</v>
      </c>
      <c r="C72" s="95" t="s">
        <v>17</v>
      </c>
      <c r="D72" s="105">
        <v>1</v>
      </c>
      <c r="E72" s="25">
        <v>0.7</v>
      </c>
      <c r="F72" s="39"/>
      <c r="G72" s="27">
        <v>1.849</v>
      </c>
      <c r="H72" s="27">
        <v>22</v>
      </c>
      <c r="I72" s="27">
        <v>21.78</v>
      </c>
      <c r="J72" s="28">
        <f>IF(O72&lt;&gt;"",(H72-I72)/O72,"")</f>
        <v>1.833333333333324E-2</v>
      </c>
      <c r="K72" s="29" t="str">
        <f t="shared" ref="K72" si="22">IF(J72=0,"",IF(OR(J72&lt;0,J72&gt;0.03),"X",""))</f>
        <v/>
      </c>
      <c r="L72" s="30">
        <f>F72/(O72*P72)</f>
        <v>0</v>
      </c>
      <c r="M72" s="31" t="str">
        <f t="shared" si="18"/>
        <v/>
      </c>
      <c r="N72" s="32" t="s">
        <v>21</v>
      </c>
      <c r="O72" s="24">
        <v>12</v>
      </c>
      <c r="P72" s="33">
        <v>40</v>
      </c>
      <c r="Q72" s="23"/>
      <c r="R72" s="23"/>
      <c r="S72" s="40"/>
      <c r="T72" s="23"/>
      <c r="U72" s="23" t="s">
        <v>32</v>
      </c>
    </row>
    <row r="73" spans="1:21" s="67" customFormat="1" x14ac:dyDescent="0.25">
      <c r="A73" s="23" t="s">
        <v>17</v>
      </c>
      <c r="B73" s="23" t="s">
        <v>17</v>
      </c>
      <c r="C73" s="95" t="s">
        <v>17</v>
      </c>
      <c r="D73" s="105">
        <v>1</v>
      </c>
      <c r="E73" s="25"/>
      <c r="F73" s="26"/>
      <c r="G73" s="27">
        <v>1.833</v>
      </c>
      <c r="H73" s="27"/>
      <c r="I73" s="27"/>
      <c r="J73" s="28" t="str">
        <f t="shared" ref="J73:J83" si="23">IF(O73&lt;&gt;"",(H73-I73)/O73,"")</f>
        <v/>
      </c>
      <c r="K73" s="29"/>
      <c r="L73" s="30"/>
      <c r="M73" s="31" t="str">
        <f t="shared" si="18"/>
        <v/>
      </c>
      <c r="N73" s="32"/>
      <c r="O73" s="24"/>
      <c r="P73" s="33"/>
      <c r="Q73" s="23"/>
      <c r="R73" s="23"/>
      <c r="S73" s="40"/>
      <c r="T73" s="23"/>
      <c r="U73" s="23" t="s">
        <v>32</v>
      </c>
    </row>
    <row r="74" spans="1:21" s="67" customFormat="1" x14ac:dyDescent="0.25">
      <c r="A74" s="23" t="s">
        <v>17</v>
      </c>
      <c r="B74" s="23" t="s">
        <v>17</v>
      </c>
      <c r="C74" s="95" t="s">
        <v>17</v>
      </c>
      <c r="D74" s="105">
        <v>1</v>
      </c>
      <c r="E74" s="25"/>
      <c r="F74" s="26"/>
      <c r="G74" s="27">
        <v>1.829</v>
      </c>
      <c r="H74" s="27"/>
      <c r="I74" s="27"/>
      <c r="J74" s="28" t="str">
        <f t="shared" si="23"/>
        <v/>
      </c>
      <c r="K74" s="29"/>
      <c r="L74" s="30"/>
      <c r="M74" s="31" t="str">
        <f t="shared" si="18"/>
        <v/>
      </c>
      <c r="N74" s="32"/>
      <c r="O74" s="24"/>
      <c r="P74" s="33"/>
      <c r="Q74" s="23"/>
      <c r="R74" s="23"/>
      <c r="S74" s="40"/>
      <c r="T74" s="23"/>
      <c r="U74" s="23" t="s">
        <v>32</v>
      </c>
    </row>
    <row r="75" spans="1:21" s="67" customFormat="1" x14ac:dyDescent="0.25">
      <c r="A75" s="23" t="s">
        <v>17</v>
      </c>
      <c r="B75" s="23" t="s">
        <v>17</v>
      </c>
      <c r="C75" s="95" t="s">
        <v>17</v>
      </c>
      <c r="D75" s="105">
        <v>1</v>
      </c>
      <c r="E75" s="25"/>
      <c r="F75" s="26"/>
      <c r="G75" s="27">
        <v>1.831</v>
      </c>
      <c r="H75" s="27"/>
      <c r="I75" s="27"/>
      <c r="J75" s="28" t="str">
        <f t="shared" si="23"/>
        <v/>
      </c>
      <c r="K75" s="29"/>
      <c r="L75" s="30"/>
      <c r="M75" s="31" t="str">
        <f t="shared" si="18"/>
        <v/>
      </c>
      <c r="N75" s="32"/>
      <c r="O75" s="24"/>
      <c r="P75" s="33"/>
      <c r="Q75" s="23"/>
      <c r="R75" s="23"/>
      <c r="S75" s="40"/>
      <c r="T75" s="23"/>
      <c r="U75" s="23" t="s">
        <v>32</v>
      </c>
    </row>
    <row r="76" spans="1:21" s="67" customFormat="1" x14ac:dyDescent="0.25">
      <c r="A76" s="23" t="s">
        <v>17</v>
      </c>
      <c r="B76" s="23" t="s">
        <v>17</v>
      </c>
      <c r="C76" s="95" t="s">
        <v>17</v>
      </c>
      <c r="D76" s="105">
        <v>1</v>
      </c>
      <c r="E76" s="25"/>
      <c r="F76" s="26"/>
      <c r="G76" s="27">
        <v>1.829</v>
      </c>
      <c r="H76" s="27"/>
      <c r="I76" s="27"/>
      <c r="J76" s="28" t="str">
        <f t="shared" si="23"/>
        <v/>
      </c>
      <c r="K76" s="29"/>
      <c r="L76" s="30"/>
      <c r="M76" s="31" t="str">
        <f t="shared" si="18"/>
        <v/>
      </c>
      <c r="N76" s="32"/>
      <c r="O76" s="24"/>
      <c r="P76" s="33"/>
      <c r="Q76" s="23"/>
      <c r="R76" s="23" t="s">
        <v>502</v>
      </c>
      <c r="S76" s="40"/>
      <c r="T76" s="23"/>
      <c r="U76" s="23" t="s">
        <v>32</v>
      </c>
    </row>
    <row r="77" spans="1:21" s="67" customFormat="1" x14ac:dyDescent="0.25">
      <c r="A77" s="23" t="s">
        <v>17</v>
      </c>
      <c r="B77" s="23" t="s">
        <v>17</v>
      </c>
      <c r="C77" s="95" t="s">
        <v>17</v>
      </c>
      <c r="D77" s="105">
        <v>1</v>
      </c>
      <c r="E77" s="25"/>
      <c r="F77" s="26"/>
      <c r="G77" s="27">
        <v>1.8320000000000001</v>
      </c>
      <c r="H77" s="27"/>
      <c r="I77" s="27"/>
      <c r="J77" s="28" t="str">
        <f t="shared" si="23"/>
        <v/>
      </c>
      <c r="K77" s="29"/>
      <c r="L77" s="30"/>
      <c r="M77" s="31" t="str">
        <f t="shared" si="18"/>
        <v/>
      </c>
      <c r="N77" s="32"/>
      <c r="O77" s="24"/>
      <c r="P77" s="33"/>
      <c r="Q77" s="23"/>
      <c r="R77" s="116" t="s">
        <v>399</v>
      </c>
      <c r="S77" s="40"/>
      <c r="T77" s="23"/>
      <c r="U77" s="23" t="s">
        <v>32</v>
      </c>
    </row>
    <row r="78" spans="1:21" s="67" customFormat="1" x14ac:dyDescent="0.25">
      <c r="A78" s="23" t="s">
        <v>17</v>
      </c>
      <c r="B78" s="23" t="s">
        <v>17</v>
      </c>
      <c r="C78" s="95" t="s">
        <v>17</v>
      </c>
      <c r="D78" s="105">
        <v>1</v>
      </c>
      <c r="E78" s="25"/>
      <c r="F78" s="26"/>
      <c r="G78" s="27">
        <v>1.827</v>
      </c>
      <c r="H78" s="27"/>
      <c r="I78" s="27"/>
      <c r="J78" s="28" t="str">
        <f t="shared" si="23"/>
        <v/>
      </c>
      <c r="K78" s="29"/>
      <c r="L78" s="30"/>
      <c r="M78" s="31" t="str">
        <f t="shared" si="18"/>
        <v/>
      </c>
      <c r="N78" s="32"/>
      <c r="O78" s="24"/>
      <c r="P78" s="33"/>
      <c r="Q78" s="23"/>
      <c r="R78" s="116" t="s">
        <v>399</v>
      </c>
      <c r="S78" s="40"/>
      <c r="T78" s="23"/>
      <c r="U78" s="23" t="s">
        <v>32</v>
      </c>
    </row>
    <row r="79" spans="1:21" s="67" customFormat="1" x14ac:dyDescent="0.25">
      <c r="A79" s="23" t="s">
        <v>17</v>
      </c>
      <c r="B79" s="23" t="s">
        <v>17</v>
      </c>
      <c r="C79" s="95" t="s">
        <v>17</v>
      </c>
      <c r="D79" s="105">
        <v>1</v>
      </c>
      <c r="E79" s="25"/>
      <c r="F79" s="26"/>
      <c r="G79" s="27">
        <v>1.8220000000000001</v>
      </c>
      <c r="H79" s="27"/>
      <c r="I79" s="27"/>
      <c r="J79" s="28" t="str">
        <f t="shared" si="23"/>
        <v/>
      </c>
      <c r="K79" s="29"/>
      <c r="L79" s="30"/>
      <c r="M79" s="31" t="str">
        <f t="shared" si="18"/>
        <v/>
      </c>
      <c r="N79" s="32"/>
      <c r="O79" s="24"/>
      <c r="P79" s="33"/>
      <c r="Q79" s="23"/>
      <c r="R79" s="116" t="s">
        <v>399</v>
      </c>
      <c r="S79" s="40"/>
      <c r="T79" s="23"/>
      <c r="U79" s="23" t="s">
        <v>32</v>
      </c>
    </row>
    <row r="80" spans="1:21" s="67" customFormat="1" x14ac:dyDescent="0.25">
      <c r="A80" s="23" t="s">
        <v>17</v>
      </c>
      <c r="B80" s="23" t="s">
        <v>17</v>
      </c>
      <c r="C80" s="95" t="s">
        <v>17</v>
      </c>
      <c r="D80" s="105">
        <v>1</v>
      </c>
      <c r="E80" s="25"/>
      <c r="F80" s="26"/>
      <c r="G80" s="27">
        <v>1.83</v>
      </c>
      <c r="H80" s="27"/>
      <c r="I80" s="27"/>
      <c r="J80" s="28" t="str">
        <f t="shared" si="23"/>
        <v/>
      </c>
      <c r="K80" s="29"/>
      <c r="L80" s="30"/>
      <c r="M80" s="31" t="str">
        <f t="shared" si="18"/>
        <v/>
      </c>
      <c r="N80" s="32"/>
      <c r="O80" s="24"/>
      <c r="P80" s="33"/>
      <c r="Q80" s="23"/>
      <c r="R80" s="23"/>
      <c r="S80" s="40"/>
      <c r="T80" s="23"/>
      <c r="U80" s="23" t="s">
        <v>32</v>
      </c>
    </row>
    <row r="81" spans="1:21" s="67" customFormat="1" x14ac:dyDescent="0.25">
      <c r="A81" s="23" t="s">
        <v>17</v>
      </c>
      <c r="B81" s="23" t="s">
        <v>17</v>
      </c>
      <c r="C81" s="95" t="s">
        <v>17</v>
      </c>
      <c r="D81" s="105">
        <v>1</v>
      </c>
      <c r="E81" s="25"/>
      <c r="F81" s="26"/>
      <c r="G81" s="27">
        <v>1.8360000000000001</v>
      </c>
      <c r="H81" s="27"/>
      <c r="I81" s="27"/>
      <c r="J81" s="28" t="str">
        <f t="shared" si="23"/>
        <v/>
      </c>
      <c r="K81" s="29"/>
      <c r="L81" s="30"/>
      <c r="M81" s="31" t="str">
        <f t="shared" si="18"/>
        <v/>
      </c>
      <c r="N81" s="32"/>
      <c r="O81" s="24"/>
      <c r="P81" s="33"/>
      <c r="Q81" s="23"/>
      <c r="R81" s="116" t="s">
        <v>399</v>
      </c>
      <c r="S81" s="40"/>
      <c r="T81" s="23"/>
      <c r="U81" s="23" t="s">
        <v>32</v>
      </c>
    </row>
    <row r="82" spans="1:21" s="67" customFormat="1" x14ac:dyDescent="0.25">
      <c r="A82" s="23" t="s">
        <v>17</v>
      </c>
      <c r="B82" s="23" t="s">
        <v>17</v>
      </c>
      <c r="C82" s="95" t="s">
        <v>17</v>
      </c>
      <c r="D82" s="105">
        <v>1</v>
      </c>
      <c r="E82" s="25"/>
      <c r="F82" s="26"/>
      <c r="G82" s="27">
        <v>1.8440000000000001</v>
      </c>
      <c r="H82" s="27"/>
      <c r="I82" s="27"/>
      <c r="J82" s="28" t="str">
        <f t="shared" si="23"/>
        <v/>
      </c>
      <c r="K82" s="29"/>
      <c r="L82" s="30"/>
      <c r="M82" s="31" t="str">
        <f t="shared" si="18"/>
        <v/>
      </c>
      <c r="N82" s="32"/>
      <c r="O82" s="24"/>
      <c r="P82" s="33"/>
      <c r="Q82" s="23"/>
      <c r="R82" s="23"/>
      <c r="S82" s="40"/>
      <c r="T82" s="23"/>
      <c r="U82" s="23" t="s">
        <v>32</v>
      </c>
    </row>
    <row r="83" spans="1:21" s="67" customFormat="1" x14ac:dyDescent="0.25">
      <c r="A83" s="23" t="s">
        <v>17</v>
      </c>
      <c r="B83" s="23" t="s">
        <v>17</v>
      </c>
      <c r="C83" s="95" t="s">
        <v>17</v>
      </c>
      <c r="D83" s="105">
        <v>1</v>
      </c>
      <c r="E83" s="25"/>
      <c r="F83" s="26"/>
      <c r="G83" s="27">
        <v>1.8420000000000001</v>
      </c>
      <c r="H83" s="27"/>
      <c r="I83" s="27"/>
      <c r="J83" s="28" t="str">
        <f t="shared" si="23"/>
        <v/>
      </c>
      <c r="K83" s="29"/>
      <c r="L83" s="30"/>
      <c r="M83" s="31" t="str">
        <f t="shared" si="18"/>
        <v/>
      </c>
      <c r="N83" s="32"/>
      <c r="O83" s="24"/>
      <c r="P83" s="33"/>
      <c r="Q83" s="23"/>
      <c r="R83" s="116" t="s">
        <v>399</v>
      </c>
      <c r="S83" s="40"/>
      <c r="T83" s="23"/>
      <c r="U83" s="23" t="s">
        <v>32</v>
      </c>
    </row>
    <row r="84" spans="1:21" s="67" customFormat="1" x14ac:dyDescent="0.25">
      <c r="A84" s="23" t="s">
        <v>17</v>
      </c>
      <c r="B84" s="95" t="s">
        <v>518</v>
      </c>
      <c r="C84" s="95" t="s">
        <v>17</v>
      </c>
      <c r="D84" s="105">
        <v>1</v>
      </c>
      <c r="E84" s="25">
        <v>0.8</v>
      </c>
      <c r="F84" s="39"/>
      <c r="G84" s="27">
        <v>1.8540000000000001</v>
      </c>
      <c r="H84" s="27">
        <v>22.09</v>
      </c>
      <c r="I84" s="27">
        <v>21.89</v>
      </c>
      <c r="J84" s="28">
        <f>IF(O84&lt;&gt;"",(H84-I84)/O84,"")</f>
        <v>1.6666666666666607E-2</v>
      </c>
      <c r="K84" s="29" t="str">
        <f t="shared" ref="K84" si="24">IF(J84=0,"",IF(OR(J84&lt;0,J84&gt;0.03),"X",""))</f>
        <v/>
      </c>
      <c r="L84" s="30">
        <f>F84/(O84*P84)</f>
        <v>0</v>
      </c>
      <c r="M84" s="31" t="str">
        <f t="shared" si="18"/>
        <v/>
      </c>
      <c r="N84" s="32" t="s">
        <v>21</v>
      </c>
      <c r="O84" s="24">
        <v>12</v>
      </c>
      <c r="P84" s="33">
        <v>40</v>
      </c>
      <c r="Q84" s="23"/>
      <c r="R84" s="23"/>
      <c r="S84" s="40"/>
      <c r="T84" s="23"/>
      <c r="U84" s="23" t="s">
        <v>32</v>
      </c>
    </row>
    <row r="85" spans="1:21" s="67" customFormat="1" x14ac:dyDescent="0.25">
      <c r="A85" s="23" t="s">
        <v>17</v>
      </c>
      <c r="B85" s="23" t="s">
        <v>17</v>
      </c>
      <c r="C85" s="95" t="s">
        <v>17</v>
      </c>
      <c r="D85" s="105">
        <v>1</v>
      </c>
      <c r="E85" s="25"/>
      <c r="F85" s="26"/>
      <c r="G85" s="27">
        <v>1.8460000000000001</v>
      </c>
      <c r="H85" s="27"/>
      <c r="I85" s="27"/>
      <c r="J85" s="28" t="str">
        <f t="shared" ref="J85:J95" si="25">IF(O85&lt;&gt;"",(H85-I85)/O85,"")</f>
        <v/>
      </c>
      <c r="K85" s="29"/>
      <c r="L85" s="30"/>
      <c r="M85" s="31" t="str">
        <f t="shared" si="18"/>
        <v/>
      </c>
      <c r="N85" s="32"/>
      <c r="O85" s="24"/>
      <c r="P85" s="33"/>
      <c r="Q85" s="23"/>
      <c r="R85" s="23"/>
      <c r="S85" s="40"/>
      <c r="T85" s="23"/>
      <c r="U85" s="23" t="s">
        <v>32</v>
      </c>
    </row>
    <row r="86" spans="1:21" s="67" customFormat="1" x14ac:dyDescent="0.25">
      <c r="A86" s="23" t="s">
        <v>17</v>
      </c>
      <c r="B86" s="23" t="s">
        <v>17</v>
      </c>
      <c r="C86" s="95" t="s">
        <v>17</v>
      </c>
      <c r="D86" s="105">
        <v>1</v>
      </c>
      <c r="E86" s="25"/>
      <c r="F86" s="26"/>
      <c r="G86" s="27">
        <v>1.8380000000000001</v>
      </c>
      <c r="H86" s="27"/>
      <c r="I86" s="27"/>
      <c r="J86" s="28" t="str">
        <f t="shared" si="25"/>
        <v/>
      </c>
      <c r="K86" s="29"/>
      <c r="L86" s="30"/>
      <c r="M86" s="31" t="str">
        <f t="shared" si="18"/>
        <v/>
      </c>
      <c r="N86" s="32"/>
      <c r="O86" s="24"/>
      <c r="P86" s="33"/>
      <c r="Q86" s="23"/>
      <c r="R86" s="23" t="s">
        <v>502</v>
      </c>
      <c r="S86" s="40"/>
      <c r="T86" s="23"/>
      <c r="U86" s="23" t="s">
        <v>32</v>
      </c>
    </row>
    <row r="87" spans="1:21" s="67" customFormat="1" x14ac:dyDescent="0.25">
      <c r="A87" s="23" t="s">
        <v>17</v>
      </c>
      <c r="B87" s="23" t="s">
        <v>17</v>
      </c>
      <c r="C87" s="95" t="s">
        <v>17</v>
      </c>
      <c r="D87" s="105">
        <v>1</v>
      </c>
      <c r="E87" s="25"/>
      <c r="F87" s="26"/>
      <c r="G87" s="27">
        <v>1.8340000000000001</v>
      </c>
      <c r="H87" s="27"/>
      <c r="I87" s="27"/>
      <c r="J87" s="28" t="str">
        <f t="shared" si="25"/>
        <v/>
      </c>
      <c r="K87" s="29"/>
      <c r="L87" s="30"/>
      <c r="M87" s="31" t="str">
        <f t="shared" si="18"/>
        <v/>
      </c>
      <c r="N87" s="32"/>
      <c r="O87" s="24"/>
      <c r="P87" s="33"/>
      <c r="Q87" s="23"/>
      <c r="R87" s="23" t="s">
        <v>502</v>
      </c>
      <c r="S87" s="40"/>
      <c r="T87" s="23"/>
      <c r="U87" s="23" t="s">
        <v>32</v>
      </c>
    </row>
    <row r="88" spans="1:21" s="67" customFormat="1" x14ac:dyDescent="0.25">
      <c r="A88" s="23" t="s">
        <v>17</v>
      </c>
      <c r="B88" s="23" t="s">
        <v>17</v>
      </c>
      <c r="C88" s="95" t="s">
        <v>17</v>
      </c>
      <c r="D88" s="105">
        <v>1</v>
      </c>
      <c r="E88" s="25"/>
      <c r="F88" s="26"/>
      <c r="G88" s="27">
        <v>1.841</v>
      </c>
      <c r="H88" s="27"/>
      <c r="I88" s="27"/>
      <c r="J88" s="28" t="str">
        <f t="shared" si="25"/>
        <v/>
      </c>
      <c r="K88" s="29"/>
      <c r="L88" s="30"/>
      <c r="M88" s="31" t="str">
        <f t="shared" si="18"/>
        <v/>
      </c>
      <c r="N88" s="32"/>
      <c r="O88" s="24"/>
      <c r="P88" s="33"/>
      <c r="Q88" s="23"/>
      <c r="R88" s="23" t="s">
        <v>502</v>
      </c>
      <c r="S88" s="40"/>
      <c r="T88" s="23"/>
      <c r="U88" s="23" t="s">
        <v>32</v>
      </c>
    </row>
    <row r="89" spans="1:21" s="67" customFormat="1" x14ac:dyDescent="0.25">
      <c r="A89" s="23" t="s">
        <v>17</v>
      </c>
      <c r="B89" s="23" t="s">
        <v>17</v>
      </c>
      <c r="C89" s="95">
        <v>583658</v>
      </c>
      <c r="D89" s="105">
        <v>1</v>
      </c>
      <c r="E89" s="25"/>
      <c r="F89" s="26"/>
      <c r="G89" s="27">
        <v>1.839</v>
      </c>
      <c r="H89" s="27"/>
      <c r="I89" s="27"/>
      <c r="J89" s="28" t="str">
        <f t="shared" si="25"/>
        <v/>
      </c>
      <c r="K89" s="29"/>
      <c r="L89" s="30"/>
      <c r="M89" s="31" t="str">
        <f t="shared" si="18"/>
        <v/>
      </c>
      <c r="N89" s="32"/>
      <c r="O89" s="24"/>
      <c r="P89" s="33"/>
      <c r="Q89" s="23"/>
      <c r="R89" s="23"/>
      <c r="S89" s="40"/>
      <c r="T89" s="23"/>
      <c r="U89" s="23" t="s">
        <v>32</v>
      </c>
    </row>
    <row r="90" spans="1:21" s="67" customFormat="1" x14ac:dyDescent="0.25">
      <c r="A90" s="23" t="s">
        <v>17</v>
      </c>
      <c r="B90" s="23" t="s">
        <v>17</v>
      </c>
      <c r="C90" s="95" t="s">
        <v>17</v>
      </c>
      <c r="D90" s="105">
        <v>1</v>
      </c>
      <c r="E90" s="25"/>
      <c r="F90" s="26"/>
      <c r="G90" s="27">
        <v>1.8380000000000001</v>
      </c>
      <c r="H90" s="27"/>
      <c r="I90" s="27"/>
      <c r="J90" s="28" t="str">
        <f t="shared" si="25"/>
        <v/>
      </c>
      <c r="K90" s="29"/>
      <c r="L90" s="30"/>
      <c r="M90" s="31" t="str">
        <f t="shared" si="18"/>
        <v/>
      </c>
      <c r="N90" s="32"/>
      <c r="O90" s="24"/>
      <c r="P90" s="33"/>
      <c r="Q90" s="23"/>
      <c r="R90" s="23"/>
      <c r="S90" s="40"/>
      <c r="T90" s="23"/>
      <c r="U90" s="23" t="s">
        <v>32</v>
      </c>
    </row>
    <row r="91" spans="1:21" s="67" customFormat="1" x14ac:dyDescent="0.25">
      <c r="A91" s="23" t="s">
        <v>17</v>
      </c>
      <c r="B91" s="23" t="s">
        <v>17</v>
      </c>
      <c r="C91" s="95" t="s">
        <v>17</v>
      </c>
      <c r="D91" s="105">
        <v>1</v>
      </c>
      <c r="E91" s="25"/>
      <c r="F91" s="26"/>
      <c r="G91" s="27">
        <v>1.8340000000000001</v>
      </c>
      <c r="H91" s="27"/>
      <c r="I91" s="27"/>
      <c r="J91" s="28" t="str">
        <f t="shared" si="25"/>
        <v/>
      </c>
      <c r="K91" s="29"/>
      <c r="L91" s="30"/>
      <c r="M91" s="31" t="str">
        <f t="shared" si="18"/>
        <v/>
      </c>
      <c r="N91" s="32"/>
      <c r="O91" s="24"/>
      <c r="P91" s="33"/>
      <c r="Q91" s="23"/>
      <c r="R91" s="23"/>
      <c r="S91" s="40"/>
      <c r="T91" s="23"/>
      <c r="U91" s="23" t="s">
        <v>32</v>
      </c>
    </row>
    <row r="92" spans="1:21" s="67" customFormat="1" x14ac:dyDescent="0.25">
      <c r="A92" s="23" t="s">
        <v>17</v>
      </c>
      <c r="B92" s="23" t="s">
        <v>17</v>
      </c>
      <c r="C92" s="95" t="s">
        <v>17</v>
      </c>
      <c r="D92" s="105">
        <v>1</v>
      </c>
      <c r="E92" s="25"/>
      <c r="F92" s="26"/>
      <c r="G92" s="27">
        <v>1.84</v>
      </c>
      <c r="H92" s="27"/>
      <c r="I92" s="27"/>
      <c r="J92" s="28" t="str">
        <f t="shared" si="25"/>
        <v/>
      </c>
      <c r="K92" s="29"/>
      <c r="L92" s="30"/>
      <c r="M92" s="31" t="str">
        <f t="shared" si="18"/>
        <v/>
      </c>
      <c r="N92" s="32"/>
      <c r="O92" s="24"/>
      <c r="P92" s="33"/>
      <c r="Q92" s="23"/>
      <c r="R92" s="23"/>
      <c r="S92" s="40"/>
      <c r="T92" s="23"/>
      <c r="U92" s="23" t="s">
        <v>32</v>
      </c>
    </row>
    <row r="93" spans="1:21" s="67" customFormat="1" x14ac:dyDescent="0.25">
      <c r="A93" s="23" t="s">
        <v>17</v>
      </c>
      <c r="B93" s="23" t="s">
        <v>17</v>
      </c>
      <c r="C93" s="95" t="s">
        <v>17</v>
      </c>
      <c r="D93" s="105">
        <v>1</v>
      </c>
      <c r="E93" s="25"/>
      <c r="F93" s="26"/>
      <c r="G93" s="27">
        <v>1.84</v>
      </c>
      <c r="H93" s="27"/>
      <c r="I93" s="27"/>
      <c r="J93" s="28" t="str">
        <f t="shared" si="25"/>
        <v/>
      </c>
      <c r="K93" s="29"/>
      <c r="L93" s="30"/>
      <c r="M93" s="31" t="str">
        <f t="shared" si="18"/>
        <v/>
      </c>
      <c r="N93" s="32"/>
      <c r="O93" s="24"/>
      <c r="P93" s="33"/>
      <c r="Q93" s="23"/>
      <c r="R93" s="116" t="s">
        <v>399</v>
      </c>
      <c r="S93" s="40"/>
      <c r="T93" s="23"/>
      <c r="U93" s="23" t="s">
        <v>32</v>
      </c>
    </row>
    <row r="94" spans="1:21" s="67" customFormat="1" x14ac:dyDescent="0.25">
      <c r="A94" s="23" t="s">
        <v>17</v>
      </c>
      <c r="B94" s="23" t="s">
        <v>17</v>
      </c>
      <c r="C94" s="95" t="s">
        <v>17</v>
      </c>
      <c r="D94" s="105">
        <v>1</v>
      </c>
      <c r="E94" s="25"/>
      <c r="F94" s="26"/>
      <c r="G94" s="27">
        <v>1.8340000000000001</v>
      </c>
      <c r="H94" s="27"/>
      <c r="I94" s="27"/>
      <c r="J94" s="28" t="str">
        <f t="shared" si="25"/>
        <v/>
      </c>
      <c r="K94" s="29"/>
      <c r="L94" s="30"/>
      <c r="M94" s="31" t="str">
        <f t="shared" si="18"/>
        <v/>
      </c>
      <c r="N94" s="32"/>
      <c r="O94" s="24"/>
      <c r="P94" s="33"/>
      <c r="Q94" s="23"/>
      <c r="R94" s="23"/>
      <c r="S94" s="40"/>
      <c r="T94" s="23"/>
      <c r="U94" s="23" t="s">
        <v>32</v>
      </c>
    </row>
    <row r="95" spans="1:21" s="67" customFormat="1" x14ac:dyDescent="0.25">
      <c r="A95" s="23" t="s">
        <v>17</v>
      </c>
      <c r="B95" s="23" t="s">
        <v>17</v>
      </c>
      <c r="C95" s="95" t="s">
        <v>17</v>
      </c>
      <c r="D95" s="105">
        <v>1</v>
      </c>
      <c r="E95" s="25"/>
      <c r="F95" s="26"/>
      <c r="G95" s="27">
        <v>1.849</v>
      </c>
      <c r="H95" s="27"/>
      <c r="I95" s="27"/>
      <c r="J95" s="28" t="str">
        <f t="shared" si="25"/>
        <v/>
      </c>
      <c r="K95" s="29"/>
      <c r="L95" s="30"/>
      <c r="M95" s="31" t="str">
        <f t="shared" si="18"/>
        <v/>
      </c>
      <c r="N95" s="32"/>
      <c r="O95" s="24"/>
      <c r="P95" s="33"/>
      <c r="Q95" s="23"/>
      <c r="R95" s="23"/>
      <c r="S95" s="40"/>
      <c r="T95" s="23"/>
      <c r="U95" s="23" t="s">
        <v>32</v>
      </c>
    </row>
    <row r="96" spans="1:21" x14ac:dyDescent="0.25">
      <c r="A96" s="95" t="s">
        <v>520</v>
      </c>
      <c r="B96" s="95" t="s">
        <v>521</v>
      </c>
      <c r="C96" s="95">
        <v>604682</v>
      </c>
      <c r="D96" s="105">
        <v>2</v>
      </c>
      <c r="E96" s="97">
        <v>0.5</v>
      </c>
      <c r="F96" s="98">
        <v>1276</v>
      </c>
      <c r="G96" s="99">
        <v>1.831</v>
      </c>
      <c r="H96" s="99">
        <v>7.33</v>
      </c>
      <c r="I96" s="99">
        <v>7.28</v>
      </c>
      <c r="J96" s="100">
        <f t="shared" ref="J96:J133" si="26">IF(O96&lt;&gt;"",(H96-I96)/O96,"")</f>
        <v>1.2499999999999956E-2</v>
      </c>
      <c r="K96" s="101" t="str">
        <f>IF(J96=0,"",IF(OR(J96&lt;0,J96&gt;0.03),"X",""))</f>
        <v/>
      </c>
      <c r="L96" s="102">
        <f>F96/(O96*P96)</f>
        <v>7.9749999999999996</v>
      </c>
      <c r="M96" s="103" t="str">
        <f t="shared" ref="M96:M159" si="27">IF(L96=0,"",IF(OR(L96&lt;7.4,L96&gt;8),"X",""))</f>
        <v/>
      </c>
      <c r="N96" s="108" t="s">
        <v>19</v>
      </c>
      <c r="O96" s="105">
        <v>4</v>
      </c>
      <c r="P96" s="106">
        <v>40</v>
      </c>
      <c r="Q96" s="95"/>
      <c r="R96" s="95" t="s">
        <v>524</v>
      </c>
      <c r="S96" s="95" t="s">
        <v>525</v>
      </c>
      <c r="T96" s="95"/>
      <c r="U96" s="95" t="s">
        <v>433</v>
      </c>
    </row>
    <row r="97" spans="1:21" x14ac:dyDescent="0.25">
      <c r="A97" s="95" t="s">
        <v>17</v>
      </c>
      <c r="B97" s="95"/>
      <c r="C97" s="95" t="s">
        <v>17</v>
      </c>
      <c r="D97" s="105">
        <v>2</v>
      </c>
      <c r="E97" s="97"/>
      <c r="F97" s="96"/>
      <c r="G97" s="99">
        <v>1.829</v>
      </c>
      <c r="H97" s="99"/>
      <c r="I97" s="99"/>
      <c r="J97" s="100" t="str">
        <f t="shared" si="26"/>
        <v/>
      </c>
      <c r="K97" s="101"/>
      <c r="L97" s="102"/>
      <c r="M97" s="103" t="str">
        <f t="shared" si="27"/>
        <v/>
      </c>
      <c r="N97" s="108"/>
      <c r="O97" s="105"/>
      <c r="P97" s="106"/>
      <c r="Q97" s="95"/>
      <c r="R97" s="95"/>
      <c r="S97" s="95"/>
      <c r="T97" s="95"/>
      <c r="U97" s="95" t="s">
        <v>433</v>
      </c>
    </row>
    <row r="98" spans="1:21" x14ac:dyDescent="0.25">
      <c r="A98" s="95" t="s">
        <v>17</v>
      </c>
      <c r="B98" s="95"/>
      <c r="C98" s="95" t="s">
        <v>17</v>
      </c>
      <c r="D98" s="105">
        <v>2</v>
      </c>
      <c r="E98" s="97"/>
      <c r="F98" s="96"/>
      <c r="G98" s="99">
        <v>1.8320000000000001</v>
      </c>
      <c r="H98" s="99"/>
      <c r="I98" s="99"/>
      <c r="J98" s="100" t="str">
        <f t="shared" si="26"/>
        <v/>
      </c>
      <c r="K98" s="101"/>
      <c r="L98" s="102"/>
      <c r="M98" s="103" t="str">
        <f t="shared" si="27"/>
        <v/>
      </c>
      <c r="N98" s="108"/>
      <c r="O98" s="105"/>
      <c r="P98" s="106"/>
      <c r="Q98" s="95"/>
      <c r="R98" s="95" t="s">
        <v>526</v>
      </c>
      <c r="S98" s="95"/>
      <c r="T98" s="95"/>
      <c r="U98" s="95" t="s">
        <v>433</v>
      </c>
    </row>
    <row r="99" spans="1:21" x14ac:dyDescent="0.25">
      <c r="A99" s="95" t="s">
        <v>17</v>
      </c>
      <c r="B99" s="95"/>
      <c r="C99" s="95" t="s">
        <v>17</v>
      </c>
      <c r="D99" s="105">
        <v>2</v>
      </c>
      <c r="E99" s="97"/>
      <c r="F99" s="96"/>
      <c r="G99" s="99">
        <v>1.837</v>
      </c>
      <c r="H99" s="99"/>
      <c r="I99" s="99"/>
      <c r="J99" s="100" t="str">
        <f t="shared" si="26"/>
        <v/>
      </c>
      <c r="K99" s="101"/>
      <c r="L99" s="102"/>
      <c r="M99" s="103" t="str">
        <f t="shared" si="27"/>
        <v/>
      </c>
      <c r="N99" s="108"/>
      <c r="O99" s="105"/>
      <c r="P99" s="106"/>
      <c r="Q99" s="95"/>
      <c r="R99" s="95" t="s">
        <v>527</v>
      </c>
      <c r="S99" s="95"/>
      <c r="T99" s="95"/>
      <c r="U99" s="95" t="s">
        <v>433</v>
      </c>
    </row>
    <row r="100" spans="1:21" x14ac:dyDescent="0.25">
      <c r="A100" s="95" t="s">
        <v>17</v>
      </c>
      <c r="B100" s="95" t="s">
        <v>522</v>
      </c>
      <c r="C100" s="95" t="s">
        <v>17</v>
      </c>
      <c r="D100" s="105">
        <v>2</v>
      </c>
      <c r="E100" s="97">
        <v>0.5</v>
      </c>
      <c r="F100" s="98">
        <v>1269</v>
      </c>
      <c r="G100" s="99">
        <v>1.8240000000000001</v>
      </c>
      <c r="H100" s="99">
        <v>7.29</v>
      </c>
      <c r="I100" s="99">
        <v>7.25</v>
      </c>
      <c r="J100" s="100">
        <f t="shared" si="26"/>
        <v>1.0000000000000009E-2</v>
      </c>
      <c r="K100" s="101" t="str">
        <f>IF(J100=0,"",IF(OR(J100&lt;0,J100&gt;0.03),"X",""))</f>
        <v/>
      </c>
      <c r="L100" s="102">
        <f>F100/(O100*P100)</f>
        <v>7.9312500000000004</v>
      </c>
      <c r="M100" s="103" t="str">
        <f t="shared" si="27"/>
        <v/>
      </c>
      <c r="N100" s="108" t="s">
        <v>19</v>
      </c>
      <c r="O100" s="105">
        <v>4</v>
      </c>
      <c r="P100" s="106">
        <v>40</v>
      </c>
      <c r="Q100" s="95"/>
      <c r="R100" s="95" t="s">
        <v>528</v>
      </c>
      <c r="S100" s="95"/>
      <c r="T100" s="95"/>
      <c r="U100" s="95" t="s">
        <v>433</v>
      </c>
    </row>
    <row r="101" spans="1:21" x14ac:dyDescent="0.25">
      <c r="A101" s="95" t="s">
        <v>17</v>
      </c>
      <c r="B101" s="95"/>
      <c r="C101" s="95" t="s">
        <v>17</v>
      </c>
      <c r="D101" s="105">
        <v>2</v>
      </c>
      <c r="E101" s="97"/>
      <c r="F101" s="96"/>
      <c r="G101" s="99">
        <v>1.8180000000000001</v>
      </c>
      <c r="H101" s="99"/>
      <c r="I101" s="99"/>
      <c r="J101" s="100" t="str">
        <f t="shared" si="26"/>
        <v/>
      </c>
      <c r="K101" s="101"/>
      <c r="L101" s="102"/>
      <c r="M101" s="103" t="str">
        <f t="shared" si="27"/>
        <v/>
      </c>
      <c r="N101" s="108"/>
      <c r="O101" s="105"/>
      <c r="P101" s="106"/>
      <c r="Q101" s="95"/>
      <c r="R101" s="95" t="s">
        <v>432</v>
      </c>
      <c r="S101" s="95"/>
      <c r="T101" s="95"/>
      <c r="U101" s="95" t="s">
        <v>433</v>
      </c>
    </row>
    <row r="102" spans="1:21" x14ac:dyDescent="0.25">
      <c r="A102" s="95" t="s">
        <v>17</v>
      </c>
      <c r="B102" s="95"/>
      <c r="C102" s="95" t="s">
        <v>17</v>
      </c>
      <c r="D102" s="105">
        <v>2</v>
      </c>
      <c r="E102" s="97"/>
      <c r="F102" s="96"/>
      <c r="G102" s="99">
        <v>1.8260000000000001</v>
      </c>
      <c r="H102" s="99"/>
      <c r="I102" s="99"/>
      <c r="J102" s="100" t="str">
        <f t="shared" si="26"/>
        <v/>
      </c>
      <c r="K102" s="101"/>
      <c r="L102" s="102"/>
      <c r="M102" s="103" t="str">
        <f t="shared" si="27"/>
        <v/>
      </c>
      <c r="N102" s="108"/>
      <c r="O102" s="105"/>
      <c r="P102" s="106"/>
      <c r="Q102" s="95"/>
      <c r="R102" s="95" t="s">
        <v>432</v>
      </c>
      <c r="S102" s="95"/>
      <c r="T102" s="95"/>
      <c r="U102" s="95" t="s">
        <v>433</v>
      </c>
    </row>
    <row r="103" spans="1:21" x14ac:dyDescent="0.25">
      <c r="A103" s="95" t="s">
        <v>17</v>
      </c>
      <c r="B103" s="95"/>
      <c r="C103" s="95" t="s">
        <v>17</v>
      </c>
      <c r="D103" s="105">
        <v>2</v>
      </c>
      <c r="E103" s="97"/>
      <c r="F103" s="96"/>
      <c r="G103" s="99">
        <v>1.827</v>
      </c>
      <c r="H103" s="99"/>
      <c r="I103" s="99"/>
      <c r="J103" s="100" t="str">
        <f t="shared" si="26"/>
        <v/>
      </c>
      <c r="K103" s="101"/>
      <c r="L103" s="102"/>
      <c r="M103" s="103" t="str">
        <f t="shared" si="27"/>
        <v/>
      </c>
      <c r="N103" s="108"/>
      <c r="O103" s="105"/>
      <c r="P103" s="106"/>
      <c r="Q103" s="95"/>
      <c r="R103" s="95" t="s">
        <v>528</v>
      </c>
      <c r="S103" s="95"/>
      <c r="T103" s="95"/>
      <c r="U103" s="95" t="s">
        <v>433</v>
      </c>
    </row>
    <row r="104" spans="1:21" x14ac:dyDescent="0.25">
      <c r="A104" s="95" t="s">
        <v>17</v>
      </c>
      <c r="B104" s="95" t="s">
        <v>523</v>
      </c>
      <c r="C104" s="95" t="s">
        <v>17</v>
      </c>
      <c r="D104" s="105">
        <v>2</v>
      </c>
      <c r="E104" s="97">
        <v>0.5</v>
      </c>
      <c r="F104" s="98">
        <v>1280</v>
      </c>
      <c r="G104" s="99">
        <v>1.8120000000000001</v>
      </c>
      <c r="H104" s="99">
        <v>7.26</v>
      </c>
      <c r="I104" s="99">
        <v>7.21</v>
      </c>
      <c r="J104" s="100">
        <f t="shared" si="26"/>
        <v>1.2499999999999956E-2</v>
      </c>
      <c r="K104" s="101" t="str">
        <f>IF(J104=0,"",IF(OR(J104&lt;0,J104&gt;0.03),"X",""))</f>
        <v/>
      </c>
      <c r="L104" s="102">
        <f>F104/(O104*P104)</f>
        <v>8</v>
      </c>
      <c r="M104" s="103" t="str">
        <f t="shared" si="27"/>
        <v/>
      </c>
      <c r="N104" s="108" t="s">
        <v>19</v>
      </c>
      <c r="O104" s="105">
        <v>4</v>
      </c>
      <c r="P104" s="106">
        <v>40</v>
      </c>
      <c r="Q104" s="95"/>
      <c r="R104" s="95" t="s">
        <v>432</v>
      </c>
      <c r="S104" s="95"/>
      <c r="T104" s="95"/>
      <c r="U104" s="95" t="s">
        <v>433</v>
      </c>
    </row>
    <row r="105" spans="1:21" x14ac:dyDescent="0.25">
      <c r="A105" s="95" t="s">
        <v>17</v>
      </c>
      <c r="B105" s="95"/>
      <c r="C105" s="95" t="s">
        <v>17</v>
      </c>
      <c r="D105" s="105">
        <v>2</v>
      </c>
      <c r="E105" s="97"/>
      <c r="F105" s="96"/>
      <c r="G105" s="99">
        <v>1.8180000000000001</v>
      </c>
      <c r="H105" s="99"/>
      <c r="I105" s="99"/>
      <c r="J105" s="100" t="str">
        <f t="shared" si="26"/>
        <v/>
      </c>
      <c r="K105" s="101"/>
      <c r="L105" s="102"/>
      <c r="M105" s="103" t="str">
        <f t="shared" si="27"/>
        <v/>
      </c>
      <c r="N105" s="108"/>
      <c r="O105" s="105"/>
      <c r="P105" s="106"/>
      <c r="Q105" s="95"/>
      <c r="R105" s="95" t="s">
        <v>527</v>
      </c>
      <c r="S105" s="95"/>
      <c r="T105" s="95"/>
      <c r="U105" s="95" t="s">
        <v>433</v>
      </c>
    </row>
    <row r="106" spans="1:21" x14ac:dyDescent="0.25">
      <c r="A106" s="95" t="s">
        <v>17</v>
      </c>
      <c r="B106" s="95"/>
      <c r="C106" s="95" t="s">
        <v>17</v>
      </c>
      <c r="D106" s="105">
        <v>2</v>
      </c>
      <c r="E106" s="97"/>
      <c r="F106" s="96"/>
      <c r="G106" s="99">
        <v>1.8129999999999999</v>
      </c>
      <c r="H106" s="99"/>
      <c r="I106" s="99"/>
      <c r="J106" s="100" t="str">
        <f t="shared" si="26"/>
        <v/>
      </c>
      <c r="K106" s="101"/>
      <c r="L106" s="102"/>
      <c r="M106" s="103" t="str">
        <f t="shared" si="27"/>
        <v/>
      </c>
      <c r="N106" s="108"/>
      <c r="O106" s="105"/>
      <c r="P106" s="106"/>
      <c r="Q106" s="95"/>
      <c r="R106" s="95" t="s">
        <v>527</v>
      </c>
      <c r="S106" s="95"/>
      <c r="T106" s="95"/>
      <c r="U106" s="95" t="s">
        <v>433</v>
      </c>
    </row>
    <row r="107" spans="1:21" x14ac:dyDescent="0.25">
      <c r="A107" s="95" t="s">
        <v>17</v>
      </c>
      <c r="B107" s="95"/>
      <c r="C107" s="95" t="s">
        <v>17</v>
      </c>
      <c r="D107" s="105">
        <v>2</v>
      </c>
      <c r="E107" s="97"/>
      <c r="F107" s="96"/>
      <c r="G107" s="99">
        <v>1.8169999999999999</v>
      </c>
      <c r="H107" s="99"/>
      <c r="I107" s="99"/>
      <c r="J107" s="100" t="str">
        <f t="shared" si="26"/>
        <v/>
      </c>
      <c r="K107" s="101"/>
      <c r="L107" s="102"/>
      <c r="M107" s="103" t="str">
        <f t="shared" si="27"/>
        <v/>
      </c>
      <c r="N107" s="108"/>
      <c r="O107" s="105"/>
      <c r="P107" s="106"/>
      <c r="Q107" s="95"/>
      <c r="R107" s="95"/>
      <c r="S107" s="95"/>
      <c r="T107" s="95"/>
      <c r="U107" s="95" t="s">
        <v>433</v>
      </c>
    </row>
    <row r="108" spans="1:21" x14ac:dyDescent="0.25">
      <c r="A108" s="95" t="s">
        <v>532</v>
      </c>
      <c r="B108" s="95" t="s">
        <v>533</v>
      </c>
      <c r="C108" s="95">
        <v>583658</v>
      </c>
      <c r="D108" s="105">
        <v>2</v>
      </c>
      <c r="E108" s="109">
        <v>0</v>
      </c>
      <c r="F108" s="98">
        <v>320</v>
      </c>
      <c r="G108" s="99"/>
      <c r="H108" s="99">
        <v>1.8859999999999999</v>
      </c>
      <c r="I108" s="99">
        <v>1.8740000000000001</v>
      </c>
      <c r="J108" s="100">
        <f t="shared" si="26"/>
        <v>1.1999999999999789E-2</v>
      </c>
      <c r="K108" s="101" t="str">
        <f t="shared" ref="K108:K159" si="28">IF(J108=0,"",IF(OR(J108&lt;0,J108&gt;0.03),"X",""))</f>
        <v/>
      </c>
      <c r="L108" s="102">
        <f t="shared" ref="L108:L133" si="29">F108/(O108*P108)</f>
        <v>8</v>
      </c>
      <c r="M108" s="103" t="str">
        <f t="shared" si="27"/>
        <v/>
      </c>
      <c r="N108" s="108" t="s">
        <v>22</v>
      </c>
      <c r="O108" s="105">
        <v>1</v>
      </c>
      <c r="P108" s="106">
        <v>40</v>
      </c>
      <c r="Q108" s="95"/>
      <c r="R108" s="95" t="s">
        <v>432</v>
      </c>
      <c r="S108" s="95"/>
      <c r="T108" s="95"/>
      <c r="U108" s="95" t="s">
        <v>433</v>
      </c>
    </row>
    <row r="109" spans="1:21" x14ac:dyDescent="0.25">
      <c r="A109" s="95" t="s">
        <v>534</v>
      </c>
      <c r="B109" s="95" t="s">
        <v>535</v>
      </c>
      <c r="C109" s="95" t="s">
        <v>17</v>
      </c>
      <c r="D109" s="105">
        <v>2</v>
      </c>
      <c r="E109" s="109">
        <v>0</v>
      </c>
      <c r="F109" s="98">
        <v>319</v>
      </c>
      <c r="G109" s="99"/>
      <c r="H109" s="99">
        <v>1.8540000000000001</v>
      </c>
      <c r="I109" s="99">
        <v>1.84</v>
      </c>
      <c r="J109" s="100">
        <f t="shared" si="26"/>
        <v>1.4000000000000012E-2</v>
      </c>
      <c r="K109" s="101" t="str">
        <f t="shared" si="28"/>
        <v/>
      </c>
      <c r="L109" s="102">
        <f t="shared" si="29"/>
        <v>7.9749999999999996</v>
      </c>
      <c r="M109" s="103" t="str">
        <f t="shared" si="27"/>
        <v/>
      </c>
      <c r="N109" s="108" t="s">
        <v>28</v>
      </c>
      <c r="O109" s="105">
        <v>1</v>
      </c>
      <c r="P109" s="106">
        <v>40</v>
      </c>
      <c r="Q109" s="95"/>
      <c r="R109" s="95"/>
      <c r="S109" s="80" t="s">
        <v>46</v>
      </c>
      <c r="T109" s="95"/>
      <c r="U109" s="95" t="s">
        <v>433</v>
      </c>
    </row>
    <row r="110" spans="1:21" x14ac:dyDescent="0.25">
      <c r="A110" s="117" t="s">
        <v>17</v>
      </c>
      <c r="B110" s="95" t="s">
        <v>536</v>
      </c>
      <c r="C110" s="95" t="s">
        <v>17</v>
      </c>
      <c r="D110" s="105">
        <v>2</v>
      </c>
      <c r="E110" s="109">
        <v>0</v>
      </c>
      <c r="F110" s="98">
        <v>318</v>
      </c>
      <c r="G110" s="99"/>
      <c r="H110" s="99">
        <v>1.857</v>
      </c>
      <c r="I110" s="99">
        <v>1.843</v>
      </c>
      <c r="J110" s="100">
        <f t="shared" si="26"/>
        <v>1.4000000000000012E-2</v>
      </c>
      <c r="K110" s="101" t="str">
        <f t="shared" si="28"/>
        <v/>
      </c>
      <c r="L110" s="102">
        <f t="shared" si="29"/>
        <v>7.95</v>
      </c>
      <c r="M110" s="103" t="str">
        <f t="shared" si="27"/>
        <v/>
      </c>
      <c r="N110" s="108" t="s">
        <v>28</v>
      </c>
      <c r="O110" s="105">
        <v>1</v>
      </c>
      <c r="P110" s="106">
        <v>40</v>
      </c>
      <c r="Q110" s="95"/>
      <c r="R110" s="95"/>
      <c r="S110" s="81" t="s">
        <v>47</v>
      </c>
      <c r="T110" s="95"/>
      <c r="U110" s="95" t="s">
        <v>433</v>
      </c>
    </row>
    <row r="111" spans="1:21" x14ac:dyDescent="0.25">
      <c r="A111" s="117" t="s">
        <v>17</v>
      </c>
      <c r="B111" s="95" t="s">
        <v>537</v>
      </c>
      <c r="C111" s="95" t="s">
        <v>17</v>
      </c>
      <c r="D111" s="105">
        <v>2</v>
      </c>
      <c r="E111" s="109">
        <v>0</v>
      </c>
      <c r="F111" s="98">
        <v>318</v>
      </c>
      <c r="G111" s="99"/>
      <c r="H111" s="99">
        <v>1.851</v>
      </c>
      <c r="I111" s="99">
        <v>1.8380000000000001</v>
      </c>
      <c r="J111" s="100">
        <f t="shared" si="26"/>
        <v>1.2999999999999901E-2</v>
      </c>
      <c r="K111" s="101" t="str">
        <f t="shared" si="28"/>
        <v/>
      </c>
      <c r="L111" s="102">
        <f t="shared" si="29"/>
        <v>7.95</v>
      </c>
      <c r="M111" s="103" t="str">
        <f t="shared" si="27"/>
        <v/>
      </c>
      <c r="N111" s="108" t="s">
        <v>28</v>
      </c>
      <c r="O111" s="105">
        <v>1</v>
      </c>
      <c r="P111" s="106">
        <v>40</v>
      </c>
      <c r="Q111" s="95"/>
      <c r="R111" s="95" t="s">
        <v>492</v>
      </c>
      <c r="S111" s="95" t="s">
        <v>17</v>
      </c>
      <c r="T111" s="95"/>
      <c r="U111" s="95" t="s">
        <v>433</v>
      </c>
    </row>
    <row r="112" spans="1:21" x14ac:dyDescent="0.25">
      <c r="A112" s="117" t="s">
        <v>17</v>
      </c>
      <c r="B112" s="95" t="s">
        <v>538</v>
      </c>
      <c r="C112" s="95" t="s">
        <v>17</v>
      </c>
      <c r="D112" s="105">
        <v>2</v>
      </c>
      <c r="E112" s="109">
        <v>0.2</v>
      </c>
      <c r="F112" s="98">
        <v>318</v>
      </c>
      <c r="G112" s="99"/>
      <c r="H112" s="99">
        <v>1.845</v>
      </c>
      <c r="I112" s="99">
        <v>1.83</v>
      </c>
      <c r="J112" s="100">
        <f t="shared" si="26"/>
        <v>1.4999999999999902E-2</v>
      </c>
      <c r="K112" s="101" t="str">
        <f t="shared" si="28"/>
        <v/>
      </c>
      <c r="L112" s="102">
        <f t="shared" si="29"/>
        <v>7.95</v>
      </c>
      <c r="M112" s="103" t="str">
        <f t="shared" si="27"/>
        <v/>
      </c>
      <c r="N112" s="108" t="s">
        <v>28</v>
      </c>
      <c r="O112" s="105">
        <v>1</v>
      </c>
      <c r="P112" s="106">
        <v>40</v>
      </c>
      <c r="Q112" s="95"/>
      <c r="R112" s="95" t="s">
        <v>432</v>
      </c>
      <c r="S112" s="95" t="s">
        <v>17</v>
      </c>
      <c r="T112" s="95"/>
      <c r="U112" s="95" t="s">
        <v>433</v>
      </c>
    </row>
    <row r="113" spans="1:21" x14ac:dyDescent="0.25">
      <c r="A113" s="117" t="s">
        <v>17</v>
      </c>
      <c r="B113" s="95" t="s">
        <v>539</v>
      </c>
      <c r="C113" s="95" t="s">
        <v>17</v>
      </c>
      <c r="D113" s="105">
        <v>2</v>
      </c>
      <c r="E113" s="109">
        <v>0.1</v>
      </c>
      <c r="F113" s="98">
        <v>318</v>
      </c>
      <c r="G113" s="99"/>
      <c r="H113" s="99">
        <v>1.8420000000000001</v>
      </c>
      <c r="I113" s="99">
        <v>1.8280000000000001</v>
      </c>
      <c r="J113" s="100">
        <f t="shared" si="26"/>
        <v>1.4000000000000012E-2</v>
      </c>
      <c r="K113" s="101" t="str">
        <f t="shared" si="28"/>
        <v/>
      </c>
      <c r="L113" s="102">
        <f t="shared" si="29"/>
        <v>7.95</v>
      </c>
      <c r="M113" s="103" t="str">
        <f t="shared" si="27"/>
        <v/>
      </c>
      <c r="N113" s="108" t="s">
        <v>28</v>
      </c>
      <c r="O113" s="105">
        <v>1</v>
      </c>
      <c r="P113" s="106">
        <v>40</v>
      </c>
      <c r="Q113" s="95"/>
      <c r="R113" s="95"/>
      <c r="S113" s="95" t="s">
        <v>17</v>
      </c>
      <c r="T113" s="95"/>
      <c r="U113" s="95" t="s">
        <v>433</v>
      </c>
    </row>
    <row r="114" spans="1:21" x14ac:dyDescent="0.25">
      <c r="A114" s="117" t="s">
        <v>17</v>
      </c>
      <c r="B114" s="95" t="s">
        <v>540</v>
      </c>
      <c r="C114" s="95" t="s">
        <v>17</v>
      </c>
      <c r="D114" s="105">
        <v>2</v>
      </c>
      <c r="E114" s="109">
        <v>0.2</v>
      </c>
      <c r="F114" s="98">
        <v>317</v>
      </c>
      <c r="G114" s="99"/>
      <c r="H114" s="99">
        <v>1.845</v>
      </c>
      <c r="I114" s="99">
        <v>1.8340000000000001</v>
      </c>
      <c r="J114" s="100">
        <f t="shared" si="26"/>
        <v>1.0999999999999899E-2</v>
      </c>
      <c r="K114" s="101" t="str">
        <f t="shared" si="28"/>
        <v/>
      </c>
      <c r="L114" s="102">
        <f t="shared" si="29"/>
        <v>7.9249999999999998</v>
      </c>
      <c r="M114" s="103" t="str">
        <f t="shared" si="27"/>
        <v/>
      </c>
      <c r="N114" s="108" t="s">
        <v>28</v>
      </c>
      <c r="O114" s="105">
        <v>1</v>
      </c>
      <c r="P114" s="106">
        <v>40</v>
      </c>
      <c r="Q114" s="95"/>
      <c r="R114" s="95" t="s">
        <v>491</v>
      </c>
      <c r="S114" s="95" t="s">
        <v>17</v>
      </c>
      <c r="T114" s="95"/>
      <c r="U114" s="95" t="s">
        <v>433</v>
      </c>
    </row>
    <row r="115" spans="1:21" x14ac:dyDescent="0.25">
      <c r="A115" s="117" t="s">
        <v>17</v>
      </c>
      <c r="B115" s="95" t="s">
        <v>541</v>
      </c>
      <c r="C115" s="95" t="s">
        <v>17</v>
      </c>
      <c r="D115" s="105">
        <v>2</v>
      </c>
      <c r="E115" s="109">
        <v>0.1</v>
      </c>
      <c r="F115" s="98">
        <v>317</v>
      </c>
      <c r="G115" s="99"/>
      <c r="H115" s="99">
        <v>1.841</v>
      </c>
      <c r="I115" s="99">
        <v>1.8280000000000001</v>
      </c>
      <c r="J115" s="100">
        <f t="shared" si="26"/>
        <v>1.2999999999999901E-2</v>
      </c>
      <c r="K115" s="101" t="str">
        <f t="shared" si="28"/>
        <v/>
      </c>
      <c r="L115" s="102">
        <f t="shared" si="29"/>
        <v>7.9249999999999998</v>
      </c>
      <c r="M115" s="103" t="str">
        <f t="shared" si="27"/>
        <v/>
      </c>
      <c r="N115" s="108" t="s">
        <v>28</v>
      </c>
      <c r="O115" s="105">
        <v>1</v>
      </c>
      <c r="P115" s="106">
        <v>40</v>
      </c>
      <c r="Q115" s="95"/>
      <c r="R115" s="95" t="s">
        <v>560</v>
      </c>
      <c r="S115" s="95" t="s">
        <v>17</v>
      </c>
      <c r="T115" s="95"/>
      <c r="U115" s="95" t="s">
        <v>433</v>
      </c>
    </row>
    <row r="116" spans="1:21" x14ac:dyDescent="0.25">
      <c r="A116" s="117" t="s">
        <v>17</v>
      </c>
      <c r="B116" s="95" t="s">
        <v>542</v>
      </c>
      <c r="C116" s="95" t="s">
        <v>17</v>
      </c>
      <c r="D116" s="105">
        <v>2</v>
      </c>
      <c r="E116" s="109">
        <v>0.1</v>
      </c>
      <c r="F116" s="98">
        <v>318</v>
      </c>
      <c r="G116" s="99"/>
      <c r="H116" s="99">
        <v>1.839</v>
      </c>
      <c r="I116" s="99">
        <v>1.8240000000000001</v>
      </c>
      <c r="J116" s="100">
        <f t="shared" si="26"/>
        <v>1.4999999999999902E-2</v>
      </c>
      <c r="K116" s="101" t="str">
        <f t="shared" si="28"/>
        <v/>
      </c>
      <c r="L116" s="102">
        <f t="shared" si="29"/>
        <v>7.95</v>
      </c>
      <c r="M116" s="103" t="str">
        <f t="shared" si="27"/>
        <v/>
      </c>
      <c r="N116" s="108" t="s">
        <v>28</v>
      </c>
      <c r="O116" s="105">
        <v>1</v>
      </c>
      <c r="P116" s="106">
        <v>40</v>
      </c>
      <c r="Q116" s="95"/>
      <c r="R116" s="95" t="s">
        <v>432</v>
      </c>
      <c r="S116" s="95" t="s">
        <v>17</v>
      </c>
      <c r="T116" s="95"/>
      <c r="U116" s="95" t="s">
        <v>433</v>
      </c>
    </row>
    <row r="117" spans="1:21" x14ac:dyDescent="0.25">
      <c r="A117" s="117" t="s">
        <v>17</v>
      </c>
      <c r="B117" s="95" t="s">
        <v>543</v>
      </c>
      <c r="C117" s="95">
        <v>583658</v>
      </c>
      <c r="D117" s="105">
        <v>2</v>
      </c>
      <c r="E117" s="109">
        <v>0.1</v>
      </c>
      <c r="F117" s="98">
        <v>317</v>
      </c>
      <c r="G117" s="99"/>
      <c r="H117" s="99">
        <v>1.847</v>
      </c>
      <c r="I117" s="99">
        <v>1.835</v>
      </c>
      <c r="J117" s="100">
        <f t="shared" si="26"/>
        <v>1.2000000000000011E-2</v>
      </c>
      <c r="K117" s="101" t="str">
        <f t="shared" si="28"/>
        <v/>
      </c>
      <c r="L117" s="102">
        <f t="shared" si="29"/>
        <v>7.9249999999999998</v>
      </c>
      <c r="M117" s="103" t="str">
        <f t="shared" si="27"/>
        <v/>
      </c>
      <c r="N117" s="108" t="s">
        <v>28</v>
      </c>
      <c r="O117" s="105">
        <v>1</v>
      </c>
      <c r="P117" s="106">
        <v>40</v>
      </c>
      <c r="Q117" s="95"/>
      <c r="R117" s="95"/>
      <c r="S117" s="95" t="s">
        <v>17</v>
      </c>
      <c r="T117" s="95"/>
      <c r="U117" s="95" t="s">
        <v>433</v>
      </c>
    </row>
    <row r="118" spans="1:21" x14ac:dyDescent="0.25">
      <c r="A118" s="117" t="s">
        <v>17</v>
      </c>
      <c r="B118" s="95" t="s">
        <v>544</v>
      </c>
      <c r="C118" s="95" t="s">
        <v>17</v>
      </c>
      <c r="D118" s="105">
        <v>2</v>
      </c>
      <c r="E118" s="109">
        <v>0.2</v>
      </c>
      <c r="F118" s="98">
        <v>318</v>
      </c>
      <c r="G118" s="99"/>
      <c r="H118" s="99">
        <v>1.855</v>
      </c>
      <c r="I118" s="99">
        <v>1.845</v>
      </c>
      <c r="J118" s="100">
        <f t="shared" si="26"/>
        <v>1.0000000000000009E-2</v>
      </c>
      <c r="K118" s="101" t="str">
        <f t="shared" si="28"/>
        <v/>
      </c>
      <c r="L118" s="102">
        <f t="shared" si="29"/>
        <v>7.95</v>
      </c>
      <c r="M118" s="103" t="str">
        <f t="shared" si="27"/>
        <v/>
      </c>
      <c r="N118" s="108" t="s">
        <v>28</v>
      </c>
      <c r="O118" s="105">
        <v>1</v>
      </c>
      <c r="P118" s="106">
        <v>40</v>
      </c>
      <c r="Q118" s="95"/>
      <c r="R118" s="95"/>
      <c r="S118" s="95" t="s">
        <v>17</v>
      </c>
      <c r="T118" s="95"/>
      <c r="U118" s="95" t="s">
        <v>433</v>
      </c>
    </row>
    <row r="119" spans="1:21" x14ac:dyDescent="0.25">
      <c r="A119" s="117" t="s">
        <v>17</v>
      </c>
      <c r="B119" s="95" t="s">
        <v>545</v>
      </c>
      <c r="C119" s="95" t="s">
        <v>17</v>
      </c>
      <c r="D119" s="105">
        <v>2</v>
      </c>
      <c r="E119" s="109">
        <v>0.5</v>
      </c>
      <c r="F119" s="98">
        <v>316</v>
      </c>
      <c r="G119" s="99"/>
      <c r="H119" s="99">
        <v>1.84</v>
      </c>
      <c r="I119" s="99">
        <v>1.829</v>
      </c>
      <c r="J119" s="100">
        <f t="shared" si="26"/>
        <v>1.1000000000000121E-2</v>
      </c>
      <c r="K119" s="101" t="str">
        <f t="shared" si="28"/>
        <v/>
      </c>
      <c r="L119" s="102">
        <f t="shared" si="29"/>
        <v>7.9</v>
      </c>
      <c r="M119" s="103" t="str">
        <f t="shared" si="27"/>
        <v/>
      </c>
      <c r="N119" s="108" t="s">
        <v>28</v>
      </c>
      <c r="O119" s="105">
        <v>1</v>
      </c>
      <c r="P119" s="106">
        <v>40</v>
      </c>
      <c r="Q119" s="95"/>
      <c r="R119" s="95"/>
      <c r="S119" s="95" t="s">
        <v>17</v>
      </c>
      <c r="T119" s="95"/>
      <c r="U119" s="95" t="s">
        <v>620</v>
      </c>
    </row>
    <row r="120" spans="1:21" x14ac:dyDescent="0.25">
      <c r="A120" s="117" t="s">
        <v>17</v>
      </c>
      <c r="B120" s="95" t="s">
        <v>546</v>
      </c>
      <c r="C120" s="95" t="s">
        <v>17</v>
      </c>
      <c r="D120" s="105">
        <v>2</v>
      </c>
      <c r="E120" s="109">
        <v>0.3</v>
      </c>
      <c r="F120" s="98">
        <v>318</v>
      </c>
      <c r="G120" s="99"/>
      <c r="H120" s="99">
        <v>1.84</v>
      </c>
      <c r="I120" s="99">
        <v>1.8260000000000001</v>
      </c>
      <c r="J120" s="100">
        <f t="shared" si="26"/>
        <v>1.4000000000000012E-2</v>
      </c>
      <c r="K120" s="101" t="str">
        <f t="shared" si="28"/>
        <v/>
      </c>
      <c r="L120" s="102">
        <f t="shared" si="29"/>
        <v>7.95</v>
      </c>
      <c r="M120" s="103" t="str">
        <f t="shared" si="27"/>
        <v/>
      </c>
      <c r="N120" s="108" t="s">
        <v>28</v>
      </c>
      <c r="O120" s="105">
        <v>1</v>
      </c>
      <c r="P120" s="106">
        <v>40</v>
      </c>
      <c r="Q120" s="95"/>
      <c r="R120" s="95" t="s">
        <v>527</v>
      </c>
      <c r="S120" s="95" t="s">
        <v>17</v>
      </c>
      <c r="T120" s="95"/>
      <c r="U120" s="95" t="s">
        <v>620</v>
      </c>
    </row>
    <row r="121" spans="1:21" x14ac:dyDescent="0.25">
      <c r="A121" s="117" t="s">
        <v>17</v>
      </c>
      <c r="B121" s="95" t="s">
        <v>547</v>
      </c>
      <c r="C121" s="95" t="s">
        <v>17</v>
      </c>
      <c r="D121" s="105">
        <v>2</v>
      </c>
      <c r="E121" s="109">
        <v>0.3</v>
      </c>
      <c r="F121" s="98">
        <v>316</v>
      </c>
      <c r="G121" s="99"/>
      <c r="H121" s="99">
        <v>1.8420000000000001</v>
      </c>
      <c r="I121" s="99">
        <v>1.827</v>
      </c>
      <c r="J121" s="100">
        <f t="shared" si="26"/>
        <v>1.5000000000000124E-2</v>
      </c>
      <c r="K121" s="101" t="str">
        <f t="shared" si="28"/>
        <v/>
      </c>
      <c r="L121" s="102">
        <f t="shared" si="29"/>
        <v>7.9</v>
      </c>
      <c r="M121" s="103" t="str">
        <f t="shared" si="27"/>
        <v/>
      </c>
      <c r="N121" s="108" t="s">
        <v>28</v>
      </c>
      <c r="O121" s="105">
        <v>1</v>
      </c>
      <c r="P121" s="106">
        <v>40</v>
      </c>
      <c r="Q121" s="95"/>
      <c r="R121" s="95"/>
      <c r="S121" s="95" t="s">
        <v>17</v>
      </c>
      <c r="T121" s="95"/>
      <c r="U121" s="95" t="s">
        <v>620</v>
      </c>
    </row>
    <row r="122" spans="1:21" x14ac:dyDescent="0.25">
      <c r="A122" s="117" t="s">
        <v>17</v>
      </c>
      <c r="B122" s="95" t="s">
        <v>548</v>
      </c>
      <c r="C122" s="95" t="s">
        <v>17</v>
      </c>
      <c r="D122" s="105">
        <v>2</v>
      </c>
      <c r="E122" s="109">
        <v>0.3</v>
      </c>
      <c r="F122" s="98">
        <v>320</v>
      </c>
      <c r="G122" s="99"/>
      <c r="H122" s="99">
        <v>1.8480000000000001</v>
      </c>
      <c r="I122" s="99">
        <v>1.835</v>
      </c>
      <c r="J122" s="100">
        <f t="shared" si="26"/>
        <v>1.3000000000000123E-2</v>
      </c>
      <c r="K122" s="101" t="str">
        <f t="shared" si="28"/>
        <v/>
      </c>
      <c r="L122" s="102">
        <f t="shared" si="29"/>
        <v>8</v>
      </c>
      <c r="M122" s="103" t="str">
        <f t="shared" si="27"/>
        <v/>
      </c>
      <c r="N122" s="108" t="s">
        <v>28</v>
      </c>
      <c r="O122" s="105">
        <v>1</v>
      </c>
      <c r="P122" s="106">
        <v>40</v>
      </c>
      <c r="Q122" s="95"/>
      <c r="R122" s="95" t="s">
        <v>432</v>
      </c>
      <c r="S122" s="95" t="s">
        <v>17</v>
      </c>
      <c r="T122" s="95"/>
      <c r="U122" s="95" t="s">
        <v>620</v>
      </c>
    </row>
    <row r="123" spans="1:21" x14ac:dyDescent="0.25">
      <c r="A123" s="117" t="s">
        <v>17</v>
      </c>
      <c r="B123" s="95" t="s">
        <v>549</v>
      </c>
      <c r="C123" s="95" t="s">
        <v>17</v>
      </c>
      <c r="D123" s="105">
        <v>2</v>
      </c>
      <c r="E123" s="109">
        <v>0.3</v>
      </c>
      <c r="F123" s="98">
        <v>317</v>
      </c>
      <c r="G123" s="99"/>
      <c r="H123" s="99">
        <v>1.8460000000000001</v>
      </c>
      <c r="I123" s="99">
        <v>1.8320000000000001</v>
      </c>
      <c r="J123" s="100">
        <f t="shared" si="26"/>
        <v>1.4000000000000012E-2</v>
      </c>
      <c r="K123" s="101" t="str">
        <f t="shared" si="28"/>
        <v/>
      </c>
      <c r="L123" s="102">
        <f t="shared" si="29"/>
        <v>7.9249999999999998</v>
      </c>
      <c r="M123" s="103" t="str">
        <f t="shared" si="27"/>
        <v/>
      </c>
      <c r="N123" s="108" t="s">
        <v>28</v>
      </c>
      <c r="O123" s="105">
        <v>1</v>
      </c>
      <c r="P123" s="106">
        <v>40</v>
      </c>
      <c r="Q123" s="95"/>
      <c r="R123" s="95"/>
      <c r="S123" s="95" t="s">
        <v>17</v>
      </c>
      <c r="T123" s="95"/>
      <c r="U123" s="95" t="s">
        <v>620</v>
      </c>
    </row>
    <row r="124" spans="1:21" x14ac:dyDescent="0.25">
      <c r="A124" s="117" t="s">
        <v>17</v>
      </c>
      <c r="B124" s="95" t="s">
        <v>550</v>
      </c>
      <c r="C124" s="95" t="s">
        <v>17</v>
      </c>
      <c r="D124" s="105">
        <v>2</v>
      </c>
      <c r="E124" s="109">
        <v>0.3</v>
      </c>
      <c r="F124" s="98">
        <v>319</v>
      </c>
      <c r="G124" s="99"/>
      <c r="H124" s="99">
        <v>1.8440000000000001</v>
      </c>
      <c r="I124" s="99">
        <v>1.83</v>
      </c>
      <c r="J124" s="100">
        <f t="shared" si="26"/>
        <v>1.4000000000000012E-2</v>
      </c>
      <c r="K124" s="101" t="str">
        <f t="shared" si="28"/>
        <v/>
      </c>
      <c r="L124" s="102">
        <f t="shared" si="29"/>
        <v>7.9749999999999996</v>
      </c>
      <c r="M124" s="103" t="str">
        <f t="shared" si="27"/>
        <v/>
      </c>
      <c r="N124" s="108" t="s">
        <v>28</v>
      </c>
      <c r="O124" s="105">
        <v>1</v>
      </c>
      <c r="P124" s="106">
        <v>40</v>
      </c>
      <c r="Q124" s="95"/>
      <c r="R124" s="95" t="s">
        <v>528</v>
      </c>
      <c r="S124" s="95" t="s">
        <v>17</v>
      </c>
      <c r="T124" s="95"/>
      <c r="U124" s="95" t="s">
        <v>620</v>
      </c>
    </row>
    <row r="125" spans="1:21" x14ac:dyDescent="0.25">
      <c r="A125" s="117" t="s">
        <v>17</v>
      </c>
      <c r="B125" s="95" t="s">
        <v>551</v>
      </c>
      <c r="C125" s="95" t="s">
        <v>17</v>
      </c>
      <c r="D125" s="105">
        <v>2</v>
      </c>
      <c r="E125" s="109">
        <v>0.2</v>
      </c>
      <c r="F125" s="98">
        <v>317</v>
      </c>
      <c r="G125" s="99"/>
      <c r="H125" s="99">
        <v>1.837</v>
      </c>
      <c r="I125" s="99">
        <v>1.8240000000000001</v>
      </c>
      <c r="J125" s="100">
        <f t="shared" si="26"/>
        <v>1.2999999999999901E-2</v>
      </c>
      <c r="K125" s="101" t="str">
        <f t="shared" si="28"/>
        <v/>
      </c>
      <c r="L125" s="102">
        <f t="shared" si="29"/>
        <v>7.9249999999999998</v>
      </c>
      <c r="M125" s="103" t="str">
        <f t="shared" si="27"/>
        <v/>
      </c>
      <c r="N125" s="108" t="s">
        <v>28</v>
      </c>
      <c r="O125" s="105">
        <v>1</v>
      </c>
      <c r="P125" s="106">
        <v>40</v>
      </c>
      <c r="Q125" s="95"/>
      <c r="R125" s="95"/>
      <c r="S125" s="95" t="s">
        <v>17</v>
      </c>
      <c r="T125" s="95"/>
      <c r="U125" s="95" t="s">
        <v>620</v>
      </c>
    </row>
    <row r="126" spans="1:21" x14ac:dyDescent="0.25">
      <c r="A126" s="117" t="s">
        <v>17</v>
      </c>
      <c r="B126" s="95" t="s">
        <v>552</v>
      </c>
      <c r="C126" s="95" t="s">
        <v>17</v>
      </c>
      <c r="D126" s="105">
        <v>2</v>
      </c>
      <c r="E126" s="109">
        <v>0</v>
      </c>
      <c r="F126" s="98">
        <v>317</v>
      </c>
      <c r="G126" s="99"/>
      <c r="H126" s="99">
        <v>1.841</v>
      </c>
      <c r="I126" s="99">
        <v>1.827</v>
      </c>
      <c r="J126" s="100">
        <f t="shared" si="26"/>
        <v>1.4000000000000012E-2</v>
      </c>
      <c r="K126" s="101" t="str">
        <f t="shared" si="28"/>
        <v/>
      </c>
      <c r="L126" s="102">
        <f t="shared" si="29"/>
        <v>7.9249999999999998</v>
      </c>
      <c r="M126" s="103" t="str">
        <f t="shared" si="27"/>
        <v/>
      </c>
      <c r="N126" s="108" t="s">
        <v>28</v>
      </c>
      <c r="O126" s="105">
        <v>1</v>
      </c>
      <c r="P126" s="106">
        <v>40</v>
      </c>
      <c r="Q126" s="95"/>
      <c r="R126" s="95"/>
      <c r="S126" s="95" t="s">
        <v>17</v>
      </c>
      <c r="T126" s="95"/>
      <c r="U126" s="95" t="s">
        <v>620</v>
      </c>
    </row>
    <row r="127" spans="1:21" x14ac:dyDescent="0.25">
      <c r="A127" s="117" t="s">
        <v>17</v>
      </c>
      <c r="B127" s="95" t="s">
        <v>553</v>
      </c>
      <c r="C127" s="95" t="s">
        <v>17</v>
      </c>
      <c r="D127" s="105">
        <v>2</v>
      </c>
      <c r="E127" s="109">
        <v>0</v>
      </c>
      <c r="F127" s="98">
        <v>318</v>
      </c>
      <c r="G127" s="99"/>
      <c r="H127" s="99">
        <v>1.833</v>
      </c>
      <c r="I127" s="99">
        <v>1.8180000000000001</v>
      </c>
      <c r="J127" s="100">
        <f t="shared" si="26"/>
        <v>1.4999999999999902E-2</v>
      </c>
      <c r="K127" s="101" t="str">
        <f t="shared" si="28"/>
        <v/>
      </c>
      <c r="L127" s="102">
        <f t="shared" si="29"/>
        <v>7.95</v>
      </c>
      <c r="M127" s="103" t="str">
        <f t="shared" si="27"/>
        <v/>
      </c>
      <c r="N127" s="108" t="s">
        <v>28</v>
      </c>
      <c r="O127" s="105">
        <v>1</v>
      </c>
      <c r="P127" s="106">
        <v>40</v>
      </c>
      <c r="Q127" s="95"/>
      <c r="R127" s="95"/>
      <c r="S127" s="95" t="s">
        <v>17</v>
      </c>
      <c r="T127" s="95"/>
      <c r="U127" s="95" t="s">
        <v>620</v>
      </c>
    </row>
    <row r="128" spans="1:21" x14ac:dyDescent="0.25">
      <c r="A128" s="117" t="s">
        <v>17</v>
      </c>
      <c r="B128" s="95" t="s">
        <v>554</v>
      </c>
      <c r="C128" s="95" t="s">
        <v>17</v>
      </c>
      <c r="D128" s="105">
        <v>2</v>
      </c>
      <c r="E128" s="109">
        <v>0</v>
      </c>
      <c r="F128" s="98">
        <v>320</v>
      </c>
      <c r="G128" s="99"/>
      <c r="H128" s="99">
        <v>1.841</v>
      </c>
      <c r="I128" s="99">
        <v>1.8280000000000001</v>
      </c>
      <c r="J128" s="100">
        <f t="shared" si="26"/>
        <v>1.2999999999999901E-2</v>
      </c>
      <c r="K128" s="101" t="str">
        <f t="shared" si="28"/>
        <v/>
      </c>
      <c r="L128" s="102">
        <f t="shared" si="29"/>
        <v>8</v>
      </c>
      <c r="M128" s="103" t="str">
        <f t="shared" si="27"/>
        <v/>
      </c>
      <c r="N128" s="108" t="s">
        <v>28</v>
      </c>
      <c r="O128" s="105">
        <v>1</v>
      </c>
      <c r="P128" s="106">
        <v>40</v>
      </c>
      <c r="Q128" s="95"/>
      <c r="R128" s="95"/>
      <c r="S128" s="95" t="s">
        <v>17</v>
      </c>
      <c r="T128" s="95"/>
      <c r="U128" s="95" t="s">
        <v>620</v>
      </c>
    </row>
    <row r="129" spans="1:21" x14ac:dyDescent="0.25">
      <c r="A129" s="117" t="s">
        <v>17</v>
      </c>
      <c r="B129" s="95" t="s">
        <v>555</v>
      </c>
      <c r="C129" s="95" t="s">
        <v>17</v>
      </c>
      <c r="D129" s="105">
        <v>2</v>
      </c>
      <c r="E129" s="109">
        <v>0.2</v>
      </c>
      <c r="F129" s="98">
        <v>318</v>
      </c>
      <c r="G129" s="99"/>
      <c r="H129" s="99">
        <v>1.8340000000000001</v>
      </c>
      <c r="I129" s="99">
        <v>1.82</v>
      </c>
      <c r="J129" s="100">
        <f t="shared" si="26"/>
        <v>1.4000000000000012E-2</v>
      </c>
      <c r="K129" s="101" t="str">
        <f t="shared" si="28"/>
        <v/>
      </c>
      <c r="L129" s="102">
        <f t="shared" si="29"/>
        <v>7.95</v>
      </c>
      <c r="M129" s="103" t="str">
        <f t="shared" si="27"/>
        <v/>
      </c>
      <c r="N129" s="108" t="s">
        <v>28</v>
      </c>
      <c r="O129" s="105">
        <v>1</v>
      </c>
      <c r="P129" s="106">
        <v>40</v>
      </c>
      <c r="Q129" s="95"/>
      <c r="R129" s="95"/>
      <c r="S129" s="115" t="s">
        <v>48</v>
      </c>
      <c r="T129" s="95"/>
      <c r="U129" s="95" t="s">
        <v>620</v>
      </c>
    </row>
    <row r="130" spans="1:21" x14ac:dyDescent="0.25">
      <c r="A130" s="117" t="s">
        <v>17</v>
      </c>
      <c r="B130" s="95" t="s">
        <v>556</v>
      </c>
      <c r="C130" s="95" t="s">
        <v>17</v>
      </c>
      <c r="D130" s="105">
        <v>2</v>
      </c>
      <c r="E130" s="109">
        <v>0.3</v>
      </c>
      <c r="F130" s="98">
        <v>318</v>
      </c>
      <c r="G130" s="99"/>
      <c r="H130" s="99">
        <v>1.85</v>
      </c>
      <c r="I130" s="99">
        <v>1.8360000000000001</v>
      </c>
      <c r="J130" s="100">
        <f t="shared" si="26"/>
        <v>1.4000000000000012E-2</v>
      </c>
      <c r="K130" s="101" t="str">
        <f t="shared" si="28"/>
        <v/>
      </c>
      <c r="L130" s="102">
        <f t="shared" si="29"/>
        <v>7.95</v>
      </c>
      <c r="M130" s="103" t="str">
        <f t="shared" si="27"/>
        <v/>
      </c>
      <c r="N130" s="108" t="s">
        <v>28</v>
      </c>
      <c r="O130" s="105">
        <v>1</v>
      </c>
      <c r="P130" s="106">
        <v>40</v>
      </c>
      <c r="Q130" s="95"/>
      <c r="R130" s="95"/>
      <c r="S130" s="115" t="s">
        <v>47</v>
      </c>
      <c r="T130" s="95"/>
      <c r="U130" s="95" t="s">
        <v>620</v>
      </c>
    </row>
    <row r="131" spans="1:21" x14ac:dyDescent="0.25">
      <c r="A131" s="117" t="s">
        <v>17</v>
      </c>
      <c r="B131" s="95" t="s">
        <v>557</v>
      </c>
      <c r="C131" s="95" t="s">
        <v>17</v>
      </c>
      <c r="D131" s="105">
        <v>2</v>
      </c>
      <c r="E131" s="109">
        <v>0.3</v>
      </c>
      <c r="F131" s="98">
        <v>318</v>
      </c>
      <c r="G131" s="99"/>
      <c r="H131" s="99">
        <v>1.8420000000000001</v>
      </c>
      <c r="I131" s="99">
        <v>1.8280000000000001</v>
      </c>
      <c r="J131" s="100">
        <f t="shared" si="26"/>
        <v>1.4000000000000012E-2</v>
      </c>
      <c r="K131" s="101" t="str">
        <f t="shared" si="28"/>
        <v/>
      </c>
      <c r="L131" s="102">
        <f t="shared" si="29"/>
        <v>7.95</v>
      </c>
      <c r="M131" s="103" t="str">
        <f t="shared" si="27"/>
        <v/>
      </c>
      <c r="N131" s="108" t="s">
        <v>28</v>
      </c>
      <c r="O131" s="105">
        <v>1</v>
      </c>
      <c r="P131" s="106">
        <v>40</v>
      </c>
      <c r="Q131" s="95"/>
      <c r="R131" s="95"/>
      <c r="S131" s="40" t="s">
        <v>17</v>
      </c>
      <c r="T131" s="95"/>
      <c r="U131" s="95" t="s">
        <v>620</v>
      </c>
    </row>
    <row r="132" spans="1:21" x14ac:dyDescent="0.25">
      <c r="A132" s="117" t="s">
        <v>17</v>
      </c>
      <c r="B132" s="95" t="s">
        <v>558</v>
      </c>
      <c r="C132" s="95" t="s">
        <v>17</v>
      </c>
      <c r="D132" s="105">
        <v>2</v>
      </c>
      <c r="E132" s="109">
        <v>0.3</v>
      </c>
      <c r="F132" s="98">
        <v>319</v>
      </c>
      <c r="G132" s="99"/>
      <c r="H132" s="99">
        <v>1.8360000000000001</v>
      </c>
      <c r="I132" s="99">
        <v>1.821</v>
      </c>
      <c r="J132" s="100">
        <f t="shared" si="26"/>
        <v>1.5000000000000124E-2</v>
      </c>
      <c r="K132" s="101" t="str">
        <f t="shared" si="28"/>
        <v/>
      </c>
      <c r="L132" s="102">
        <f t="shared" si="29"/>
        <v>7.9749999999999996</v>
      </c>
      <c r="M132" s="103" t="str">
        <f t="shared" si="27"/>
        <v/>
      </c>
      <c r="N132" s="108" t="s">
        <v>28</v>
      </c>
      <c r="O132" s="105">
        <v>1</v>
      </c>
      <c r="P132" s="106">
        <v>40</v>
      </c>
      <c r="Q132" s="95"/>
      <c r="R132" s="95"/>
      <c r="S132" s="40" t="s">
        <v>17</v>
      </c>
      <c r="T132" s="95"/>
      <c r="U132" s="95" t="s">
        <v>620</v>
      </c>
    </row>
    <row r="133" spans="1:21" x14ac:dyDescent="0.25">
      <c r="A133" s="117" t="s">
        <v>17</v>
      </c>
      <c r="B133" s="95" t="s">
        <v>559</v>
      </c>
      <c r="C133" s="95" t="s">
        <v>17</v>
      </c>
      <c r="D133" s="105">
        <v>2</v>
      </c>
      <c r="E133" s="109">
        <v>0.3</v>
      </c>
      <c r="F133" s="98">
        <v>318</v>
      </c>
      <c r="G133" s="99"/>
      <c r="H133" s="99">
        <v>1.8420000000000001</v>
      </c>
      <c r="I133" s="99">
        <v>1.83</v>
      </c>
      <c r="J133" s="100">
        <f t="shared" si="26"/>
        <v>1.2000000000000011E-2</v>
      </c>
      <c r="K133" s="101" t="str">
        <f t="shared" si="28"/>
        <v/>
      </c>
      <c r="L133" s="102">
        <f t="shared" si="29"/>
        <v>7.95</v>
      </c>
      <c r="M133" s="103" t="str">
        <f t="shared" si="27"/>
        <v/>
      </c>
      <c r="N133" s="108" t="s">
        <v>28</v>
      </c>
      <c r="O133" s="105">
        <v>1</v>
      </c>
      <c r="P133" s="106">
        <v>40</v>
      </c>
      <c r="Q133" s="95"/>
      <c r="R133" s="95" t="s">
        <v>432</v>
      </c>
      <c r="S133" s="40" t="s">
        <v>17</v>
      </c>
      <c r="T133" s="95"/>
      <c r="U133" s="95" t="s">
        <v>620</v>
      </c>
    </row>
    <row r="134" spans="1:21" s="67" customFormat="1" x14ac:dyDescent="0.25">
      <c r="A134" s="23" t="s">
        <v>561</v>
      </c>
      <c r="B134" s="95" t="s">
        <v>562</v>
      </c>
      <c r="C134" s="116">
        <v>604663</v>
      </c>
      <c r="D134" s="24">
        <v>2</v>
      </c>
      <c r="E134" s="25">
        <v>0.2</v>
      </c>
      <c r="F134" s="26">
        <v>196</v>
      </c>
      <c r="G134" s="27"/>
      <c r="H134" s="27">
        <v>1.859</v>
      </c>
      <c r="I134" s="27">
        <v>1.8460000000000001</v>
      </c>
      <c r="J134" s="28">
        <f t="shared" ref="J134:J165" si="30">IF(O134&lt;&gt;"",(H134-I134)/O134,"")</f>
        <v>1.2999999999999901E-2</v>
      </c>
      <c r="K134" s="29" t="str">
        <f t="shared" si="28"/>
        <v/>
      </c>
      <c r="L134" s="30">
        <f t="shared" ref="L134:L165" si="31">F134/(O134*P134)</f>
        <v>7.84</v>
      </c>
      <c r="M134" s="31" t="str">
        <f t="shared" si="27"/>
        <v/>
      </c>
      <c r="N134" s="32" t="s">
        <v>27</v>
      </c>
      <c r="O134" s="24">
        <v>1</v>
      </c>
      <c r="P134" s="33">
        <v>25</v>
      </c>
      <c r="Q134" s="23"/>
      <c r="R134" s="23"/>
      <c r="S134" s="34"/>
      <c r="T134" s="23"/>
      <c r="U134" s="23" t="s">
        <v>621</v>
      </c>
    </row>
    <row r="135" spans="1:21" s="67" customFormat="1" x14ac:dyDescent="0.25">
      <c r="A135" s="95" t="s">
        <v>17</v>
      </c>
      <c r="B135" s="95" t="s">
        <v>563</v>
      </c>
      <c r="C135" s="95" t="s">
        <v>17</v>
      </c>
      <c r="D135" s="24">
        <v>2</v>
      </c>
      <c r="E135" s="25">
        <v>0.2</v>
      </c>
      <c r="F135" s="26">
        <v>197</v>
      </c>
      <c r="G135" s="27"/>
      <c r="H135" s="27">
        <v>1.861</v>
      </c>
      <c r="I135" s="27">
        <v>1.849</v>
      </c>
      <c r="J135" s="28">
        <f t="shared" si="30"/>
        <v>1.2000000000000011E-2</v>
      </c>
      <c r="K135" s="29" t="str">
        <f t="shared" si="28"/>
        <v/>
      </c>
      <c r="L135" s="30">
        <f t="shared" si="31"/>
        <v>7.88</v>
      </c>
      <c r="M135" s="31" t="str">
        <f t="shared" si="27"/>
        <v/>
      </c>
      <c r="N135" s="32" t="s">
        <v>27</v>
      </c>
      <c r="O135" s="24">
        <v>1</v>
      </c>
      <c r="P135" s="33">
        <v>25</v>
      </c>
      <c r="Q135" s="23"/>
      <c r="R135" s="23"/>
      <c r="S135" s="34"/>
      <c r="T135" s="23"/>
      <c r="U135" s="23" t="s">
        <v>621</v>
      </c>
    </row>
    <row r="136" spans="1:21" s="67" customFormat="1" x14ac:dyDescent="0.25">
      <c r="A136" s="95" t="s">
        <v>17</v>
      </c>
      <c r="B136" s="95" t="s">
        <v>564</v>
      </c>
      <c r="C136" s="95" t="s">
        <v>17</v>
      </c>
      <c r="D136" s="24">
        <v>2</v>
      </c>
      <c r="E136" s="25">
        <v>0.3</v>
      </c>
      <c r="F136" s="26">
        <v>198</v>
      </c>
      <c r="G136" s="27"/>
      <c r="H136" s="27">
        <v>1.85</v>
      </c>
      <c r="I136" s="27">
        <v>1.8380000000000001</v>
      </c>
      <c r="J136" s="28">
        <f t="shared" si="30"/>
        <v>1.2000000000000011E-2</v>
      </c>
      <c r="K136" s="29" t="str">
        <f t="shared" si="28"/>
        <v/>
      </c>
      <c r="L136" s="30">
        <f t="shared" si="31"/>
        <v>7.92</v>
      </c>
      <c r="M136" s="31" t="str">
        <f t="shared" si="27"/>
        <v/>
      </c>
      <c r="N136" s="32" t="s">
        <v>27</v>
      </c>
      <c r="O136" s="24">
        <v>1</v>
      </c>
      <c r="P136" s="33">
        <v>25</v>
      </c>
      <c r="Q136" s="23"/>
      <c r="R136" s="23"/>
      <c r="S136" s="34"/>
      <c r="T136" s="23"/>
      <c r="U136" s="23" t="s">
        <v>621</v>
      </c>
    </row>
    <row r="137" spans="1:21" s="67" customFormat="1" x14ac:dyDescent="0.25">
      <c r="A137" s="95" t="s">
        <v>17</v>
      </c>
      <c r="B137" s="95" t="s">
        <v>565</v>
      </c>
      <c r="C137" s="95" t="s">
        <v>17</v>
      </c>
      <c r="D137" s="24">
        <v>2</v>
      </c>
      <c r="E137" s="25">
        <v>0.2</v>
      </c>
      <c r="F137" s="26">
        <v>197</v>
      </c>
      <c r="G137" s="27"/>
      <c r="H137" s="27">
        <v>1.86</v>
      </c>
      <c r="I137" s="27">
        <v>1.849</v>
      </c>
      <c r="J137" s="28">
        <f t="shared" si="30"/>
        <v>1.1000000000000121E-2</v>
      </c>
      <c r="K137" s="29" t="str">
        <f t="shared" si="28"/>
        <v/>
      </c>
      <c r="L137" s="30">
        <f t="shared" si="31"/>
        <v>7.88</v>
      </c>
      <c r="M137" s="31" t="str">
        <f t="shared" si="27"/>
        <v/>
      </c>
      <c r="N137" s="32" t="s">
        <v>27</v>
      </c>
      <c r="O137" s="24">
        <v>1</v>
      </c>
      <c r="P137" s="33">
        <v>25</v>
      </c>
      <c r="Q137" s="23"/>
      <c r="R137" s="23"/>
      <c r="S137" s="34"/>
      <c r="T137" s="23"/>
      <c r="U137" s="23" t="s">
        <v>621</v>
      </c>
    </row>
    <row r="138" spans="1:21" s="67" customFormat="1" x14ac:dyDescent="0.25">
      <c r="A138" s="95" t="s">
        <v>17</v>
      </c>
      <c r="B138" s="95" t="s">
        <v>566</v>
      </c>
      <c r="C138" s="95" t="s">
        <v>17</v>
      </c>
      <c r="D138" s="24">
        <v>2</v>
      </c>
      <c r="E138" s="25">
        <v>0.2</v>
      </c>
      <c r="F138" s="26">
        <v>198</v>
      </c>
      <c r="G138" s="27"/>
      <c r="H138" s="27">
        <v>1.84</v>
      </c>
      <c r="I138" s="27">
        <v>1.827</v>
      </c>
      <c r="J138" s="28">
        <f t="shared" si="30"/>
        <v>1.3000000000000123E-2</v>
      </c>
      <c r="K138" s="29" t="str">
        <f t="shared" si="28"/>
        <v/>
      </c>
      <c r="L138" s="30">
        <f t="shared" si="31"/>
        <v>7.92</v>
      </c>
      <c r="M138" s="31" t="str">
        <f t="shared" si="27"/>
        <v/>
      </c>
      <c r="N138" s="32" t="s">
        <v>27</v>
      </c>
      <c r="O138" s="24">
        <v>1</v>
      </c>
      <c r="P138" s="33">
        <v>25</v>
      </c>
      <c r="Q138" s="23"/>
      <c r="R138" s="95" t="s">
        <v>524</v>
      </c>
      <c r="S138" s="34"/>
      <c r="T138" s="23"/>
      <c r="U138" s="23" t="s">
        <v>621</v>
      </c>
    </row>
    <row r="139" spans="1:21" s="67" customFormat="1" x14ac:dyDescent="0.25">
      <c r="A139" s="95" t="s">
        <v>17</v>
      </c>
      <c r="B139" s="95" t="s">
        <v>567</v>
      </c>
      <c r="C139" s="95" t="s">
        <v>17</v>
      </c>
      <c r="D139" s="24">
        <v>2</v>
      </c>
      <c r="E139" s="25">
        <v>0.2</v>
      </c>
      <c r="F139" s="26">
        <v>195</v>
      </c>
      <c r="G139" s="27"/>
      <c r="H139" s="27">
        <v>1.847</v>
      </c>
      <c r="I139" s="27">
        <v>1.835</v>
      </c>
      <c r="J139" s="28">
        <f t="shared" si="30"/>
        <v>1.2000000000000011E-2</v>
      </c>
      <c r="K139" s="29" t="str">
        <f t="shared" si="28"/>
        <v/>
      </c>
      <c r="L139" s="30">
        <f t="shared" si="31"/>
        <v>7.8</v>
      </c>
      <c r="M139" s="31" t="str">
        <f t="shared" si="27"/>
        <v/>
      </c>
      <c r="N139" s="32" t="s">
        <v>27</v>
      </c>
      <c r="O139" s="24">
        <v>1</v>
      </c>
      <c r="P139" s="33">
        <v>25</v>
      </c>
      <c r="Q139" s="23"/>
      <c r="R139" s="23"/>
      <c r="S139" s="34"/>
      <c r="T139" s="23"/>
      <c r="U139" s="23" t="s">
        <v>621</v>
      </c>
    </row>
    <row r="140" spans="1:21" s="67" customFormat="1" x14ac:dyDescent="0.25">
      <c r="A140" s="95" t="s">
        <v>17</v>
      </c>
      <c r="B140" s="95" t="s">
        <v>568</v>
      </c>
      <c r="C140" s="95" t="s">
        <v>17</v>
      </c>
      <c r="D140" s="24">
        <v>2</v>
      </c>
      <c r="E140" s="25">
        <v>0.2</v>
      </c>
      <c r="F140" s="26">
        <v>197</v>
      </c>
      <c r="G140" s="27"/>
      <c r="H140" s="27">
        <v>1.8480000000000001</v>
      </c>
      <c r="I140" s="27">
        <v>1.8360000000000001</v>
      </c>
      <c r="J140" s="28">
        <f t="shared" si="30"/>
        <v>1.2000000000000011E-2</v>
      </c>
      <c r="K140" s="29" t="str">
        <f t="shared" si="28"/>
        <v/>
      </c>
      <c r="L140" s="30">
        <f t="shared" si="31"/>
        <v>7.88</v>
      </c>
      <c r="M140" s="31" t="str">
        <f t="shared" si="27"/>
        <v/>
      </c>
      <c r="N140" s="32" t="s">
        <v>27</v>
      </c>
      <c r="O140" s="24">
        <v>1</v>
      </c>
      <c r="P140" s="33">
        <v>25</v>
      </c>
      <c r="Q140" s="23"/>
      <c r="R140" s="23"/>
      <c r="S140" s="34"/>
      <c r="T140" s="23"/>
      <c r="U140" s="23" t="s">
        <v>621</v>
      </c>
    </row>
    <row r="141" spans="1:21" s="67" customFormat="1" x14ac:dyDescent="0.25">
      <c r="A141" s="95" t="s">
        <v>17</v>
      </c>
      <c r="B141" s="95" t="s">
        <v>569</v>
      </c>
      <c r="C141" s="95" t="s">
        <v>17</v>
      </c>
      <c r="D141" s="24">
        <v>2</v>
      </c>
      <c r="E141" s="25">
        <v>0.2</v>
      </c>
      <c r="F141" s="26">
        <v>197</v>
      </c>
      <c r="G141" s="27"/>
      <c r="H141" s="27">
        <v>1.85</v>
      </c>
      <c r="I141" s="27">
        <v>1.8360000000000001</v>
      </c>
      <c r="J141" s="28">
        <f t="shared" si="30"/>
        <v>1.4000000000000012E-2</v>
      </c>
      <c r="K141" s="29" t="str">
        <f t="shared" si="28"/>
        <v/>
      </c>
      <c r="L141" s="30">
        <f t="shared" si="31"/>
        <v>7.88</v>
      </c>
      <c r="M141" s="31" t="str">
        <f t="shared" si="27"/>
        <v/>
      </c>
      <c r="N141" s="32" t="s">
        <v>27</v>
      </c>
      <c r="O141" s="24">
        <v>1</v>
      </c>
      <c r="P141" s="33">
        <v>25</v>
      </c>
      <c r="Q141" s="23"/>
      <c r="R141" s="23"/>
      <c r="S141" s="34"/>
      <c r="T141" s="23"/>
      <c r="U141" s="23" t="s">
        <v>621</v>
      </c>
    </row>
    <row r="142" spans="1:21" s="67" customFormat="1" x14ac:dyDescent="0.25">
      <c r="A142" s="95" t="s">
        <v>17</v>
      </c>
      <c r="B142" s="95" t="s">
        <v>570</v>
      </c>
      <c r="C142" s="95" t="s">
        <v>17</v>
      </c>
      <c r="D142" s="24">
        <v>2</v>
      </c>
      <c r="E142" s="25">
        <v>0.2</v>
      </c>
      <c r="F142" s="26">
        <v>196</v>
      </c>
      <c r="G142" s="27"/>
      <c r="H142" s="27">
        <v>1.859</v>
      </c>
      <c r="I142" s="27">
        <v>1.847</v>
      </c>
      <c r="J142" s="28">
        <f t="shared" si="30"/>
        <v>1.2000000000000011E-2</v>
      </c>
      <c r="K142" s="29" t="str">
        <f t="shared" si="28"/>
        <v/>
      </c>
      <c r="L142" s="30">
        <f t="shared" si="31"/>
        <v>7.84</v>
      </c>
      <c r="M142" s="31" t="str">
        <f t="shared" si="27"/>
        <v/>
      </c>
      <c r="N142" s="32" t="s">
        <v>27</v>
      </c>
      <c r="O142" s="24">
        <v>1</v>
      </c>
      <c r="P142" s="33">
        <v>25</v>
      </c>
      <c r="Q142" s="23"/>
      <c r="R142" s="95" t="s">
        <v>524</v>
      </c>
      <c r="S142" s="34"/>
      <c r="T142" s="23"/>
      <c r="U142" s="23" t="s">
        <v>621</v>
      </c>
    </row>
    <row r="143" spans="1:21" s="67" customFormat="1" x14ac:dyDescent="0.25">
      <c r="A143" s="95" t="s">
        <v>17</v>
      </c>
      <c r="B143" s="95" t="s">
        <v>571</v>
      </c>
      <c r="C143" s="95" t="s">
        <v>17</v>
      </c>
      <c r="D143" s="24">
        <v>2</v>
      </c>
      <c r="E143" s="25">
        <v>0.2</v>
      </c>
      <c r="F143" s="26">
        <v>197</v>
      </c>
      <c r="G143" s="27"/>
      <c r="H143" s="27">
        <v>1.849</v>
      </c>
      <c r="I143" s="27">
        <v>1.835</v>
      </c>
      <c r="J143" s="28">
        <f t="shared" si="30"/>
        <v>1.4000000000000012E-2</v>
      </c>
      <c r="K143" s="29" t="str">
        <f t="shared" si="28"/>
        <v/>
      </c>
      <c r="L143" s="30">
        <f t="shared" si="31"/>
        <v>7.88</v>
      </c>
      <c r="M143" s="31" t="str">
        <f t="shared" si="27"/>
        <v/>
      </c>
      <c r="N143" s="32" t="s">
        <v>27</v>
      </c>
      <c r="O143" s="24">
        <v>1</v>
      </c>
      <c r="P143" s="33">
        <v>25</v>
      </c>
      <c r="Q143" s="23"/>
      <c r="R143" s="23"/>
      <c r="S143" s="34"/>
      <c r="T143" s="23"/>
      <c r="U143" s="23" t="s">
        <v>621</v>
      </c>
    </row>
    <row r="144" spans="1:21" s="67" customFormat="1" x14ac:dyDescent="0.25">
      <c r="A144" s="95" t="s">
        <v>17</v>
      </c>
      <c r="B144" s="95" t="s">
        <v>572</v>
      </c>
      <c r="C144" s="95" t="s">
        <v>17</v>
      </c>
      <c r="D144" s="24">
        <v>1</v>
      </c>
      <c r="E144" s="82">
        <v>1.1000000000000001</v>
      </c>
      <c r="F144" s="26">
        <v>196</v>
      </c>
      <c r="G144" s="27"/>
      <c r="H144" s="27">
        <v>1.859</v>
      </c>
      <c r="I144" s="27">
        <v>1.847</v>
      </c>
      <c r="J144" s="28">
        <f t="shared" si="30"/>
        <v>1.2000000000000011E-2</v>
      </c>
      <c r="K144" s="29" t="str">
        <f t="shared" si="28"/>
        <v/>
      </c>
      <c r="L144" s="30">
        <f t="shared" si="31"/>
        <v>7.84</v>
      </c>
      <c r="M144" s="31" t="str">
        <f t="shared" si="27"/>
        <v/>
      </c>
      <c r="N144" s="32" t="s">
        <v>27</v>
      </c>
      <c r="O144" s="24">
        <v>1</v>
      </c>
      <c r="P144" s="33">
        <v>25</v>
      </c>
      <c r="Q144" s="23"/>
      <c r="R144" s="95" t="s">
        <v>524</v>
      </c>
      <c r="S144" s="80" t="s">
        <v>46</v>
      </c>
      <c r="T144" s="23"/>
      <c r="U144" s="23" t="s">
        <v>32</v>
      </c>
    </row>
    <row r="145" spans="1:21" s="67" customFormat="1" x14ac:dyDescent="0.25">
      <c r="A145" s="95" t="s">
        <v>17</v>
      </c>
      <c r="B145" s="95" t="s">
        <v>573</v>
      </c>
      <c r="C145" s="95">
        <v>604663</v>
      </c>
      <c r="D145" s="24">
        <v>1</v>
      </c>
      <c r="E145" s="82">
        <v>1</v>
      </c>
      <c r="F145" s="26">
        <v>196</v>
      </c>
      <c r="G145" s="27"/>
      <c r="H145" s="27">
        <v>1.8580000000000001</v>
      </c>
      <c r="I145" s="27">
        <v>1.8440000000000001</v>
      </c>
      <c r="J145" s="28">
        <f t="shared" si="30"/>
        <v>1.4000000000000012E-2</v>
      </c>
      <c r="K145" s="29" t="str">
        <f t="shared" si="28"/>
        <v/>
      </c>
      <c r="L145" s="30">
        <f t="shared" si="31"/>
        <v>7.84</v>
      </c>
      <c r="M145" s="31" t="str">
        <f t="shared" si="27"/>
        <v/>
      </c>
      <c r="N145" s="32" t="s">
        <v>27</v>
      </c>
      <c r="O145" s="24">
        <v>1</v>
      </c>
      <c r="P145" s="33">
        <v>25</v>
      </c>
      <c r="Q145" s="23"/>
      <c r="R145" s="23"/>
      <c r="S145" s="81" t="s">
        <v>47</v>
      </c>
      <c r="T145" s="23"/>
      <c r="U145" s="23" t="s">
        <v>32</v>
      </c>
    </row>
    <row r="146" spans="1:21" s="67" customFormat="1" x14ac:dyDescent="0.25">
      <c r="A146" s="95" t="s">
        <v>17</v>
      </c>
      <c r="B146" s="95" t="s">
        <v>574</v>
      </c>
      <c r="C146" s="95" t="s">
        <v>17</v>
      </c>
      <c r="D146" s="24">
        <v>1</v>
      </c>
      <c r="E146" s="82">
        <v>1</v>
      </c>
      <c r="F146" s="26">
        <v>196</v>
      </c>
      <c r="G146" s="27"/>
      <c r="H146" s="27">
        <v>1.8640000000000001</v>
      </c>
      <c r="I146" s="27">
        <v>1.85</v>
      </c>
      <c r="J146" s="28">
        <f t="shared" si="30"/>
        <v>1.4000000000000012E-2</v>
      </c>
      <c r="K146" s="29" t="str">
        <f t="shared" si="28"/>
        <v/>
      </c>
      <c r="L146" s="30">
        <f t="shared" si="31"/>
        <v>7.84</v>
      </c>
      <c r="M146" s="31" t="str">
        <f t="shared" si="27"/>
        <v/>
      </c>
      <c r="N146" s="32" t="s">
        <v>27</v>
      </c>
      <c r="O146" s="24">
        <v>1</v>
      </c>
      <c r="P146" s="33">
        <v>25</v>
      </c>
      <c r="Q146" s="23"/>
      <c r="R146" s="23"/>
      <c r="S146" s="95" t="s">
        <v>17</v>
      </c>
      <c r="T146" s="23"/>
      <c r="U146" s="23" t="s">
        <v>32</v>
      </c>
    </row>
    <row r="147" spans="1:21" s="67" customFormat="1" x14ac:dyDescent="0.25">
      <c r="A147" s="95" t="s">
        <v>17</v>
      </c>
      <c r="B147" s="95" t="s">
        <v>575</v>
      </c>
      <c r="C147" s="95" t="s">
        <v>17</v>
      </c>
      <c r="D147" s="24">
        <v>1</v>
      </c>
      <c r="E147" s="82">
        <v>1.5</v>
      </c>
      <c r="F147" s="26">
        <v>196</v>
      </c>
      <c r="G147" s="27"/>
      <c r="H147" s="27">
        <v>1.861</v>
      </c>
      <c r="I147" s="27">
        <v>1.85</v>
      </c>
      <c r="J147" s="28">
        <f t="shared" si="30"/>
        <v>1.0999999999999899E-2</v>
      </c>
      <c r="K147" s="29" t="str">
        <f t="shared" si="28"/>
        <v/>
      </c>
      <c r="L147" s="30">
        <f t="shared" si="31"/>
        <v>7.84</v>
      </c>
      <c r="M147" s="31" t="str">
        <f t="shared" si="27"/>
        <v/>
      </c>
      <c r="N147" s="32" t="s">
        <v>27</v>
      </c>
      <c r="O147" s="24">
        <v>1</v>
      </c>
      <c r="P147" s="33">
        <v>25</v>
      </c>
      <c r="Q147" s="23"/>
      <c r="R147" s="23"/>
      <c r="S147" s="95" t="s">
        <v>17</v>
      </c>
      <c r="T147" s="23"/>
      <c r="U147" s="23" t="s">
        <v>32</v>
      </c>
    </row>
    <row r="148" spans="1:21" s="67" customFormat="1" x14ac:dyDescent="0.25">
      <c r="A148" s="95" t="s">
        <v>17</v>
      </c>
      <c r="B148" s="95" t="s">
        <v>576</v>
      </c>
      <c r="C148" s="95" t="s">
        <v>17</v>
      </c>
      <c r="D148" s="24">
        <v>1</v>
      </c>
      <c r="E148" s="82">
        <v>0.9</v>
      </c>
      <c r="F148" s="26">
        <v>197</v>
      </c>
      <c r="G148" s="27"/>
      <c r="H148" s="27">
        <v>1.855</v>
      </c>
      <c r="I148" s="27">
        <v>1.8420000000000001</v>
      </c>
      <c r="J148" s="28">
        <f t="shared" si="30"/>
        <v>1.2999999999999901E-2</v>
      </c>
      <c r="K148" s="29" t="str">
        <f t="shared" si="28"/>
        <v/>
      </c>
      <c r="L148" s="30">
        <f t="shared" si="31"/>
        <v>7.88</v>
      </c>
      <c r="M148" s="31" t="str">
        <f t="shared" si="27"/>
        <v/>
      </c>
      <c r="N148" s="32" t="s">
        <v>27</v>
      </c>
      <c r="O148" s="24">
        <v>1</v>
      </c>
      <c r="P148" s="33">
        <v>25</v>
      </c>
      <c r="Q148" s="23"/>
      <c r="R148" s="95" t="s">
        <v>524</v>
      </c>
      <c r="S148" s="95" t="s">
        <v>17</v>
      </c>
      <c r="T148" s="23"/>
      <c r="U148" s="23" t="s">
        <v>32</v>
      </c>
    </row>
    <row r="149" spans="1:21" s="67" customFormat="1" x14ac:dyDescent="0.25">
      <c r="A149" s="95" t="s">
        <v>17</v>
      </c>
      <c r="B149" s="95" t="s">
        <v>577</v>
      </c>
      <c r="C149" s="95" t="s">
        <v>17</v>
      </c>
      <c r="D149" s="24">
        <v>1</v>
      </c>
      <c r="E149" s="82">
        <v>1.2</v>
      </c>
      <c r="F149" s="26">
        <v>197</v>
      </c>
      <c r="G149" s="27"/>
      <c r="H149" s="27">
        <v>1.855</v>
      </c>
      <c r="I149" s="27">
        <v>1.8420000000000001</v>
      </c>
      <c r="J149" s="28">
        <f t="shared" si="30"/>
        <v>1.2999999999999901E-2</v>
      </c>
      <c r="K149" s="29" t="str">
        <f t="shared" si="28"/>
        <v/>
      </c>
      <c r="L149" s="30">
        <f t="shared" si="31"/>
        <v>7.88</v>
      </c>
      <c r="M149" s="31" t="str">
        <f t="shared" si="27"/>
        <v/>
      </c>
      <c r="N149" s="32" t="s">
        <v>27</v>
      </c>
      <c r="O149" s="24">
        <v>1</v>
      </c>
      <c r="P149" s="33">
        <v>25</v>
      </c>
      <c r="Q149" s="23"/>
      <c r="R149" s="23"/>
      <c r="S149" s="95" t="s">
        <v>17</v>
      </c>
      <c r="T149" s="23"/>
      <c r="U149" s="23" t="s">
        <v>32</v>
      </c>
    </row>
    <row r="150" spans="1:21" s="67" customFormat="1" x14ac:dyDescent="0.25">
      <c r="A150" s="95" t="s">
        <v>17</v>
      </c>
      <c r="B150" s="95" t="s">
        <v>578</v>
      </c>
      <c r="C150" s="95" t="s">
        <v>17</v>
      </c>
      <c r="D150" s="24">
        <v>1</v>
      </c>
      <c r="E150" s="82">
        <v>1.3</v>
      </c>
      <c r="F150" s="26">
        <v>196</v>
      </c>
      <c r="G150" s="27"/>
      <c r="H150" s="27">
        <v>1.8540000000000001</v>
      </c>
      <c r="I150" s="27">
        <v>1.84</v>
      </c>
      <c r="J150" s="28">
        <f t="shared" si="30"/>
        <v>1.4000000000000012E-2</v>
      </c>
      <c r="K150" s="29" t="str">
        <f t="shared" si="28"/>
        <v/>
      </c>
      <c r="L150" s="30">
        <f t="shared" si="31"/>
        <v>7.84</v>
      </c>
      <c r="M150" s="31" t="str">
        <f t="shared" si="27"/>
        <v/>
      </c>
      <c r="N150" s="32" t="s">
        <v>27</v>
      </c>
      <c r="O150" s="24">
        <v>1</v>
      </c>
      <c r="P150" s="33">
        <v>25</v>
      </c>
      <c r="Q150" s="23"/>
      <c r="R150" s="23"/>
      <c r="S150" s="95" t="s">
        <v>17</v>
      </c>
      <c r="T150" s="23"/>
      <c r="U150" s="23" t="s">
        <v>32</v>
      </c>
    </row>
    <row r="151" spans="1:21" s="67" customFormat="1" x14ac:dyDescent="0.25">
      <c r="A151" s="95" t="s">
        <v>17</v>
      </c>
      <c r="B151" s="95" t="s">
        <v>579</v>
      </c>
      <c r="C151" s="95" t="s">
        <v>17</v>
      </c>
      <c r="D151" s="24">
        <v>1</v>
      </c>
      <c r="E151" s="82">
        <v>1.8</v>
      </c>
      <c r="F151" s="26">
        <v>196</v>
      </c>
      <c r="G151" s="27"/>
      <c r="H151" s="27">
        <v>1.867</v>
      </c>
      <c r="I151" s="27">
        <v>1.8560000000000001</v>
      </c>
      <c r="J151" s="28">
        <f t="shared" si="30"/>
        <v>1.0999999999999899E-2</v>
      </c>
      <c r="K151" s="29" t="str">
        <f t="shared" si="28"/>
        <v/>
      </c>
      <c r="L151" s="30">
        <f t="shared" si="31"/>
        <v>7.84</v>
      </c>
      <c r="M151" s="31" t="str">
        <f t="shared" si="27"/>
        <v/>
      </c>
      <c r="N151" s="32" t="s">
        <v>27</v>
      </c>
      <c r="O151" s="24">
        <v>1</v>
      </c>
      <c r="P151" s="33">
        <v>25</v>
      </c>
      <c r="Q151" s="23"/>
      <c r="R151" s="23"/>
      <c r="S151" s="95" t="s">
        <v>17</v>
      </c>
      <c r="T151" s="23"/>
      <c r="U151" s="23" t="s">
        <v>32</v>
      </c>
    </row>
    <row r="152" spans="1:21" s="67" customFormat="1" x14ac:dyDescent="0.25">
      <c r="A152" s="95" t="s">
        <v>17</v>
      </c>
      <c r="B152" s="95" t="s">
        <v>580</v>
      </c>
      <c r="C152" s="95" t="s">
        <v>17</v>
      </c>
      <c r="D152" s="24">
        <v>1</v>
      </c>
      <c r="E152" s="82">
        <v>1.2</v>
      </c>
      <c r="F152" s="26">
        <v>196</v>
      </c>
      <c r="G152" s="27"/>
      <c r="H152" s="27">
        <v>1.8580000000000001</v>
      </c>
      <c r="I152" s="27">
        <v>1.843</v>
      </c>
      <c r="J152" s="28">
        <f t="shared" si="30"/>
        <v>1.5000000000000124E-2</v>
      </c>
      <c r="K152" s="29" t="str">
        <f t="shared" si="28"/>
        <v/>
      </c>
      <c r="L152" s="30">
        <f t="shared" si="31"/>
        <v>7.84</v>
      </c>
      <c r="M152" s="31" t="str">
        <f t="shared" si="27"/>
        <v/>
      </c>
      <c r="N152" s="32" t="s">
        <v>27</v>
      </c>
      <c r="O152" s="24">
        <v>1</v>
      </c>
      <c r="P152" s="33">
        <v>25</v>
      </c>
      <c r="Q152" s="23"/>
      <c r="R152" s="23"/>
      <c r="S152" s="95" t="s">
        <v>17</v>
      </c>
      <c r="T152" s="23"/>
      <c r="U152" s="23" t="s">
        <v>32</v>
      </c>
    </row>
    <row r="153" spans="1:21" s="67" customFormat="1" x14ac:dyDescent="0.25">
      <c r="A153" s="95" t="s">
        <v>17</v>
      </c>
      <c r="B153" s="95" t="s">
        <v>581</v>
      </c>
      <c r="C153" s="95" t="s">
        <v>17</v>
      </c>
      <c r="D153" s="24">
        <v>1</v>
      </c>
      <c r="E153" s="82">
        <v>1.5</v>
      </c>
      <c r="F153" s="26">
        <v>197</v>
      </c>
      <c r="G153" s="27"/>
      <c r="H153" s="27">
        <v>1.8620000000000001</v>
      </c>
      <c r="I153" s="27">
        <v>1.8480000000000001</v>
      </c>
      <c r="J153" s="28">
        <f t="shared" si="30"/>
        <v>1.4000000000000012E-2</v>
      </c>
      <c r="K153" s="29" t="str">
        <f t="shared" si="28"/>
        <v/>
      </c>
      <c r="L153" s="30">
        <f t="shared" si="31"/>
        <v>7.88</v>
      </c>
      <c r="M153" s="31" t="str">
        <f t="shared" si="27"/>
        <v/>
      </c>
      <c r="N153" s="32" t="s">
        <v>27</v>
      </c>
      <c r="O153" s="24">
        <v>1</v>
      </c>
      <c r="P153" s="33">
        <v>25</v>
      </c>
      <c r="Q153" s="23"/>
      <c r="R153" s="23"/>
      <c r="S153" s="95" t="s">
        <v>17</v>
      </c>
      <c r="T153" s="23"/>
      <c r="U153" s="23" t="s">
        <v>32</v>
      </c>
    </row>
    <row r="154" spans="1:21" s="67" customFormat="1" x14ac:dyDescent="0.25">
      <c r="A154" s="95" t="s">
        <v>17</v>
      </c>
      <c r="B154" s="95" t="s">
        <v>582</v>
      </c>
      <c r="C154" s="95" t="s">
        <v>17</v>
      </c>
      <c r="D154" s="24">
        <v>1</v>
      </c>
      <c r="E154" s="82">
        <v>0.5</v>
      </c>
      <c r="F154" s="26">
        <v>196</v>
      </c>
      <c r="G154" s="27"/>
      <c r="H154" s="27">
        <v>1.8440000000000001</v>
      </c>
      <c r="I154" s="27">
        <v>1.83</v>
      </c>
      <c r="J154" s="28">
        <f t="shared" si="30"/>
        <v>1.4000000000000012E-2</v>
      </c>
      <c r="K154" s="29" t="str">
        <f t="shared" si="28"/>
        <v/>
      </c>
      <c r="L154" s="30">
        <f t="shared" si="31"/>
        <v>7.84</v>
      </c>
      <c r="M154" s="31" t="str">
        <f t="shared" si="27"/>
        <v/>
      </c>
      <c r="N154" s="32" t="s">
        <v>27</v>
      </c>
      <c r="O154" s="24">
        <v>1</v>
      </c>
      <c r="P154" s="33">
        <v>25</v>
      </c>
      <c r="Q154" s="23"/>
      <c r="R154" s="23"/>
      <c r="S154" s="115" t="s">
        <v>48</v>
      </c>
      <c r="T154" s="23"/>
      <c r="U154" s="23" t="s">
        <v>32</v>
      </c>
    </row>
    <row r="155" spans="1:21" s="67" customFormat="1" x14ac:dyDescent="0.25">
      <c r="A155" s="95" t="s">
        <v>17</v>
      </c>
      <c r="B155" s="95" t="s">
        <v>583</v>
      </c>
      <c r="C155" s="95" t="s">
        <v>17</v>
      </c>
      <c r="D155" s="24">
        <v>1</v>
      </c>
      <c r="E155" s="82">
        <v>0.6</v>
      </c>
      <c r="F155" s="26">
        <v>196</v>
      </c>
      <c r="G155" s="27"/>
      <c r="H155" s="27">
        <v>1.853</v>
      </c>
      <c r="I155" s="27">
        <v>1.841</v>
      </c>
      <c r="J155" s="28">
        <f t="shared" si="30"/>
        <v>1.2000000000000011E-2</v>
      </c>
      <c r="K155" s="29" t="str">
        <f t="shared" si="28"/>
        <v/>
      </c>
      <c r="L155" s="30">
        <f t="shared" si="31"/>
        <v>7.84</v>
      </c>
      <c r="M155" s="31" t="str">
        <f t="shared" si="27"/>
        <v/>
      </c>
      <c r="N155" s="32" t="s">
        <v>27</v>
      </c>
      <c r="O155" s="24">
        <v>1</v>
      </c>
      <c r="P155" s="33">
        <v>25</v>
      </c>
      <c r="Q155" s="23"/>
      <c r="R155" s="23"/>
      <c r="S155" s="115" t="s">
        <v>47</v>
      </c>
      <c r="T155" s="23"/>
      <c r="U155" s="23" t="s">
        <v>32</v>
      </c>
    </row>
    <row r="156" spans="1:21" s="67" customFormat="1" x14ac:dyDescent="0.25">
      <c r="A156" s="95" t="s">
        <v>17</v>
      </c>
      <c r="B156" s="95" t="s">
        <v>584</v>
      </c>
      <c r="C156" s="95" t="s">
        <v>17</v>
      </c>
      <c r="D156" s="24">
        <v>1</v>
      </c>
      <c r="E156" s="82">
        <v>0.8</v>
      </c>
      <c r="F156" s="26">
        <v>197</v>
      </c>
      <c r="G156" s="27"/>
      <c r="H156" s="27">
        <v>1.8560000000000001</v>
      </c>
      <c r="I156" s="27">
        <v>1.843</v>
      </c>
      <c r="J156" s="28">
        <f t="shared" si="30"/>
        <v>1.3000000000000123E-2</v>
      </c>
      <c r="K156" s="29" t="str">
        <f t="shared" si="28"/>
        <v/>
      </c>
      <c r="L156" s="30">
        <f t="shared" si="31"/>
        <v>7.88</v>
      </c>
      <c r="M156" s="31" t="str">
        <f t="shared" si="27"/>
        <v/>
      </c>
      <c r="N156" s="32" t="s">
        <v>27</v>
      </c>
      <c r="O156" s="24">
        <v>1</v>
      </c>
      <c r="P156" s="33">
        <v>25</v>
      </c>
      <c r="Q156" s="23"/>
      <c r="R156" s="23"/>
      <c r="S156" s="40" t="s">
        <v>17</v>
      </c>
      <c r="T156" s="23"/>
      <c r="U156" s="23" t="s">
        <v>32</v>
      </c>
    </row>
    <row r="157" spans="1:21" s="67" customFormat="1" x14ac:dyDescent="0.25">
      <c r="A157" s="95" t="s">
        <v>17</v>
      </c>
      <c r="B157" s="95" t="s">
        <v>585</v>
      </c>
      <c r="C157" s="95" t="s">
        <v>17</v>
      </c>
      <c r="D157" s="24">
        <v>1</v>
      </c>
      <c r="E157" s="82">
        <v>0.6</v>
      </c>
      <c r="F157" s="26">
        <v>196</v>
      </c>
      <c r="G157" s="27"/>
      <c r="H157" s="27">
        <v>1.847</v>
      </c>
      <c r="I157" s="27">
        <v>1.8340000000000001</v>
      </c>
      <c r="J157" s="28">
        <f t="shared" si="30"/>
        <v>1.2999999999999901E-2</v>
      </c>
      <c r="K157" s="29" t="str">
        <f t="shared" si="28"/>
        <v/>
      </c>
      <c r="L157" s="30">
        <f t="shared" si="31"/>
        <v>7.84</v>
      </c>
      <c r="M157" s="31" t="str">
        <f t="shared" si="27"/>
        <v/>
      </c>
      <c r="N157" s="32" t="s">
        <v>27</v>
      </c>
      <c r="O157" s="24">
        <v>1</v>
      </c>
      <c r="P157" s="33">
        <v>25</v>
      </c>
      <c r="Q157" s="23"/>
      <c r="R157" s="23"/>
      <c r="S157" s="40" t="s">
        <v>17</v>
      </c>
      <c r="T157" s="23"/>
      <c r="U157" s="23" t="s">
        <v>32</v>
      </c>
    </row>
    <row r="158" spans="1:21" s="67" customFormat="1" x14ac:dyDescent="0.25">
      <c r="A158" s="95" t="s">
        <v>17</v>
      </c>
      <c r="B158" s="95" t="s">
        <v>586</v>
      </c>
      <c r="C158" s="95" t="s">
        <v>17</v>
      </c>
      <c r="D158" s="24">
        <v>1</v>
      </c>
      <c r="E158" s="82">
        <v>0.5</v>
      </c>
      <c r="F158" s="26">
        <v>196</v>
      </c>
      <c r="G158" s="27"/>
      <c r="H158" s="27">
        <v>1.851</v>
      </c>
      <c r="I158" s="27">
        <v>1.8380000000000001</v>
      </c>
      <c r="J158" s="28">
        <f t="shared" si="30"/>
        <v>1.2999999999999901E-2</v>
      </c>
      <c r="K158" s="29" t="str">
        <f t="shared" si="28"/>
        <v/>
      </c>
      <c r="L158" s="30">
        <f t="shared" si="31"/>
        <v>7.84</v>
      </c>
      <c r="M158" s="31" t="str">
        <f t="shared" si="27"/>
        <v/>
      </c>
      <c r="N158" s="32" t="s">
        <v>27</v>
      </c>
      <c r="O158" s="24">
        <v>1</v>
      </c>
      <c r="P158" s="33">
        <v>25</v>
      </c>
      <c r="Q158" s="23"/>
      <c r="R158" s="23"/>
      <c r="S158" s="40" t="s">
        <v>17</v>
      </c>
      <c r="T158" s="23"/>
      <c r="U158" s="23" t="s">
        <v>32</v>
      </c>
    </row>
    <row r="159" spans="1:21" s="67" customFormat="1" x14ac:dyDescent="0.25">
      <c r="A159" s="95" t="s">
        <v>17</v>
      </c>
      <c r="B159" s="95" t="s">
        <v>587</v>
      </c>
      <c r="C159" s="95" t="s">
        <v>17</v>
      </c>
      <c r="D159" s="24">
        <v>1</v>
      </c>
      <c r="E159" s="82">
        <v>0.4</v>
      </c>
      <c r="F159" s="26">
        <v>196</v>
      </c>
      <c r="G159" s="27"/>
      <c r="H159" s="27">
        <v>1.855</v>
      </c>
      <c r="I159" s="27">
        <v>1.841</v>
      </c>
      <c r="J159" s="28">
        <f t="shared" si="30"/>
        <v>1.4000000000000012E-2</v>
      </c>
      <c r="K159" s="29" t="str">
        <f t="shared" si="28"/>
        <v/>
      </c>
      <c r="L159" s="30">
        <f t="shared" si="31"/>
        <v>7.84</v>
      </c>
      <c r="M159" s="31" t="str">
        <f t="shared" si="27"/>
        <v/>
      </c>
      <c r="N159" s="32" t="s">
        <v>27</v>
      </c>
      <c r="O159" s="24">
        <v>1</v>
      </c>
      <c r="P159" s="33">
        <v>25</v>
      </c>
      <c r="Q159" s="23"/>
      <c r="R159" s="116" t="s">
        <v>519</v>
      </c>
      <c r="S159" s="40" t="s">
        <v>17</v>
      </c>
      <c r="T159" s="23"/>
      <c r="U159" s="23" t="s">
        <v>32</v>
      </c>
    </row>
    <row r="160" spans="1:21" x14ac:dyDescent="0.25">
      <c r="A160" s="95" t="s">
        <v>589</v>
      </c>
      <c r="B160" s="95" t="s">
        <v>590</v>
      </c>
      <c r="C160" s="95" t="s">
        <v>17</v>
      </c>
      <c r="D160" s="24">
        <v>1</v>
      </c>
      <c r="E160" s="109">
        <v>1.1000000000000001</v>
      </c>
      <c r="F160" s="96">
        <v>196</v>
      </c>
      <c r="G160" s="99"/>
      <c r="H160" s="99">
        <v>1.847</v>
      </c>
      <c r="I160" s="99">
        <v>1.835</v>
      </c>
      <c r="J160" s="100">
        <f t="shared" si="30"/>
        <v>1.2000000000000011E-2</v>
      </c>
      <c r="K160" s="101" t="str">
        <f t="shared" ref="K160:K190" si="32">IF(J160=0,"",IF(OR(J160&lt;0,J160&gt;0.03),"X",""))</f>
        <v/>
      </c>
      <c r="L160" s="102">
        <f t="shared" si="31"/>
        <v>7.84</v>
      </c>
      <c r="M160" s="103" t="str">
        <f t="shared" ref="M160:M223" si="33">IF(L160=0,"",IF(OR(L160&lt;7.4,L160&gt;8),"X",""))</f>
        <v/>
      </c>
      <c r="N160" s="108" t="s">
        <v>27</v>
      </c>
      <c r="O160" s="105">
        <v>1</v>
      </c>
      <c r="P160" s="106">
        <v>25</v>
      </c>
      <c r="Q160" s="95"/>
      <c r="R160" s="95"/>
      <c r="S160" s="80" t="s">
        <v>46</v>
      </c>
      <c r="T160" s="95"/>
      <c r="U160" s="23" t="s">
        <v>32</v>
      </c>
    </row>
    <row r="161" spans="1:21" x14ac:dyDescent="0.25">
      <c r="A161" s="95" t="s">
        <v>17</v>
      </c>
      <c r="B161" s="95" t="s">
        <v>591</v>
      </c>
      <c r="C161" s="95" t="s">
        <v>17</v>
      </c>
      <c r="D161" s="24">
        <v>1</v>
      </c>
      <c r="E161" s="109">
        <v>0.6</v>
      </c>
      <c r="F161" s="96">
        <v>196</v>
      </c>
      <c r="G161" s="99"/>
      <c r="H161" s="99">
        <v>1.837</v>
      </c>
      <c r="I161" s="99">
        <v>1.8240000000000001</v>
      </c>
      <c r="J161" s="100">
        <f t="shared" si="30"/>
        <v>1.2999999999999901E-2</v>
      </c>
      <c r="K161" s="101" t="str">
        <f t="shared" si="32"/>
        <v/>
      </c>
      <c r="L161" s="102">
        <f t="shared" si="31"/>
        <v>7.84</v>
      </c>
      <c r="M161" s="103" t="str">
        <f t="shared" si="33"/>
        <v/>
      </c>
      <c r="N161" s="108" t="s">
        <v>27</v>
      </c>
      <c r="O161" s="105">
        <v>1</v>
      </c>
      <c r="P161" s="106">
        <v>25</v>
      </c>
      <c r="Q161" s="95"/>
      <c r="R161" s="95"/>
      <c r="S161" s="81" t="s">
        <v>47</v>
      </c>
      <c r="T161" s="95"/>
      <c r="U161" s="23" t="s">
        <v>32</v>
      </c>
    </row>
    <row r="162" spans="1:21" x14ac:dyDescent="0.25">
      <c r="A162" s="95" t="s">
        <v>17</v>
      </c>
      <c r="B162" s="95" t="s">
        <v>592</v>
      </c>
      <c r="C162" s="95" t="s">
        <v>17</v>
      </c>
      <c r="D162" s="24">
        <v>1</v>
      </c>
      <c r="E162" s="109">
        <v>0.7</v>
      </c>
      <c r="F162" s="96">
        <v>196</v>
      </c>
      <c r="G162" s="99"/>
      <c r="H162" s="99">
        <v>1.84</v>
      </c>
      <c r="I162" s="99">
        <v>1.827</v>
      </c>
      <c r="J162" s="100">
        <f t="shared" si="30"/>
        <v>1.3000000000000123E-2</v>
      </c>
      <c r="K162" s="101" t="str">
        <f t="shared" si="32"/>
        <v/>
      </c>
      <c r="L162" s="102">
        <f t="shared" si="31"/>
        <v>7.84</v>
      </c>
      <c r="M162" s="103" t="str">
        <f t="shared" si="33"/>
        <v/>
      </c>
      <c r="N162" s="108" t="s">
        <v>27</v>
      </c>
      <c r="O162" s="105">
        <v>1</v>
      </c>
      <c r="P162" s="106">
        <v>25</v>
      </c>
      <c r="Q162" s="95"/>
      <c r="R162" s="95"/>
      <c r="S162" s="95" t="s">
        <v>17</v>
      </c>
      <c r="T162" s="95"/>
      <c r="U162" s="23" t="s">
        <v>32</v>
      </c>
    </row>
    <row r="163" spans="1:21" x14ac:dyDescent="0.25">
      <c r="A163" s="95" t="s">
        <v>17</v>
      </c>
      <c r="B163" s="95" t="s">
        <v>593</v>
      </c>
      <c r="C163" s="95" t="s">
        <v>17</v>
      </c>
      <c r="D163" s="24">
        <v>1</v>
      </c>
      <c r="E163" s="109">
        <v>0.7</v>
      </c>
      <c r="F163" s="96">
        <v>196</v>
      </c>
      <c r="G163" s="99"/>
      <c r="H163" s="99">
        <v>1.843</v>
      </c>
      <c r="I163" s="99">
        <v>1.833</v>
      </c>
      <c r="J163" s="100">
        <f t="shared" si="30"/>
        <v>1.0000000000000009E-2</v>
      </c>
      <c r="K163" s="101" t="str">
        <f t="shared" si="32"/>
        <v/>
      </c>
      <c r="L163" s="102">
        <f t="shared" si="31"/>
        <v>7.84</v>
      </c>
      <c r="M163" s="103" t="str">
        <f t="shared" si="33"/>
        <v/>
      </c>
      <c r="N163" s="108" t="s">
        <v>27</v>
      </c>
      <c r="O163" s="105">
        <v>1</v>
      </c>
      <c r="P163" s="106">
        <v>25</v>
      </c>
      <c r="Q163" s="95"/>
      <c r="R163" s="95" t="s">
        <v>624</v>
      </c>
      <c r="S163" s="95" t="s">
        <v>17</v>
      </c>
      <c r="T163" s="95"/>
      <c r="U163" s="23" t="s">
        <v>32</v>
      </c>
    </row>
    <row r="164" spans="1:21" x14ac:dyDescent="0.25">
      <c r="A164" s="95" t="s">
        <v>17</v>
      </c>
      <c r="B164" s="95" t="s">
        <v>594</v>
      </c>
      <c r="C164" s="95">
        <v>604663</v>
      </c>
      <c r="D164" s="24">
        <v>1</v>
      </c>
      <c r="E164" s="109">
        <v>0.5</v>
      </c>
      <c r="F164" s="96">
        <v>196</v>
      </c>
      <c r="G164" s="99"/>
      <c r="H164" s="99">
        <v>1.849</v>
      </c>
      <c r="I164" s="99">
        <v>1.8360000000000001</v>
      </c>
      <c r="J164" s="100">
        <f t="shared" si="30"/>
        <v>1.2999999999999901E-2</v>
      </c>
      <c r="K164" s="101" t="str">
        <f t="shared" si="32"/>
        <v/>
      </c>
      <c r="L164" s="102">
        <f t="shared" si="31"/>
        <v>7.84</v>
      </c>
      <c r="M164" s="103" t="str">
        <f t="shared" si="33"/>
        <v/>
      </c>
      <c r="N164" s="108" t="s">
        <v>27</v>
      </c>
      <c r="O164" s="105">
        <v>1</v>
      </c>
      <c r="P164" s="106">
        <v>25</v>
      </c>
      <c r="Q164" s="95"/>
      <c r="R164" s="95"/>
      <c r="S164" s="95" t="s">
        <v>17</v>
      </c>
      <c r="T164" s="95"/>
      <c r="U164" s="23" t="s">
        <v>32</v>
      </c>
    </row>
    <row r="165" spans="1:21" x14ac:dyDescent="0.25">
      <c r="A165" s="95" t="s">
        <v>17</v>
      </c>
      <c r="B165" s="95" t="s">
        <v>595</v>
      </c>
      <c r="C165" s="95" t="s">
        <v>17</v>
      </c>
      <c r="D165" s="24">
        <v>1</v>
      </c>
      <c r="E165" s="109">
        <v>0.5</v>
      </c>
      <c r="F165" s="96">
        <v>196</v>
      </c>
      <c r="G165" s="99"/>
      <c r="H165" s="99">
        <v>1.8480000000000001</v>
      </c>
      <c r="I165" s="99">
        <v>1.837</v>
      </c>
      <c r="J165" s="100">
        <f t="shared" si="30"/>
        <v>1.1000000000000121E-2</v>
      </c>
      <c r="K165" s="101" t="str">
        <f t="shared" si="32"/>
        <v/>
      </c>
      <c r="L165" s="102">
        <f t="shared" si="31"/>
        <v>7.84</v>
      </c>
      <c r="M165" s="103" t="str">
        <f t="shared" si="33"/>
        <v/>
      </c>
      <c r="N165" s="108" t="s">
        <v>27</v>
      </c>
      <c r="O165" s="105">
        <v>1</v>
      </c>
      <c r="P165" s="106">
        <v>25</v>
      </c>
      <c r="Q165" s="95"/>
      <c r="R165" s="95"/>
      <c r="S165" s="95" t="s">
        <v>17</v>
      </c>
      <c r="T165" s="95"/>
      <c r="U165" s="23" t="s">
        <v>32</v>
      </c>
    </row>
    <row r="166" spans="1:21" x14ac:dyDescent="0.25">
      <c r="A166" s="95" t="s">
        <v>17</v>
      </c>
      <c r="B166" s="95" t="s">
        <v>596</v>
      </c>
      <c r="C166" s="95" t="s">
        <v>17</v>
      </c>
      <c r="D166" s="24">
        <v>1</v>
      </c>
      <c r="E166" s="109">
        <v>0.4</v>
      </c>
      <c r="F166" s="96">
        <v>196</v>
      </c>
      <c r="G166" s="99"/>
      <c r="H166" s="99">
        <v>1.8480000000000001</v>
      </c>
      <c r="I166" s="99">
        <v>1.8360000000000001</v>
      </c>
      <c r="J166" s="100">
        <f t="shared" ref="J166:J189" si="34">IF(O166&lt;&gt;"",(H166-I166)/O166,"")</f>
        <v>1.2000000000000011E-2</v>
      </c>
      <c r="K166" s="101" t="str">
        <f t="shared" si="32"/>
        <v/>
      </c>
      <c r="L166" s="102">
        <f t="shared" ref="L166:L189" si="35">F166/(O166*P166)</f>
        <v>7.84</v>
      </c>
      <c r="M166" s="103" t="str">
        <f t="shared" si="33"/>
        <v/>
      </c>
      <c r="N166" s="108" t="s">
        <v>27</v>
      </c>
      <c r="O166" s="105">
        <v>1</v>
      </c>
      <c r="P166" s="106">
        <v>25</v>
      </c>
      <c r="Q166" s="95"/>
      <c r="R166" s="95"/>
      <c r="S166" s="95" t="s">
        <v>17</v>
      </c>
      <c r="T166" s="95"/>
      <c r="U166" s="23" t="s">
        <v>32</v>
      </c>
    </row>
    <row r="167" spans="1:21" x14ac:dyDescent="0.25">
      <c r="A167" s="95" t="s">
        <v>17</v>
      </c>
      <c r="B167" s="95" t="s">
        <v>597</v>
      </c>
      <c r="C167" s="95" t="s">
        <v>17</v>
      </c>
      <c r="D167" s="24">
        <v>1</v>
      </c>
      <c r="E167" s="109">
        <v>0.5</v>
      </c>
      <c r="F167" s="96">
        <v>196</v>
      </c>
      <c r="G167" s="99"/>
      <c r="H167" s="99">
        <v>1.843</v>
      </c>
      <c r="I167" s="99">
        <v>1.83</v>
      </c>
      <c r="J167" s="100">
        <f t="shared" si="34"/>
        <v>1.2999999999999901E-2</v>
      </c>
      <c r="K167" s="101" t="str">
        <f t="shared" si="32"/>
        <v/>
      </c>
      <c r="L167" s="102">
        <f t="shared" si="35"/>
        <v>7.84</v>
      </c>
      <c r="M167" s="103" t="str">
        <f t="shared" si="33"/>
        <v/>
      </c>
      <c r="N167" s="108" t="s">
        <v>27</v>
      </c>
      <c r="O167" s="105">
        <v>1</v>
      </c>
      <c r="P167" s="106">
        <v>25</v>
      </c>
      <c r="Q167" s="95"/>
      <c r="R167" s="95"/>
      <c r="S167" s="95" t="s">
        <v>17</v>
      </c>
      <c r="T167" s="95"/>
      <c r="U167" s="23" t="s">
        <v>32</v>
      </c>
    </row>
    <row r="168" spans="1:21" x14ac:dyDescent="0.25">
      <c r="A168" s="95" t="s">
        <v>17</v>
      </c>
      <c r="B168" s="95" t="s">
        <v>598</v>
      </c>
      <c r="C168" s="95" t="s">
        <v>17</v>
      </c>
      <c r="D168" s="24">
        <v>1</v>
      </c>
      <c r="E168" s="109">
        <v>0.3</v>
      </c>
      <c r="F168" s="96">
        <v>196</v>
      </c>
      <c r="G168" s="99"/>
      <c r="H168" s="99">
        <v>1.853</v>
      </c>
      <c r="I168" s="99">
        <v>1.84</v>
      </c>
      <c r="J168" s="100">
        <f t="shared" si="34"/>
        <v>1.2999999999999901E-2</v>
      </c>
      <c r="K168" s="101" t="str">
        <f t="shared" si="32"/>
        <v/>
      </c>
      <c r="L168" s="102">
        <f t="shared" si="35"/>
        <v>7.84</v>
      </c>
      <c r="M168" s="103" t="str">
        <f t="shared" si="33"/>
        <v/>
      </c>
      <c r="N168" s="108" t="s">
        <v>27</v>
      </c>
      <c r="O168" s="105">
        <v>1</v>
      </c>
      <c r="P168" s="106">
        <v>25</v>
      </c>
      <c r="Q168" s="95"/>
      <c r="R168" s="95"/>
      <c r="S168" s="95" t="s">
        <v>17</v>
      </c>
      <c r="T168" s="95"/>
      <c r="U168" s="23" t="s">
        <v>32</v>
      </c>
    </row>
    <row r="169" spans="1:21" x14ac:dyDescent="0.25">
      <c r="A169" s="95" t="s">
        <v>17</v>
      </c>
      <c r="B169" s="95" t="s">
        <v>599</v>
      </c>
      <c r="C169" s="95" t="s">
        <v>17</v>
      </c>
      <c r="D169" s="24">
        <v>1</v>
      </c>
      <c r="E169" s="109">
        <v>0.5</v>
      </c>
      <c r="F169" s="96">
        <v>196</v>
      </c>
      <c r="G169" s="99"/>
      <c r="H169" s="99">
        <v>1.8540000000000001</v>
      </c>
      <c r="I169" s="99">
        <v>1.843</v>
      </c>
      <c r="J169" s="100">
        <f t="shared" si="34"/>
        <v>1.1000000000000121E-2</v>
      </c>
      <c r="K169" s="101" t="str">
        <f t="shared" si="32"/>
        <v/>
      </c>
      <c r="L169" s="102">
        <f t="shared" si="35"/>
        <v>7.84</v>
      </c>
      <c r="M169" s="103" t="str">
        <f t="shared" si="33"/>
        <v/>
      </c>
      <c r="N169" s="108" t="s">
        <v>27</v>
      </c>
      <c r="O169" s="105">
        <v>1</v>
      </c>
      <c r="P169" s="106">
        <v>25</v>
      </c>
      <c r="Q169" s="95"/>
      <c r="R169" s="95" t="s">
        <v>625</v>
      </c>
      <c r="S169" s="95" t="s">
        <v>17</v>
      </c>
      <c r="T169" s="95"/>
      <c r="U169" s="23" t="s">
        <v>32</v>
      </c>
    </row>
    <row r="170" spans="1:21" x14ac:dyDescent="0.25">
      <c r="A170" s="95" t="s">
        <v>17</v>
      </c>
      <c r="B170" s="95" t="s">
        <v>600</v>
      </c>
      <c r="C170" s="95" t="s">
        <v>17</v>
      </c>
      <c r="D170" s="24">
        <v>1</v>
      </c>
      <c r="E170" s="109">
        <v>0.8</v>
      </c>
      <c r="F170" s="96">
        <v>195</v>
      </c>
      <c r="G170" s="99"/>
      <c r="H170" s="99">
        <v>1.85</v>
      </c>
      <c r="I170" s="99">
        <v>1.839</v>
      </c>
      <c r="J170" s="100">
        <f t="shared" si="34"/>
        <v>1.1000000000000121E-2</v>
      </c>
      <c r="K170" s="101" t="str">
        <f t="shared" si="32"/>
        <v/>
      </c>
      <c r="L170" s="102">
        <f t="shared" si="35"/>
        <v>7.8</v>
      </c>
      <c r="M170" s="103" t="str">
        <f t="shared" si="33"/>
        <v/>
      </c>
      <c r="N170" s="108" t="s">
        <v>27</v>
      </c>
      <c r="O170" s="105">
        <v>1</v>
      </c>
      <c r="P170" s="106">
        <v>25</v>
      </c>
      <c r="Q170" s="95"/>
      <c r="R170" s="95"/>
      <c r="S170" s="115" t="s">
        <v>48</v>
      </c>
      <c r="T170" s="95"/>
      <c r="U170" s="23" t="s">
        <v>32</v>
      </c>
    </row>
    <row r="171" spans="1:21" x14ac:dyDescent="0.25">
      <c r="A171" s="95" t="s">
        <v>17</v>
      </c>
      <c r="B171" s="95" t="s">
        <v>601</v>
      </c>
      <c r="C171" s="95" t="s">
        <v>17</v>
      </c>
      <c r="D171" s="24">
        <v>1</v>
      </c>
      <c r="E171" s="109">
        <v>0.9</v>
      </c>
      <c r="F171" s="96">
        <v>196</v>
      </c>
      <c r="G171" s="99"/>
      <c r="H171" s="99">
        <v>1.8520000000000001</v>
      </c>
      <c r="I171" s="99">
        <v>1.84</v>
      </c>
      <c r="J171" s="100">
        <f t="shared" si="34"/>
        <v>1.2000000000000011E-2</v>
      </c>
      <c r="K171" s="101" t="str">
        <f t="shared" si="32"/>
        <v/>
      </c>
      <c r="L171" s="102">
        <f t="shared" si="35"/>
        <v>7.84</v>
      </c>
      <c r="M171" s="103" t="str">
        <f t="shared" si="33"/>
        <v/>
      </c>
      <c r="N171" s="108" t="s">
        <v>27</v>
      </c>
      <c r="O171" s="105">
        <v>1</v>
      </c>
      <c r="P171" s="106">
        <v>25</v>
      </c>
      <c r="Q171" s="95"/>
      <c r="R171" s="95" t="s">
        <v>624</v>
      </c>
      <c r="S171" s="115" t="s">
        <v>47</v>
      </c>
      <c r="T171" s="95"/>
      <c r="U171" s="23" t="s">
        <v>32</v>
      </c>
    </row>
    <row r="172" spans="1:21" x14ac:dyDescent="0.25">
      <c r="A172" s="95" t="s">
        <v>17</v>
      </c>
      <c r="B172" s="95" t="s">
        <v>602</v>
      </c>
      <c r="C172" s="95" t="s">
        <v>17</v>
      </c>
      <c r="D172" s="24">
        <v>1</v>
      </c>
      <c r="E172" s="109">
        <v>1.2</v>
      </c>
      <c r="F172" s="96">
        <v>196</v>
      </c>
      <c r="G172" s="99"/>
      <c r="H172" s="99">
        <v>1.8580000000000001</v>
      </c>
      <c r="I172" s="99">
        <v>1.847</v>
      </c>
      <c r="J172" s="100">
        <f t="shared" si="34"/>
        <v>1.1000000000000121E-2</v>
      </c>
      <c r="K172" s="101" t="str">
        <f t="shared" si="32"/>
        <v/>
      </c>
      <c r="L172" s="102">
        <f t="shared" si="35"/>
        <v>7.84</v>
      </c>
      <c r="M172" s="103" t="str">
        <f t="shared" si="33"/>
        <v/>
      </c>
      <c r="N172" s="108" t="s">
        <v>27</v>
      </c>
      <c r="O172" s="105">
        <v>1</v>
      </c>
      <c r="P172" s="106">
        <v>25</v>
      </c>
      <c r="Q172" s="95"/>
      <c r="R172" s="95"/>
      <c r="S172" s="40" t="s">
        <v>17</v>
      </c>
      <c r="T172" s="95"/>
      <c r="U172" s="23" t="s">
        <v>32</v>
      </c>
    </row>
    <row r="173" spans="1:21" x14ac:dyDescent="0.25">
      <c r="A173" s="95" t="s">
        <v>17</v>
      </c>
      <c r="B173" s="95" t="s">
        <v>603</v>
      </c>
      <c r="C173" s="95" t="s">
        <v>17</v>
      </c>
      <c r="D173" s="24">
        <v>1</v>
      </c>
      <c r="E173" s="109">
        <v>1</v>
      </c>
      <c r="F173" s="96">
        <v>196</v>
      </c>
      <c r="G173" s="99"/>
      <c r="H173" s="99">
        <v>1.8560000000000001</v>
      </c>
      <c r="I173" s="99">
        <v>1.8440000000000001</v>
      </c>
      <c r="J173" s="100">
        <f t="shared" si="34"/>
        <v>1.2000000000000011E-2</v>
      </c>
      <c r="K173" s="101" t="str">
        <f t="shared" si="32"/>
        <v/>
      </c>
      <c r="L173" s="102">
        <f t="shared" si="35"/>
        <v>7.84</v>
      </c>
      <c r="M173" s="103" t="str">
        <f t="shared" si="33"/>
        <v/>
      </c>
      <c r="N173" s="108" t="s">
        <v>27</v>
      </c>
      <c r="O173" s="105">
        <v>1</v>
      </c>
      <c r="P173" s="106">
        <v>25</v>
      </c>
      <c r="Q173" s="95"/>
      <c r="R173" s="95"/>
      <c r="S173" s="40" t="s">
        <v>17</v>
      </c>
      <c r="T173" s="95"/>
      <c r="U173" s="23" t="s">
        <v>32</v>
      </c>
    </row>
    <row r="174" spans="1:21" x14ac:dyDescent="0.25">
      <c r="A174" s="95" t="s">
        <v>17</v>
      </c>
      <c r="B174" s="95" t="s">
        <v>604</v>
      </c>
      <c r="C174" s="95" t="s">
        <v>17</v>
      </c>
      <c r="D174" s="24">
        <v>1</v>
      </c>
      <c r="E174" s="109">
        <v>0.8</v>
      </c>
      <c r="F174" s="96">
        <v>196</v>
      </c>
      <c r="G174" s="99"/>
      <c r="H174" s="99">
        <v>1.853</v>
      </c>
      <c r="I174" s="99">
        <v>1.841</v>
      </c>
      <c r="J174" s="100">
        <f t="shared" si="34"/>
        <v>1.2000000000000011E-2</v>
      </c>
      <c r="K174" s="101" t="str">
        <f t="shared" si="32"/>
        <v/>
      </c>
      <c r="L174" s="102">
        <f t="shared" si="35"/>
        <v>7.84</v>
      </c>
      <c r="M174" s="103" t="str">
        <f t="shared" si="33"/>
        <v/>
      </c>
      <c r="N174" s="108" t="s">
        <v>27</v>
      </c>
      <c r="O174" s="105">
        <v>1</v>
      </c>
      <c r="P174" s="106">
        <v>25</v>
      </c>
      <c r="Q174" s="95"/>
      <c r="R174" s="116" t="s">
        <v>519</v>
      </c>
      <c r="S174" s="40" t="s">
        <v>17</v>
      </c>
      <c r="T174" s="95"/>
      <c r="U174" s="23" t="s">
        <v>32</v>
      </c>
    </row>
    <row r="175" spans="1:21" x14ac:dyDescent="0.25">
      <c r="A175" s="95" t="s">
        <v>17</v>
      </c>
      <c r="B175" s="95" t="s">
        <v>605</v>
      </c>
      <c r="C175" s="95" t="s">
        <v>17</v>
      </c>
      <c r="D175" s="24">
        <v>1</v>
      </c>
      <c r="E175" s="109">
        <v>0.3</v>
      </c>
      <c r="F175" s="96">
        <v>196</v>
      </c>
      <c r="G175" s="99"/>
      <c r="H175" s="99">
        <v>1.859</v>
      </c>
      <c r="I175" s="99">
        <v>1.8460000000000001</v>
      </c>
      <c r="J175" s="100">
        <f t="shared" si="34"/>
        <v>1.2999999999999901E-2</v>
      </c>
      <c r="K175" s="101" t="str">
        <f t="shared" si="32"/>
        <v/>
      </c>
      <c r="L175" s="102">
        <f t="shared" si="35"/>
        <v>7.84</v>
      </c>
      <c r="M175" s="103" t="str">
        <f t="shared" si="33"/>
        <v/>
      </c>
      <c r="N175" s="108" t="s">
        <v>27</v>
      </c>
      <c r="O175" s="105">
        <v>1</v>
      </c>
      <c r="P175" s="106">
        <v>25</v>
      </c>
      <c r="Q175" s="95"/>
      <c r="R175" s="95"/>
      <c r="S175" s="80" t="s">
        <v>46</v>
      </c>
      <c r="T175" s="95"/>
      <c r="U175" s="23" t="s">
        <v>32</v>
      </c>
    </row>
    <row r="176" spans="1:21" x14ac:dyDescent="0.25">
      <c r="A176" s="95" t="s">
        <v>17</v>
      </c>
      <c r="B176" s="95" t="s">
        <v>606</v>
      </c>
      <c r="C176" s="95" t="s">
        <v>17</v>
      </c>
      <c r="D176" s="24">
        <v>1</v>
      </c>
      <c r="E176" s="109">
        <v>0.6</v>
      </c>
      <c r="F176" s="96">
        <v>196</v>
      </c>
      <c r="G176" s="99"/>
      <c r="H176" s="99">
        <v>1.855</v>
      </c>
      <c r="I176" s="99">
        <v>1.8420000000000001</v>
      </c>
      <c r="J176" s="100">
        <f t="shared" si="34"/>
        <v>1.2999999999999901E-2</v>
      </c>
      <c r="K176" s="101" t="str">
        <f t="shared" si="32"/>
        <v/>
      </c>
      <c r="L176" s="102">
        <f t="shared" si="35"/>
        <v>7.84</v>
      </c>
      <c r="M176" s="103" t="str">
        <f t="shared" si="33"/>
        <v/>
      </c>
      <c r="N176" s="108" t="s">
        <v>27</v>
      </c>
      <c r="O176" s="105">
        <v>1</v>
      </c>
      <c r="P176" s="106">
        <v>25</v>
      </c>
      <c r="Q176" s="95"/>
      <c r="R176" s="95" t="s">
        <v>624</v>
      </c>
      <c r="S176" s="81" t="s">
        <v>47</v>
      </c>
      <c r="T176" s="95"/>
      <c r="U176" s="23" t="s">
        <v>32</v>
      </c>
    </row>
    <row r="177" spans="1:21" x14ac:dyDescent="0.25">
      <c r="A177" s="95" t="s">
        <v>17</v>
      </c>
      <c r="B177" s="95" t="s">
        <v>607</v>
      </c>
      <c r="C177" s="95" t="s">
        <v>17</v>
      </c>
      <c r="D177" s="24">
        <v>1</v>
      </c>
      <c r="E177" s="109">
        <v>0.6</v>
      </c>
      <c r="F177" s="96">
        <v>196</v>
      </c>
      <c r="G177" s="99"/>
      <c r="H177" s="99">
        <v>1.857</v>
      </c>
      <c r="I177" s="99">
        <v>1.845</v>
      </c>
      <c r="J177" s="100">
        <f t="shared" si="34"/>
        <v>1.2000000000000011E-2</v>
      </c>
      <c r="K177" s="101" t="str">
        <f t="shared" si="32"/>
        <v/>
      </c>
      <c r="L177" s="102">
        <f t="shared" si="35"/>
        <v>7.84</v>
      </c>
      <c r="M177" s="103" t="str">
        <f t="shared" si="33"/>
        <v/>
      </c>
      <c r="N177" s="108" t="s">
        <v>27</v>
      </c>
      <c r="O177" s="105">
        <v>1</v>
      </c>
      <c r="P177" s="106">
        <v>25</v>
      </c>
      <c r="Q177" s="95"/>
      <c r="R177" s="95"/>
      <c r="S177" s="95" t="s">
        <v>17</v>
      </c>
      <c r="T177" s="95"/>
      <c r="U177" s="23" t="s">
        <v>32</v>
      </c>
    </row>
    <row r="178" spans="1:21" x14ac:dyDescent="0.25">
      <c r="A178" s="95" t="s">
        <v>17</v>
      </c>
      <c r="B178" s="95" t="s">
        <v>608</v>
      </c>
      <c r="C178" s="95" t="s">
        <v>17</v>
      </c>
      <c r="D178" s="24">
        <v>1</v>
      </c>
      <c r="E178" s="109">
        <v>0.7</v>
      </c>
      <c r="F178" s="96">
        <v>196</v>
      </c>
      <c r="G178" s="99"/>
      <c r="H178" s="99">
        <v>1.8480000000000001</v>
      </c>
      <c r="I178" s="99">
        <v>1.835</v>
      </c>
      <c r="J178" s="100">
        <f t="shared" si="34"/>
        <v>1.3000000000000123E-2</v>
      </c>
      <c r="K178" s="101" t="str">
        <f t="shared" si="32"/>
        <v/>
      </c>
      <c r="L178" s="102">
        <f t="shared" si="35"/>
        <v>7.84</v>
      </c>
      <c r="M178" s="103" t="str">
        <f t="shared" si="33"/>
        <v/>
      </c>
      <c r="N178" s="108" t="s">
        <v>27</v>
      </c>
      <c r="O178" s="105">
        <v>1</v>
      </c>
      <c r="P178" s="106">
        <v>25</v>
      </c>
      <c r="Q178" s="95"/>
      <c r="R178" s="95" t="s">
        <v>155</v>
      </c>
      <c r="S178" s="95" t="s">
        <v>17</v>
      </c>
      <c r="T178" s="95"/>
      <c r="U178" s="23" t="s">
        <v>32</v>
      </c>
    </row>
    <row r="179" spans="1:21" x14ac:dyDescent="0.25">
      <c r="A179" s="95" t="s">
        <v>17</v>
      </c>
      <c r="B179" s="95" t="s">
        <v>609</v>
      </c>
      <c r="C179" s="95" t="s">
        <v>17</v>
      </c>
      <c r="D179" s="24">
        <v>1</v>
      </c>
      <c r="E179" s="109">
        <v>0.6</v>
      </c>
      <c r="F179" s="96">
        <v>196</v>
      </c>
      <c r="G179" s="99"/>
      <c r="H179" s="99">
        <v>1.8560000000000001</v>
      </c>
      <c r="I179" s="99">
        <v>1.845</v>
      </c>
      <c r="J179" s="100">
        <f t="shared" si="34"/>
        <v>1.1000000000000121E-2</v>
      </c>
      <c r="K179" s="101" t="str">
        <f t="shared" si="32"/>
        <v/>
      </c>
      <c r="L179" s="102">
        <f t="shared" si="35"/>
        <v>7.84</v>
      </c>
      <c r="M179" s="103" t="str">
        <f t="shared" si="33"/>
        <v/>
      </c>
      <c r="N179" s="108" t="s">
        <v>27</v>
      </c>
      <c r="O179" s="105">
        <v>1</v>
      </c>
      <c r="P179" s="106">
        <v>25</v>
      </c>
      <c r="Q179" s="95"/>
      <c r="R179" s="95"/>
      <c r="S179" s="95" t="s">
        <v>17</v>
      </c>
      <c r="T179" s="95"/>
      <c r="U179" s="23" t="s">
        <v>32</v>
      </c>
    </row>
    <row r="180" spans="1:21" x14ac:dyDescent="0.25">
      <c r="A180" s="95" t="s">
        <v>17</v>
      </c>
      <c r="B180" s="95" t="s">
        <v>610</v>
      </c>
      <c r="C180" s="95" t="s">
        <v>17</v>
      </c>
      <c r="D180" s="24">
        <v>1</v>
      </c>
      <c r="E180" s="109">
        <v>0.7</v>
      </c>
      <c r="F180" s="96">
        <v>196</v>
      </c>
      <c r="G180" s="99"/>
      <c r="H180" s="99">
        <v>1.843</v>
      </c>
      <c r="I180" s="99">
        <v>1.83</v>
      </c>
      <c r="J180" s="100">
        <f t="shared" si="34"/>
        <v>1.2999999999999901E-2</v>
      </c>
      <c r="K180" s="101" t="str">
        <f t="shared" si="32"/>
        <v/>
      </c>
      <c r="L180" s="102">
        <f t="shared" si="35"/>
        <v>7.84</v>
      </c>
      <c r="M180" s="103" t="str">
        <f t="shared" si="33"/>
        <v/>
      </c>
      <c r="N180" s="108" t="s">
        <v>27</v>
      </c>
      <c r="O180" s="105">
        <v>1</v>
      </c>
      <c r="P180" s="106">
        <v>25</v>
      </c>
      <c r="Q180" s="95"/>
      <c r="R180" s="95" t="s">
        <v>624</v>
      </c>
      <c r="S180" s="95" t="s">
        <v>17</v>
      </c>
      <c r="T180" s="95"/>
      <c r="U180" s="23" t="s">
        <v>32</v>
      </c>
    </row>
    <row r="181" spans="1:21" x14ac:dyDescent="0.25">
      <c r="A181" s="95" t="s">
        <v>17</v>
      </c>
      <c r="B181" s="95" t="s">
        <v>611</v>
      </c>
      <c r="C181" s="95" t="s">
        <v>17</v>
      </c>
      <c r="D181" s="24">
        <v>1</v>
      </c>
      <c r="E181" s="109">
        <v>0.8</v>
      </c>
      <c r="F181" s="96">
        <v>196</v>
      </c>
      <c r="G181" s="99"/>
      <c r="H181" s="99">
        <v>1.855</v>
      </c>
      <c r="I181" s="99">
        <v>1.8420000000000001</v>
      </c>
      <c r="J181" s="100">
        <f t="shared" si="34"/>
        <v>1.2999999999999901E-2</v>
      </c>
      <c r="K181" s="101" t="str">
        <f t="shared" si="32"/>
        <v/>
      </c>
      <c r="L181" s="102">
        <f t="shared" si="35"/>
        <v>7.84</v>
      </c>
      <c r="M181" s="103" t="str">
        <f t="shared" si="33"/>
        <v/>
      </c>
      <c r="N181" s="108" t="s">
        <v>27</v>
      </c>
      <c r="O181" s="105">
        <v>1</v>
      </c>
      <c r="P181" s="106">
        <v>25</v>
      </c>
      <c r="Q181" s="95"/>
      <c r="R181" s="95"/>
      <c r="S181" s="95" t="s">
        <v>17</v>
      </c>
      <c r="T181" s="95"/>
      <c r="U181" s="23" t="s">
        <v>32</v>
      </c>
    </row>
    <row r="182" spans="1:21" x14ac:dyDescent="0.25">
      <c r="A182" s="95" t="s">
        <v>17</v>
      </c>
      <c r="B182" s="95" t="s">
        <v>612</v>
      </c>
      <c r="C182" s="95" t="s">
        <v>17</v>
      </c>
      <c r="D182" s="24">
        <v>1</v>
      </c>
      <c r="E182" s="109">
        <v>0.8</v>
      </c>
      <c r="F182" s="96">
        <v>197</v>
      </c>
      <c r="G182" s="99"/>
      <c r="H182" s="99">
        <v>1.845</v>
      </c>
      <c r="I182" s="99">
        <v>1.833</v>
      </c>
      <c r="J182" s="100">
        <f t="shared" si="34"/>
        <v>1.2000000000000011E-2</v>
      </c>
      <c r="K182" s="101" t="str">
        <f t="shared" si="32"/>
        <v/>
      </c>
      <c r="L182" s="102">
        <f t="shared" si="35"/>
        <v>7.88</v>
      </c>
      <c r="M182" s="103" t="str">
        <f t="shared" si="33"/>
        <v/>
      </c>
      <c r="N182" s="108" t="s">
        <v>27</v>
      </c>
      <c r="O182" s="105">
        <v>1</v>
      </c>
      <c r="P182" s="106">
        <v>25</v>
      </c>
      <c r="Q182" s="95"/>
      <c r="R182" s="95"/>
      <c r="S182" s="95" t="s">
        <v>17</v>
      </c>
      <c r="T182" s="95"/>
      <c r="U182" s="23" t="s">
        <v>32</v>
      </c>
    </row>
    <row r="183" spans="1:21" x14ac:dyDescent="0.25">
      <c r="A183" s="95" t="s">
        <v>17</v>
      </c>
      <c r="B183" s="95" t="s">
        <v>613</v>
      </c>
      <c r="C183" s="95" t="s">
        <v>17</v>
      </c>
      <c r="D183" s="24">
        <v>1</v>
      </c>
      <c r="E183" s="109">
        <v>0.7</v>
      </c>
      <c r="F183" s="96">
        <v>196</v>
      </c>
      <c r="G183" s="99"/>
      <c r="H183" s="99">
        <v>1.86</v>
      </c>
      <c r="I183" s="99">
        <v>1.847</v>
      </c>
      <c r="J183" s="100">
        <f t="shared" si="34"/>
        <v>1.3000000000000123E-2</v>
      </c>
      <c r="K183" s="101" t="str">
        <f t="shared" si="32"/>
        <v/>
      </c>
      <c r="L183" s="102">
        <f t="shared" si="35"/>
        <v>7.84</v>
      </c>
      <c r="M183" s="103" t="str">
        <f t="shared" si="33"/>
        <v/>
      </c>
      <c r="N183" s="108" t="s">
        <v>27</v>
      </c>
      <c r="O183" s="105">
        <v>1</v>
      </c>
      <c r="P183" s="106">
        <v>25</v>
      </c>
      <c r="Q183" s="95"/>
      <c r="R183" s="116" t="s">
        <v>626</v>
      </c>
      <c r="S183" s="95" t="s">
        <v>17</v>
      </c>
      <c r="T183" s="95"/>
      <c r="U183" s="23" t="s">
        <v>32</v>
      </c>
    </row>
    <row r="184" spans="1:21" x14ac:dyDescent="0.25">
      <c r="A184" s="95" t="s">
        <v>17</v>
      </c>
      <c r="B184" s="95" t="s">
        <v>614</v>
      </c>
      <c r="C184" s="95" t="s">
        <v>17</v>
      </c>
      <c r="D184" s="24">
        <v>1</v>
      </c>
      <c r="E184" s="109">
        <v>1.2</v>
      </c>
      <c r="F184" s="96">
        <v>196</v>
      </c>
      <c r="G184" s="99"/>
      <c r="H184" s="99">
        <v>1.861</v>
      </c>
      <c r="I184" s="99">
        <v>1.851</v>
      </c>
      <c r="J184" s="100">
        <f t="shared" si="34"/>
        <v>1.0000000000000009E-2</v>
      </c>
      <c r="K184" s="101" t="str">
        <f t="shared" si="32"/>
        <v/>
      </c>
      <c r="L184" s="102">
        <f t="shared" si="35"/>
        <v>7.84</v>
      </c>
      <c r="M184" s="103" t="str">
        <f t="shared" si="33"/>
        <v/>
      </c>
      <c r="N184" s="108" t="s">
        <v>27</v>
      </c>
      <c r="O184" s="105">
        <v>1</v>
      </c>
      <c r="P184" s="106">
        <v>25</v>
      </c>
      <c r="Q184" s="95"/>
      <c r="R184" s="95"/>
      <c r="S184" s="95" t="s">
        <v>17</v>
      </c>
      <c r="T184" s="95"/>
      <c r="U184" s="23" t="s">
        <v>32</v>
      </c>
    </row>
    <row r="185" spans="1:21" x14ac:dyDescent="0.25">
      <c r="A185" s="95" t="s">
        <v>17</v>
      </c>
      <c r="B185" s="95" t="s">
        <v>615</v>
      </c>
      <c r="C185" s="95" t="s">
        <v>17</v>
      </c>
      <c r="D185" s="24">
        <v>1</v>
      </c>
      <c r="E185" s="109">
        <v>0.7</v>
      </c>
      <c r="F185" s="96">
        <v>196</v>
      </c>
      <c r="G185" s="99"/>
      <c r="H185" s="99">
        <v>1.845</v>
      </c>
      <c r="I185" s="99">
        <v>1.8340000000000001</v>
      </c>
      <c r="J185" s="100">
        <f t="shared" si="34"/>
        <v>1.0999999999999899E-2</v>
      </c>
      <c r="K185" s="101" t="str">
        <f t="shared" si="32"/>
        <v/>
      </c>
      <c r="L185" s="102">
        <f t="shared" si="35"/>
        <v>7.84</v>
      </c>
      <c r="M185" s="103" t="str">
        <f t="shared" si="33"/>
        <v/>
      </c>
      <c r="N185" s="108" t="s">
        <v>27</v>
      </c>
      <c r="O185" s="105">
        <v>1</v>
      </c>
      <c r="P185" s="106">
        <v>25</v>
      </c>
      <c r="Q185" s="95"/>
      <c r="R185" s="95"/>
      <c r="S185" s="115" t="s">
        <v>48</v>
      </c>
      <c r="T185" s="95"/>
      <c r="U185" s="23" t="s">
        <v>32</v>
      </c>
    </row>
    <row r="186" spans="1:21" x14ac:dyDescent="0.25">
      <c r="A186" s="95" t="s">
        <v>17</v>
      </c>
      <c r="B186" s="95" t="s">
        <v>616</v>
      </c>
      <c r="C186" s="95" t="s">
        <v>17</v>
      </c>
      <c r="D186" s="24">
        <v>1</v>
      </c>
      <c r="E186" s="109">
        <v>0.7</v>
      </c>
      <c r="F186" s="96">
        <v>196</v>
      </c>
      <c r="G186" s="99"/>
      <c r="H186" s="99">
        <v>1.8540000000000001</v>
      </c>
      <c r="I186" s="99">
        <v>1.8420000000000001</v>
      </c>
      <c r="J186" s="100">
        <f t="shared" si="34"/>
        <v>1.2000000000000011E-2</v>
      </c>
      <c r="K186" s="101" t="str">
        <f t="shared" si="32"/>
        <v/>
      </c>
      <c r="L186" s="102">
        <f t="shared" si="35"/>
        <v>7.84</v>
      </c>
      <c r="M186" s="103" t="str">
        <f t="shared" si="33"/>
        <v/>
      </c>
      <c r="N186" s="108" t="s">
        <v>27</v>
      </c>
      <c r="O186" s="105">
        <v>1</v>
      </c>
      <c r="P186" s="106">
        <v>25</v>
      </c>
      <c r="Q186" s="95"/>
      <c r="R186" s="95" t="s">
        <v>624</v>
      </c>
      <c r="S186" s="115" t="s">
        <v>47</v>
      </c>
      <c r="T186" s="95"/>
      <c r="U186" s="23" t="s">
        <v>32</v>
      </c>
    </row>
    <row r="187" spans="1:21" x14ac:dyDescent="0.25">
      <c r="A187" s="95" t="s">
        <v>17</v>
      </c>
      <c r="B187" s="95" t="s">
        <v>617</v>
      </c>
      <c r="C187" s="95" t="s">
        <v>17</v>
      </c>
      <c r="D187" s="24">
        <v>1</v>
      </c>
      <c r="E187" s="109">
        <v>0.9</v>
      </c>
      <c r="F187" s="96">
        <v>195</v>
      </c>
      <c r="G187" s="99"/>
      <c r="H187" s="99">
        <v>1.8560000000000001</v>
      </c>
      <c r="I187" s="99">
        <v>1.8460000000000001</v>
      </c>
      <c r="J187" s="100">
        <f t="shared" si="34"/>
        <v>1.0000000000000009E-2</v>
      </c>
      <c r="K187" s="101" t="str">
        <f t="shared" si="32"/>
        <v/>
      </c>
      <c r="L187" s="102">
        <f t="shared" si="35"/>
        <v>7.8</v>
      </c>
      <c r="M187" s="103" t="str">
        <f t="shared" si="33"/>
        <v/>
      </c>
      <c r="N187" s="108" t="s">
        <v>27</v>
      </c>
      <c r="O187" s="105">
        <v>1</v>
      </c>
      <c r="P187" s="106">
        <v>25</v>
      </c>
      <c r="Q187" s="95"/>
      <c r="R187" s="95"/>
      <c r="S187" s="40" t="s">
        <v>17</v>
      </c>
      <c r="T187" s="95"/>
      <c r="U187" s="23" t="s">
        <v>32</v>
      </c>
    </row>
    <row r="188" spans="1:21" x14ac:dyDescent="0.25">
      <c r="A188" s="95" t="s">
        <v>17</v>
      </c>
      <c r="B188" s="95" t="s">
        <v>618</v>
      </c>
      <c r="C188" s="95" t="s">
        <v>17</v>
      </c>
      <c r="D188" s="24">
        <v>1</v>
      </c>
      <c r="E188" s="109">
        <v>0.8</v>
      </c>
      <c r="F188" s="96">
        <v>196</v>
      </c>
      <c r="G188" s="99"/>
      <c r="H188" s="99">
        <v>1.853</v>
      </c>
      <c r="I188" s="99">
        <v>1.843</v>
      </c>
      <c r="J188" s="100">
        <f t="shared" si="34"/>
        <v>1.0000000000000009E-2</v>
      </c>
      <c r="K188" s="101" t="str">
        <f t="shared" si="32"/>
        <v/>
      </c>
      <c r="L188" s="102">
        <f t="shared" si="35"/>
        <v>7.84</v>
      </c>
      <c r="M188" s="103" t="str">
        <f t="shared" si="33"/>
        <v/>
      </c>
      <c r="N188" s="108" t="s">
        <v>27</v>
      </c>
      <c r="O188" s="105">
        <v>1</v>
      </c>
      <c r="P188" s="106">
        <v>25</v>
      </c>
      <c r="Q188" s="95"/>
      <c r="R188" s="95" t="s">
        <v>624</v>
      </c>
      <c r="S188" s="40" t="s">
        <v>17</v>
      </c>
      <c r="T188" s="95"/>
      <c r="U188" s="23" t="s">
        <v>32</v>
      </c>
    </row>
    <row r="189" spans="1:21" x14ac:dyDescent="0.25">
      <c r="A189" s="95" t="s">
        <v>17</v>
      </c>
      <c r="B189" s="95" t="s">
        <v>619</v>
      </c>
      <c r="C189" s="95" t="s">
        <v>17</v>
      </c>
      <c r="D189" s="24">
        <v>1</v>
      </c>
      <c r="E189" s="109">
        <v>0.6</v>
      </c>
      <c r="F189" s="96">
        <v>195</v>
      </c>
      <c r="G189" s="99"/>
      <c r="H189" s="99">
        <v>1.8480000000000001</v>
      </c>
      <c r="I189" s="99">
        <v>1.8360000000000001</v>
      </c>
      <c r="J189" s="100">
        <f t="shared" si="34"/>
        <v>1.2000000000000011E-2</v>
      </c>
      <c r="K189" s="101" t="str">
        <f t="shared" si="32"/>
        <v/>
      </c>
      <c r="L189" s="102">
        <f t="shared" si="35"/>
        <v>7.8</v>
      </c>
      <c r="M189" s="103" t="str">
        <f t="shared" si="33"/>
        <v/>
      </c>
      <c r="N189" s="108" t="s">
        <v>27</v>
      </c>
      <c r="O189" s="105">
        <v>1</v>
      </c>
      <c r="P189" s="106">
        <v>25</v>
      </c>
      <c r="Q189" s="95"/>
      <c r="R189" s="95"/>
      <c r="S189" s="40" t="s">
        <v>17</v>
      </c>
      <c r="T189" s="95"/>
      <c r="U189" s="23" t="s">
        <v>32</v>
      </c>
    </row>
    <row r="190" spans="1:21" s="67" customFormat="1" x14ac:dyDescent="0.25">
      <c r="A190" s="23" t="s">
        <v>630</v>
      </c>
      <c r="B190" s="95" t="s">
        <v>631</v>
      </c>
      <c r="C190" s="95">
        <v>583658</v>
      </c>
      <c r="D190" s="24">
        <v>1</v>
      </c>
      <c r="E190" s="82">
        <v>7.1</v>
      </c>
      <c r="F190" s="39">
        <v>942</v>
      </c>
      <c r="G190" s="27">
        <v>1.8380000000000001</v>
      </c>
      <c r="H190" s="27">
        <v>5.4950000000000001</v>
      </c>
      <c r="I190" s="27">
        <v>5.4619999999999997</v>
      </c>
      <c r="J190" s="28">
        <f>IF(O190&lt;&gt;"",(H190-I190)/O190,"")</f>
        <v>1.1000000000000121E-2</v>
      </c>
      <c r="K190" s="29" t="str">
        <f t="shared" si="32"/>
        <v/>
      </c>
      <c r="L190" s="30">
        <f>F190/(O190*P190)</f>
        <v>7.85</v>
      </c>
      <c r="M190" s="31" t="str">
        <f t="shared" si="33"/>
        <v/>
      </c>
      <c r="N190" s="32" t="s">
        <v>30</v>
      </c>
      <c r="O190" s="24">
        <v>3</v>
      </c>
      <c r="P190" s="33">
        <v>40</v>
      </c>
      <c r="Q190" s="23"/>
      <c r="R190" s="23"/>
      <c r="S190" s="115" t="s">
        <v>48</v>
      </c>
      <c r="T190" s="23"/>
      <c r="U190" s="23" t="s">
        <v>32</v>
      </c>
    </row>
    <row r="191" spans="1:21" s="67" customFormat="1" x14ac:dyDescent="0.25">
      <c r="A191" s="23" t="s">
        <v>17</v>
      </c>
      <c r="B191" s="23" t="s">
        <v>17</v>
      </c>
      <c r="C191" s="95" t="s">
        <v>17</v>
      </c>
      <c r="D191" s="24">
        <v>1</v>
      </c>
      <c r="E191" s="82"/>
      <c r="F191" s="26"/>
      <c r="G191" s="27">
        <v>1.8340000000000001</v>
      </c>
      <c r="H191" s="27"/>
      <c r="I191" s="27"/>
      <c r="J191" s="28" t="str">
        <f t="shared" ref="J191:J192" si="36">IF(O191&lt;&gt;"",(H191-I191)/O191,"")</f>
        <v/>
      </c>
      <c r="K191" s="29"/>
      <c r="L191" s="30"/>
      <c r="M191" s="31" t="str">
        <f t="shared" si="33"/>
        <v/>
      </c>
      <c r="N191" s="32"/>
      <c r="O191" s="24"/>
      <c r="P191" s="33"/>
      <c r="Q191" s="23"/>
      <c r="R191" s="23"/>
      <c r="S191" s="115" t="s">
        <v>47</v>
      </c>
      <c r="T191" s="23"/>
      <c r="U191" s="23" t="s">
        <v>32</v>
      </c>
    </row>
    <row r="192" spans="1:21" s="67" customFormat="1" ht="14.25" customHeight="1" x14ac:dyDescent="0.25">
      <c r="A192" s="23" t="s">
        <v>17</v>
      </c>
      <c r="B192" s="23" t="s">
        <v>17</v>
      </c>
      <c r="C192" s="95" t="s">
        <v>17</v>
      </c>
      <c r="D192" s="24">
        <v>1</v>
      </c>
      <c r="E192" s="82"/>
      <c r="F192" s="26"/>
      <c r="G192" s="27">
        <v>1.8240000000000001</v>
      </c>
      <c r="H192" s="27"/>
      <c r="I192" s="27"/>
      <c r="J192" s="28" t="str">
        <f t="shared" si="36"/>
        <v/>
      </c>
      <c r="K192" s="29"/>
      <c r="L192" s="30"/>
      <c r="M192" s="31" t="str">
        <f t="shared" si="33"/>
        <v/>
      </c>
      <c r="N192" s="32"/>
      <c r="O192" s="24"/>
      <c r="P192" s="33"/>
      <c r="Q192" s="23"/>
      <c r="R192" s="95" t="s">
        <v>636</v>
      </c>
      <c r="S192" s="40" t="s">
        <v>17</v>
      </c>
      <c r="T192" s="23"/>
      <c r="U192" s="23" t="s">
        <v>32</v>
      </c>
    </row>
    <row r="193" spans="1:21" s="67" customFormat="1" x14ac:dyDescent="0.25">
      <c r="A193" s="23" t="s">
        <v>17</v>
      </c>
      <c r="B193" s="95" t="s">
        <v>632</v>
      </c>
      <c r="C193" s="95" t="s">
        <v>17</v>
      </c>
      <c r="D193" s="24">
        <v>1</v>
      </c>
      <c r="E193" s="82">
        <v>6.5</v>
      </c>
      <c r="F193" s="39">
        <v>942</v>
      </c>
      <c r="G193" s="27">
        <v>1.833</v>
      </c>
      <c r="H193" s="27">
        <v>5.4950000000000001</v>
      </c>
      <c r="I193" s="27">
        <v>5.46</v>
      </c>
      <c r="J193" s="28">
        <f>IF(O193&lt;&gt;"",(H193-I193)/O193,"")</f>
        <v>1.1666666666666714E-2</v>
      </c>
      <c r="K193" s="29" t="str">
        <f t="shared" ref="K193" si="37">IF(J193=0,"",IF(OR(J193&lt;0,J193&gt;0.03),"X",""))</f>
        <v/>
      </c>
      <c r="L193" s="30">
        <f>F193/(O193*P193)</f>
        <v>7.85</v>
      </c>
      <c r="M193" s="31" t="str">
        <f t="shared" si="33"/>
        <v/>
      </c>
      <c r="N193" s="32" t="s">
        <v>30</v>
      </c>
      <c r="O193" s="24">
        <v>3</v>
      </c>
      <c r="P193" s="33">
        <v>40</v>
      </c>
      <c r="Q193" s="23"/>
      <c r="R193" s="23"/>
      <c r="S193" s="40" t="s">
        <v>17</v>
      </c>
      <c r="T193" s="23"/>
      <c r="U193" s="23" t="s">
        <v>32</v>
      </c>
    </row>
    <row r="194" spans="1:21" s="67" customFormat="1" x14ac:dyDescent="0.25">
      <c r="A194" s="23" t="s">
        <v>17</v>
      </c>
      <c r="B194" s="23" t="s">
        <v>17</v>
      </c>
      <c r="C194" s="95" t="s">
        <v>17</v>
      </c>
      <c r="D194" s="24">
        <v>1</v>
      </c>
      <c r="E194" s="82"/>
      <c r="F194" s="26"/>
      <c r="G194" s="27">
        <v>1.8320000000000001</v>
      </c>
      <c r="H194" s="27"/>
      <c r="I194" s="27"/>
      <c r="J194" s="28" t="str">
        <f t="shared" ref="J194:J195" si="38">IF(O194&lt;&gt;"",(H194-I194)/O194,"")</f>
        <v/>
      </c>
      <c r="K194" s="29"/>
      <c r="L194" s="30"/>
      <c r="M194" s="31" t="str">
        <f t="shared" si="33"/>
        <v/>
      </c>
      <c r="N194" s="32"/>
      <c r="O194" s="24"/>
      <c r="P194" s="33"/>
      <c r="Q194" s="23"/>
      <c r="R194" s="95" t="s">
        <v>624</v>
      </c>
      <c r="S194" s="40" t="s">
        <v>17</v>
      </c>
      <c r="T194" s="23"/>
      <c r="U194" s="23" t="s">
        <v>32</v>
      </c>
    </row>
    <row r="195" spans="1:21" s="67" customFormat="1" ht="14.25" customHeight="1" x14ac:dyDescent="0.25">
      <c r="A195" s="23" t="s">
        <v>17</v>
      </c>
      <c r="B195" s="23" t="s">
        <v>17</v>
      </c>
      <c r="C195" s="95" t="s">
        <v>17</v>
      </c>
      <c r="D195" s="24">
        <v>1</v>
      </c>
      <c r="E195" s="82"/>
      <c r="F195" s="26"/>
      <c r="G195" s="27">
        <v>1.8320000000000001</v>
      </c>
      <c r="H195" s="27"/>
      <c r="I195" s="27"/>
      <c r="J195" s="28" t="str">
        <f t="shared" si="38"/>
        <v/>
      </c>
      <c r="K195" s="29"/>
      <c r="L195" s="30"/>
      <c r="M195" s="31" t="str">
        <f t="shared" si="33"/>
        <v/>
      </c>
      <c r="N195" s="32"/>
      <c r="O195" s="24"/>
      <c r="P195" s="33"/>
      <c r="Q195" s="23"/>
      <c r="R195" s="95" t="s">
        <v>624</v>
      </c>
      <c r="S195" s="40" t="s">
        <v>17</v>
      </c>
      <c r="T195" s="23"/>
      <c r="U195" s="23" t="s">
        <v>32</v>
      </c>
    </row>
    <row r="196" spans="1:21" s="67" customFormat="1" x14ac:dyDescent="0.25">
      <c r="A196" s="23" t="s">
        <v>17</v>
      </c>
      <c r="B196" s="95" t="s">
        <v>633</v>
      </c>
      <c r="C196" s="95" t="s">
        <v>17</v>
      </c>
      <c r="D196" s="24">
        <v>1</v>
      </c>
      <c r="E196" s="82">
        <v>11.5</v>
      </c>
      <c r="F196" s="39">
        <v>942</v>
      </c>
      <c r="G196" s="27">
        <v>1.841</v>
      </c>
      <c r="H196" s="27">
        <v>5.5250000000000004</v>
      </c>
      <c r="I196" s="27">
        <v>5.49</v>
      </c>
      <c r="J196" s="28">
        <f>IF(O196&lt;&gt;"",(H196-I196)/O196,"")</f>
        <v>1.1666666666666714E-2</v>
      </c>
      <c r="K196" s="29" t="str">
        <f t="shared" ref="K196" si="39">IF(J196=0,"",IF(OR(J196&lt;0,J196&gt;0.03),"X",""))</f>
        <v/>
      </c>
      <c r="L196" s="30">
        <f>F196/(O196*P196)</f>
        <v>7.85</v>
      </c>
      <c r="M196" s="31" t="str">
        <f t="shared" si="33"/>
        <v/>
      </c>
      <c r="N196" s="32" t="s">
        <v>30</v>
      </c>
      <c r="O196" s="24">
        <v>3</v>
      </c>
      <c r="P196" s="33">
        <v>40</v>
      </c>
      <c r="Q196" s="23"/>
      <c r="R196" s="23"/>
      <c r="S196" s="40" t="s">
        <v>17</v>
      </c>
      <c r="T196" s="23"/>
      <c r="U196" s="23" t="s">
        <v>32</v>
      </c>
    </row>
    <row r="197" spans="1:21" s="67" customFormat="1" x14ac:dyDescent="0.25">
      <c r="A197" s="23" t="s">
        <v>17</v>
      </c>
      <c r="B197" s="23" t="s">
        <v>17</v>
      </c>
      <c r="C197" s="95" t="s">
        <v>17</v>
      </c>
      <c r="D197" s="24">
        <v>1</v>
      </c>
      <c r="E197" s="82"/>
      <c r="F197" s="26"/>
      <c r="G197" s="27">
        <v>1.8440000000000001</v>
      </c>
      <c r="H197" s="27"/>
      <c r="I197" s="27"/>
      <c r="J197" s="28" t="str">
        <f t="shared" ref="J197:J198" si="40">IF(O197&lt;&gt;"",(H197-I197)/O197,"")</f>
        <v/>
      </c>
      <c r="K197" s="29"/>
      <c r="L197" s="30"/>
      <c r="M197" s="31" t="str">
        <f t="shared" si="33"/>
        <v/>
      </c>
      <c r="N197" s="32"/>
      <c r="O197" s="24"/>
      <c r="P197" s="33"/>
      <c r="Q197" s="23"/>
      <c r="R197" s="23"/>
      <c r="S197" s="40" t="s">
        <v>17</v>
      </c>
      <c r="T197" s="23"/>
      <c r="U197" s="23" t="s">
        <v>32</v>
      </c>
    </row>
    <row r="198" spans="1:21" s="67" customFormat="1" ht="14.25" customHeight="1" x14ac:dyDescent="0.25">
      <c r="A198" s="23" t="s">
        <v>17</v>
      </c>
      <c r="B198" s="23" t="s">
        <v>17</v>
      </c>
      <c r="C198" s="95" t="s">
        <v>17</v>
      </c>
      <c r="D198" s="24">
        <v>1</v>
      </c>
      <c r="E198" s="82"/>
      <c r="F198" s="26"/>
      <c r="G198" s="27">
        <v>1.841</v>
      </c>
      <c r="H198" s="27"/>
      <c r="I198" s="27"/>
      <c r="J198" s="28" t="str">
        <f t="shared" si="40"/>
        <v/>
      </c>
      <c r="K198" s="29"/>
      <c r="L198" s="30"/>
      <c r="M198" s="31" t="str">
        <f t="shared" si="33"/>
        <v/>
      </c>
      <c r="N198" s="32"/>
      <c r="O198" s="24"/>
      <c r="P198" s="33"/>
      <c r="Q198" s="23"/>
      <c r="R198" s="23"/>
      <c r="S198" s="40" t="s">
        <v>17</v>
      </c>
      <c r="T198" s="23"/>
      <c r="U198" s="23" t="s">
        <v>32</v>
      </c>
    </row>
    <row r="199" spans="1:21" s="67" customFormat="1" x14ac:dyDescent="0.25">
      <c r="A199" s="23" t="s">
        <v>17</v>
      </c>
      <c r="B199" s="95" t="s">
        <v>634</v>
      </c>
      <c r="C199" s="95" t="s">
        <v>17</v>
      </c>
      <c r="D199" s="24">
        <v>1</v>
      </c>
      <c r="E199" s="82">
        <v>10.3</v>
      </c>
      <c r="F199" s="39">
        <v>941</v>
      </c>
      <c r="G199" s="27">
        <v>1.851</v>
      </c>
      <c r="H199" s="27">
        <v>5.5339999999999998</v>
      </c>
      <c r="I199" s="27">
        <v>5.5030000000000001</v>
      </c>
      <c r="J199" s="28">
        <f>IF(O199&lt;&gt;"",(H199-I199)/O199,"")</f>
        <v>1.0333333333333231E-2</v>
      </c>
      <c r="K199" s="29" t="str">
        <f t="shared" ref="K199" si="41">IF(J199=0,"",IF(OR(J199&lt;0,J199&gt;0.03),"X",""))</f>
        <v/>
      </c>
      <c r="L199" s="30">
        <f>F199/(O199*P199)</f>
        <v>7.8416666666666668</v>
      </c>
      <c r="M199" s="31" t="str">
        <f t="shared" si="33"/>
        <v/>
      </c>
      <c r="N199" s="32" t="s">
        <v>30</v>
      </c>
      <c r="O199" s="24">
        <v>3</v>
      </c>
      <c r="P199" s="33">
        <v>40</v>
      </c>
      <c r="Q199" s="23"/>
      <c r="R199" s="23"/>
      <c r="S199" s="40" t="s">
        <v>17</v>
      </c>
      <c r="T199" s="23"/>
      <c r="U199" s="23" t="s">
        <v>32</v>
      </c>
    </row>
    <row r="200" spans="1:21" s="67" customFormat="1" x14ac:dyDescent="0.25">
      <c r="A200" s="23" t="s">
        <v>17</v>
      </c>
      <c r="B200" s="23" t="s">
        <v>17</v>
      </c>
      <c r="C200" s="95" t="s">
        <v>17</v>
      </c>
      <c r="D200" s="24">
        <v>1</v>
      </c>
      <c r="E200" s="82"/>
      <c r="F200" s="26"/>
      <c r="G200" s="27">
        <v>1.8420000000000001</v>
      </c>
      <c r="H200" s="27"/>
      <c r="I200" s="27"/>
      <c r="J200" s="28" t="str">
        <f t="shared" ref="J200:J201" si="42">IF(O200&lt;&gt;"",(H200-I200)/O200,"")</f>
        <v/>
      </c>
      <c r="K200" s="29"/>
      <c r="L200" s="30"/>
      <c r="M200" s="31" t="str">
        <f t="shared" si="33"/>
        <v/>
      </c>
      <c r="N200" s="32"/>
      <c r="O200" s="24"/>
      <c r="P200" s="33"/>
      <c r="Q200" s="23"/>
      <c r="R200" s="23"/>
      <c r="S200" s="40" t="s">
        <v>17</v>
      </c>
      <c r="T200" s="23"/>
      <c r="U200" s="23" t="s">
        <v>32</v>
      </c>
    </row>
    <row r="201" spans="1:21" s="67" customFormat="1" ht="14.25" customHeight="1" x14ac:dyDescent="0.25">
      <c r="A201" s="23" t="s">
        <v>17</v>
      </c>
      <c r="B201" s="23" t="s">
        <v>17</v>
      </c>
      <c r="C201" s="95" t="s">
        <v>17</v>
      </c>
      <c r="D201" s="24">
        <v>1</v>
      </c>
      <c r="E201" s="82"/>
      <c r="F201" s="26"/>
      <c r="G201" s="27">
        <v>1.841</v>
      </c>
      <c r="H201" s="27"/>
      <c r="I201" s="27"/>
      <c r="J201" s="28" t="str">
        <f t="shared" si="42"/>
        <v/>
      </c>
      <c r="K201" s="29"/>
      <c r="L201" s="30"/>
      <c r="M201" s="31" t="str">
        <f t="shared" si="33"/>
        <v/>
      </c>
      <c r="N201" s="32"/>
      <c r="O201" s="24"/>
      <c r="P201" s="33"/>
      <c r="Q201" s="23"/>
      <c r="R201" s="95" t="s">
        <v>637</v>
      </c>
      <c r="S201" s="40" t="s">
        <v>17</v>
      </c>
      <c r="T201" s="23"/>
      <c r="U201" s="23" t="s">
        <v>32</v>
      </c>
    </row>
    <row r="202" spans="1:21" s="67" customFormat="1" x14ac:dyDescent="0.25">
      <c r="A202" s="23" t="s">
        <v>17</v>
      </c>
      <c r="B202" s="95" t="s">
        <v>635</v>
      </c>
      <c r="C202" s="95" t="s">
        <v>17</v>
      </c>
      <c r="D202" s="24">
        <v>1</v>
      </c>
      <c r="E202" s="82">
        <v>6.7</v>
      </c>
      <c r="F202" s="39">
        <v>942</v>
      </c>
      <c r="G202" s="27">
        <v>1.8560000000000001</v>
      </c>
      <c r="H202" s="27">
        <v>5.5510000000000002</v>
      </c>
      <c r="I202" s="27">
        <v>5.52</v>
      </c>
      <c r="J202" s="28">
        <f>IF(O202&lt;&gt;"",(H202-I202)/O202,"")</f>
        <v>1.0333333333333528E-2</v>
      </c>
      <c r="K202" s="29" t="str">
        <f t="shared" ref="K202" si="43">IF(J202=0,"",IF(OR(J202&lt;0,J202&gt;0.03),"X",""))</f>
        <v/>
      </c>
      <c r="L202" s="30">
        <f>F202/(O202*P202)</f>
        <v>7.85</v>
      </c>
      <c r="M202" s="31" t="str">
        <f t="shared" si="33"/>
        <v/>
      </c>
      <c r="N202" s="32" t="s">
        <v>30</v>
      </c>
      <c r="O202" s="24">
        <v>3</v>
      </c>
      <c r="P202" s="33">
        <v>40</v>
      </c>
      <c r="Q202" s="23"/>
      <c r="R202" s="23"/>
      <c r="S202" s="40" t="s">
        <v>17</v>
      </c>
      <c r="T202" s="23"/>
      <c r="U202" s="23" t="s">
        <v>32</v>
      </c>
    </row>
    <row r="203" spans="1:21" s="67" customFormat="1" x14ac:dyDescent="0.25">
      <c r="A203" s="23" t="s">
        <v>17</v>
      </c>
      <c r="B203" s="23" t="s">
        <v>17</v>
      </c>
      <c r="C203" s="95" t="s">
        <v>17</v>
      </c>
      <c r="D203" s="24">
        <v>1</v>
      </c>
      <c r="E203" s="82"/>
      <c r="F203" s="26"/>
      <c r="G203" s="27">
        <v>1.849</v>
      </c>
      <c r="H203" s="27"/>
      <c r="I203" s="27"/>
      <c r="J203" s="28" t="str">
        <f t="shared" ref="J203:J204" si="44">IF(O203&lt;&gt;"",(H203-I203)/O203,"")</f>
        <v/>
      </c>
      <c r="K203" s="29"/>
      <c r="L203" s="30"/>
      <c r="M203" s="31" t="str">
        <f t="shared" si="33"/>
        <v/>
      </c>
      <c r="N203" s="32"/>
      <c r="O203" s="24"/>
      <c r="P203" s="33"/>
      <c r="Q203" s="23"/>
      <c r="R203" s="23"/>
      <c r="S203" s="40" t="s">
        <v>17</v>
      </c>
      <c r="T203" s="23"/>
      <c r="U203" s="23" t="s">
        <v>32</v>
      </c>
    </row>
    <row r="204" spans="1:21" s="67" customFormat="1" ht="14.25" customHeight="1" x14ac:dyDescent="0.25">
      <c r="A204" s="23" t="s">
        <v>17</v>
      </c>
      <c r="B204" s="23" t="s">
        <v>17</v>
      </c>
      <c r="C204" s="95" t="s">
        <v>17</v>
      </c>
      <c r="D204" s="24">
        <v>1</v>
      </c>
      <c r="E204" s="82"/>
      <c r="F204" s="26"/>
      <c r="G204" s="27">
        <v>1.8460000000000001</v>
      </c>
      <c r="H204" s="27"/>
      <c r="I204" s="27"/>
      <c r="J204" s="28" t="str">
        <f t="shared" si="44"/>
        <v/>
      </c>
      <c r="K204" s="29"/>
      <c r="L204" s="30"/>
      <c r="M204" s="31" t="str">
        <f t="shared" si="33"/>
        <v/>
      </c>
      <c r="N204" s="32"/>
      <c r="O204" s="24"/>
      <c r="P204" s="33"/>
      <c r="Q204" s="23"/>
      <c r="R204" s="95" t="s">
        <v>624</v>
      </c>
      <c r="S204" s="40" t="s">
        <v>17</v>
      </c>
      <c r="T204" s="23"/>
      <c r="U204" s="23" t="s">
        <v>32</v>
      </c>
    </row>
    <row r="205" spans="1:21" s="67" customFormat="1" x14ac:dyDescent="0.25">
      <c r="A205" s="23" t="s">
        <v>640</v>
      </c>
      <c r="B205" s="95" t="s">
        <v>641</v>
      </c>
      <c r="C205" s="23">
        <v>604675</v>
      </c>
      <c r="D205" s="24">
        <v>1</v>
      </c>
      <c r="E205" s="82">
        <v>1.7</v>
      </c>
      <c r="F205" s="39">
        <v>314</v>
      </c>
      <c r="G205" s="27"/>
      <c r="H205" s="27">
        <v>1.8460000000000001</v>
      </c>
      <c r="I205" s="27">
        <v>1.833</v>
      </c>
      <c r="J205" s="28">
        <f t="shared" ref="J205:J214" si="45">IF(O205&lt;&gt;"",(H205-I205)/O205,"")</f>
        <v>1.3000000000000123E-2</v>
      </c>
      <c r="K205" s="29" t="str">
        <f t="shared" ref="K205:K215" si="46">IF(J205=0,"",IF(OR(J205&lt;0,J205&gt;0.03),"X",""))</f>
        <v/>
      </c>
      <c r="L205" s="30">
        <f t="shared" ref="L205:L214" si="47">F205/(O205*P205)</f>
        <v>7.85</v>
      </c>
      <c r="M205" s="31" t="str">
        <f t="shared" si="33"/>
        <v/>
      </c>
      <c r="N205" s="32" t="s">
        <v>28</v>
      </c>
      <c r="O205" s="24">
        <v>1</v>
      </c>
      <c r="P205" s="33">
        <v>40</v>
      </c>
      <c r="Q205" s="23"/>
      <c r="R205" s="23"/>
      <c r="S205" s="80" t="s">
        <v>46</v>
      </c>
      <c r="T205" s="23"/>
      <c r="U205" s="23" t="s">
        <v>32</v>
      </c>
    </row>
    <row r="206" spans="1:21" s="67" customFormat="1" x14ac:dyDescent="0.25">
      <c r="A206" s="23" t="s">
        <v>17</v>
      </c>
      <c r="B206" s="95" t="s">
        <v>642</v>
      </c>
      <c r="C206" s="95" t="s">
        <v>17</v>
      </c>
      <c r="D206" s="24">
        <v>1</v>
      </c>
      <c r="E206" s="82">
        <v>2.7</v>
      </c>
      <c r="F206" s="39">
        <v>313</v>
      </c>
      <c r="G206" s="27"/>
      <c r="H206" s="27">
        <v>1.8540000000000001</v>
      </c>
      <c r="I206" s="27">
        <v>1.84</v>
      </c>
      <c r="J206" s="28">
        <f t="shared" si="45"/>
        <v>1.4000000000000012E-2</v>
      </c>
      <c r="K206" s="29" t="str">
        <f t="shared" si="46"/>
        <v/>
      </c>
      <c r="L206" s="30">
        <f t="shared" si="47"/>
        <v>7.8250000000000002</v>
      </c>
      <c r="M206" s="31" t="str">
        <f t="shared" si="33"/>
        <v/>
      </c>
      <c r="N206" s="32" t="s">
        <v>28</v>
      </c>
      <c r="O206" s="24">
        <v>1</v>
      </c>
      <c r="P206" s="33">
        <v>40</v>
      </c>
      <c r="Q206" s="23"/>
      <c r="R206" s="116" t="s">
        <v>519</v>
      </c>
      <c r="S206" s="81" t="s">
        <v>47</v>
      </c>
      <c r="T206" s="23"/>
      <c r="U206" s="23" t="s">
        <v>32</v>
      </c>
    </row>
    <row r="207" spans="1:21" s="67" customFormat="1" x14ac:dyDescent="0.25">
      <c r="A207" s="23" t="s">
        <v>17</v>
      </c>
      <c r="B207" s="95" t="s">
        <v>643</v>
      </c>
      <c r="C207" s="95" t="s">
        <v>17</v>
      </c>
      <c r="D207" s="24">
        <v>1</v>
      </c>
      <c r="E207" s="82">
        <v>1.4</v>
      </c>
      <c r="F207" s="39">
        <v>314</v>
      </c>
      <c r="G207" s="27"/>
      <c r="H207" s="27">
        <v>1.845</v>
      </c>
      <c r="I207" s="27">
        <v>1.8320000000000001</v>
      </c>
      <c r="J207" s="28">
        <f t="shared" si="45"/>
        <v>1.2999999999999901E-2</v>
      </c>
      <c r="K207" s="29" t="str">
        <f t="shared" si="46"/>
        <v/>
      </c>
      <c r="L207" s="30">
        <f t="shared" si="47"/>
        <v>7.85</v>
      </c>
      <c r="M207" s="31" t="str">
        <f t="shared" si="33"/>
        <v/>
      </c>
      <c r="N207" s="32" t="s">
        <v>28</v>
      </c>
      <c r="O207" s="24">
        <v>1</v>
      </c>
      <c r="P207" s="33">
        <v>40</v>
      </c>
      <c r="Q207" s="23"/>
      <c r="R207" s="95" t="s">
        <v>652</v>
      </c>
      <c r="S207" s="95" t="s">
        <v>17</v>
      </c>
      <c r="T207" s="23"/>
      <c r="U207" s="23" t="s">
        <v>32</v>
      </c>
    </row>
    <row r="208" spans="1:21" s="67" customFormat="1" x14ac:dyDescent="0.25">
      <c r="A208" s="23" t="s">
        <v>17</v>
      </c>
      <c r="B208" s="95" t="s">
        <v>644</v>
      </c>
      <c r="C208" s="95" t="s">
        <v>17</v>
      </c>
      <c r="D208" s="24">
        <v>1</v>
      </c>
      <c r="E208" s="82">
        <v>1.9</v>
      </c>
      <c r="F208" s="39">
        <v>313</v>
      </c>
      <c r="G208" s="27"/>
      <c r="H208" s="27">
        <v>1.845</v>
      </c>
      <c r="I208" s="27">
        <v>1.833</v>
      </c>
      <c r="J208" s="28">
        <f t="shared" si="45"/>
        <v>1.2000000000000011E-2</v>
      </c>
      <c r="K208" s="29" t="str">
        <f t="shared" si="46"/>
        <v/>
      </c>
      <c r="L208" s="30">
        <f t="shared" si="47"/>
        <v>7.8250000000000002</v>
      </c>
      <c r="M208" s="31" t="str">
        <f t="shared" si="33"/>
        <v/>
      </c>
      <c r="N208" s="32" t="s">
        <v>28</v>
      </c>
      <c r="O208" s="24">
        <v>1</v>
      </c>
      <c r="P208" s="33">
        <v>40</v>
      </c>
      <c r="Q208" s="23"/>
      <c r="R208" s="23"/>
      <c r="S208" s="95" t="s">
        <v>17</v>
      </c>
      <c r="T208" s="23"/>
      <c r="U208" s="23" t="s">
        <v>32</v>
      </c>
    </row>
    <row r="209" spans="1:21" s="67" customFormat="1" x14ac:dyDescent="0.25">
      <c r="A209" s="23" t="s">
        <v>17</v>
      </c>
      <c r="B209" s="95" t="s">
        <v>645</v>
      </c>
      <c r="C209" s="95" t="s">
        <v>17</v>
      </c>
      <c r="D209" s="24">
        <v>1</v>
      </c>
      <c r="E209" s="82">
        <v>1.3</v>
      </c>
      <c r="F209" s="39">
        <v>314</v>
      </c>
      <c r="G209" s="27"/>
      <c r="H209" s="27">
        <v>1.835</v>
      </c>
      <c r="I209" s="27">
        <v>1.8220000000000001</v>
      </c>
      <c r="J209" s="28">
        <f t="shared" si="45"/>
        <v>1.2999999999999901E-2</v>
      </c>
      <c r="K209" s="29" t="str">
        <f t="shared" si="46"/>
        <v/>
      </c>
      <c r="L209" s="30">
        <f t="shared" si="47"/>
        <v>7.85</v>
      </c>
      <c r="M209" s="31" t="str">
        <f t="shared" si="33"/>
        <v/>
      </c>
      <c r="N209" s="32" t="s">
        <v>28</v>
      </c>
      <c r="O209" s="24">
        <v>1</v>
      </c>
      <c r="P209" s="33">
        <v>40</v>
      </c>
      <c r="Q209" s="23"/>
      <c r="R209" s="23" t="s">
        <v>155</v>
      </c>
      <c r="S209" s="95" t="s">
        <v>17</v>
      </c>
      <c r="T209" s="23"/>
      <c r="U209" s="23" t="s">
        <v>32</v>
      </c>
    </row>
    <row r="210" spans="1:21" s="67" customFormat="1" x14ac:dyDescent="0.25">
      <c r="A210" s="23" t="s">
        <v>17</v>
      </c>
      <c r="B210" s="95" t="s">
        <v>646</v>
      </c>
      <c r="C210" s="95" t="s">
        <v>17</v>
      </c>
      <c r="D210" s="24">
        <v>1</v>
      </c>
      <c r="E210" s="82">
        <v>1.5</v>
      </c>
      <c r="F210" s="39">
        <v>314</v>
      </c>
      <c r="G210" s="27"/>
      <c r="H210" s="27">
        <v>1.84</v>
      </c>
      <c r="I210" s="27">
        <v>1.827</v>
      </c>
      <c r="J210" s="28">
        <f t="shared" si="45"/>
        <v>1.3000000000000123E-2</v>
      </c>
      <c r="K210" s="29" t="str">
        <f t="shared" si="46"/>
        <v/>
      </c>
      <c r="L210" s="30">
        <f t="shared" si="47"/>
        <v>7.85</v>
      </c>
      <c r="M210" s="31" t="str">
        <f t="shared" si="33"/>
        <v/>
      </c>
      <c r="N210" s="32" t="s">
        <v>28</v>
      </c>
      <c r="O210" s="24">
        <v>1</v>
      </c>
      <c r="P210" s="33">
        <v>40</v>
      </c>
      <c r="Q210" s="23"/>
      <c r="R210" s="23"/>
      <c r="S210" s="95" t="s">
        <v>17</v>
      </c>
      <c r="T210" s="23"/>
      <c r="U210" s="23" t="s">
        <v>32</v>
      </c>
    </row>
    <row r="211" spans="1:21" s="67" customFormat="1" x14ac:dyDescent="0.25">
      <c r="A211" s="23" t="s">
        <v>17</v>
      </c>
      <c r="B211" s="95" t="s">
        <v>647</v>
      </c>
      <c r="C211" s="95" t="s">
        <v>17</v>
      </c>
      <c r="D211" s="24">
        <v>1</v>
      </c>
      <c r="E211" s="82">
        <v>1.3</v>
      </c>
      <c r="F211" s="39">
        <v>313</v>
      </c>
      <c r="G211" s="27"/>
      <c r="H211" s="27">
        <v>1.8460000000000001</v>
      </c>
      <c r="I211" s="27">
        <v>1.8340000000000001</v>
      </c>
      <c r="J211" s="28">
        <f t="shared" si="45"/>
        <v>1.2000000000000011E-2</v>
      </c>
      <c r="K211" s="29" t="str">
        <f t="shared" si="46"/>
        <v/>
      </c>
      <c r="L211" s="30">
        <f t="shared" si="47"/>
        <v>7.8250000000000002</v>
      </c>
      <c r="M211" s="31" t="str">
        <f t="shared" si="33"/>
        <v/>
      </c>
      <c r="N211" s="32" t="s">
        <v>28</v>
      </c>
      <c r="O211" s="24">
        <v>1</v>
      </c>
      <c r="P211" s="33">
        <v>40</v>
      </c>
      <c r="Q211" s="23"/>
      <c r="R211" s="23"/>
      <c r="S211" s="95" t="s">
        <v>17</v>
      </c>
      <c r="T211" s="23"/>
      <c r="U211" s="23" t="s">
        <v>32</v>
      </c>
    </row>
    <row r="212" spans="1:21" s="67" customFormat="1" x14ac:dyDescent="0.25">
      <c r="A212" s="23" t="s">
        <v>17</v>
      </c>
      <c r="B212" s="95" t="s">
        <v>648</v>
      </c>
      <c r="C212" s="95" t="s">
        <v>17</v>
      </c>
      <c r="D212" s="24">
        <v>1</v>
      </c>
      <c r="E212" s="82">
        <v>1.8</v>
      </c>
      <c r="F212" s="39">
        <v>314</v>
      </c>
      <c r="G212" s="27"/>
      <c r="H212" s="27">
        <v>1.8520000000000001</v>
      </c>
      <c r="I212" s="27">
        <v>1.841</v>
      </c>
      <c r="J212" s="28">
        <f t="shared" si="45"/>
        <v>1.1000000000000121E-2</v>
      </c>
      <c r="K212" s="29" t="str">
        <f t="shared" si="46"/>
        <v/>
      </c>
      <c r="L212" s="30">
        <f t="shared" si="47"/>
        <v>7.85</v>
      </c>
      <c r="M212" s="31" t="str">
        <f t="shared" si="33"/>
        <v/>
      </c>
      <c r="N212" s="32" t="s">
        <v>28</v>
      </c>
      <c r="O212" s="24">
        <v>1</v>
      </c>
      <c r="P212" s="33">
        <v>40</v>
      </c>
      <c r="Q212" s="23"/>
      <c r="R212" s="23"/>
      <c r="S212" s="95" t="s">
        <v>17</v>
      </c>
      <c r="T212" s="23"/>
      <c r="U212" s="23" t="s">
        <v>32</v>
      </c>
    </row>
    <row r="213" spans="1:21" s="67" customFormat="1" x14ac:dyDescent="0.25">
      <c r="A213" s="23" t="s">
        <v>17</v>
      </c>
      <c r="B213" s="95" t="s">
        <v>649</v>
      </c>
      <c r="C213" s="95" t="s">
        <v>17</v>
      </c>
      <c r="D213" s="24">
        <v>1</v>
      </c>
      <c r="E213" s="82">
        <v>1.8</v>
      </c>
      <c r="F213" s="39">
        <v>313</v>
      </c>
      <c r="G213" s="27"/>
      <c r="H213" s="27">
        <v>1.851</v>
      </c>
      <c r="I213" s="27">
        <v>1.84</v>
      </c>
      <c r="J213" s="28">
        <f t="shared" si="45"/>
        <v>1.0999999999999899E-2</v>
      </c>
      <c r="K213" s="29" t="str">
        <f t="shared" si="46"/>
        <v/>
      </c>
      <c r="L213" s="30">
        <f t="shared" si="47"/>
        <v>7.8250000000000002</v>
      </c>
      <c r="M213" s="31" t="str">
        <f t="shared" si="33"/>
        <v/>
      </c>
      <c r="N213" s="32" t="s">
        <v>28</v>
      </c>
      <c r="O213" s="24">
        <v>1</v>
      </c>
      <c r="P213" s="33">
        <v>40</v>
      </c>
      <c r="Q213" s="23"/>
      <c r="R213" s="23"/>
      <c r="S213" s="95" t="s">
        <v>17</v>
      </c>
      <c r="T213" s="23"/>
      <c r="U213" s="23" t="s">
        <v>32</v>
      </c>
    </row>
    <row r="214" spans="1:21" s="67" customFormat="1" x14ac:dyDescent="0.25">
      <c r="A214" s="23" t="s">
        <v>17</v>
      </c>
      <c r="B214" s="95" t="s">
        <v>650</v>
      </c>
      <c r="C214" s="95" t="s">
        <v>17</v>
      </c>
      <c r="D214" s="24">
        <v>1</v>
      </c>
      <c r="E214" s="82">
        <v>2.1</v>
      </c>
      <c r="F214" s="39">
        <v>313</v>
      </c>
      <c r="G214" s="27"/>
      <c r="H214" s="27">
        <v>1.851</v>
      </c>
      <c r="I214" s="27">
        <v>1.8380000000000001</v>
      </c>
      <c r="J214" s="28">
        <f t="shared" si="45"/>
        <v>1.2999999999999901E-2</v>
      </c>
      <c r="K214" s="29" t="str">
        <f t="shared" si="46"/>
        <v/>
      </c>
      <c r="L214" s="30">
        <f t="shared" si="47"/>
        <v>7.8250000000000002</v>
      </c>
      <c r="M214" s="31" t="str">
        <f t="shared" si="33"/>
        <v/>
      </c>
      <c r="N214" s="32" t="s">
        <v>28</v>
      </c>
      <c r="O214" s="24">
        <v>1</v>
      </c>
      <c r="P214" s="33">
        <v>40</v>
      </c>
      <c r="Q214" s="23"/>
      <c r="R214" s="23"/>
      <c r="S214" s="95" t="s">
        <v>17</v>
      </c>
      <c r="T214" s="23"/>
      <c r="U214" s="23" t="s">
        <v>32</v>
      </c>
    </row>
    <row r="215" spans="1:21" s="67" customFormat="1" x14ac:dyDescent="0.25">
      <c r="A215" s="23" t="s">
        <v>653</v>
      </c>
      <c r="B215" s="95" t="s">
        <v>654</v>
      </c>
      <c r="C215" s="95" t="s">
        <v>17</v>
      </c>
      <c r="D215" s="24">
        <v>1</v>
      </c>
      <c r="E215" s="25">
        <v>1.4</v>
      </c>
      <c r="F215" s="39">
        <v>1258</v>
      </c>
      <c r="G215" s="27">
        <v>1.843</v>
      </c>
      <c r="H215" s="27">
        <v>7.38</v>
      </c>
      <c r="I215" s="27">
        <v>7.33</v>
      </c>
      <c r="J215" s="28">
        <f>IF(O215&lt;&gt;"",(H215-I215)/O215,"")</f>
        <v>1.2499999999999956E-2</v>
      </c>
      <c r="K215" s="29" t="str">
        <f t="shared" si="46"/>
        <v/>
      </c>
      <c r="L215" s="30">
        <f>F215/(O215*P215)</f>
        <v>7.8624999999999998</v>
      </c>
      <c r="M215" s="31" t="str">
        <f t="shared" si="33"/>
        <v/>
      </c>
      <c r="N215" s="32" t="s">
        <v>19</v>
      </c>
      <c r="O215" s="24">
        <v>4</v>
      </c>
      <c r="P215" s="33">
        <v>40</v>
      </c>
      <c r="Q215" s="23"/>
      <c r="R215" s="23"/>
      <c r="S215" s="40"/>
      <c r="T215" s="23"/>
      <c r="U215" s="23" t="s">
        <v>32</v>
      </c>
    </row>
    <row r="216" spans="1:21" s="67" customFormat="1" x14ac:dyDescent="0.25">
      <c r="A216" s="23" t="s">
        <v>17</v>
      </c>
      <c r="B216" s="23" t="s">
        <v>17</v>
      </c>
      <c r="C216" s="95" t="s">
        <v>17</v>
      </c>
      <c r="D216" s="24">
        <v>1</v>
      </c>
      <c r="E216" s="25"/>
      <c r="F216" s="26"/>
      <c r="G216" s="27">
        <v>1.8420000000000001</v>
      </c>
      <c r="H216" s="27"/>
      <c r="I216" s="27"/>
      <c r="J216" s="28" t="str">
        <f>IF(O216&lt;&gt;"",(H216-I216)/O216,"")</f>
        <v/>
      </c>
      <c r="K216" s="29"/>
      <c r="L216" s="30"/>
      <c r="M216" s="31" t="str">
        <f t="shared" si="33"/>
        <v/>
      </c>
      <c r="N216" s="32"/>
      <c r="O216" s="24"/>
      <c r="P216" s="33"/>
      <c r="Q216" s="23"/>
      <c r="R216" s="23"/>
      <c r="S216" s="40"/>
      <c r="T216" s="23"/>
      <c r="U216" s="23" t="s">
        <v>32</v>
      </c>
    </row>
    <row r="217" spans="1:21" s="67" customFormat="1" x14ac:dyDescent="0.25">
      <c r="A217" s="23" t="s">
        <v>17</v>
      </c>
      <c r="B217" s="23" t="s">
        <v>17</v>
      </c>
      <c r="C217" s="95" t="s">
        <v>17</v>
      </c>
      <c r="D217" s="24">
        <v>1</v>
      </c>
      <c r="E217" s="25"/>
      <c r="F217" s="26"/>
      <c r="G217" s="27">
        <v>1.841</v>
      </c>
      <c r="H217" s="27"/>
      <c r="I217" s="27"/>
      <c r="J217" s="28" t="str">
        <f>IF(O217&lt;&gt;"",(H217-I217)/O217,"")</f>
        <v/>
      </c>
      <c r="K217" s="29"/>
      <c r="L217" s="30"/>
      <c r="M217" s="31" t="str">
        <f t="shared" si="33"/>
        <v/>
      </c>
      <c r="N217" s="32"/>
      <c r="O217" s="24"/>
      <c r="P217" s="33"/>
      <c r="Q217" s="23"/>
      <c r="R217" s="23"/>
      <c r="S217" s="40"/>
      <c r="T217" s="23"/>
      <c r="U217" s="23" t="s">
        <v>32</v>
      </c>
    </row>
    <row r="218" spans="1:21" s="67" customFormat="1" x14ac:dyDescent="0.25">
      <c r="A218" s="23" t="s">
        <v>17</v>
      </c>
      <c r="B218" s="23" t="s">
        <v>17</v>
      </c>
      <c r="C218" s="95" t="s">
        <v>17</v>
      </c>
      <c r="D218" s="24">
        <v>1</v>
      </c>
      <c r="E218" s="25"/>
      <c r="F218" s="26"/>
      <c r="G218" s="27">
        <v>1.85</v>
      </c>
      <c r="H218" s="27"/>
      <c r="I218" s="27"/>
      <c r="J218" s="28" t="str">
        <f>IF(O218&lt;&gt;"",(H218-I218)/O218,"")</f>
        <v/>
      </c>
      <c r="K218" s="29"/>
      <c r="L218" s="30"/>
      <c r="M218" s="31" t="str">
        <f t="shared" si="33"/>
        <v/>
      </c>
      <c r="N218" s="32"/>
      <c r="O218" s="24"/>
      <c r="P218" s="33"/>
      <c r="Q218" s="23"/>
      <c r="R218" s="23"/>
      <c r="S218" s="40"/>
      <c r="T218" s="23"/>
      <c r="U218" s="23" t="s">
        <v>32</v>
      </c>
    </row>
    <row r="219" spans="1:21" s="67" customFormat="1" x14ac:dyDescent="0.25">
      <c r="A219" s="23" t="s">
        <v>17</v>
      </c>
      <c r="B219" s="95" t="s">
        <v>655</v>
      </c>
      <c r="C219" s="95" t="s">
        <v>17</v>
      </c>
      <c r="D219" s="24">
        <v>1</v>
      </c>
      <c r="E219" s="25">
        <v>2.5</v>
      </c>
      <c r="F219" s="39">
        <v>1257</v>
      </c>
      <c r="G219" s="27">
        <v>1.839</v>
      </c>
      <c r="H219" s="27">
        <v>7.34</v>
      </c>
      <c r="I219" s="27">
        <v>7.29</v>
      </c>
      <c r="J219" s="28">
        <f>IF(O219&lt;&gt;"",(H219-I219)/O219,"")</f>
        <v>1.2499999999999956E-2</v>
      </c>
      <c r="K219" s="29" t="str">
        <f t="shared" ref="K219" si="48">IF(J219=0,"",IF(OR(J219&lt;0,J219&gt;0.03),"X",""))</f>
        <v/>
      </c>
      <c r="L219" s="30">
        <f>F219/(O219*P219)</f>
        <v>7.8562500000000002</v>
      </c>
      <c r="M219" s="31" t="str">
        <f t="shared" si="33"/>
        <v/>
      </c>
      <c r="N219" s="32" t="s">
        <v>19</v>
      </c>
      <c r="O219" s="24">
        <v>4</v>
      </c>
      <c r="P219" s="33">
        <v>40</v>
      </c>
      <c r="Q219" s="23"/>
      <c r="R219" s="23"/>
      <c r="S219" s="40"/>
      <c r="T219" s="23"/>
      <c r="U219" s="23" t="s">
        <v>32</v>
      </c>
    </row>
    <row r="220" spans="1:21" s="67" customFormat="1" x14ac:dyDescent="0.25">
      <c r="A220" s="23" t="s">
        <v>17</v>
      </c>
      <c r="B220" s="23" t="s">
        <v>17</v>
      </c>
      <c r="C220" s="95" t="s">
        <v>17</v>
      </c>
      <c r="D220" s="24">
        <v>1</v>
      </c>
      <c r="E220" s="25"/>
      <c r="F220" s="26"/>
      <c r="G220" s="27">
        <v>1.835</v>
      </c>
      <c r="H220" s="27"/>
      <c r="I220" s="27"/>
      <c r="J220" s="28" t="str">
        <f t="shared" ref="J220:J222" si="49">IF(O220&lt;&gt;"",(H220-I220)/O220,"")</f>
        <v/>
      </c>
      <c r="K220" s="29"/>
      <c r="L220" s="30"/>
      <c r="M220" s="31" t="str">
        <f t="shared" si="33"/>
        <v/>
      </c>
      <c r="N220" s="32"/>
      <c r="O220" s="24"/>
      <c r="P220" s="33"/>
      <c r="Q220" s="23"/>
      <c r="R220" s="23"/>
      <c r="S220" s="40"/>
      <c r="T220" s="23"/>
      <c r="U220" s="23" t="s">
        <v>32</v>
      </c>
    </row>
    <row r="221" spans="1:21" s="67" customFormat="1" x14ac:dyDescent="0.25">
      <c r="A221" s="23" t="s">
        <v>17</v>
      </c>
      <c r="B221" s="23" t="s">
        <v>17</v>
      </c>
      <c r="C221" s="95" t="s">
        <v>17</v>
      </c>
      <c r="D221" s="24">
        <v>1</v>
      </c>
      <c r="E221" s="25"/>
      <c r="F221" s="26"/>
      <c r="G221" s="27">
        <v>1.8340000000000001</v>
      </c>
      <c r="H221" s="27"/>
      <c r="I221" s="27"/>
      <c r="J221" s="28" t="str">
        <f t="shared" si="49"/>
        <v/>
      </c>
      <c r="K221" s="29"/>
      <c r="L221" s="30"/>
      <c r="M221" s="31" t="str">
        <f t="shared" si="33"/>
        <v/>
      </c>
      <c r="N221" s="32"/>
      <c r="O221" s="24"/>
      <c r="P221" s="33"/>
      <c r="Q221" s="23"/>
      <c r="R221" s="23"/>
      <c r="S221" s="40"/>
      <c r="T221" s="23"/>
      <c r="U221" s="23" t="s">
        <v>32</v>
      </c>
    </row>
    <row r="222" spans="1:21" s="67" customFormat="1" x14ac:dyDescent="0.25">
      <c r="A222" s="23" t="s">
        <v>17</v>
      </c>
      <c r="B222" s="23" t="s">
        <v>17</v>
      </c>
      <c r="C222" s="95" t="s">
        <v>17</v>
      </c>
      <c r="D222" s="24">
        <v>1</v>
      </c>
      <c r="E222" s="25"/>
      <c r="F222" s="26"/>
      <c r="G222" s="27">
        <v>1.83</v>
      </c>
      <c r="H222" s="27"/>
      <c r="I222" s="27"/>
      <c r="J222" s="28" t="str">
        <f t="shared" si="49"/>
        <v/>
      </c>
      <c r="K222" s="29"/>
      <c r="L222" s="30"/>
      <c r="M222" s="31" t="str">
        <f t="shared" si="33"/>
        <v/>
      </c>
      <c r="N222" s="32"/>
      <c r="O222" s="24"/>
      <c r="P222" s="33"/>
      <c r="Q222" s="23"/>
      <c r="R222" s="116" t="s">
        <v>519</v>
      </c>
      <c r="S222" s="40"/>
      <c r="T222" s="23"/>
      <c r="U222" s="23" t="s">
        <v>32</v>
      </c>
    </row>
    <row r="223" spans="1:21" s="67" customFormat="1" x14ac:dyDescent="0.25">
      <c r="A223" s="23" t="s">
        <v>17</v>
      </c>
      <c r="B223" s="95" t="s">
        <v>656</v>
      </c>
      <c r="C223" s="95" t="s">
        <v>17</v>
      </c>
      <c r="D223" s="24">
        <v>1</v>
      </c>
      <c r="E223" s="25">
        <v>1.8</v>
      </c>
      <c r="F223" s="39">
        <v>1258</v>
      </c>
      <c r="G223" s="27">
        <v>1.83</v>
      </c>
      <c r="H223" s="27">
        <v>7.34</v>
      </c>
      <c r="I223" s="27">
        <v>7.29</v>
      </c>
      <c r="J223" s="28">
        <f>IF(O223&lt;&gt;"",(H223-I223)/O223,"")</f>
        <v>1.2499999999999956E-2</v>
      </c>
      <c r="K223" s="29" t="str">
        <f t="shared" ref="K223" si="50">IF(J223=0,"",IF(OR(J223&lt;0,J223&gt;0.03),"X",""))</f>
        <v/>
      </c>
      <c r="L223" s="30">
        <f>F223/(O223*P223)</f>
        <v>7.8624999999999998</v>
      </c>
      <c r="M223" s="31" t="str">
        <f t="shared" si="33"/>
        <v/>
      </c>
      <c r="N223" s="32" t="s">
        <v>19</v>
      </c>
      <c r="O223" s="24">
        <v>4</v>
      </c>
      <c r="P223" s="33">
        <v>40</v>
      </c>
      <c r="Q223" s="23"/>
      <c r="R223" s="23"/>
      <c r="S223" s="40"/>
      <c r="T223" s="23"/>
      <c r="U223" s="23" t="s">
        <v>32</v>
      </c>
    </row>
    <row r="224" spans="1:21" s="67" customFormat="1" x14ac:dyDescent="0.25">
      <c r="A224" s="23" t="s">
        <v>17</v>
      </c>
      <c r="B224" s="23" t="s">
        <v>17</v>
      </c>
      <c r="C224" s="95" t="s">
        <v>17</v>
      </c>
      <c r="D224" s="24">
        <v>1</v>
      </c>
      <c r="E224" s="25"/>
      <c r="F224" s="26"/>
      <c r="G224" s="27">
        <v>1.8380000000000001</v>
      </c>
      <c r="H224" s="27"/>
      <c r="I224" s="27"/>
      <c r="J224" s="28" t="str">
        <f t="shared" ref="J224:J226" si="51">IF(O224&lt;&gt;"",(H224-I224)/O224,"")</f>
        <v/>
      </c>
      <c r="K224" s="29"/>
      <c r="L224" s="30"/>
      <c r="M224" s="31" t="str">
        <f t="shared" ref="M224:M261" si="52">IF(L224=0,"",IF(OR(L224&lt;7.4,L224&gt;8),"X",""))</f>
        <v/>
      </c>
      <c r="N224" s="32"/>
      <c r="O224" s="24"/>
      <c r="P224" s="33"/>
      <c r="Q224" s="23"/>
      <c r="R224" s="23"/>
      <c r="S224" s="40"/>
      <c r="T224" s="23"/>
      <c r="U224" s="23" t="s">
        <v>32</v>
      </c>
    </row>
    <row r="225" spans="1:21" s="67" customFormat="1" x14ac:dyDescent="0.25">
      <c r="A225" s="23" t="s">
        <v>17</v>
      </c>
      <c r="B225" s="23" t="s">
        <v>17</v>
      </c>
      <c r="C225" s="23">
        <v>604675</v>
      </c>
      <c r="D225" s="24">
        <v>1</v>
      </c>
      <c r="E225" s="25"/>
      <c r="F225" s="26"/>
      <c r="G225" s="27">
        <v>1.8360000000000001</v>
      </c>
      <c r="H225" s="27"/>
      <c r="I225" s="27"/>
      <c r="J225" s="28" t="str">
        <f t="shared" si="51"/>
        <v/>
      </c>
      <c r="K225" s="29"/>
      <c r="L225" s="30"/>
      <c r="M225" s="31" t="str">
        <f t="shared" si="52"/>
        <v/>
      </c>
      <c r="N225" s="32"/>
      <c r="O225" s="24"/>
      <c r="P225" s="33"/>
      <c r="Q225" s="23"/>
      <c r="R225" s="23"/>
      <c r="S225" s="40"/>
      <c r="T225" s="23"/>
      <c r="U225" s="23" t="s">
        <v>32</v>
      </c>
    </row>
    <row r="226" spans="1:21" s="67" customFormat="1" x14ac:dyDescent="0.25">
      <c r="A226" s="23" t="s">
        <v>17</v>
      </c>
      <c r="B226" s="23" t="s">
        <v>17</v>
      </c>
      <c r="C226" s="95" t="s">
        <v>17</v>
      </c>
      <c r="D226" s="24">
        <v>1</v>
      </c>
      <c r="E226" s="25"/>
      <c r="F226" s="26"/>
      <c r="G226" s="27">
        <v>1.8360000000000001</v>
      </c>
      <c r="H226" s="27"/>
      <c r="I226" s="27"/>
      <c r="J226" s="28" t="str">
        <f t="shared" si="51"/>
        <v/>
      </c>
      <c r="K226" s="29"/>
      <c r="L226" s="30"/>
      <c r="M226" s="31" t="str">
        <f t="shared" si="52"/>
        <v/>
      </c>
      <c r="N226" s="32"/>
      <c r="O226" s="24"/>
      <c r="P226" s="33"/>
      <c r="Q226" s="23"/>
      <c r="R226" s="23" t="s">
        <v>657</v>
      </c>
      <c r="S226" s="40"/>
      <c r="T226" s="23"/>
      <c r="U226" s="23" t="s">
        <v>32</v>
      </c>
    </row>
    <row r="227" spans="1:21" s="67" customFormat="1" x14ac:dyDescent="0.25">
      <c r="A227" s="23" t="s">
        <v>658</v>
      </c>
      <c r="B227" s="95" t="s">
        <v>660</v>
      </c>
      <c r="C227" s="95" t="s">
        <v>17</v>
      </c>
      <c r="D227" s="24">
        <v>1</v>
      </c>
      <c r="E227" s="82">
        <v>3.3</v>
      </c>
      <c r="F227" s="39">
        <v>313</v>
      </c>
      <c r="G227" s="27"/>
      <c r="H227" s="27">
        <v>1.85</v>
      </c>
      <c r="I227" s="27">
        <v>1.8360000000000001</v>
      </c>
      <c r="J227" s="28">
        <f t="shared" ref="J227:J251" si="53">IF(O227&lt;&gt;"",(H227-I227)/O227,"")</f>
        <v>1.4000000000000012E-2</v>
      </c>
      <c r="K227" s="29" t="str">
        <f t="shared" ref="K227:K261" si="54">IF(J227=0,"",IF(OR(J227&lt;0,J227&gt;0.03),"X",""))</f>
        <v/>
      </c>
      <c r="L227" s="30">
        <f t="shared" ref="L227:L251" si="55">F227/(O227*P227)</f>
        <v>7.8250000000000002</v>
      </c>
      <c r="M227" s="31" t="str">
        <f t="shared" si="52"/>
        <v/>
      </c>
      <c r="N227" s="32" t="s">
        <v>28</v>
      </c>
      <c r="O227" s="24">
        <v>1</v>
      </c>
      <c r="P227" s="33">
        <v>40</v>
      </c>
      <c r="Q227" s="23"/>
      <c r="R227" s="23"/>
      <c r="S227" s="80" t="s">
        <v>46</v>
      </c>
      <c r="T227" s="23"/>
      <c r="U227" s="23" t="s">
        <v>32</v>
      </c>
    </row>
    <row r="228" spans="1:21" s="67" customFormat="1" x14ac:dyDescent="0.25">
      <c r="A228" s="23" t="s">
        <v>17</v>
      </c>
      <c r="B228" s="95" t="s">
        <v>659</v>
      </c>
      <c r="C228" s="95" t="s">
        <v>17</v>
      </c>
      <c r="D228" s="24">
        <v>1</v>
      </c>
      <c r="E228" s="82">
        <v>3.6</v>
      </c>
      <c r="F228" s="39">
        <v>313</v>
      </c>
      <c r="G228" s="27"/>
      <c r="H228" s="27">
        <v>1.843</v>
      </c>
      <c r="I228" s="27">
        <v>1.833</v>
      </c>
      <c r="J228" s="28">
        <f t="shared" si="53"/>
        <v>1.0000000000000009E-2</v>
      </c>
      <c r="K228" s="29" t="str">
        <f t="shared" si="54"/>
        <v/>
      </c>
      <c r="L228" s="30">
        <f t="shared" si="55"/>
        <v>7.8250000000000002</v>
      </c>
      <c r="M228" s="31" t="str">
        <f t="shared" si="52"/>
        <v/>
      </c>
      <c r="N228" s="32" t="s">
        <v>28</v>
      </c>
      <c r="O228" s="24">
        <v>1</v>
      </c>
      <c r="P228" s="33">
        <v>40</v>
      </c>
      <c r="Q228" s="23"/>
      <c r="R228" s="95" t="s">
        <v>624</v>
      </c>
      <c r="S228" s="81" t="s">
        <v>47</v>
      </c>
      <c r="T228" s="23"/>
      <c r="U228" s="23" t="s">
        <v>32</v>
      </c>
    </row>
    <row r="229" spans="1:21" s="67" customFormat="1" x14ac:dyDescent="0.25">
      <c r="A229" s="23" t="s">
        <v>17</v>
      </c>
      <c r="B229" s="95" t="s">
        <v>661</v>
      </c>
      <c r="C229" s="95" t="s">
        <v>17</v>
      </c>
      <c r="D229" s="24">
        <v>1</v>
      </c>
      <c r="E229" s="82">
        <v>2.4</v>
      </c>
      <c r="F229" s="39">
        <v>314</v>
      </c>
      <c r="G229" s="27"/>
      <c r="H229" s="27">
        <v>1.843</v>
      </c>
      <c r="I229" s="27">
        <v>1.829</v>
      </c>
      <c r="J229" s="28">
        <f t="shared" si="53"/>
        <v>1.4000000000000012E-2</v>
      </c>
      <c r="K229" s="29" t="str">
        <f t="shared" si="54"/>
        <v/>
      </c>
      <c r="L229" s="30">
        <f t="shared" si="55"/>
        <v>7.85</v>
      </c>
      <c r="M229" s="31" t="str">
        <f t="shared" si="52"/>
        <v/>
      </c>
      <c r="N229" s="32" t="s">
        <v>28</v>
      </c>
      <c r="O229" s="24">
        <v>1</v>
      </c>
      <c r="P229" s="33">
        <v>40</v>
      </c>
      <c r="Q229" s="23"/>
      <c r="R229" s="95" t="s">
        <v>652</v>
      </c>
      <c r="S229" s="95" t="s">
        <v>17</v>
      </c>
      <c r="T229" s="23"/>
      <c r="U229" s="23" t="s">
        <v>32</v>
      </c>
    </row>
    <row r="230" spans="1:21" s="67" customFormat="1" x14ac:dyDescent="0.25">
      <c r="A230" s="23" t="s">
        <v>17</v>
      </c>
      <c r="B230" s="95" t="s">
        <v>662</v>
      </c>
      <c r="C230" s="95" t="s">
        <v>17</v>
      </c>
      <c r="D230" s="24">
        <v>1</v>
      </c>
      <c r="E230" s="82">
        <v>2.8</v>
      </c>
      <c r="F230" s="39">
        <v>314</v>
      </c>
      <c r="G230" s="27"/>
      <c r="H230" s="27">
        <v>1.8460000000000001</v>
      </c>
      <c r="I230" s="27">
        <v>1.833</v>
      </c>
      <c r="J230" s="28">
        <f t="shared" si="53"/>
        <v>1.3000000000000123E-2</v>
      </c>
      <c r="K230" s="29" t="str">
        <f t="shared" si="54"/>
        <v/>
      </c>
      <c r="L230" s="30">
        <f t="shared" si="55"/>
        <v>7.85</v>
      </c>
      <c r="M230" s="31" t="str">
        <f t="shared" si="52"/>
        <v/>
      </c>
      <c r="N230" s="32" t="s">
        <v>28</v>
      </c>
      <c r="O230" s="24">
        <v>1</v>
      </c>
      <c r="P230" s="33">
        <v>40</v>
      </c>
      <c r="Q230" s="23"/>
      <c r="R230" s="23"/>
      <c r="S230" s="95" t="s">
        <v>17</v>
      </c>
      <c r="T230" s="23"/>
      <c r="U230" s="23" t="s">
        <v>32</v>
      </c>
    </row>
    <row r="231" spans="1:21" s="67" customFormat="1" x14ac:dyDescent="0.25">
      <c r="A231" s="23" t="s">
        <v>17</v>
      </c>
      <c r="B231" s="95" t="s">
        <v>663</v>
      </c>
      <c r="C231" s="95" t="s">
        <v>17</v>
      </c>
      <c r="D231" s="24">
        <v>1</v>
      </c>
      <c r="E231" s="82">
        <v>1.5</v>
      </c>
      <c r="F231" s="39">
        <v>314</v>
      </c>
      <c r="G231" s="27"/>
      <c r="H231" s="27">
        <v>1.8380000000000001</v>
      </c>
      <c r="I231" s="27">
        <v>1.825</v>
      </c>
      <c r="J231" s="28">
        <f t="shared" si="53"/>
        <v>1.3000000000000123E-2</v>
      </c>
      <c r="K231" s="29" t="str">
        <f t="shared" si="54"/>
        <v/>
      </c>
      <c r="L231" s="30">
        <f t="shared" si="55"/>
        <v>7.85</v>
      </c>
      <c r="M231" s="31" t="str">
        <f t="shared" si="52"/>
        <v/>
      </c>
      <c r="N231" s="32" t="s">
        <v>28</v>
      </c>
      <c r="O231" s="24">
        <v>1</v>
      </c>
      <c r="P231" s="33">
        <v>40</v>
      </c>
      <c r="Q231" s="23"/>
      <c r="R231" s="23"/>
      <c r="S231" s="95" t="s">
        <v>17</v>
      </c>
      <c r="T231" s="23"/>
      <c r="U231" s="23" t="s">
        <v>32</v>
      </c>
    </row>
    <row r="232" spans="1:21" s="67" customFormat="1" x14ac:dyDescent="0.25">
      <c r="A232" s="23" t="s">
        <v>17</v>
      </c>
      <c r="B232" s="95" t="s">
        <v>664</v>
      </c>
      <c r="C232" s="95" t="s">
        <v>17</v>
      </c>
      <c r="D232" s="24">
        <v>1</v>
      </c>
      <c r="E232" s="82">
        <v>1.4</v>
      </c>
      <c r="F232" s="39">
        <v>314</v>
      </c>
      <c r="G232" s="27"/>
      <c r="H232" s="27">
        <v>1.8460000000000001</v>
      </c>
      <c r="I232" s="27">
        <v>1.8320000000000001</v>
      </c>
      <c r="J232" s="28">
        <f t="shared" si="53"/>
        <v>1.4000000000000012E-2</v>
      </c>
      <c r="K232" s="29" t="str">
        <f t="shared" si="54"/>
        <v/>
      </c>
      <c r="L232" s="30">
        <f t="shared" si="55"/>
        <v>7.85</v>
      </c>
      <c r="M232" s="31" t="str">
        <f t="shared" si="52"/>
        <v/>
      </c>
      <c r="N232" s="32" t="s">
        <v>28</v>
      </c>
      <c r="O232" s="24">
        <v>1</v>
      </c>
      <c r="P232" s="33">
        <v>40</v>
      </c>
      <c r="Q232" s="23"/>
      <c r="R232" s="23"/>
      <c r="S232" s="95" t="s">
        <v>17</v>
      </c>
      <c r="T232" s="23"/>
      <c r="U232" s="23" t="s">
        <v>32</v>
      </c>
    </row>
    <row r="233" spans="1:21" s="67" customFormat="1" x14ac:dyDescent="0.25">
      <c r="A233" s="23" t="s">
        <v>17</v>
      </c>
      <c r="B233" s="95" t="s">
        <v>665</v>
      </c>
      <c r="C233" s="95" t="s">
        <v>17</v>
      </c>
      <c r="D233" s="24">
        <v>1</v>
      </c>
      <c r="E233" s="82">
        <v>1.8</v>
      </c>
      <c r="F233" s="39">
        <v>313</v>
      </c>
      <c r="G233" s="27"/>
      <c r="H233" s="27">
        <v>1.85</v>
      </c>
      <c r="I233" s="27">
        <v>1.841</v>
      </c>
      <c r="J233" s="28">
        <f t="shared" si="53"/>
        <v>9.000000000000119E-3</v>
      </c>
      <c r="K233" s="29" t="str">
        <f t="shared" si="54"/>
        <v/>
      </c>
      <c r="L233" s="30">
        <f t="shared" si="55"/>
        <v>7.8250000000000002</v>
      </c>
      <c r="M233" s="31" t="str">
        <f t="shared" si="52"/>
        <v/>
      </c>
      <c r="N233" s="32" t="s">
        <v>28</v>
      </c>
      <c r="O233" s="24">
        <v>1</v>
      </c>
      <c r="P233" s="33">
        <v>40</v>
      </c>
      <c r="Q233" s="23"/>
      <c r="R233" s="23"/>
      <c r="S233" s="95" t="s">
        <v>17</v>
      </c>
      <c r="T233" s="23"/>
      <c r="U233" s="23" t="s">
        <v>32</v>
      </c>
    </row>
    <row r="234" spans="1:21" s="67" customFormat="1" x14ac:dyDescent="0.25">
      <c r="A234" s="23" t="s">
        <v>17</v>
      </c>
      <c r="B234" s="95" t="s">
        <v>666</v>
      </c>
      <c r="C234" s="95" t="s">
        <v>17</v>
      </c>
      <c r="D234" s="24">
        <v>1</v>
      </c>
      <c r="E234" s="82">
        <v>1</v>
      </c>
      <c r="F234" s="39">
        <v>314</v>
      </c>
      <c r="G234" s="27"/>
      <c r="H234" s="27">
        <v>1.8480000000000001</v>
      </c>
      <c r="I234" s="27">
        <v>1.833</v>
      </c>
      <c r="J234" s="28">
        <f t="shared" si="53"/>
        <v>1.5000000000000124E-2</v>
      </c>
      <c r="K234" s="29" t="str">
        <f t="shared" si="54"/>
        <v/>
      </c>
      <c r="L234" s="30">
        <f t="shared" si="55"/>
        <v>7.85</v>
      </c>
      <c r="M234" s="31" t="str">
        <f t="shared" si="52"/>
        <v/>
      </c>
      <c r="N234" s="32" t="s">
        <v>28</v>
      </c>
      <c r="O234" s="24">
        <v>1</v>
      </c>
      <c r="P234" s="33">
        <v>40</v>
      </c>
      <c r="Q234" s="23"/>
      <c r="R234" s="23"/>
      <c r="S234" s="95" t="s">
        <v>17</v>
      </c>
      <c r="T234" s="23"/>
      <c r="U234" s="23" t="s">
        <v>32</v>
      </c>
    </row>
    <row r="235" spans="1:21" s="67" customFormat="1" x14ac:dyDescent="0.25">
      <c r="A235" s="23" t="s">
        <v>17</v>
      </c>
      <c r="B235" s="95" t="s">
        <v>667</v>
      </c>
      <c r="C235" s="95" t="s">
        <v>17</v>
      </c>
      <c r="D235" s="24">
        <v>1</v>
      </c>
      <c r="E235" s="82">
        <v>1.1000000000000001</v>
      </c>
      <c r="F235" s="39">
        <v>314</v>
      </c>
      <c r="G235" s="27"/>
      <c r="H235" s="27">
        <v>1.855</v>
      </c>
      <c r="I235" s="27">
        <v>1.84</v>
      </c>
      <c r="J235" s="28">
        <f t="shared" si="53"/>
        <v>1.4999999999999902E-2</v>
      </c>
      <c r="K235" s="29" t="str">
        <f t="shared" si="54"/>
        <v/>
      </c>
      <c r="L235" s="30">
        <f t="shared" si="55"/>
        <v>7.85</v>
      </c>
      <c r="M235" s="31" t="str">
        <f t="shared" si="52"/>
        <v/>
      </c>
      <c r="N235" s="32" t="s">
        <v>28</v>
      </c>
      <c r="O235" s="24">
        <v>1</v>
      </c>
      <c r="P235" s="33">
        <v>40</v>
      </c>
      <c r="Q235" s="23"/>
      <c r="R235" s="95" t="s">
        <v>624</v>
      </c>
      <c r="S235" s="95" t="s">
        <v>17</v>
      </c>
      <c r="T235" s="23"/>
      <c r="U235" s="23" t="s">
        <v>32</v>
      </c>
    </row>
    <row r="236" spans="1:21" s="67" customFormat="1" x14ac:dyDescent="0.25">
      <c r="A236" s="23" t="s">
        <v>17</v>
      </c>
      <c r="B236" s="95" t="s">
        <v>668</v>
      </c>
      <c r="C236" s="95" t="s">
        <v>17</v>
      </c>
      <c r="D236" s="24">
        <v>1</v>
      </c>
      <c r="E236" s="82">
        <v>0.6</v>
      </c>
      <c r="F236" s="39">
        <v>314</v>
      </c>
      <c r="G236" s="27"/>
      <c r="H236" s="27">
        <v>1.85</v>
      </c>
      <c r="I236" s="27">
        <v>1.8360000000000001</v>
      </c>
      <c r="J236" s="28">
        <f t="shared" si="53"/>
        <v>1.4000000000000012E-2</v>
      </c>
      <c r="K236" s="29" t="str">
        <f t="shared" si="54"/>
        <v/>
      </c>
      <c r="L236" s="30">
        <f t="shared" si="55"/>
        <v>7.85</v>
      </c>
      <c r="M236" s="31" t="str">
        <f t="shared" si="52"/>
        <v/>
      </c>
      <c r="N236" s="32" t="s">
        <v>28</v>
      </c>
      <c r="O236" s="24">
        <v>1</v>
      </c>
      <c r="P236" s="33">
        <v>40</v>
      </c>
      <c r="Q236" s="23"/>
      <c r="R236" s="23"/>
      <c r="S236" s="95" t="s">
        <v>17</v>
      </c>
      <c r="T236" s="23"/>
      <c r="U236" s="23" t="s">
        <v>32</v>
      </c>
    </row>
    <row r="237" spans="1:21" s="67" customFormat="1" x14ac:dyDescent="0.25">
      <c r="A237" s="23" t="s">
        <v>17</v>
      </c>
      <c r="B237" s="95" t="s">
        <v>669</v>
      </c>
      <c r="C237" s="95" t="s">
        <v>17</v>
      </c>
      <c r="D237" s="24">
        <v>1</v>
      </c>
      <c r="E237" s="25">
        <v>0.5</v>
      </c>
      <c r="F237" s="39">
        <v>314</v>
      </c>
      <c r="G237" s="27"/>
      <c r="H237" s="27">
        <v>1.829</v>
      </c>
      <c r="I237" s="27">
        <v>1.8169999999999999</v>
      </c>
      <c r="J237" s="28">
        <f t="shared" si="53"/>
        <v>1.2000000000000011E-2</v>
      </c>
      <c r="K237" s="29" t="str">
        <f t="shared" si="54"/>
        <v/>
      </c>
      <c r="L237" s="30">
        <f t="shared" si="55"/>
        <v>7.85</v>
      </c>
      <c r="M237" s="31" t="str">
        <f t="shared" si="52"/>
        <v/>
      </c>
      <c r="N237" s="32" t="s">
        <v>28</v>
      </c>
      <c r="O237" s="24">
        <v>1</v>
      </c>
      <c r="P237" s="33">
        <v>40</v>
      </c>
      <c r="Q237" s="23"/>
      <c r="R237" s="23"/>
      <c r="S237" s="40"/>
      <c r="T237" s="23"/>
      <c r="U237" s="23" t="s">
        <v>32</v>
      </c>
    </row>
    <row r="238" spans="1:21" s="67" customFormat="1" x14ac:dyDescent="0.25">
      <c r="A238" s="23" t="s">
        <v>17</v>
      </c>
      <c r="B238" s="95" t="s">
        <v>670</v>
      </c>
      <c r="C238" s="95" t="s">
        <v>17</v>
      </c>
      <c r="D238" s="24">
        <v>1</v>
      </c>
      <c r="E238" s="25">
        <v>0.6</v>
      </c>
      <c r="F238" s="39">
        <v>314</v>
      </c>
      <c r="G238" s="27"/>
      <c r="H238" s="27">
        <v>1.8180000000000001</v>
      </c>
      <c r="I238" s="27">
        <v>1.8049999999999999</v>
      </c>
      <c r="J238" s="28">
        <f t="shared" si="53"/>
        <v>1.3000000000000123E-2</v>
      </c>
      <c r="K238" s="29" t="str">
        <f t="shared" si="54"/>
        <v/>
      </c>
      <c r="L238" s="30">
        <f t="shared" si="55"/>
        <v>7.85</v>
      </c>
      <c r="M238" s="31" t="str">
        <f t="shared" si="52"/>
        <v/>
      </c>
      <c r="N238" s="32" t="s">
        <v>28</v>
      </c>
      <c r="O238" s="24">
        <v>1</v>
      </c>
      <c r="P238" s="33">
        <v>40</v>
      </c>
      <c r="Q238" s="23"/>
      <c r="R238" s="23"/>
      <c r="S238" s="40"/>
      <c r="T238" s="23"/>
      <c r="U238" s="23" t="s">
        <v>32</v>
      </c>
    </row>
    <row r="239" spans="1:21" s="67" customFormat="1" x14ac:dyDescent="0.25">
      <c r="A239" s="23" t="s">
        <v>17</v>
      </c>
      <c r="B239" s="95" t="s">
        <v>671</v>
      </c>
      <c r="C239" s="95" t="s">
        <v>17</v>
      </c>
      <c r="D239" s="24">
        <v>1</v>
      </c>
      <c r="E239" s="25">
        <v>0.5</v>
      </c>
      <c r="F239" s="39">
        <v>313</v>
      </c>
      <c r="G239" s="27"/>
      <c r="H239" s="27">
        <v>1.825</v>
      </c>
      <c r="I239" s="27">
        <v>1.8109999999999999</v>
      </c>
      <c r="J239" s="28">
        <f t="shared" si="53"/>
        <v>1.4000000000000012E-2</v>
      </c>
      <c r="K239" s="29" t="str">
        <f t="shared" si="54"/>
        <v/>
      </c>
      <c r="L239" s="30">
        <f t="shared" si="55"/>
        <v>7.8250000000000002</v>
      </c>
      <c r="M239" s="31" t="str">
        <f t="shared" si="52"/>
        <v/>
      </c>
      <c r="N239" s="32" t="s">
        <v>28</v>
      </c>
      <c r="O239" s="24">
        <v>1</v>
      </c>
      <c r="P239" s="33">
        <v>40</v>
      </c>
      <c r="Q239" s="23"/>
      <c r="R239" s="95" t="s">
        <v>624</v>
      </c>
      <c r="S239" s="40"/>
      <c r="T239" s="23"/>
      <c r="U239" s="23" t="s">
        <v>32</v>
      </c>
    </row>
    <row r="240" spans="1:21" s="67" customFormat="1" x14ac:dyDescent="0.25">
      <c r="A240" s="23" t="s">
        <v>17</v>
      </c>
      <c r="B240" s="95" t="s">
        <v>672</v>
      </c>
      <c r="C240" s="95" t="s">
        <v>17</v>
      </c>
      <c r="D240" s="24">
        <v>1</v>
      </c>
      <c r="E240" s="25">
        <v>0.5</v>
      </c>
      <c r="F240" s="39">
        <v>313</v>
      </c>
      <c r="G240" s="27"/>
      <c r="H240" s="27">
        <v>1.8240000000000001</v>
      </c>
      <c r="I240" s="27">
        <v>1.81</v>
      </c>
      <c r="J240" s="28">
        <f t="shared" si="53"/>
        <v>1.4000000000000012E-2</v>
      </c>
      <c r="K240" s="29" t="str">
        <f t="shared" si="54"/>
        <v/>
      </c>
      <c r="L240" s="30">
        <f t="shared" si="55"/>
        <v>7.8250000000000002</v>
      </c>
      <c r="M240" s="31" t="str">
        <f t="shared" si="52"/>
        <v/>
      </c>
      <c r="N240" s="32" t="s">
        <v>28</v>
      </c>
      <c r="O240" s="24">
        <v>1</v>
      </c>
      <c r="P240" s="33">
        <v>40</v>
      </c>
      <c r="Q240" s="23"/>
      <c r="R240" s="23" t="s">
        <v>155</v>
      </c>
      <c r="S240" s="40"/>
      <c r="T240" s="23"/>
      <c r="U240" s="23" t="s">
        <v>32</v>
      </c>
    </row>
    <row r="241" spans="1:21" s="67" customFormat="1" x14ac:dyDescent="0.25">
      <c r="A241" s="23" t="s">
        <v>17</v>
      </c>
      <c r="B241" s="95" t="s">
        <v>673</v>
      </c>
      <c r="C241" s="95" t="s">
        <v>17</v>
      </c>
      <c r="D241" s="24">
        <v>1</v>
      </c>
      <c r="E241" s="25">
        <v>0.5</v>
      </c>
      <c r="F241" s="39">
        <v>314</v>
      </c>
      <c r="G241" s="27"/>
      <c r="H241" s="27">
        <v>1.823</v>
      </c>
      <c r="I241" s="27">
        <v>1.8089999999999999</v>
      </c>
      <c r="J241" s="28">
        <f t="shared" si="53"/>
        <v>1.4000000000000012E-2</v>
      </c>
      <c r="K241" s="29" t="str">
        <f t="shared" si="54"/>
        <v/>
      </c>
      <c r="L241" s="30">
        <f t="shared" si="55"/>
        <v>7.85</v>
      </c>
      <c r="M241" s="31" t="str">
        <f t="shared" si="52"/>
        <v/>
      </c>
      <c r="N241" s="32" t="s">
        <v>28</v>
      </c>
      <c r="O241" s="24">
        <v>1</v>
      </c>
      <c r="P241" s="33">
        <v>40</v>
      </c>
      <c r="Q241" s="23"/>
      <c r="R241" s="23" t="s">
        <v>155</v>
      </c>
      <c r="S241" s="40"/>
      <c r="T241" s="23"/>
      <c r="U241" s="23" t="s">
        <v>32</v>
      </c>
    </row>
    <row r="242" spans="1:21" s="67" customFormat="1" x14ac:dyDescent="0.25">
      <c r="A242" s="23" t="s">
        <v>17</v>
      </c>
      <c r="B242" s="95" t="s">
        <v>674</v>
      </c>
      <c r="C242" s="95" t="s">
        <v>17</v>
      </c>
      <c r="D242" s="24">
        <v>1</v>
      </c>
      <c r="E242" s="25">
        <v>0.7</v>
      </c>
      <c r="F242" s="39">
        <v>313</v>
      </c>
      <c r="G242" s="27"/>
      <c r="H242" s="27">
        <v>1.8260000000000001</v>
      </c>
      <c r="I242" s="27">
        <v>1.8140000000000001</v>
      </c>
      <c r="J242" s="28">
        <f t="shared" si="53"/>
        <v>1.2000000000000011E-2</v>
      </c>
      <c r="K242" s="29" t="str">
        <f t="shared" si="54"/>
        <v/>
      </c>
      <c r="L242" s="30">
        <f t="shared" si="55"/>
        <v>7.8250000000000002</v>
      </c>
      <c r="M242" s="31" t="str">
        <f t="shared" si="52"/>
        <v/>
      </c>
      <c r="N242" s="32" t="s">
        <v>28</v>
      </c>
      <c r="O242" s="24">
        <v>1</v>
      </c>
      <c r="P242" s="33">
        <v>40</v>
      </c>
      <c r="Q242" s="23"/>
      <c r="R242" s="23"/>
      <c r="S242" s="40"/>
      <c r="T242" s="23"/>
      <c r="U242" s="23" t="s">
        <v>32</v>
      </c>
    </row>
    <row r="243" spans="1:21" s="67" customFormat="1" x14ac:dyDescent="0.25">
      <c r="A243" s="23" t="s">
        <v>17</v>
      </c>
      <c r="B243" s="95" t="s">
        <v>675</v>
      </c>
      <c r="C243" s="95" t="s">
        <v>17</v>
      </c>
      <c r="D243" s="24">
        <v>1</v>
      </c>
      <c r="E243" s="25">
        <v>1</v>
      </c>
      <c r="F243" s="39">
        <v>313</v>
      </c>
      <c r="G243" s="27"/>
      <c r="H243" s="27">
        <v>1.821</v>
      </c>
      <c r="I243" s="27">
        <v>1.8080000000000001</v>
      </c>
      <c r="J243" s="28">
        <f t="shared" si="53"/>
        <v>1.2999999999999901E-2</v>
      </c>
      <c r="K243" s="29" t="str">
        <f t="shared" si="54"/>
        <v/>
      </c>
      <c r="L243" s="30">
        <f t="shared" si="55"/>
        <v>7.8250000000000002</v>
      </c>
      <c r="M243" s="31" t="str">
        <f t="shared" si="52"/>
        <v/>
      </c>
      <c r="N243" s="32" t="s">
        <v>28</v>
      </c>
      <c r="O243" s="24">
        <v>1</v>
      </c>
      <c r="P243" s="33">
        <v>40</v>
      </c>
      <c r="Q243" s="23"/>
      <c r="R243" s="95" t="s">
        <v>624</v>
      </c>
      <c r="S243" s="40"/>
      <c r="T243" s="23"/>
      <c r="U243" s="23" t="s">
        <v>32</v>
      </c>
    </row>
    <row r="244" spans="1:21" s="67" customFormat="1" x14ac:dyDescent="0.25">
      <c r="A244" s="23" t="s">
        <v>17</v>
      </c>
      <c r="B244" s="95" t="s">
        <v>676</v>
      </c>
      <c r="C244" s="95" t="s">
        <v>17</v>
      </c>
      <c r="D244" s="24">
        <v>1</v>
      </c>
      <c r="E244" s="82">
        <v>0.9</v>
      </c>
      <c r="F244" s="39">
        <v>313</v>
      </c>
      <c r="G244" s="27"/>
      <c r="H244" s="27">
        <v>1.8460000000000001</v>
      </c>
      <c r="I244" s="27">
        <v>1.8340000000000001</v>
      </c>
      <c r="J244" s="28">
        <f t="shared" si="53"/>
        <v>1.2000000000000011E-2</v>
      </c>
      <c r="K244" s="29" t="str">
        <f t="shared" si="54"/>
        <v/>
      </c>
      <c r="L244" s="30">
        <f t="shared" si="55"/>
        <v>7.8250000000000002</v>
      </c>
      <c r="M244" s="31" t="str">
        <f t="shared" si="52"/>
        <v/>
      </c>
      <c r="N244" s="32" t="s">
        <v>28</v>
      </c>
      <c r="O244" s="24">
        <v>1</v>
      </c>
      <c r="P244" s="33">
        <v>40</v>
      </c>
      <c r="Q244" s="23"/>
      <c r="R244" s="23" t="s">
        <v>155</v>
      </c>
      <c r="S244" s="115" t="s">
        <v>48</v>
      </c>
      <c r="T244" s="23"/>
      <c r="U244" s="23" t="s">
        <v>32</v>
      </c>
    </row>
    <row r="245" spans="1:21" s="67" customFormat="1" x14ac:dyDescent="0.25">
      <c r="A245" s="23" t="s">
        <v>17</v>
      </c>
      <c r="B245" s="95" t="s">
        <v>677</v>
      </c>
      <c r="C245" s="23">
        <v>604675</v>
      </c>
      <c r="D245" s="24">
        <v>1</v>
      </c>
      <c r="E245" s="82">
        <v>0.8</v>
      </c>
      <c r="F245" s="39">
        <v>313</v>
      </c>
      <c r="G245" s="27"/>
      <c r="H245" s="27">
        <v>1.847</v>
      </c>
      <c r="I245" s="27">
        <v>1.8360000000000001</v>
      </c>
      <c r="J245" s="28">
        <f t="shared" si="53"/>
        <v>1.0999999999999899E-2</v>
      </c>
      <c r="K245" s="29" t="str">
        <f t="shared" si="54"/>
        <v/>
      </c>
      <c r="L245" s="30">
        <f t="shared" si="55"/>
        <v>7.8250000000000002</v>
      </c>
      <c r="M245" s="31" t="str">
        <f t="shared" si="52"/>
        <v/>
      </c>
      <c r="N245" s="32" t="s">
        <v>28</v>
      </c>
      <c r="O245" s="24">
        <v>1</v>
      </c>
      <c r="P245" s="33">
        <v>40</v>
      </c>
      <c r="Q245" s="23"/>
      <c r="R245" s="23"/>
      <c r="S245" s="115" t="s">
        <v>47</v>
      </c>
      <c r="T245" s="23"/>
      <c r="U245" s="23" t="s">
        <v>32</v>
      </c>
    </row>
    <row r="246" spans="1:21" s="67" customFormat="1" x14ac:dyDescent="0.25">
      <c r="A246" s="23" t="s">
        <v>17</v>
      </c>
      <c r="B246" s="95" t="s">
        <v>678</v>
      </c>
      <c r="C246" s="95" t="s">
        <v>17</v>
      </c>
      <c r="D246" s="24">
        <v>1</v>
      </c>
      <c r="E246" s="82">
        <v>3.6</v>
      </c>
      <c r="F246" s="39">
        <v>313</v>
      </c>
      <c r="G246" s="27"/>
      <c r="H246" s="27">
        <v>1.845</v>
      </c>
      <c r="I246" s="27">
        <v>1.8340000000000001</v>
      </c>
      <c r="J246" s="28">
        <f t="shared" si="53"/>
        <v>1.0999999999999899E-2</v>
      </c>
      <c r="K246" s="29" t="str">
        <f t="shared" si="54"/>
        <v/>
      </c>
      <c r="L246" s="30">
        <f t="shared" si="55"/>
        <v>7.8250000000000002</v>
      </c>
      <c r="M246" s="31" t="str">
        <f t="shared" si="52"/>
        <v/>
      </c>
      <c r="N246" s="32" t="s">
        <v>28</v>
      </c>
      <c r="O246" s="24">
        <v>1</v>
      </c>
      <c r="P246" s="33">
        <v>40</v>
      </c>
      <c r="Q246" s="23"/>
      <c r="R246" s="23" t="s">
        <v>637</v>
      </c>
      <c r="S246" s="40" t="s">
        <v>17</v>
      </c>
      <c r="T246" s="23"/>
      <c r="U246" s="23" t="s">
        <v>32</v>
      </c>
    </row>
    <row r="247" spans="1:21" s="67" customFormat="1" x14ac:dyDescent="0.25">
      <c r="A247" s="23" t="s">
        <v>17</v>
      </c>
      <c r="B247" s="95" t="s">
        <v>679</v>
      </c>
      <c r="C247" s="95" t="s">
        <v>17</v>
      </c>
      <c r="D247" s="24">
        <v>1</v>
      </c>
      <c r="E247" s="82">
        <v>2.1</v>
      </c>
      <c r="F247" s="39">
        <v>312</v>
      </c>
      <c r="G247" s="27"/>
      <c r="H247" s="27">
        <v>1.833</v>
      </c>
      <c r="I247" s="27">
        <v>1.8240000000000001</v>
      </c>
      <c r="J247" s="28">
        <f t="shared" si="53"/>
        <v>8.999999999999897E-3</v>
      </c>
      <c r="K247" s="29" t="str">
        <f t="shared" si="54"/>
        <v/>
      </c>
      <c r="L247" s="30">
        <f t="shared" si="55"/>
        <v>7.8</v>
      </c>
      <c r="M247" s="31" t="str">
        <f t="shared" si="52"/>
        <v/>
      </c>
      <c r="N247" s="32" t="s">
        <v>28</v>
      </c>
      <c r="O247" s="24">
        <v>1</v>
      </c>
      <c r="P247" s="33">
        <v>40</v>
      </c>
      <c r="Q247" s="23"/>
      <c r="R247" s="95" t="s">
        <v>684</v>
      </c>
      <c r="S247" s="40" t="s">
        <v>17</v>
      </c>
      <c r="T247" s="23"/>
      <c r="U247" s="23" t="s">
        <v>32</v>
      </c>
    </row>
    <row r="248" spans="1:21" s="67" customFormat="1" x14ac:dyDescent="0.25">
      <c r="A248" s="23" t="s">
        <v>17</v>
      </c>
      <c r="B248" s="95" t="s">
        <v>680</v>
      </c>
      <c r="C248" s="95" t="s">
        <v>17</v>
      </c>
      <c r="D248" s="24">
        <v>1</v>
      </c>
      <c r="E248" s="82">
        <v>2.2000000000000002</v>
      </c>
      <c r="F248" s="39">
        <v>312</v>
      </c>
      <c r="G248" s="27"/>
      <c r="H248" s="27">
        <v>1.8440000000000001</v>
      </c>
      <c r="I248" s="27">
        <v>1.835</v>
      </c>
      <c r="J248" s="28">
        <f t="shared" si="53"/>
        <v>9.000000000000119E-3</v>
      </c>
      <c r="K248" s="29" t="str">
        <f t="shared" si="54"/>
        <v/>
      </c>
      <c r="L248" s="30">
        <f t="shared" si="55"/>
        <v>7.8</v>
      </c>
      <c r="M248" s="31" t="str">
        <f t="shared" si="52"/>
        <v/>
      </c>
      <c r="N248" s="32" t="s">
        <v>28</v>
      </c>
      <c r="O248" s="24">
        <v>1</v>
      </c>
      <c r="P248" s="33">
        <v>40</v>
      </c>
      <c r="Q248" s="23"/>
      <c r="R248" s="23"/>
      <c r="S248" s="40" t="s">
        <v>17</v>
      </c>
      <c r="T248" s="23"/>
      <c r="U248" s="23" t="s">
        <v>32</v>
      </c>
    </row>
    <row r="249" spans="1:21" s="67" customFormat="1" x14ac:dyDescent="0.25">
      <c r="A249" s="23" t="s">
        <v>17</v>
      </c>
      <c r="B249" s="95" t="s">
        <v>681</v>
      </c>
      <c r="C249" s="95" t="s">
        <v>17</v>
      </c>
      <c r="D249" s="24">
        <v>1</v>
      </c>
      <c r="E249" s="82">
        <v>1.3</v>
      </c>
      <c r="F249" s="39">
        <v>313</v>
      </c>
      <c r="G249" s="27"/>
      <c r="H249" s="27">
        <v>1.837</v>
      </c>
      <c r="I249" s="27">
        <v>1.8260000000000001</v>
      </c>
      <c r="J249" s="28">
        <f t="shared" si="53"/>
        <v>1.0999999999999899E-2</v>
      </c>
      <c r="K249" s="29" t="str">
        <f t="shared" si="54"/>
        <v/>
      </c>
      <c r="L249" s="30">
        <f t="shared" si="55"/>
        <v>7.8250000000000002</v>
      </c>
      <c r="M249" s="31" t="str">
        <f t="shared" si="52"/>
        <v/>
      </c>
      <c r="N249" s="32" t="s">
        <v>28</v>
      </c>
      <c r="O249" s="24">
        <v>1</v>
      </c>
      <c r="P249" s="33">
        <v>40</v>
      </c>
      <c r="Q249" s="23"/>
      <c r="R249" s="23"/>
      <c r="S249" s="40" t="s">
        <v>17</v>
      </c>
      <c r="T249" s="23"/>
      <c r="U249" s="23" t="s">
        <v>32</v>
      </c>
    </row>
    <row r="250" spans="1:21" s="67" customFormat="1" x14ac:dyDescent="0.25">
      <c r="A250" s="23" t="s">
        <v>17</v>
      </c>
      <c r="B250" s="95" t="s">
        <v>682</v>
      </c>
      <c r="C250" s="95" t="s">
        <v>17</v>
      </c>
      <c r="D250" s="24">
        <v>1</v>
      </c>
      <c r="E250" s="82">
        <v>0.8</v>
      </c>
      <c r="F250" s="39">
        <v>313</v>
      </c>
      <c r="G250" s="27"/>
      <c r="H250" s="27">
        <v>1.8420000000000001</v>
      </c>
      <c r="I250" s="27">
        <v>1.831</v>
      </c>
      <c r="J250" s="28">
        <f t="shared" si="53"/>
        <v>1.1000000000000121E-2</v>
      </c>
      <c r="K250" s="29" t="str">
        <f t="shared" si="54"/>
        <v/>
      </c>
      <c r="L250" s="30">
        <f t="shared" si="55"/>
        <v>7.8250000000000002</v>
      </c>
      <c r="M250" s="31" t="str">
        <f t="shared" si="52"/>
        <v/>
      </c>
      <c r="N250" s="32" t="s">
        <v>28</v>
      </c>
      <c r="O250" s="24">
        <v>1</v>
      </c>
      <c r="P250" s="33">
        <v>40</v>
      </c>
      <c r="Q250" s="23"/>
      <c r="R250" s="23"/>
      <c r="S250" s="40" t="s">
        <v>17</v>
      </c>
      <c r="T250" s="23"/>
      <c r="U250" s="23" t="s">
        <v>32</v>
      </c>
    </row>
    <row r="251" spans="1:21" s="67" customFormat="1" x14ac:dyDescent="0.25">
      <c r="A251" s="23" t="s">
        <v>17</v>
      </c>
      <c r="B251" s="95" t="s">
        <v>683</v>
      </c>
      <c r="C251" s="95" t="s">
        <v>17</v>
      </c>
      <c r="D251" s="24">
        <v>1</v>
      </c>
      <c r="E251" s="82">
        <v>1.1000000000000001</v>
      </c>
      <c r="F251" s="39">
        <v>313</v>
      </c>
      <c r="G251" s="27"/>
      <c r="H251" s="27">
        <v>1.8360000000000001</v>
      </c>
      <c r="I251" s="27">
        <v>1.8240000000000001</v>
      </c>
      <c r="J251" s="28">
        <f t="shared" si="53"/>
        <v>1.2000000000000011E-2</v>
      </c>
      <c r="K251" s="29" t="str">
        <f t="shared" si="54"/>
        <v/>
      </c>
      <c r="L251" s="30">
        <f t="shared" si="55"/>
        <v>7.8250000000000002</v>
      </c>
      <c r="M251" s="31" t="str">
        <f t="shared" si="52"/>
        <v/>
      </c>
      <c r="N251" s="32" t="s">
        <v>28</v>
      </c>
      <c r="O251" s="24">
        <v>1</v>
      </c>
      <c r="P251" s="33">
        <v>40</v>
      </c>
      <c r="Q251" s="23"/>
      <c r="R251" s="23"/>
      <c r="S251" s="40" t="s">
        <v>17</v>
      </c>
      <c r="T251" s="23"/>
      <c r="U251" s="23" t="s">
        <v>32</v>
      </c>
    </row>
    <row r="252" spans="1:21" s="67" customFormat="1" x14ac:dyDescent="0.25">
      <c r="A252" s="23" t="s">
        <v>685</v>
      </c>
      <c r="B252" s="95" t="s">
        <v>686</v>
      </c>
      <c r="C252" s="95" t="s">
        <v>17</v>
      </c>
      <c r="D252" s="24">
        <v>1</v>
      </c>
      <c r="E252" s="25">
        <v>0.4</v>
      </c>
      <c r="F252" s="39">
        <v>313</v>
      </c>
      <c r="G252" s="27"/>
      <c r="H252" s="27">
        <v>1.875</v>
      </c>
      <c r="I252" s="27">
        <v>1.865</v>
      </c>
      <c r="J252" s="28">
        <f t="shared" ref="J252:J261" si="56">IF(O252&lt;&gt;"",(H252-I252)/O252,"")</f>
        <v>1.0000000000000009E-2</v>
      </c>
      <c r="K252" s="29" t="str">
        <f t="shared" si="54"/>
        <v/>
      </c>
      <c r="L252" s="30">
        <f t="shared" ref="L252:L261" si="57">F252/(O252*P252)</f>
        <v>7.8250000000000002</v>
      </c>
      <c r="M252" s="31" t="str">
        <f t="shared" si="52"/>
        <v/>
      </c>
      <c r="N252" s="32" t="s">
        <v>22</v>
      </c>
      <c r="O252" s="24">
        <v>1</v>
      </c>
      <c r="P252" s="33">
        <v>40</v>
      </c>
      <c r="Q252" s="23"/>
      <c r="R252" s="23"/>
      <c r="S252" s="40"/>
      <c r="T252" s="23"/>
      <c r="U252" s="23" t="s">
        <v>32</v>
      </c>
    </row>
    <row r="253" spans="1:21" s="67" customFormat="1" x14ac:dyDescent="0.25">
      <c r="A253" s="23" t="s">
        <v>17</v>
      </c>
      <c r="B253" s="95" t="s">
        <v>687</v>
      </c>
      <c r="C253" s="95" t="s">
        <v>17</v>
      </c>
      <c r="D253" s="24">
        <v>1</v>
      </c>
      <c r="E253" s="25">
        <v>0.3</v>
      </c>
      <c r="F253" s="39">
        <v>312</v>
      </c>
      <c r="G253" s="27"/>
      <c r="H253" s="27">
        <v>1.86</v>
      </c>
      <c r="I253" s="27">
        <v>1.849</v>
      </c>
      <c r="J253" s="28">
        <f t="shared" si="56"/>
        <v>1.1000000000000121E-2</v>
      </c>
      <c r="K253" s="29" t="str">
        <f t="shared" si="54"/>
        <v/>
      </c>
      <c r="L253" s="30">
        <f t="shared" si="57"/>
        <v>7.8</v>
      </c>
      <c r="M253" s="31" t="str">
        <f t="shared" si="52"/>
        <v/>
      </c>
      <c r="N253" s="32" t="s">
        <v>22</v>
      </c>
      <c r="O253" s="24">
        <v>1</v>
      </c>
      <c r="P253" s="33">
        <v>40</v>
      </c>
      <c r="Q253" s="23"/>
      <c r="R253" s="23"/>
      <c r="S253" s="40"/>
      <c r="T253" s="23"/>
      <c r="U253" s="23" t="s">
        <v>32</v>
      </c>
    </row>
    <row r="254" spans="1:21" s="67" customFormat="1" x14ac:dyDescent="0.25">
      <c r="A254" s="23" t="s">
        <v>17</v>
      </c>
      <c r="B254" s="95" t="s">
        <v>688</v>
      </c>
      <c r="C254" s="95" t="s">
        <v>17</v>
      </c>
      <c r="D254" s="24">
        <v>1</v>
      </c>
      <c r="E254" s="25">
        <v>0.4</v>
      </c>
      <c r="F254" s="39">
        <v>312</v>
      </c>
      <c r="G254" s="27"/>
      <c r="H254" s="27">
        <v>1.87</v>
      </c>
      <c r="I254" s="27">
        <v>1.86</v>
      </c>
      <c r="J254" s="28">
        <f t="shared" si="56"/>
        <v>1.0000000000000009E-2</v>
      </c>
      <c r="K254" s="29" t="str">
        <f t="shared" si="54"/>
        <v/>
      </c>
      <c r="L254" s="30">
        <f t="shared" si="57"/>
        <v>7.8</v>
      </c>
      <c r="M254" s="31" t="str">
        <f t="shared" si="52"/>
        <v/>
      </c>
      <c r="N254" s="32" t="s">
        <v>22</v>
      </c>
      <c r="O254" s="24">
        <v>1</v>
      </c>
      <c r="P254" s="33">
        <v>40</v>
      </c>
      <c r="Q254" s="23"/>
      <c r="R254" s="23"/>
      <c r="S254" s="40"/>
      <c r="T254" s="23"/>
      <c r="U254" s="23" t="s">
        <v>32</v>
      </c>
    </row>
    <row r="255" spans="1:21" s="67" customFormat="1" x14ac:dyDescent="0.25">
      <c r="A255" s="23" t="s">
        <v>17</v>
      </c>
      <c r="B255" s="95" t="s">
        <v>689</v>
      </c>
      <c r="C255" s="23">
        <v>604675</v>
      </c>
      <c r="D255" s="24">
        <v>1</v>
      </c>
      <c r="E255" s="25">
        <v>0.3</v>
      </c>
      <c r="F255" s="39">
        <v>313</v>
      </c>
      <c r="G255" s="27"/>
      <c r="H255" s="27">
        <v>1.8660000000000001</v>
      </c>
      <c r="I255" s="27">
        <v>1.8540000000000001</v>
      </c>
      <c r="J255" s="28">
        <f t="shared" si="56"/>
        <v>1.2000000000000011E-2</v>
      </c>
      <c r="K255" s="29" t="str">
        <f t="shared" si="54"/>
        <v/>
      </c>
      <c r="L255" s="30">
        <f t="shared" si="57"/>
        <v>7.8250000000000002</v>
      </c>
      <c r="M255" s="31" t="str">
        <f t="shared" si="52"/>
        <v/>
      </c>
      <c r="N255" s="32" t="s">
        <v>22</v>
      </c>
      <c r="O255" s="24">
        <v>1</v>
      </c>
      <c r="P255" s="33">
        <v>40</v>
      </c>
      <c r="Q255" s="23"/>
      <c r="R255" s="23"/>
      <c r="S255" s="40"/>
      <c r="T255" s="23"/>
      <c r="U255" s="23" t="s">
        <v>32</v>
      </c>
    </row>
    <row r="256" spans="1:21" s="67" customFormat="1" x14ac:dyDescent="0.25">
      <c r="A256" s="23" t="s">
        <v>17</v>
      </c>
      <c r="B256" s="95" t="s">
        <v>690</v>
      </c>
      <c r="C256" s="95" t="s">
        <v>17</v>
      </c>
      <c r="D256" s="24">
        <v>1</v>
      </c>
      <c r="E256" s="25">
        <v>0</v>
      </c>
      <c r="F256" s="39">
        <v>312</v>
      </c>
      <c r="G256" s="27"/>
      <c r="H256" s="27">
        <v>1.8740000000000001</v>
      </c>
      <c r="I256" s="27">
        <v>1.865</v>
      </c>
      <c r="J256" s="28">
        <f t="shared" si="56"/>
        <v>9.000000000000119E-3</v>
      </c>
      <c r="K256" s="29" t="str">
        <f t="shared" si="54"/>
        <v/>
      </c>
      <c r="L256" s="30">
        <f t="shared" si="57"/>
        <v>7.8</v>
      </c>
      <c r="M256" s="31" t="str">
        <f t="shared" si="52"/>
        <v/>
      </c>
      <c r="N256" s="32" t="s">
        <v>22</v>
      </c>
      <c r="O256" s="24">
        <v>1</v>
      </c>
      <c r="P256" s="33">
        <v>40</v>
      </c>
      <c r="Q256" s="23"/>
      <c r="R256" s="23" t="s">
        <v>155</v>
      </c>
      <c r="S256" s="40"/>
      <c r="T256" s="23"/>
      <c r="U256" s="23" t="s">
        <v>32</v>
      </c>
    </row>
    <row r="257" spans="1:21" s="67" customFormat="1" x14ac:dyDescent="0.25">
      <c r="A257" s="23" t="s">
        <v>17</v>
      </c>
      <c r="B257" s="95" t="s">
        <v>691</v>
      </c>
      <c r="C257" s="95" t="s">
        <v>17</v>
      </c>
      <c r="D257" s="24">
        <v>1</v>
      </c>
      <c r="E257" s="25">
        <v>0.4</v>
      </c>
      <c r="F257" s="39">
        <v>312</v>
      </c>
      <c r="G257" s="27"/>
      <c r="H257" s="27">
        <v>1.857</v>
      </c>
      <c r="I257" s="27">
        <v>1.845</v>
      </c>
      <c r="J257" s="28">
        <f t="shared" si="56"/>
        <v>1.2000000000000011E-2</v>
      </c>
      <c r="K257" s="29" t="str">
        <f t="shared" si="54"/>
        <v/>
      </c>
      <c r="L257" s="30">
        <f t="shared" si="57"/>
        <v>7.8</v>
      </c>
      <c r="M257" s="31" t="str">
        <f t="shared" si="52"/>
        <v/>
      </c>
      <c r="N257" s="32" t="s">
        <v>22</v>
      </c>
      <c r="O257" s="24">
        <v>1</v>
      </c>
      <c r="P257" s="33">
        <v>40</v>
      </c>
      <c r="Q257" s="23"/>
      <c r="R257" s="23"/>
      <c r="S257" s="40"/>
      <c r="T257" s="23"/>
      <c r="U257" s="23" t="s">
        <v>32</v>
      </c>
    </row>
    <row r="258" spans="1:21" s="67" customFormat="1" x14ac:dyDescent="0.25">
      <c r="A258" s="23" t="s">
        <v>17</v>
      </c>
      <c r="B258" s="95" t="s">
        <v>692</v>
      </c>
      <c r="C258" s="95" t="s">
        <v>17</v>
      </c>
      <c r="D258" s="24">
        <v>1</v>
      </c>
      <c r="E258" s="25">
        <v>0.4</v>
      </c>
      <c r="F258" s="39">
        <v>312</v>
      </c>
      <c r="G258" s="27"/>
      <c r="H258" s="27">
        <v>1.855</v>
      </c>
      <c r="I258" s="27">
        <v>1.843</v>
      </c>
      <c r="J258" s="28">
        <f t="shared" si="56"/>
        <v>1.2000000000000011E-2</v>
      </c>
      <c r="K258" s="29" t="str">
        <f t="shared" si="54"/>
        <v/>
      </c>
      <c r="L258" s="30">
        <f t="shared" si="57"/>
        <v>7.8</v>
      </c>
      <c r="M258" s="31" t="str">
        <f t="shared" si="52"/>
        <v/>
      </c>
      <c r="N258" s="32" t="s">
        <v>22</v>
      </c>
      <c r="O258" s="24">
        <v>1</v>
      </c>
      <c r="P258" s="33">
        <v>40</v>
      </c>
      <c r="Q258" s="23"/>
      <c r="R258" s="23"/>
      <c r="S258" s="40"/>
      <c r="T258" s="23"/>
      <c r="U258" s="23" t="s">
        <v>32</v>
      </c>
    </row>
    <row r="259" spans="1:21" s="67" customFormat="1" x14ac:dyDescent="0.25">
      <c r="A259" s="23" t="s">
        <v>17</v>
      </c>
      <c r="B259" s="95" t="s">
        <v>693</v>
      </c>
      <c r="C259" s="95" t="s">
        <v>17</v>
      </c>
      <c r="D259" s="24">
        <v>1</v>
      </c>
      <c r="E259" s="25">
        <v>0.3</v>
      </c>
      <c r="F259" s="39">
        <v>312</v>
      </c>
      <c r="G259" s="27"/>
      <c r="H259" s="27">
        <v>1.8520000000000001</v>
      </c>
      <c r="I259" s="27">
        <v>1.84</v>
      </c>
      <c r="J259" s="28">
        <f t="shared" si="56"/>
        <v>1.2000000000000011E-2</v>
      </c>
      <c r="K259" s="29" t="str">
        <f t="shared" si="54"/>
        <v/>
      </c>
      <c r="L259" s="30">
        <f t="shared" si="57"/>
        <v>7.8</v>
      </c>
      <c r="M259" s="31" t="str">
        <f t="shared" si="52"/>
        <v/>
      </c>
      <c r="N259" s="32" t="s">
        <v>22</v>
      </c>
      <c r="O259" s="24">
        <v>1</v>
      </c>
      <c r="P259" s="33">
        <v>40</v>
      </c>
      <c r="Q259" s="23"/>
      <c r="R259" s="23"/>
      <c r="S259" s="40"/>
      <c r="T259" s="23"/>
      <c r="U259" s="23" t="s">
        <v>32</v>
      </c>
    </row>
    <row r="260" spans="1:21" s="67" customFormat="1" x14ac:dyDescent="0.25">
      <c r="A260" s="23" t="s">
        <v>17</v>
      </c>
      <c r="B260" s="95" t="s">
        <v>694</v>
      </c>
      <c r="C260" s="95" t="s">
        <v>17</v>
      </c>
      <c r="D260" s="24">
        <v>1</v>
      </c>
      <c r="E260" s="25">
        <v>0.4</v>
      </c>
      <c r="F260" s="39">
        <v>312</v>
      </c>
      <c r="G260" s="27"/>
      <c r="H260" s="27">
        <v>1.861</v>
      </c>
      <c r="I260" s="27">
        <v>1.8480000000000001</v>
      </c>
      <c r="J260" s="28">
        <f t="shared" si="56"/>
        <v>1.2999999999999901E-2</v>
      </c>
      <c r="K260" s="29" t="str">
        <f t="shared" si="54"/>
        <v/>
      </c>
      <c r="L260" s="30">
        <f t="shared" si="57"/>
        <v>7.8</v>
      </c>
      <c r="M260" s="31" t="str">
        <f t="shared" si="52"/>
        <v/>
      </c>
      <c r="N260" s="32" t="s">
        <v>22</v>
      </c>
      <c r="O260" s="24">
        <v>1</v>
      </c>
      <c r="P260" s="33">
        <v>40</v>
      </c>
      <c r="Q260" s="23"/>
      <c r="R260" s="23"/>
      <c r="S260" s="40"/>
      <c r="T260" s="23"/>
      <c r="U260" s="23" t="s">
        <v>32</v>
      </c>
    </row>
    <row r="261" spans="1:21" s="67" customFormat="1" x14ac:dyDescent="0.25">
      <c r="A261" s="23" t="s">
        <v>17</v>
      </c>
      <c r="B261" s="95" t="s">
        <v>695</v>
      </c>
      <c r="C261" s="95" t="s">
        <v>17</v>
      </c>
      <c r="D261" s="24">
        <v>1</v>
      </c>
      <c r="E261" s="25">
        <v>0.3</v>
      </c>
      <c r="F261" s="39">
        <v>313</v>
      </c>
      <c r="G261" s="27"/>
      <c r="H261" s="27">
        <v>1.8580000000000001</v>
      </c>
      <c r="I261" s="27">
        <v>1.8460000000000001</v>
      </c>
      <c r="J261" s="28">
        <f t="shared" si="56"/>
        <v>1.2000000000000011E-2</v>
      </c>
      <c r="K261" s="29" t="str">
        <f t="shared" si="54"/>
        <v/>
      </c>
      <c r="L261" s="30">
        <f t="shared" si="57"/>
        <v>7.8250000000000002</v>
      </c>
      <c r="M261" s="31" t="str">
        <f t="shared" si="52"/>
        <v/>
      </c>
      <c r="N261" s="32" t="s">
        <v>22</v>
      </c>
      <c r="O261" s="24">
        <v>1</v>
      </c>
      <c r="P261" s="33">
        <v>40</v>
      </c>
      <c r="Q261" s="23"/>
      <c r="R261" s="95" t="s">
        <v>624</v>
      </c>
      <c r="S261" s="40"/>
      <c r="T261" s="23"/>
      <c r="U261" s="23" t="s">
        <v>32</v>
      </c>
    </row>
    <row r="262" spans="1:21" s="67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s="67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s="67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s="67" customForma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s="67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s="67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s="67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s="67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80" spans="1:21" ht="15.75" thickBot="1" x14ac:dyDescent="0.3"/>
    <row r="281" spans="1:21" s="67" customFormat="1" ht="16.5" thickBot="1" x14ac:dyDescent="0.3">
      <c r="A281" s="59" t="s">
        <v>23</v>
      </c>
      <c r="B281" s="60" t="s">
        <v>24</v>
      </c>
      <c r="C281" s="61" t="s">
        <v>25</v>
      </c>
      <c r="D281" s="49"/>
      <c r="E281" s="44"/>
      <c r="F281" s="43"/>
      <c r="G281" s="46"/>
      <c r="H281" s="46"/>
      <c r="I281" s="52"/>
      <c r="J281" s="53"/>
      <c r="K281" s="18"/>
      <c r="L281" s="54"/>
      <c r="M281" s="55"/>
      <c r="N281" s="56"/>
      <c r="O281" s="57"/>
      <c r="P281" s="58"/>
      <c r="Q281" s="51"/>
      <c r="R281" s="51"/>
      <c r="S281" s="51"/>
      <c r="T281" s="51"/>
      <c r="U281" s="51"/>
    </row>
    <row r="282" spans="1:21" s="67" customFormat="1" x14ac:dyDescent="0.25">
      <c r="A282" s="23" t="s">
        <v>481</v>
      </c>
      <c r="B282" s="23" t="s">
        <v>482</v>
      </c>
      <c r="C282" s="95">
        <v>604682</v>
      </c>
      <c r="D282" s="26">
        <v>1</v>
      </c>
      <c r="E282" s="25">
        <v>0.2</v>
      </c>
      <c r="F282" s="39">
        <v>942</v>
      </c>
      <c r="G282" s="27">
        <v>1.8340000000000001</v>
      </c>
      <c r="H282" s="27">
        <v>5.5010000000000003</v>
      </c>
      <c r="I282" s="27">
        <v>5.4640000000000004</v>
      </c>
      <c r="J282" s="28">
        <f>IF(O282&lt;&gt;"",(H282-I282)/O282,"")</f>
        <v>1.2333333333333307E-2</v>
      </c>
      <c r="K282" s="29" t="str">
        <f t="shared" ref="K282" si="58">IF(J282=0,"",IF(OR(J282&lt;0,J282&gt;0.03),"X",""))</f>
        <v/>
      </c>
      <c r="L282" s="30">
        <f>F282/(O282*P282)</f>
        <v>7.85</v>
      </c>
      <c r="M282" s="31" t="str">
        <f t="shared" ref="M282:M287" si="59">IF(L282=0,"",IF(OR(L282&lt;7.4,L282&gt;8),"X",""))</f>
        <v/>
      </c>
      <c r="N282" s="32" t="s">
        <v>30</v>
      </c>
      <c r="O282" s="24">
        <v>3</v>
      </c>
      <c r="P282" s="33">
        <v>40</v>
      </c>
      <c r="Q282" s="23"/>
      <c r="R282" s="23"/>
      <c r="S282" s="40"/>
      <c r="T282" s="23"/>
      <c r="U282" s="23" t="s">
        <v>32</v>
      </c>
    </row>
    <row r="283" spans="1:21" s="67" customFormat="1" x14ac:dyDescent="0.25">
      <c r="A283" s="23" t="s">
        <v>17</v>
      </c>
      <c r="B283" s="23" t="s">
        <v>17</v>
      </c>
      <c r="C283" s="23" t="s">
        <v>17</v>
      </c>
      <c r="D283" s="23" t="s">
        <v>17</v>
      </c>
      <c r="E283" s="25"/>
      <c r="F283" s="26"/>
      <c r="G283" s="27">
        <v>1.835</v>
      </c>
      <c r="H283" s="27"/>
      <c r="I283" s="27"/>
      <c r="J283" s="28" t="str">
        <f t="shared" ref="J283:J284" si="60">IF(O283&lt;&gt;"",(H283-I283)/O283,"")</f>
        <v/>
      </c>
      <c r="K283" s="29"/>
      <c r="L283" s="30"/>
      <c r="M283" s="31" t="str">
        <f t="shared" si="59"/>
        <v/>
      </c>
      <c r="N283" s="32"/>
      <c r="O283" s="24"/>
      <c r="P283" s="33"/>
      <c r="Q283" s="23"/>
      <c r="R283" s="23" t="s">
        <v>85</v>
      </c>
      <c r="S283" s="40"/>
      <c r="T283" s="23"/>
      <c r="U283" s="23" t="s">
        <v>32</v>
      </c>
    </row>
    <row r="284" spans="1:21" s="67" customFormat="1" ht="14.25" customHeight="1" x14ac:dyDescent="0.25">
      <c r="A284" s="23" t="s">
        <v>17</v>
      </c>
      <c r="B284" s="23" t="s">
        <v>17</v>
      </c>
      <c r="C284" s="23" t="s">
        <v>17</v>
      </c>
      <c r="D284" s="23" t="s">
        <v>17</v>
      </c>
      <c r="E284" s="25"/>
      <c r="F284" s="26"/>
      <c r="G284" s="27">
        <v>1.833</v>
      </c>
      <c r="H284" s="27"/>
      <c r="I284" s="27"/>
      <c r="J284" s="28" t="str">
        <f t="shared" si="60"/>
        <v/>
      </c>
      <c r="K284" s="29"/>
      <c r="L284" s="30"/>
      <c r="M284" s="31" t="str">
        <f t="shared" si="59"/>
        <v/>
      </c>
      <c r="N284" s="32"/>
      <c r="O284" s="24"/>
      <c r="P284" s="33"/>
      <c r="Q284" s="23"/>
      <c r="R284" s="23" t="s">
        <v>85</v>
      </c>
      <c r="S284" s="40"/>
      <c r="T284" s="23"/>
      <c r="U284" s="23" t="s">
        <v>32</v>
      </c>
    </row>
    <row r="285" spans="1:21" s="67" customFormat="1" x14ac:dyDescent="0.25">
      <c r="A285" s="23" t="s">
        <v>483</v>
      </c>
      <c r="B285" s="23" t="s">
        <v>484</v>
      </c>
      <c r="C285" s="23" t="s">
        <v>17</v>
      </c>
      <c r="D285" s="26">
        <v>1</v>
      </c>
      <c r="E285" s="25">
        <v>0.1</v>
      </c>
      <c r="F285" s="39">
        <v>942</v>
      </c>
      <c r="G285" s="27">
        <v>1.8420000000000001</v>
      </c>
      <c r="H285" s="27">
        <v>5.5209999999999999</v>
      </c>
      <c r="I285" s="27">
        <v>5.48</v>
      </c>
      <c r="J285" s="28">
        <f>IF(O285&lt;&gt;"",(H285-I285)/O285,"")</f>
        <v>1.3666666666666494E-2</v>
      </c>
      <c r="K285" s="29" t="str">
        <f t="shared" ref="K285" si="61">IF(J285=0,"",IF(OR(J285&lt;0,J285&gt;0.03),"X",""))</f>
        <v/>
      </c>
      <c r="L285" s="30">
        <f>F285/(O285*P285)</f>
        <v>7.85</v>
      </c>
      <c r="M285" s="31" t="str">
        <f t="shared" si="59"/>
        <v/>
      </c>
      <c r="N285" s="32" t="s">
        <v>30</v>
      </c>
      <c r="O285" s="24">
        <v>3</v>
      </c>
      <c r="P285" s="33">
        <v>40</v>
      </c>
      <c r="Q285" s="23"/>
      <c r="R285" s="23" t="s">
        <v>85</v>
      </c>
      <c r="S285" s="40"/>
      <c r="T285" s="23"/>
      <c r="U285" s="23" t="s">
        <v>32</v>
      </c>
    </row>
    <row r="286" spans="1:21" s="67" customFormat="1" x14ac:dyDescent="0.25">
      <c r="A286" s="23" t="s">
        <v>17</v>
      </c>
      <c r="B286" s="23" t="s">
        <v>17</v>
      </c>
      <c r="C286" s="23" t="s">
        <v>17</v>
      </c>
      <c r="D286" s="23" t="s">
        <v>17</v>
      </c>
      <c r="E286" s="25"/>
      <c r="F286" s="26"/>
      <c r="G286" s="27">
        <v>1.835</v>
      </c>
      <c r="H286" s="27"/>
      <c r="I286" s="27"/>
      <c r="J286" s="28" t="str">
        <f t="shared" ref="J286:J287" si="62">IF(O286&lt;&gt;"",(H286-I286)/O286,"")</f>
        <v/>
      </c>
      <c r="K286" s="29"/>
      <c r="L286" s="30"/>
      <c r="M286" s="31" t="str">
        <f t="shared" si="59"/>
        <v/>
      </c>
      <c r="N286" s="32"/>
      <c r="O286" s="24"/>
      <c r="P286" s="33"/>
      <c r="Q286" s="23"/>
      <c r="R286" s="23" t="s">
        <v>85</v>
      </c>
      <c r="S286" s="40"/>
      <c r="T286" s="23"/>
      <c r="U286" s="23" t="s">
        <v>32</v>
      </c>
    </row>
    <row r="287" spans="1:21" s="67" customFormat="1" ht="14.25" customHeight="1" x14ac:dyDescent="0.25">
      <c r="A287" s="23" t="s">
        <v>17</v>
      </c>
      <c r="B287" s="23" t="s">
        <v>17</v>
      </c>
      <c r="C287" s="95">
        <v>604682</v>
      </c>
      <c r="D287" s="23" t="s">
        <v>17</v>
      </c>
      <c r="E287" s="25"/>
      <c r="F287" s="26"/>
      <c r="G287" s="27">
        <v>1.845</v>
      </c>
      <c r="H287" s="27"/>
      <c r="I287" s="27"/>
      <c r="J287" s="28" t="str">
        <f t="shared" si="62"/>
        <v/>
      </c>
      <c r="K287" s="29"/>
      <c r="L287" s="30"/>
      <c r="M287" s="31" t="str">
        <f t="shared" si="59"/>
        <v/>
      </c>
      <c r="N287" s="32"/>
      <c r="O287" s="24"/>
      <c r="P287" s="33"/>
      <c r="Q287" s="23"/>
      <c r="R287" s="23"/>
      <c r="S287" s="40"/>
      <c r="T287" s="23"/>
      <c r="U287" s="23" t="s">
        <v>32</v>
      </c>
    </row>
    <row r="288" spans="1:21" x14ac:dyDescent="0.25">
      <c r="A288" s="95" t="s">
        <v>68</v>
      </c>
      <c r="B288" s="95" t="s">
        <v>494</v>
      </c>
      <c r="C288" s="95" t="s">
        <v>49</v>
      </c>
      <c r="D288" s="105">
        <v>1</v>
      </c>
      <c r="E288" s="97"/>
      <c r="F288" s="96"/>
      <c r="G288" s="99"/>
      <c r="H288" s="99"/>
      <c r="I288" s="99"/>
      <c r="J288" s="100">
        <f>IF(O288&lt;&gt;"",(H288-I288)/O288,"")</f>
        <v>0</v>
      </c>
      <c r="K288" s="101" t="str">
        <f>IF(J288=0,"",IF(OR(J288&lt;0,J288&gt;0.03),"X",""))</f>
        <v/>
      </c>
      <c r="L288" s="102">
        <f>F288/(O288*P288)</f>
        <v>0</v>
      </c>
      <c r="M288" s="103" t="str">
        <f>IF(L288=0,"",IF(OR(L288&lt;7.4,L288&gt;8),"X",""))</f>
        <v/>
      </c>
      <c r="N288" s="108" t="s">
        <v>403</v>
      </c>
      <c r="O288" s="105">
        <v>1</v>
      </c>
      <c r="P288" s="106">
        <v>25</v>
      </c>
      <c r="Q288" s="95"/>
      <c r="R288" s="112" t="s">
        <v>588</v>
      </c>
      <c r="S288" s="111"/>
      <c r="T288" s="95"/>
      <c r="U288" s="95" t="s">
        <v>32</v>
      </c>
    </row>
    <row r="289" spans="1:21" s="67" customFormat="1" x14ac:dyDescent="0.25">
      <c r="A289" s="23" t="s">
        <v>68</v>
      </c>
      <c r="B289" s="23" t="s">
        <v>495</v>
      </c>
      <c r="C289" s="23" t="s">
        <v>68</v>
      </c>
      <c r="D289" s="26">
        <v>1</v>
      </c>
      <c r="E289" s="25">
        <v>0.2</v>
      </c>
      <c r="F289" s="39">
        <v>1238</v>
      </c>
      <c r="G289" s="27">
        <v>1.889</v>
      </c>
      <c r="H289" s="27">
        <v>7.54</v>
      </c>
      <c r="I289" s="27">
        <v>7.51</v>
      </c>
      <c r="J289" s="28">
        <f>IF(O289&lt;&gt;"",(H289-I289)/O289,"")</f>
        <v>7.5000000000000622E-3</v>
      </c>
      <c r="K289" s="29" t="str">
        <f t="shared" ref="K289" si="63">IF(J289=0,"",IF(OR(J289&lt;0,J289&gt;0.03),"X",""))</f>
        <v/>
      </c>
      <c r="L289" s="30">
        <f>F289/(O289*P289)</f>
        <v>7.7374999999999998</v>
      </c>
      <c r="M289" s="31" t="str">
        <f t="shared" ref="M289:M293" si="64">IF(L289=0,"",IF(OR(L289&lt;7.4,L289&gt;8),"X",""))</f>
        <v/>
      </c>
      <c r="N289" s="32" t="s">
        <v>1065</v>
      </c>
      <c r="O289" s="24">
        <v>4</v>
      </c>
      <c r="P289" s="33">
        <v>40</v>
      </c>
      <c r="Q289" s="23"/>
      <c r="R289" s="23"/>
      <c r="S289" s="40"/>
      <c r="T289" s="23"/>
      <c r="U289" s="95" t="s">
        <v>32</v>
      </c>
    </row>
    <row r="290" spans="1:21" s="67" customFormat="1" x14ac:dyDescent="0.25">
      <c r="A290" s="23" t="s">
        <v>17</v>
      </c>
      <c r="B290" s="23" t="s">
        <v>17</v>
      </c>
      <c r="C290" s="23"/>
      <c r="D290" s="23" t="s">
        <v>17</v>
      </c>
      <c r="E290" s="25"/>
      <c r="F290" s="26"/>
      <c r="G290" s="27">
        <v>1.895</v>
      </c>
      <c r="H290" s="27"/>
      <c r="I290" s="27"/>
      <c r="J290" s="28" t="str">
        <f t="shared" ref="J290:J292" si="65">IF(O290&lt;&gt;"",(H290-I290)/O290,"")</f>
        <v/>
      </c>
      <c r="K290" s="29"/>
      <c r="L290" s="30"/>
      <c r="M290" s="31" t="str">
        <f t="shared" si="64"/>
        <v/>
      </c>
      <c r="N290" s="32"/>
      <c r="O290" s="24"/>
      <c r="P290" s="33"/>
      <c r="Q290" s="23"/>
      <c r="R290" s="23"/>
      <c r="S290" s="40"/>
      <c r="T290" s="23"/>
      <c r="U290" s="95" t="s">
        <v>32</v>
      </c>
    </row>
    <row r="291" spans="1:21" s="67" customFormat="1" x14ac:dyDescent="0.25">
      <c r="A291" s="23" t="s">
        <v>17</v>
      </c>
      <c r="B291" s="23" t="s">
        <v>17</v>
      </c>
      <c r="C291" s="23"/>
      <c r="D291" s="23" t="s">
        <v>17</v>
      </c>
      <c r="E291" s="25"/>
      <c r="F291" s="26"/>
      <c r="G291" s="27">
        <v>1.8740000000000001</v>
      </c>
      <c r="H291" s="27"/>
      <c r="I291" s="27"/>
      <c r="J291" s="28" t="str">
        <f t="shared" si="65"/>
        <v/>
      </c>
      <c r="K291" s="29"/>
      <c r="L291" s="30"/>
      <c r="M291" s="31" t="str">
        <f t="shared" si="64"/>
        <v/>
      </c>
      <c r="N291" s="32"/>
      <c r="O291" s="24"/>
      <c r="P291" s="33"/>
      <c r="Q291" s="23"/>
      <c r="R291" s="23"/>
      <c r="S291" s="40"/>
      <c r="T291" s="23"/>
      <c r="U291" s="95" t="s">
        <v>32</v>
      </c>
    </row>
    <row r="292" spans="1:21" s="67" customFormat="1" x14ac:dyDescent="0.25">
      <c r="A292" s="23" t="s">
        <v>17</v>
      </c>
      <c r="B292" s="23" t="s">
        <v>17</v>
      </c>
      <c r="C292" s="23"/>
      <c r="D292" s="23" t="s">
        <v>17</v>
      </c>
      <c r="E292" s="25"/>
      <c r="F292" s="26"/>
      <c r="G292" s="27">
        <v>1.887</v>
      </c>
      <c r="H292" s="27"/>
      <c r="I292" s="27"/>
      <c r="J292" s="28" t="str">
        <f t="shared" si="65"/>
        <v/>
      </c>
      <c r="K292" s="29"/>
      <c r="L292" s="30"/>
      <c r="M292" s="31" t="str">
        <f t="shared" si="64"/>
        <v/>
      </c>
      <c r="N292" s="32"/>
      <c r="O292" s="24"/>
      <c r="P292" s="33"/>
      <c r="Q292" s="23"/>
      <c r="R292" s="23"/>
      <c r="S292" s="40"/>
      <c r="T292" s="23"/>
      <c r="U292" s="95" t="s">
        <v>32</v>
      </c>
    </row>
    <row r="293" spans="1:21" s="67" customFormat="1" x14ac:dyDescent="0.25">
      <c r="A293" s="23" t="s">
        <v>622</v>
      </c>
      <c r="B293" s="23" t="s">
        <v>623</v>
      </c>
      <c r="C293" s="95">
        <v>583658</v>
      </c>
      <c r="D293" s="26">
        <v>1</v>
      </c>
      <c r="E293" s="25">
        <v>0.5</v>
      </c>
      <c r="F293" s="39">
        <v>314</v>
      </c>
      <c r="G293" s="27"/>
      <c r="H293" s="27">
        <v>1.8640000000000001</v>
      </c>
      <c r="I293" s="27">
        <v>1.849</v>
      </c>
      <c r="J293" s="28">
        <f>IF(O293&lt;&gt;"",(H293-I293)/O293,"")</f>
        <v>1.5000000000000124E-2</v>
      </c>
      <c r="K293" s="29" t="str">
        <f t="shared" ref="K293" si="66">IF(J293=0,"",IF(OR(J293&lt;0,J293&gt;0.03),"X",""))</f>
        <v/>
      </c>
      <c r="L293" s="30">
        <f>F293/(O293*P293)</f>
        <v>7.85</v>
      </c>
      <c r="M293" s="31" t="str">
        <f t="shared" si="64"/>
        <v/>
      </c>
      <c r="N293" s="32" t="s">
        <v>28</v>
      </c>
      <c r="O293" s="24">
        <v>1</v>
      </c>
      <c r="P293" s="33">
        <v>40</v>
      </c>
      <c r="Q293" s="23"/>
      <c r="R293" s="23"/>
      <c r="S293" s="40"/>
      <c r="T293" s="23"/>
      <c r="U293" s="95" t="s">
        <v>32</v>
      </c>
    </row>
    <row r="294" spans="1:21" x14ac:dyDescent="0.25">
      <c r="A294" s="95" t="s">
        <v>68</v>
      </c>
      <c r="B294" s="95" t="s">
        <v>627</v>
      </c>
      <c r="C294" s="95" t="s">
        <v>68</v>
      </c>
      <c r="D294" s="96">
        <v>2</v>
      </c>
      <c r="E294" s="97">
        <v>0</v>
      </c>
      <c r="F294" s="98">
        <v>253</v>
      </c>
      <c r="G294" s="99"/>
      <c r="H294" s="99">
        <v>1.873</v>
      </c>
      <c r="I294" s="99">
        <v>1.839</v>
      </c>
      <c r="J294" s="100">
        <f>IF(O294&lt;&gt;"",(H294-I294)/O294,"")</f>
        <v>3.400000000000003E-2</v>
      </c>
      <c r="K294" s="101" t="str">
        <f>IF(J294=0,"",IF(OR(J294&lt;0,J294&gt;0.03),"X",""))</f>
        <v>X</v>
      </c>
      <c r="L294" s="102">
        <f>F294/(O294*P294)</f>
        <v>6.3250000000000002</v>
      </c>
      <c r="M294" s="103" t="str">
        <f>IF(L294=0,"",IF(OR(L294&lt;7.4,L294&gt;8),"X",""))</f>
        <v>X</v>
      </c>
      <c r="N294" s="108" t="s">
        <v>651</v>
      </c>
      <c r="O294" s="105">
        <v>1</v>
      </c>
      <c r="P294" s="106">
        <v>40</v>
      </c>
      <c r="Q294" s="95"/>
      <c r="R294" s="95" t="s">
        <v>628</v>
      </c>
      <c r="S294" s="95"/>
      <c r="T294" s="95"/>
      <c r="U294" s="95" t="s">
        <v>32</v>
      </c>
    </row>
    <row r="295" spans="1:21" x14ac:dyDescent="0.25">
      <c r="A295" s="95" t="s">
        <v>68</v>
      </c>
      <c r="B295" s="95" t="s">
        <v>627</v>
      </c>
      <c r="C295" s="95" t="s">
        <v>68</v>
      </c>
      <c r="D295" s="96">
        <v>2</v>
      </c>
      <c r="E295" s="97">
        <v>0</v>
      </c>
      <c r="F295" s="98">
        <v>243</v>
      </c>
      <c r="G295" s="99"/>
      <c r="H295" s="99">
        <v>1.865</v>
      </c>
      <c r="I295" s="99">
        <v>1.835</v>
      </c>
      <c r="J295" s="100">
        <f>IF(O295&lt;&gt;"",(H295-I295)/O295,"")</f>
        <v>3.0000000000000027E-2</v>
      </c>
      <c r="K295" s="101" t="str">
        <f>IF(J295=0,"",IF(OR(J295&lt;0,J295&gt;0.03),"X",""))</f>
        <v/>
      </c>
      <c r="L295" s="102">
        <f>F295/(O295*P295)</f>
        <v>6.0750000000000002</v>
      </c>
      <c r="M295" s="103" t="str">
        <f>IF(L295=0,"",IF(OR(L295&lt;7.4,L295&gt;8),"X",""))</f>
        <v>X</v>
      </c>
      <c r="N295" s="108" t="s">
        <v>651</v>
      </c>
      <c r="O295" s="105">
        <v>1</v>
      </c>
      <c r="P295" s="106">
        <v>40</v>
      </c>
      <c r="Q295" s="95"/>
      <c r="R295" s="95" t="s">
        <v>629</v>
      </c>
      <c r="S295" s="95"/>
      <c r="T295" s="95"/>
      <c r="U295" s="95" t="s">
        <v>32</v>
      </c>
    </row>
    <row r="296" spans="1:21" s="67" customFormat="1" x14ac:dyDescent="0.25">
      <c r="A296" s="23" t="s">
        <v>638</v>
      </c>
      <c r="B296" s="95" t="s">
        <v>639</v>
      </c>
      <c r="C296" s="95">
        <v>583658</v>
      </c>
      <c r="D296" s="26">
        <v>1</v>
      </c>
      <c r="E296" s="82">
        <v>2.7</v>
      </c>
      <c r="F296" s="39">
        <v>313</v>
      </c>
      <c r="G296" s="27"/>
      <c r="H296" s="27">
        <v>1.87</v>
      </c>
      <c r="I296" s="27">
        <v>1.8620000000000001</v>
      </c>
      <c r="J296" s="28">
        <f>IF(O296&lt;&gt;"",(H296-I296)/O296,"")</f>
        <v>8.0000000000000071E-3</v>
      </c>
      <c r="K296" s="29" t="str">
        <f t="shared" ref="K296:K304" si="67">IF(J296=0,"",IF(OR(J296&lt;0,J296&gt;0.03),"X",""))</f>
        <v/>
      </c>
      <c r="L296" s="30">
        <f>F296/(O296*P296)</f>
        <v>7.8250000000000002</v>
      </c>
      <c r="M296" s="31" t="str">
        <f t="shared" ref="M296:M304" si="68">IF(L296=0,"",IF(OR(L296&lt;7.4,L296&gt;8),"X",""))</f>
        <v/>
      </c>
      <c r="N296" s="32" t="s">
        <v>28</v>
      </c>
      <c r="O296" s="24">
        <v>1</v>
      </c>
      <c r="P296" s="33">
        <v>40</v>
      </c>
      <c r="Q296" s="23"/>
      <c r="R296" s="23" t="s">
        <v>85</v>
      </c>
      <c r="S296" s="40"/>
      <c r="T296" s="23"/>
      <c r="U296" s="95" t="s">
        <v>32</v>
      </c>
    </row>
    <row r="297" spans="1:21" s="67" customFormat="1" x14ac:dyDescent="0.25">
      <c r="A297" s="23" t="s">
        <v>696</v>
      </c>
      <c r="B297" s="23" t="s">
        <v>697</v>
      </c>
      <c r="C297" s="23">
        <v>604675</v>
      </c>
      <c r="D297" s="26">
        <v>1</v>
      </c>
      <c r="E297" s="25">
        <v>0.2</v>
      </c>
      <c r="F297" s="39">
        <v>627</v>
      </c>
      <c r="G297" s="27">
        <v>1.8440000000000001</v>
      </c>
      <c r="H297" s="27">
        <v>3.6880000000000002</v>
      </c>
      <c r="I297" s="27">
        <v>3.66</v>
      </c>
      <c r="J297" s="28">
        <f>IF(O297&lt;&gt;"",(H297-I297)/O297,"")</f>
        <v>1.4000000000000012E-2</v>
      </c>
      <c r="K297" s="29" t="str">
        <f t="shared" si="67"/>
        <v/>
      </c>
      <c r="L297" s="30">
        <f>F297/(O297*P297)</f>
        <v>7.8375000000000004</v>
      </c>
      <c r="M297" s="31" t="str">
        <f t="shared" si="68"/>
        <v/>
      </c>
      <c r="N297" s="32" t="s">
        <v>29</v>
      </c>
      <c r="O297" s="24">
        <v>2</v>
      </c>
      <c r="P297" s="33">
        <v>40</v>
      </c>
      <c r="Q297" s="23"/>
      <c r="R297" s="23"/>
      <c r="S297" s="40"/>
      <c r="T297" s="23"/>
      <c r="U297" s="95" t="s">
        <v>32</v>
      </c>
    </row>
    <row r="298" spans="1:21" s="67" customFormat="1" x14ac:dyDescent="0.25">
      <c r="A298" s="23" t="s">
        <v>17</v>
      </c>
      <c r="B298" s="23" t="s">
        <v>17</v>
      </c>
      <c r="C298" s="23" t="s">
        <v>17</v>
      </c>
      <c r="D298" s="26">
        <v>1</v>
      </c>
      <c r="E298" s="25"/>
      <c r="F298" s="26"/>
      <c r="G298" s="27">
        <v>1.845</v>
      </c>
      <c r="H298" s="27"/>
      <c r="I298" s="27"/>
      <c r="J298" s="28"/>
      <c r="K298" s="29" t="str">
        <f t="shared" si="67"/>
        <v/>
      </c>
      <c r="L298" s="30"/>
      <c r="M298" s="31" t="str">
        <f t="shared" si="68"/>
        <v/>
      </c>
      <c r="N298" s="32"/>
      <c r="O298" s="24"/>
      <c r="P298" s="33"/>
      <c r="Q298" s="23"/>
      <c r="R298" s="23"/>
      <c r="S298" s="40"/>
      <c r="T298" s="23"/>
      <c r="U298" s="95" t="s">
        <v>32</v>
      </c>
    </row>
    <row r="299" spans="1:21" s="67" customFormat="1" x14ac:dyDescent="0.25">
      <c r="A299" s="23" t="s">
        <v>698</v>
      </c>
      <c r="B299" s="23" t="s">
        <v>699</v>
      </c>
      <c r="C299" s="23">
        <v>604675</v>
      </c>
      <c r="D299" s="26">
        <v>1</v>
      </c>
      <c r="E299" s="25">
        <v>0.1</v>
      </c>
      <c r="F299" s="39">
        <v>627</v>
      </c>
      <c r="G299" s="27">
        <v>1.857</v>
      </c>
      <c r="H299" s="27">
        <v>3.7010000000000001</v>
      </c>
      <c r="I299" s="27">
        <v>3.6749999999999998</v>
      </c>
      <c r="J299" s="28">
        <f>IF(O299&lt;&gt;"",(H299-I299)/O299,"")</f>
        <v>1.3000000000000123E-2</v>
      </c>
      <c r="K299" s="29" t="str">
        <f t="shared" si="67"/>
        <v/>
      </c>
      <c r="L299" s="30">
        <f>F299/(O299*P299)</f>
        <v>7.8375000000000004</v>
      </c>
      <c r="M299" s="31" t="str">
        <f t="shared" si="68"/>
        <v/>
      </c>
      <c r="N299" s="32" t="s">
        <v>29</v>
      </c>
      <c r="O299" s="24">
        <v>2</v>
      </c>
      <c r="P299" s="33">
        <v>40</v>
      </c>
      <c r="Q299" s="23"/>
      <c r="R299" s="23" t="s">
        <v>85</v>
      </c>
      <c r="S299" s="40"/>
      <c r="T299" s="23"/>
      <c r="U299" s="95" t="s">
        <v>32</v>
      </c>
    </row>
    <row r="300" spans="1:21" s="67" customFormat="1" x14ac:dyDescent="0.25">
      <c r="A300" s="23" t="s">
        <v>17</v>
      </c>
      <c r="B300" s="23" t="s">
        <v>17</v>
      </c>
      <c r="C300" s="23" t="s">
        <v>17</v>
      </c>
      <c r="D300" s="26">
        <v>1</v>
      </c>
      <c r="E300" s="25"/>
      <c r="F300" s="26"/>
      <c r="G300" s="27">
        <v>1.845</v>
      </c>
      <c r="H300" s="27"/>
      <c r="I300" s="27"/>
      <c r="J300" s="28"/>
      <c r="K300" s="29" t="str">
        <f t="shared" si="67"/>
        <v/>
      </c>
      <c r="L300" s="30"/>
      <c r="M300" s="31" t="str">
        <f t="shared" si="68"/>
        <v/>
      </c>
      <c r="N300" s="32"/>
      <c r="O300" s="24"/>
      <c r="P300" s="33"/>
      <c r="Q300" s="23"/>
      <c r="R300" s="23" t="s">
        <v>348</v>
      </c>
      <c r="S300" s="40"/>
      <c r="T300" s="23"/>
      <c r="U300" s="95" t="s">
        <v>32</v>
      </c>
    </row>
    <row r="301" spans="1:21" s="67" customFormat="1" x14ac:dyDescent="0.25">
      <c r="A301" s="23" t="s">
        <v>17</v>
      </c>
      <c r="B301" s="23" t="s">
        <v>700</v>
      </c>
      <c r="C301" s="23" t="s">
        <v>17</v>
      </c>
      <c r="D301" s="26">
        <v>1</v>
      </c>
      <c r="E301" s="25">
        <v>0.1</v>
      </c>
      <c r="F301" s="39">
        <v>627</v>
      </c>
      <c r="G301" s="27">
        <v>1.8460000000000001</v>
      </c>
      <c r="H301" s="27">
        <v>3.6909999999999998</v>
      </c>
      <c r="I301" s="27">
        <v>3.6669999999999998</v>
      </c>
      <c r="J301" s="28">
        <f>IF(O301&lt;&gt;"",(H301-I301)/O301,"")</f>
        <v>1.2000000000000011E-2</v>
      </c>
      <c r="K301" s="29" t="str">
        <f t="shared" si="67"/>
        <v/>
      </c>
      <c r="L301" s="30">
        <f>F301/(O301*P301)</f>
        <v>7.8375000000000004</v>
      </c>
      <c r="M301" s="31" t="str">
        <f t="shared" si="68"/>
        <v/>
      </c>
      <c r="N301" s="32" t="s">
        <v>29</v>
      </c>
      <c r="O301" s="24">
        <v>2</v>
      </c>
      <c r="P301" s="33">
        <v>40</v>
      </c>
      <c r="Q301" s="23"/>
      <c r="R301" s="23"/>
      <c r="S301" s="40"/>
      <c r="T301" s="23"/>
      <c r="U301" s="95" t="s">
        <v>32</v>
      </c>
    </row>
    <row r="302" spans="1:21" s="67" customFormat="1" x14ac:dyDescent="0.25">
      <c r="A302" s="23" t="s">
        <v>17</v>
      </c>
      <c r="B302" s="23" t="s">
        <v>17</v>
      </c>
      <c r="C302" s="23" t="s">
        <v>17</v>
      </c>
      <c r="D302" s="26">
        <v>1</v>
      </c>
      <c r="E302" s="25"/>
      <c r="F302" s="26"/>
      <c r="G302" s="27">
        <v>1.845</v>
      </c>
      <c r="H302" s="27"/>
      <c r="I302" s="27"/>
      <c r="J302" s="28"/>
      <c r="K302" s="29" t="str">
        <f t="shared" si="67"/>
        <v/>
      </c>
      <c r="L302" s="30"/>
      <c r="M302" s="31" t="str">
        <f t="shared" si="68"/>
        <v/>
      </c>
      <c r="N302" s="32"/>
      <c r="O302" s="24"/>
      <c r="P302" s="33"/>
      <c r="Q302" s="23"/>
      <c r="R302" s="23" t="s">
        <v>85</v>
      </c>
      <c r="S302" s="40"/>
      <c r="T302" s="23"/>
      <c r="U302" s="95" t="s">
        <v>32</v>
      </c>
    </row>
    <row r="303" spans="1:21" s="67" customFormat="1" x14ac:dyDescent="0.25">
      <c r="A303" s="23" t="s">
        <v>17</v>
      </c>
      <c r="B303" s="23" t="s">
        <v>701</v>
      </c>
      <c r="C303" s="23" t="s">
        <v>17</v>
      </c>
      <c r="D303" s="26">
        <v>1</v>
      </c>
      <c r="E303" s="25">
        <v>0.1</v>
      </c>
      <c r="F303" s="39">
        <v>627</v>
      </c>
      <c r="G303" s="27">
        <v>1.9219999999999999</v>
      </c>
      <c r="H303" s="27">
        <v>3.8010000000000002</v>
      </c>
      <c r="I303" s="27">
        <v>3.7749999999999999</v>
      </c>
      <c r="J303" s="28">
        <f>IF(O303&lt;&gt;"",(H303-I303)/O303,"")</f>
        <v>1.3000000000000123E-2</v>
      </c>
      <c r="K303" s="29" t="str">
        <f t="shared" si="67"/>
        <v/>
      </c>
      <c r="L303" s="30">
        <f>F303/(O303*P303)</f>
        <v>7.8375000000000004</v>
      </c>
      <c r="M303" s="31" t="str">
        <f t="shared" si="68"/>
        <v/>
      </c>
      <c r="N303" s="32" t="s">
        <v>29</v>
      </c>
      <c r="O303" s="24">
        <v>2</v>
      </c>
      <c r="P303" s="33">
        <v>40</v>
      </c>
      <c r="Q303" s="23"/>
      <c r="R303" s="23"/>
      <c r="S303" s="40"/>
      <c r="T303" s="23"/>
      <c r="U303" s="95" t="s">
        <v>32</v>
      </c>
    </row>
    <row r="304" spans="1:21" s="67" customFormat="1" x14ac:dyDescent="0.25">
      <c r="A304" s="23" t="s">
        <v>17</v>
      </c>
      <c r="B304" s="23" t="s">
        <v>17</v>
      </c>
      <c r="C304" s="23" t="s">
        <v>17</v>
      </c>
      <c r="D304" s="26">
        <v>1</v>
      </c>
      <c r="E304" s="25"/>
      <c r="F304" s="26"/>
      <c r="G304" s="27">
        <v>1.881</v>
      </c>
      <c r="H304" s="27"/>
      <c r="I304" s="27"/>
      <c r="J304" s="28"/>
      <c r="K304" s="29" t="str">
        <f t="shared" si="67"/>
        <v/>
      </c>
      <c r="L304" s="30"/>
      <c r="M304" s="31" t="str">
        <f t="shared" si="68"/>
        <v/>
      </c>
      <c r="N304" s="32"/>
      <c r="O304" s="24"/>
      <c r="P304" s="33"/>
      <c r="Q304" s="23"/>
      <c r="R304" s="23"/>
      <c r="S304" s="40"/>
      <c r="T304" s="23"/>
      <c r="U304" s="95" t="s">
        <v>32</v>
      </c>
    </row>
  </sheetData>
  <customSheetViews>
    <customSheetView guid="{99662E73-60FE-4D39-BF51-EB945AD6710F}" topLeftCell="A247">
      <selection activeCell="B252" sqref="B25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73"/>
  <sheetViews>
    <sheetView topLeftCell="A154" zoomScaleNormal="100" workbookViewId="0">
      <selection activeCell="R87" sqref="R87"/>
    </sheetView>
  </sheetViews>
  <sheetFormatPr baseColWidth="10" defaultRowHeight="15" x14ac:dyDescent="0.25"/>
  <cols>
    <col min="1" max="1" width="13.140625" customWidth="1"/>
    <col min="2" max="2" width="14.140625" customWidth="1"/>
    <col min="3" max="3" width="11.140625" customWidth="1"/>
    <col min="4" max="4" width="8.140625" customWidth="1"/>
    <col min="5" max="5" width="9.42578125" customWidth="1"/>
    <col min="9" max="9" width="10.7109375" customWidth="1"/>
    <col min="10" max="10" width="8.85546875" customWidth="1"/>
    <col min="11" max="11" width="2" customWidth="1"/>
    <col min="12" max="12" width="8.5703125" customWidth="1"/>
    <col min="13" max="13" width="2.42578125" customWidth="1"/>
    <col min="14" max="14" width="10.28515625" customWidth="1"/>
    <col min="15" max="15" width="9.140625" customWidth="1"/>
    <col min="17" max="17" width="2.7109375" customWidth="1"/>
    <col min="18" max="18" width="41.5703125" customWidth="1"/>
    <col min="19" max="19" width="43.28515625" customWidth="1"/>
    <col min="20" max="20" width="1.7109375" customWidth="1"/>
    <col min="21" max="21" width="8.4257812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702</v>
      </c>
      <c r="B2" s="23" t="s">
        <v>703</v>
      </c>
      <c r="C2" s="23">
        <v>604675</v>
      </c>
      <c r="D2" s="26">
        <v>1</v>
      </c>
      <c r="E2" s="25">
        <v>0.1</v>
      </c>
      <c r="F2" s="39">
        <v>942</v>
      </c>
      <c r="G2" s="27">
        <v>1.839</v>
      </c>
      <c r="H2" s="27">
        <v>5.5229999999999997</v>
      </c>
      <c r="I2" s="27">
        <v>5.4850000000000003</v>
      </c>
      <c r="J2" s="28">
        <f>IF(O2&lt;&gt;"",(H2-I2)/O2,"")</f>
        <v>1.2666666666666456E-2</v>
      </c>
      <c r="K2" s="29" t="str">
        <f t="shared" ref="K2" si="0">IF(J2=0,"",IF(OR(J2&lt;0,J2&gt;0.03),"X",""))</f>
        <v/>
      </c>
      <c r="L2" s="30">
        <f>F2/(O2*P2)</f>
        <v>7.85</v>
      </c>
      <c r="M2" s="31" t="str">
        <f t="shared" ref="M2:M65" si="1">IF(L2=0,"",IF(OR(L2&lt;7.4,L2&gt;8),"X",""))</f>
        <v/>
      </c>
      <c r="N2" s="32" t="s">
        <v>30</v>
      </c>
      <c r="O2" s="24">
        <v>3</v>
      </c>
      <c r="P2" s="33">
        <v>40</v>
      </c>
      <c r="Q2" s="23"/>
      <c r="R2" s="23"/>
      <c r="S2" s="40"/>
      <c r="T2" s="23"/>
      <c r="U2" s="23" t="s">
        <v>32</v>
      </c>
    </row>
    <row r="3" spans="1:54" s="67" customFormat="1" x14ac:dyDescent="0.25">
      <c r="A3" s="23" t="s">
        <v>17</v>
      </c>
      <c r="B3" s="23" t="s">
        <v>17</v>
      </c>
      <c r="C3" s="23" t="s">
        <v>17</v>
      </c>
      <c r="D3" s="26">
        <v>1</v>
      </c>
      <c r="E3" s="25"/>
      <c r="F3" s="26"/>
      <c r="G3" s="27">
        <v>1.843</v>
      </c>
      <c r="H3" s="27"/>
      <c r="I3" s="27"/>
      <c r="J3" s="28" t="str">
        <f t="shared" ref="J3:J4" si="2">IF(O3&lt;&gt;"",(H3-I3)/O3,"")</f>
        <v/>
      </c>
      <c r="K3" s="29"/>
      <c r="L3" s="30"/>
      <c r="M3" s="31" t="str">
        <f t="shared" si="1"/>
        <v/>
      </c>
      <c r="N3" s="32"/>
      <c r="O3" s="24"/>
      <c r="P3" s="33"/>
      <c r="Q3" s="23"/>
      <c r="R3" s="23" t="s">
        <v>637</v>
      </c>
      <c r="S3" s="40"/>
      <c r="T3" s="23"/>
      <c r="U3" s="23" t="s">
        <v>32</v>
      </c>
    </row>
    <row r="4" spans="1:54" s="67" customFormat="1" ht="14.25" customHeight="1" x14ac:dyDescent="0.25">
      <c r="A4" s="23" t="s">
        <v>17</v>
      </c>
      <c r="B4" s="23" t="s">
        <v>17</v>
      </c>
      <c r="C4" s="23" t="s">
        <v>17</v>
      </c>
      <c r="D4" s="26">
        <v>1</v>
      </c>
      <c r="E4" s="25"/>
      <c r="F4" s="26"/>
      <c r="G4" s="27">
        <v>1.8420000000000001</v>
      </c>
      <c r="H4" s="27"/>
      <c r="I4" s="27"/>
      <c r="J4" s="28" t="str">
        <f t="shared" si="2"/>
        <v/>
      </c>
      <c r="K4" s="29"/>
      <c r="L4" s="30"/>
      <c r="M4" s="31" t="str">
        <f t="shared" si="1"/>
        <v/>
      </c>
      <c r="N4" s="32"/>
      <c r="O4" s="24"/>
      <c r="P4" s="33"/>
      <c r="Q4" s="23"/>
      <c r="R4" s="23" t="s">
        <v>637</v>
      </c>
      <c r="S4" s="40"/>
      <c r="T4" s="23"/>
      <c r="U4" s="23" t="s">
        <v>32</v>
      </c>
    </row>
    <row r="5" spans="1:54" s="67" customFormat="1" x14ac:dyDescent="0.25">
      <c r="A5" s="23" t="s">
        <v>17</v>
      </c>
      <c r="B5" s="23" t="s">
        <v>704</v>
      </c>
      <c r="C5" s="23" t="s">
        <v>17</v>
      </c>
      <c r="D5" s="26">
        <v>1</v>
      </c>
      <c r="E5" s="25">
        <v>0.2</v>
      </c>
      <c r="F5" s="39">
        <v>943</v>
      </c>
      <c r="G5" s="27">
        <v>1.829</v>
      </c>
      <c r="H5" s="27">
        <v>5.4710000000000001</v>
      </c>
      <c r="I5" s="27">
        <v>5.4329999999999998</v>
      </c>
      <c r="J5" s="28">
        <f>IF(O5&lt;&gt;"",(H5-I5)/O5,"")</f>
        <v>1.2666666666666751E-2</v>
      </c>
      <c r="K5" s="29" t="str">
        <f t="shared" ref="K5" si="3">IF(J5=0,"",IF(OR(J5&lt;0,J5&gt;0.03),"X",""))</f>
        <v/>
      </c>
      <c r="L5" s="30">
        <f>F5/(O5*P5)</f>
        <v>7.8583333333333334</v>
      </c>
      <c r="M5" s="31" t="str">
        <f t="shared" si="1"/>
        <v/>
      </c>
      <c r="N5" s="32" t="s">
        <v>30</v>
      </c>
      <c r="O5" s="24">
        <v>3</v>
      </c>
      <c r="P5" s="33">
        <v>40</v>
      </c>
      <c r="Q5" s="23"/>
      <c r="R5" s="23" t="s">
        <v>637</v>
      </c>
      <c r="S5" s="40"/>
      <c r="T5" s="23"/>
      <c r="U5" s="23" t="s">
        <v>32</v>
      </c>
    </row>
    <row r="6" spans="1:54" s="67" customFormat="1" x14ac:dyDescent="0.25">
      <c r="A6" s="23" t="s">
        <v>17</v>
      </c>
      <c r="B6" s="23" t="s">
        <v>17</v>
      </c>
      <c r="C6" s="23">
        <v>604675</v>
      </c>
      <c r="D6" s="26">
        <v>1</v>
      </c>
      <c r="E6" s="25"/>
      <c r="F6" s="26"/>
      <c r="G6" s="27">
        <v>1.82</v>
      </c>
      <c r="H6" s="27"/>
      <c r="I6" s="27"/>
      <c r="J6" s="28" t="str">
        <f t="shared" ref="J6:J7" si="4">IF(O6&lt;&gt;"",(H6-I6)/O6,"")</f>
        <v/>
      </c>
      <c r="K6" s="29"/>
      <c r="L6" s="30"/>
      <c r="M6" s="31" t="str">
        <f t="shared" si="1"/>
        <v/>
      </c>
      <c r="N6" s="32"/>
      <c r="O6" s="24"/>
      <c r="P6" s="33"/>
      <c r="Q6" s="23"/>
      <c r="R6" s="23"/>
      <c r="S6" s="40"/>
      <c r="T6" s="23"/>
      <c r="U6" s="23" t="s">
        <v>32</v>
      </c>
    </row>
    <row r="7" spans="1:54" s="67" customFormat="1" ht="14.25" customHeight="1" x14ac:dyDescent="0.25">
      <c r="A7" s="23" t="s">
        <v>17</v>
      </c>
      <c r="B7" s="23" t="s">
        <v>17</v>
      </c>
      <c r="C7" s="23" t="s">
        <v>17</v>
      </c>
      <c r="D7" s="26">
        <v>1</v>
      </c>
      <c r="E7" s="25"/>
      <c r="F7" s="26"/>
      <c r="G7" s="27">
        <v>1.823</v>
      </c>
      <c r="H7" s="27"/>
      <c r="I7" s="27"/>
      <c r="J7" s="28" t="str">
        <f t="shared" si="4"/>
        <v/>
      </c>
      <c r="K7" s="29"/>
      <c r="L7" s="30"/>
      <c r="M7" s="31" t="str">
        <f t="shared" si="1"/>
        <v/>
      </c>
      <c r="N7" s="32"/>
      <c r="O7" s="24"/>
      <c r="P7" s="33"/>
      <c r="Q7" s="23"/>
      <c r="R7" s="95" t="s">
        <v>624</v>
      </c>
      <c r="S7" s="40"/>
      <c r="T7" s="23"/>
      <c r="U7" s="23" t="s">
        <v>32</v>
      </c>
    </row>
    <row r="8" spans="1:54" s="67" customFormat="1" x14ac:dyDescent="0.25">
      <c r="A8" s="23" t="s">
        <v>17</v>
      </c>
      <c r="B8" s="23" t="s">
        <v>705</v>
      </c>
      <c r="C8" s="23" t="s">
        <v>17</v>
      </c>
      <c r="D8" s="26">
        <v>1</v>
      </c>
      <c r="E8" s="25">
        <v>0.3</v>
      </c>
      <c r="F8" s="39">
        <v>942</v>
      </c>
      <c r="G8" s="27">
        <v>1.8120000000000001</v>
      </c>
      <c r="H8" s="27">
        <v>5.42</v>
      </c>
      <c r="I8" s="27">
        <v>5.3819999999999997</v>
      </c>
      <c r="J8" s="28">
        <f>IF(O8&lt;&gt;"",(H8-I8)/O8,"")</f>
        <v>1.2666666666666751E-2</v>
      </c>
      <c r="K8" s="29" t="str">
        <f t="shared" ref="K8" si="5">IF(J8=0,"",IF(OR(J8&lt;0,J8&gt;0.03),"X",""))</f>
        <v/>
      </c>
      <c r="L8" s="30">
        <f>F8/(O8*P8)</f>
        <v>7.85</v>
      </c>
      <c r="M8" s="31" t="str">
        <f t="shared" si="1"/>
        <v/>
      </c>
      <c r="N8" s="32" t="s">
        <v>30</v>
      </c>
      <c r="O8" s="24">
        <v>3</v>
      </c>
      <c r="P8" s="33">
        <v>40</v>
      </c>
      <c r="Q8" s="23"/>
      <c r="R8" s="23"/>
      <c r="S8" s="40"/>
      <c r="T8" s="23"/>
      <c r="U8" s="23" t="s">
        <v>32</v>
      </c>
    </row>
    <row r="9" spans="1:54" s="67" customFormat="1" x14ac:dyDescent="0.25">
      <c r="A9" s="23" t="s">
        <v>17</v>
      </c>
      <c r="B9" s="23" t="s">
        <v>17</v>
      </c>
      <c r="C9" s="23" t="s">
        <v>17</v>
      </c>
      <c r="D9" s="26">
        <v>1</v>
      </c>
      <c r="E9" s="25"/>
      <c r="F9" s="26"/>
      <c r="G9" s="27">
        <v>1.8029999999999999</v>
      </c>
      <c r="H9" s="27"/>
      <c r="I9" s="27"/>
      <c r="J9" s="28" t="str">
        <f t="shared" ref="J9:J10" si="6">IF(O9&lt;&gt;"",(H9-I9)/O9,"")</f>
        <v/>
      </c>
      <c r="K9" s="29"/>
      <c r="L9" s="30"/>
      <c r="M9" s="31" t="str">
        <f t="shared" si="1"/>
        <v/>
      </c>
      <c r="N9" s="32"/>
      <c r="O9" s="24"/>
      <c r="P9" s="33"/>
      <c r="Q9" s="23"/>
      <c r="R9" s="23"/>
      <c r="S9" s="40"/>
      <c r="T9" s="23"/>
      <c r="U9" s="23" t="s">
        <v>32</v>
      </c>
    </row>
    <row r="10" spans="1:54" s="67" customFormat="1" ht="14.25" customHeight="1" x14ac:dyDescent="0.25">
      <c r="A10" s="23" t="s">
        <v>17</v>
      </c>
      <c r="B10" s="23" t="s">
        <v>17</v>
      </c>
      <c r="C10" s="23" t="s">
        <v>17</v>
      </c>
      <c r="D10" s="26">
        <v>1</v>
      </c>
      <c r="E10" s="25"/>
      <c r="F10" s="26"/>
      <c r="G10" s="27">
        <v>1.806</v>
      </c>
      <c r="H10" s="27"/>
      <c r="I10" s="27"/>
      <c r="J10" s="28" t="str">
        <f t="shared" si="6"/>
        <v/>
      </c>
      <c r="K10" s="29"/>
      <c r="L10" s="30"/>
      <c r="M10" s="31" t="str">
        <f t="shared" si="1"/>
        <v/>
      </c>
      <c r="N10" s="32"/>
      <c r="O10" s="24"/>
      <c r="P10" s="33"/>
      <c r="Q10" s="23"/>
      <c r="R10" s="23"/>
      <c r="S10" s="40"/>
      <c r="T10" s="23"/>
      <c r="U10" s="23" t="s">
        <v>32</v>
      </c>
    </row>
    <row r="11" spans="1:54" s="67" customFormat="1" x14ac:dyDescent="0.25">
      <c r="A11" s="23" t="s">
        <v>17</v>
      </c>
      <c r="B11" s="23" t="s">
        <v>706</v>
      </c>
      <c r="C11" s="23" t="s">
        <v>17</v>
      </c>
      <c r="D11" s="26">
        <v>1</v>
      </c>
      <c r="E11" s="25">
        <v>0.3</v>
      </c>
      <c r="F11" s="39">
        <v>942</v>
      </c>
      <c r="G11" s="27">
        <v>1.8140000000000001</v>
      </c>
      <c r="H11" s="27">
        <v>5.43</v>
      </c>
      <c r="I11" s="27">
        <v>5.3940000000000001</v>
      </c>
      <c r="J11" s="28">
        <f>IF(O11&lt;&gt;"",(H11-I11)/O11,"")</f>
        <v>1.1999999999999863E-2</v>
      </c>
      <c r="K11" s="29" t="str">
        <f t="shared" ref="K11" si="7">IF(J11=0,"",IF(OR(J11&lt;0,J11&gt;0.03),"X",""))</f>
        <v/>
      </c>
      <c r="L11" s="30">
        <f>F11/(O11*P11)</f>
        <v>7.85</v>
      </c>
      <c r="M11" s="31" t="str">
        <f t="shared" si="1"/>
        <v/>
      </c>
      <c r="N11" s="32" t="s">
        <v>30</v>
      </c>
      <c r="O11" s="24">
        <v>3</v>
      </c>
      <c r="P11" s="33">
        <v>40</v>
      </c>
      <c r="Q11" s="23"/>
      <c r="R11" s="23"/>
      <c r="S11" s="40"/>
      <c r="T11" s="23"/>
      <c r="U11" s="23" t="s">
        <v>32</v>
      </c>
    </row>
    <row r="12" spans="1:54" s="67" customFormat="1" x14ac:dyDescent="0.25">
      <c r="A12" s="23" t="s">
        <v>17</v>
      </c>
      <c r="B12" s="23" t="s">
        <v>17</v>
      </c>
      <c r="C12" s="23" t="s">
        <v>17</v>
      </c>
      <c r="D12" s="26">
        <v>1</v>
      </c>
      <c r="E12" s="25"/>
      <c r="F12" s="26"/>
      <c r="G12" s="27">
        <v>1.81</v>
      </c>
      <c r="H12" s="27"/>
      <c r="I12" s="27"/>
      <c r="J12" s="28" t="str">
        <f t="shared" ref="J12:J13" si="8">IF(O12&lt;&gt;"",(H12-I12)/O12,"")</f>
        <v/>
      </c>
      <c r="K12" s="29"/>
      <c r="L12" s="30"/>
      <c r="M12" s="31" t="str">
        <f t="shared" si="1"/>
        <v/>
      </c>
      <c r="N12" s="32"/>
      <c r="O12" s="24"/>
      <c r="P12" s="33"/>
      <c r="Q12" s="23"/>
      <c r="R12" s="23"/>
      <c r="S12" s="40"/>
      <c r="T12" s="23"/>
      <c r="U12" s="23" t="s">
        <v>32</v>
      </c>
    </row>
    <row r="13" spans="1:54" s="67" customFormat="1" ht="14.25" customHeight="1" x14ac:dyDescent="0.25">
      <c r="A13" s="23" t="s">
        <v>17</v>
      </c>
      <c r="B13" s="23" t="s">
        <v>17</v>
      </c>
      <c r="C13" s="23" t="s">
        <v>17</v>
      </c>
      <c r="D13" s="26">
        <v>1</v>
      </c>
      <c r="E13" s="25"/>
      <c r="F13" s="26"/>
      <c r="G13" s="27">
        <v>1.804</v>
      </c>
      <c r="H13" s="27"/>
      <c r="I13" s="27"/>
      <c r="J13" s="28" t="str">
        <f t="shared" si="8"/>
        <v/>
      </c>
      <c r="K13" s="29"/>
      <c r="L13" s="30"/>
      <c r="M13" s="31" t="str">
        <f t="shared" si="1"/>
        <v/>
      </c>
      <c r="N13" s="32"/>
      <c r="O13" s="24"/>
      <c r="P13" s="33"/>
      <c r="Q13" s="23"/>
      <c r="R13" s="23"/>
      <c r="S13" s="40"/>
      <c r="T13" s="23"/>
      <c r="U13" s="23" t="s">
        <v>32</v>
      </c>
    </row>
    <row r="14" spans="1:54" s="67" customFormat="1" x14ac:dyDescent="0.25">
      <c r="A14" s="23" t="s">
        <v>17</v>
      </c>
      <c r="B14" s="23" t="s">
        <v>707</v>
      </c>
      <c r="C14" s="23" t="s">
        <v>17</v>
      </c>
      <c r="D14" s="26">
        <v>1</v>
      </c>
      <c r="E14" s="25">
        <v>0.4</v>
      </c>
      <c r="F14" s="39">
        <v>942</v>
      </c>
      <c r="G14" s="27">
        <v>1.8089999999999999</v>
      </c>
      <c r="H14" s="27">
        <v>5.42</v>
      </c>
      <c r="I14" s="27">
        <v>5.38</v>
      </c>
      <c r="J14" s="28">
        <f>IF(O14&lt;&gt;"",(H14-I14)/O14,"")</f>
        <v>1.3333333333333345E-2</v>
      </c>
      <c r="K14" s="29" t="str">
        <f t="shared" ref="K14" si="9">IF(J14=0,"",IF(OR(J14&lt;0,J14&gt;0.03),"X",""))</f>
        <v/>
      </c>
      <c r="L14" s="30">
        <f>F14/(O14*P14)</f>
        <v>7.85</v>
      </c>
      <c r="M14" s="31" t="str">
        <f t="shared" si="1"/>
        <v/>
      </c>
      <c r="N14" s="32" t="s">
        <v>30</v>
      </c>
      <c r="O14" s="24">
        <v>3</v>
      </c>
      <c r="P14" s="33">
        <v>40</v>
      </c>
      <c r="Q14" s="23"/>
      <c r="R14" s="23"/>
      <c r="S14" s="40"/>
      <c r="T14" s="23"/>
      <c r="U14" s="23" t="s">
        <v>32</v>
      </c>
    </row>
    <row r="15" spans="1:54" s="67" customFormat="1" x14ac:dyDescent="0.25">
      <c r="A15" s="23" t="s">
        <v>17</v>
      </c>
      <c r="B15" s="23" t="s">
        <v>17</v>
      </c>
      <c r="C15" s="23" t="s">
        <v>17</v>
      </c>
      <c r="D15" s="26">
        <v>1</v>
      </c>
      <c r="E15" s="25"/>
      <c r="F15" s="26"/>
      <c r="G15" s="27">
        <v>1.8029999999999999</v>
      </c>
      <c r="H15" s="27"/>
      <c r="I15" s="27"/>
      <c r="J15" s="28" t="str">
        <f t="shared" ref="J15:J16" si="10">IF(O15&lt;&gt;"",(H15-I15)/O15,"")</f>
        <v/>
      </c>
      <c r="K15" s="29"/>
      <c r="L15" s="30"/>
      <c r="M15" s="31" t="str">
        <f t="shared" si="1"/>
        <v/>
      </c>
      <c r="N15" s="32"/>
      <c r="O15" s="24"/>
      <c r="P15" s="33"/>
      <c r="Q15" s="23"/>
      <c r="R15" s="23" t="s">
        <v>155</v>
      </c>
      <c r="S15" s="40"/>
      <c r="T15" s="23"/>
      <c r="U15" s="23" t="s">
        <v>32</v>
      </c>
    </row>
    <row r="16" spans="1:54" s="67" customFormat="1" ht="14.25" customHeight="1" x14ac:dyDescent="0.25">
      <c r="A16" s="23" t="s">
        <v>17</v>
      </c>
      <c r="B16" s="23" t="s">
        <v>17</v>
      </c>
      <c r="C16" s="23">
        <v>604676</v>
      </c>
      <c r="D16" s="26">
        <v>1</v>
      </c>
      <c r="E16" s="25"/>
      <c r="F16" s="26"/>
      <c r="G16" s="27">
        <v>1.8080000000000001</v>
      </c>
      <c r="H16" s="27"/>
      <c r="I16" s="27"/>
      <c r="J16" s="28" t="str">
        <f t="shared" si="10"/>
        <v/>
      </c>
      <c r="K16" s="29"/>
      <c r="L16" s="30"/>
      <c r="M16" s="31" t="str">
        <f t="shared" si="1"/>
        <v/>
      </c>
      <c r="N16" s="32"/>
      <c r="O16" s="24"/>
      <c r="P16" s="33"/>
      <c r="Q16" s="23"/>
      <c r="R16" s="23" t="s">
        <v>155</v>
      </c>
      <c r="S16" s="40"/>
      <c r="T16" s="23"/>
      <c r="U16" s="23" t="s">
        <v>32</v>
      </c>
    </row>
    <row r="17" spans="1:21" s="67" customFormat="1" x14ac:dyDescent="0.25">
      <c r="A17" s="23" t="s">
        <v>713</v>
      </c>
      <c r="B17" s="23" t="s">
        <v>714</v>
      </c>
      <c r="C17" s="23" t="s">
        <v>17</v>
      </c>
      <c r="D17" s="26">
        <v>1</v>
      </c>
      <c r="E17" s="25">
        <v>0.2</v>
      </c>
      <c r="F17" s="39">
        <v>313</v>
      </c>
      <c r="G17" s="27"/>
      <c r="H17" s="27">
        <v>1.8740000000000001</v>
      </c>
      <c r="I17" s="27">
        <v>1.863</v>
      </c>
      <c r="J17" s="28">
        <f>IF(O17&lt;&gt;"",(H17-I17)/O17,"")</f>
        <v>1.1000000000000121E-2</v>
      </c>
      <c r="K17" s="29" t="str">
        <f t="shared" ref="K17:K65" si="11">IF(J17=0,"",IF(OR(J17&lt;0,J17&gt;0.03),"X",""))</f>
        <v/>
      </c>
      <c r="L17" s="30">
        <f>F17/(O17*P17)</f>
        <v>7.8250000000000002</v>
      </c>
      <c r="M17" s="31" t="str">
        <f t="shared" si="1"/>
        <v/>
      </c>
      <c r="N17" s="32" t="s">
        <v>22</v>
      </c>
      <c r="O17" s="24">
        <v>1</v>
      </c>
      <c r="P17" s="33">
        <v>40</v>
      </c>
      <c r="Q17" s="23"/>
      <c r="R17" s="23"/>
      <c r="S17" s="40"/>
      <c r="T17" s="23"/>
      <c r="U17" s="23" t="s">
        <v>32</v>
      </c>
    </row>
    <row r="18" spans="1:21" s="67" customFormat="1" x14ac:dyDescent="0.25">
      <c r="A18" s="23" t="s">
        <v>17</v>
      </c>
      <c r="B18" s="23" t="s">
        <v>715</v>
      </c>
      <c r="C18" s="23" t="s">
        <v>17</v>
      </c>
      <c r="D18" s="26">
        <v>1</v>
      </c>
      <c r="E18" s="25">
        <v>0.1</v>
      </c>
      <c r="F18" s="39">
        <v>313</v>
      </c>
      <c r="G18" s="27"/>
      <c r="H18" s="27">
        <v>1.875</v>
      </c>
      <c r="I18" s="27">
        <v>1.8620000000000001</v>
      </c>
      <c r="J18" s="28">
        <f>IF(O18&lt;&gt;"",(H18-I18)/O18,"")</f>
        <v>1.2999999999999901E-2</v>
      </c>
      <c r="K18" s="29" t="str">
        <f t="shared" si="11"/>
        <v/>
      </c>
      <c r="L18" s="30">
        <f>F18/(O18*P18)</f>
        <v>7.8250000000000002</v>
      </c>
      <c r="M18" s="31" t="str">
        <f t="shared" si="1"/>
        <v/>
      </c>
      <c r="N18" s="32" t="s">
        <v>22</v>
      </c>
      <c r="O18" s="24">
        <v>1</v>
      </c>
      <c r="P18" s="33">
        <v>40</v>
      </c>
      <c r="Q18" s="23"/>
      <c r="R18" s="23"/>
      <c r="S18" s="40"/>
      <c r="T18" s="23"/>
      <c r="U18" s="23" t="s">
        <v>32</v>
      </c>
    </row>
    <row r="19" spans="1:21" s="67" customFormat="1" x14ac:dyDescent="0.25">
      <c r="A19" s="23" t="s">
        <v>17</v>
      </c>
      <c r="B19" s="23" t="s">
        <v>716</v>
      </c>
      <c r="C19" s="23" t="s">
        <v>17</v>
      </c>
      <c r="D19" s="26">
        <v>1</v>
      </c>
      <c r="E19" s="25">
        <v>0</v>
      </c>
      <c r="F19" s="39">
        <v>313</v>
      </c>
      <c r="G19" s="27"/>
      <c r="H19" s="27">
        <v>1.8839999999999999</v>
      </c>
      <c r="I19" s="27">
        <v>1.87</v>
      </c>
      <c r="J19" s="28">
        <f>IF(O19&lt;&gt;"",(H19-I19)/O19,"")</f>
        <v>1.399999999999979E-2</v>
      </c>
      <c r="K19" s="29" t="str">
        <f t="shared" si="11"/>
        <v/>
      </c>
      <c r="L19" s="30">
        <f>F19/(O19*P19)</f>
        <v>7.8250000000000002</v>
      </c>
      <c r="M19" s="31" t="str">
        <f t="shared" si="1"/>
        <v/>
      </c>
      <c r="N19" s="32" t="s">
        <v>22</v>
      </c>
      <c r="O19" s="24">
        <v>1</v>
      </c>
      <c r="P19" s="33">
        <v>40</v>
      </c>
      <c r="Q19" s="23"/>
      <c r="R19" s="23"/>
      <c r="S19" s="40"/>
      <c r="T19" s="23"/>
      <c r="U19" s="23" t="s">
        <v>32</v>
      </c>
    </row>
    <row r="20" spans="1:21" s="67" customFormat="1" x14ac:dyDescent="0.25">
      <c r="A20" s="23" t="s">
        <v>732</v>
      </c>
      <c r="B20" s="23" t="s">
        <v>733</v>
      </c>
      <c r="C20" s="23">
        <v>604676</v>
      </c>
      <c r="D20" s="26">
        <v>1</v>
      </c>
      <c r="E20" s="82">
        <v>2.8</v>
      </c>
      <c r="F20" s="39">
        <v>627</v>
      </c>
      <c r="G20" s="27">
        <v>1.845</v>
      </c>
      <c r="H20" s="27">
        <v>3.6760000000000002</v>
      </c>
      <c r="I20" s="27">
        <v>3.6520000000000001</v>
      </c>
      <c r="J20" s="28">
        <f>IF(O20&lt;&gt;"",(H20-I20)/O20,"")</f>
        <v>1.2000000000000011E-2</v>
      </c>
      <c r="K20" s="29" t="str">
        <f t="shared" si="11"/>
        <v/>
      </c>
      <c r="L20" s="30">
        <f>F20/(O20*P20)</f>
        <v>7.8375000000000004</v>
      </c>
      <c r="M20" s="31" t="str">
        <f t="shared" si="1"/>
        <v/>
      </c>
      <c r="N20" s="32" t="s">
        <v>29</v>
      </c>
      <c r="O20" s="24">
        <v>2</v>
      </c>
      <c r="P20" s="33">
        <v>40</v>
      </c>
      <c r="Q20" s="23"/>
      <c r="R20" s="23"/>
      <c r="S20" s="80" t="s">
        <v>46</v>
      </c>
      <c r="T20" s="23"/>
      <c r="U20" s="23" t="s">
        <v>32</v>
      </c>
    </row>
    <row r="21" spans="1:21" s="67" customFormat="1" x14ac:dyDescent="0.25">
      <c r="A21" s="23" t="s">
        <v>17</v>
      </c>
      <c r="B21" s="23" t="s">
        <v>17</v>
      </c>
      <c r="C21" s="23" t="s">
        <v>17</v>
      </c>
      <c r="D21" s="26">
        <v>1</v>
      </c>
      <c r="E21" s="82"/>
      <c r="F21" s="26"/>
      <c r="G21" s="27">
        <v>1.8320000000000001</v>
      </c>
      <c r="H21" s="27"/>
      <c r="I21" s="27"/>
      <c r="J21" s="28"/>
      <c r="K21" s="29" t="str">
        <f t="shared" si="11"/>
        <v/>
      </c>
      <c r="L21" s="30"/>
      <c r="M21" s="31" t="str">
        <f t="shared" si="1"/>
        <v/>
      </c>
      <c r="N21" s="32"/>
      <c r="O21" s="24"/>
      <c r="P21" s="33"/>
      <c r="Q21" s="23"/>
      <c r="R21" s="23"/>
      <c r="S21" s="81" t="s">
        <v>47</v>
      </c>
      <c r="T21" s="23"/>
      <c r="U21" s="23" t="s">
        <v>32</v>
      </c>
    </row>
    <row r="22" spans="1:21" s="67" customFormat="1" x14ac:dyDescent="0.25">
      <c r="A22" s="23" t="s">
        <v>17</v>
      </c>
      <c r="B22" s="23" t="s">
        <v>734</v>
      </c>
      <c r="C22" s="23">
        <v>604676</v>
      </c>
      <c r="D22" s="26">
        <v>1</v>
      </c>
      <c r="E22" s="82">
        <v>2.4</v>
      </c>
      <c r="F22" s="39">
        <v>627</v>
      </c>
      <c r="G22" s="27">
        <v>1.8420000000000001</v>
      </c>
      <c r="H22" s="27">
        <v>3.6789999999999998</v>
      </c>
      <c r="I22" s="27">
        <v>3.6549999999999998</v>
      </c>
      <c r="J22" s="28">
        <f>IF(O22&lt;&gt;"",(H22-I22)/O22,"")</f>
        <v>1.2000000000000011E-2</v>
      </c>
      <c r="K22" s="29" t="str">
        <f t="shared" si="11"/>
        <v/>
      </c>
      <c r="L22" s="30">
        <f>F22/(O22*P22)</f>
        <v>7.8375000000000004</v>
      </c>
      <c r="M22" s="31" t="str">
        <f t="shared" si="1"/>
        <v/>
      </c>
      <c r="N22" s="32" t="s">
        <v>29</v>
      </c>
      <c r="O22" s="24">
        <v>2</v>
      </c>
      <c r="P22" s="33">
        <v>40</v>
      </c>
      <c r="Q22" s="23"/>
      <c r="R22" s="23"/>
      <c r="S22" s="23" t="s">
        <v>17</v>
      </c>
      <c r="T22" s="23"/>
      <c r="U22" s="23" t="s">
        <v>32</v>
      </c>
    </row>
    <row r="23" spans="1:21" s="67" customFormat="1" x14ac:dyDescent="0.25">
      <c r="A23" s="23" t="s">
        <v>17</v>
      </c>
      <c r="B23" s="23" t="s">
        <v>17</v>
      </c>
      <c r="C23" s="23" t="s">
        <v>17</v>
      </c>
      <c r="D23" s="26">
        <v>1</v>
      </c>
      <c r="E23" s="82"/>
      <c r="F23" s="26"/>
      <c r="G23" s="27">
        <v>1.837</v>
      </c>
      <c r="H23" s="27"/>
      <c r="I23" s="27"/>
      <c r="J23" s="28"/>
      <c r="K23" s="29" t="str">
        <f t="shared" si="11"/>
        <v/>
      </c>
      <c r="L23" s="30"/>
      <c r="M23" s="31" t="str">
        <f t="shared" si="1"/>
        <v/>
      </c>
      <c r="N23" s="32"/>
      <c r="O23" s="24"/>
      <c r="P23" s="33"/>
      <c r="Q23" s="23"/>
      <c r="R23" s="23"/>
      <c r="S23" s="23" t="s">
        <v>17</v>
      </c>
      <c r="T23" s="23"/>
      <c r="U23" s="23" t="s">
        <v>32</v>
      </c>
    </row>
    <row r="24" spans="1:21" s="67" customFormat="1" x14ac:dyDescent="0.25">
      <c r="A24" s="23" t="s">
        <v>17</v>
      </c>
      <c r="B24" s="23" t="s">
        <v>735</v>
      </c>
      <c r="C24" s="23" t="s">
        <v>17</v>
      </c>
      <c r="D24" s="26">
        <v>1</v>
      </c>
      <c r="E24" s="82">
        <v>1.9</v>
      </c>
      <c r="F24" s="39">
        <v>628</v>
      </c>
      <c r="G24" s="27">
        <v>1.839</v>
      </c>
      <c r="H24" s="27">
        <v>3.6819999999999999</v>
      </c>
      <c r="I24" s="27">
        <v>3.6539999999999999</v>
      </c>
      <c r="J24" s="28">
        <f>IF(O24&lt;&gt;"",(H24-I24)/O24,"")</f>
        <v>1.4000000000000012E-2</v>
      </c>
      <c r="K24" s="29" t="str">
        <f t="shared" si="11"/>
        <v/>
      </c>
      <c r="L24" s="30">
        <f>F24/(O24*P24)</f>
        <v>7.85</v>
      </c>
      <c r="M24" s="31" t="str">
        <f t="shared" si="1"/>
        <v/>
      </c>
      <c r="N24" s="32" t="s">
        <v>29</v>
      </c>
      <c r="O24" s="24">
        <v>2</v>
      </c>
      <c r="P24" s="33">
        <v>40</v>
      </c>
      <c r="Q24" s="23"/>
      <c r="R24" s="23"/>
      <c r="S24" s="23" t="s">
        <v>17</v>
      </c>
      <c r="T24" s="23"/>
      <c r="U24" s="23" t="s">
        <v>32</v>
      </c>
    </row>
    <row r="25" spans="1:21" s="67" customFormat="1" x14ac:dyDescent="0.25">
      <c r="A25" s="23" t="s">
        <v>17</v>
      </c>
      <c r="B25" s="23" t="s">
        <v>17</v>
      </c>
      <c r="C25" s="23" t="s">
        <v>17</v>
      </c>
      <c r="D25" s="26">
        <v>1</v>
      </c>
      <c r="E25" s="82"/>
      <c r="F25" s="26"/>
      <c r="G25" s="27">
        <v>1.8440000000000001</v>
      </c>
      <c r="H25" s="27"/>
      <c r="I25" s="27"/>
      <c r="J25" s="28"/>
      <c r="K25" s="29" t="str">
        <f t="shared" si="11"/>
        <v/>
      </c>
      <c r="L25" s="30"/>
      <c r="M25" s="31" t="str">
        <f t="shared" si="1"/>
        <v/>
      </c>
      <c r="N25" s="32"/>
      <c r="O25" s="24"/>
      <c r="P25" s="33"/>
      <c r="Q25" s="23"/>
      <c r="R25" s="23"/>
      <c r="S25" s="23" t="s">
        <v>17</v>
      </c>
      <c r="T25" s="23"/>
      <c r="U25" s="23" t="s">
        <v>32</v>
      </c>
    </row>
    <row r="26" spans="1:21" s="67" customFormat="1" x14ac:dyDescent="0.25">
      <c r="A26" s="23" t="s">
        <v>17</v>
      </c>
      <c r="B26" s="23" t="s">
        <v>736</v>
      </c>
      <c r="C26" s="23" t="s">
        <v>17</v>
      </c>
      <c r="D26" s="26">
        <v>1</v>
      </c>
      <c r="E26" s="82">
        <v>2</v>
      </c>
      <c r="F26" s="39">
        <v>627</v>
      </c>
      <c r="G26" s="27">
        <v>1.8420000000000001</v>
      </c>
      <c r="H26" s="27">
        <v>3.69</v>
      </c>
      <c r="I26" s="27">
        <v>3.67</v>
      </c>
      <c r="J26" s="28">
        <f>IF(O26&lt;&gt;"",(H26-I26)/O26,"")</f>
        <v>1.0000000000000009E-2</v>
      </c>
      <c r="K26" s="29" t="str">
        <f t="shared" si="11"/>
        <v/>
      </c>
      <c r="L26" s="30">
        <f>F26/(O26*P26)</f>
        <v>7.8375000000000004</v>
      </c>
      <c r="M26" s="31" t="str">
        <f t="shared" si="1"/>
        <v/>
      </c>
      <c r="N26" s="32" t="s">
        <v>29</v>
      </c>
      <c r="O26" s="24">
        <v>2</v>
      </c>
      <c r="P26" s="33">
        <v>40</v>
      </c>
      <c r="Q26" s="23"/>
      <c r="R26" s="23"/>
      <c r="S26" s="23" t="s">
        <v>17</v>
      </c>
      <c r="T26" s="23"/>
      <c r="U26" s="23" t="s">
        <v>32</v>
      </c>
    </row>
    <row r="27" spans="1:21" s="67" customFormat="1" x14ac:dyDescent="0.25">
      <c r="A27" s="23" t="s">
        <v>17</v>
      </c>
      <c r="B27" s="23" t="s">
        <v>17</v>
      </c>
      <c r="C27" s="23" t="s">
        <v>17</v>
      </c>
      <c r="D27" s="26">
        <v>1</v>
      </c>
      <c r="E27" s="82"/>
      <c r="F27" s="26"/>
      <c r="G27" s="27">
        <v>1.85</v>
      </c>
      <c r="H27" s="27"/>
      <c r="I27" s="27"/>
      <c r="J27" s="28"/>
      <c r="K27" s="29" t="str">
        <f t="shared" si="11"/>
        <v/>
      </c>
      <c r="L27" s="30"/>
      <c r="M27" s="31" t="str">
        <f t="shared" si="1"/>
        <v/>
      </c>
      <c r="N27" s="32"/>
      <c r="O27" s="24"/>
      <c r="P27" s="33"/>
      <c r="Q27" s="23"/>
      <c r="R27" s="23"/>
      <c r="S27" s="23" t="s">
        <v>17</v>
      </c>
      <c r="T27" s="23"/>
      <c r="U27" s="23" t="s">
        <v>32</v>
      </c>
    </row>
    <row r="28" spans="1:21" s="67" customFormat="1" x14ac:dyDescent="0.25">
      <c r="A28" s="23" t="s">
        <v>17</v>
      </c>
      <c r="B28" s="23" t="s">
        <v>737</v>
      </c>
      <c r="C28" s="23" t="s">
        <v>17</v>
      </c>
      <c r="D28" s="26">
        <v>1</v>
      </c>
      <c r="E28" s="82">
        <v>2.5</v>
      </c>
      <c r="F28" s="39">
        <v>627</v>
      </c>
      <c r="G28" s="27">
        <v>1.855</v>
      </c>
      <c r="H28" s="27">
        <v>3.7130000000000001</v>
      </c>
      <c r="I28" s="27">
        <v>3.6909999999999998</v>
      </c>
      <c r="J28" s="28">
        <f>IF(O28&lt;&gt;"",(H28-I28)/O28,"")</f>
        <v>1.1000000000000121E-2</v>
      </c>
      <c r="K28" s="29" t="str">
        <f t="shared" si="11"/>
        <v/>
      </c>
      <c r="L28" s="30">
        <f>F28/(O28*P28)</f>
        <v>7.8375000000000004</v>
      </c>
      <c r="M28" s="31" t="str">
        <f t="shared" si="1"/>
        <v/>
      </c>
      <c r="N28" s="32" t="s">
        <v>29</v>
      </c>
      <c r="O28" s="24">
        <v>2</v>
      </c>
      <c r="P28" s="33">
        <v>40</v>
      </c>
      <c r="Q28" s="23"/>
      <c r="R28" s="23"/>
      <c r="S28" s="23" t="s">
        <v>17</v>
      </c>
      <c r="T28" s="23"/>
      <c r="U28" s="23" t="s">
        <v>32</v>
      </c>
    </row>
    <row r="29" spans="1:21" s="67" customFormat="1" x14ac:dyDescent="0.25">
      <c r="A29" s="23" t="s">
        <v>17</v>
      </c>
      <c r="B29" s="23" t="s">
        <v>17</v>
      </c>
      <c r="C29" s="23" t="s">
        <v>17</v>
      </c>
      <c r="D29" s="26">
        <v>1</v>
      </c>
      <c r="E29" s="82"/>
      <c r="F29" s="26"/>
      <c r="G29" s="27">
        <v>1.859</v>
      </c>
      <c r="H29" s="27"/>
      <c r="I29" s="27"/>
      <c r="J29" s="28"/>
      <c r="K29" s="29" t="str">
        <f t="shared" si="11"/>
        <v/>
      </c>
      <c r="L29" s="30"/>
      <c r="M29" s="31" t="str">
        <f t="shared" si="1"/>
        <v/>
      </c>
      <c r="N29" s="32"/>
      <c r="O29" s="24"/>
      <c r="P29" s="33"/>
      <c r="Q29" s="23"/>
      <c r="R29" s="23"/>
      <c r="S29" s="23" t="s">
        <v>17</v>
      </c>
      <c r="T29" s="23"/>
      <c r="U29" s="23" t="s">
        <v>32</v>
      </c>
    </row>
    <row r="30" spans="1:21" s="67" customFormat="1" x14ac:dyDescent="0.25">
      <c r="A30" s="23" t="s">
        <v>17</v>
      </c>
      <c r="B30" s="23" t="s">
        <v>738</v>
      </c>
      <c r="C30" s="23" t="s">
        <v>17</v>
      </c>
      <c r="D30" s="26">
        <v>1</v>
      </c>
      <c r="E30" s="82">
        <v>0.9</v>
      </c>
      <c r="F30" s="39">
        <v>628</v>
      </c>
      <c r="G30" s="27">
        <v>1.8560000000000001</v>
      </c>
      <c r="H30" s="27">
        <v>3.7090000000000001</v>
      </c>
      <c r="I30" s="27">
        <v>3.6829999999999998</v>
      </c>
      <c r="J30" s="28">
        <f>IF(O30&lt;&gt;"",(H30-I30)/O30,"")</f>
        <v>1.3000000000000123E-2</v>
      </c>
      <c r="K30" s="29" t="str">
        <f t="shared" si="11"/>
        <v/>
      </c>
      <c r="L30" s="30">
        <f>F30/(O30*P30)</f>
        <v>7.85</v>
      </c>
      <c r="M30" s="31" t="str">
        <f t="shared" si="1"/>
        <v/>
      </c>
      <c r="N30" s="32" t="s">
        <v>29</v>
      </c>
      <c r="O30" s="24">
        <v>2</v>
      </c>
      <c r="P30" s="33">
        <v>40</v>
      </c>
      <c r="Q30" s="23"/>
      <c r="R30" s="23"/>
      <c r="S30" s="23" t="s">
        <v>17</v>
      </c>
      <c r="T30" s="23"/>
      <c r="U30" s="23" t="s">
        <v>32</v>
      </c>
    </row>
    <row r="31" spans="1:21" s="67" customFormat="1" x14ac:dyDescent="0.25">
      <c r="A31" s="23" t="s">
        <v>17</v>
      </c>
      <c r="B31" s="23" t="s">
        <v>17</v>
      </c>
      <c r="C31" s="23" t="s">
        <v>17</v>
      </c>
      <c r="D31" s="26">
        <v>1</v>
      </c>
      <c r="E31" s="82"/>
      <c r="F31" s="26"/>
      <c r="G31" s="27">
        <v>1.855</v>
      </c>
      <c r="H31" s="27"/>
      <c r="I31" s="27"/>
      <c r="J31" s="28"/>
      <c r="K31" s="29" t="str">
        <f t="shared" si="11"/>
        <v/>
      </c>
      <c r="L31" s="30"/>
      <c r="M31" s="31" t="str">
        <f t="shared" si="1"/>
        <v/>
      </c>
      <c r="N31" s="32"/>
      <c r="O31" s="24"/>
      <c r="P31" s="33"/>
      <c r="Q31" s="23"/>
      <c r="R31" s="95" t="s">
        <v>624</v>
      </c>
      <c r="S31" s="23" t="s">
        <v>17</v>
      </c>
      <c r="T31" s="23"/>
      <c r="U31" s="23" t="s">
        <v>32</v>
      </c>
    </row>
    <row r="32" spans="1:21" s="67" customFormat="1" x14ac:dyDescent="0.25">
      <c r="A32" s="23" t="s">
        <v>17</v>
      </c>
      <c r="B32" s="23" t="s">
        <v>739</v>
      </c>
      <c r="C32" s="23" t="s">
        <v>17</v>
      </c>
      <c r="D32" s="26">
        <v>1</v>
      </c>
      <c r="E32" s="82">
        <v>0.6</v>
      </c>
      <c r="F32" s="39">
        <v>629</v>
      </c>
      <c r="G32" s="27">
        <v>1.867</v>
      </c>
      <c r="H32" s="27">
        <v>3.7330000000000001</v>
      </c>
      <c r="I32" s="27">
        <v>3.7029999999999998</v>
      </c>
      <c r="J32" s="28">
        <f>IF(O32&lt;&gt;"",(H32-I32)/O32,"")</f>
        <v>1.5000000000000124E-2</v>
      </c>
      <c r="K32" s="29" t="str">
        <f t="shared" si="11"/>
        <v/>
      </c>
      <c r="L32" s="30">
        <f>F32/(O32*P32)</f>
        <v>7.8624999999999998</v>
      </c>
      <c r="M32" s="31" t="str">
        <f t="shared" si="1"/>
        <v/>
      </c>
      <c r="N32" s="32" t="s">
        <v>29</v>
      </c>
      <c r="O32" s="24">
        <v>2</v>
      </c>
      <c r="P32" s="33">
        <v>40</v>
      </c>
      <c r="Q32" s="23"/>
      <c r="R32" s="23"/>
      <c r="S32" s="23" t="s">
        <v>17</v>
      </c>
      <c r="T32" s="23"/>
      <c r="U32" s="23" t="s">
        <v>32</v>
      </c>
    </row>
    <row r="33" spans="1:21" s="67" customFormat="1" x14ac:dyDescent="0.25">
      <c r="A33" s="23" t="s">
        <v>17</v>
      </c>
      <c r="B33" s="23" t="s">
        <v>17</v>
      </c>
      <c r="C33" s="23" t="s">
        <v>17</v>
      </c>
      <c r="D33" s="26">
        <v>1</v>
      </c>
      <c r="E33" s="82"/>
      <c r="F33" s="26"/>
      <c r="G33" s="27">
        <v>1.867</v>
      </c>
      <c r="H33" s="27"/>
      <c r="I33" s="27"/>
      <c r="J33" s="28"/>
      <c r="K33" s="29" t="str">
        <f t="shared" si="11"/>
        <v/>
      </c>
      <c r="L33" s="30"/>
      <c r="M33" s="31" t="str">
        <f t="shared" si="1"/>
        <v/>
      </c>
      <c r="N33" s="32"/>
      <c r="O33" s="24"/>
      <c r="P33" s="33"/>
      <c r="Q33" s="23"/>
      <c r="R33" s="23" t="s">
        <v>753</v>
      </c>
      <c r="S33" s="23" t="s">
        <v>17</v>
      </c>
      <c r="T33" s="23"/>
      <c r="U33" s="23" t="s">
        <v>32</v>
      </c>
    </row>
    <row r="34" spans="1:21" s="67" customFormat="1" x14ac:dyDescent="0.25">
      <c r="A34" s="23" t="s">
        <v>17</v>
      </c>
      <c r="B34" s="23" t="s">
        <v>740</v>
      </c>
      <c r="C34" s="23" t="s">
        <v>17</v>
      </c>
      <c r="D34" s="26">
        <v>1</v>
      </c>
      <c r="E34" s="82">
        <v>2.2000000000000002</v>
      </c>
      <c r="F34" s="39">
        <v>628</v>
      </c>
      <c r="G34" s="27">
        <v>1.843</v>
      </c>
      <c r="H34" s="27">
        <v>3.6819999999999999</v>
      </c>
      <c r="I34" s="27">
        <v>3.6549999999999998</v>
      </c>
      <c r="J34" s="28">
        <f>IF(O34&lt;&gt;"",(H34-I34)/O34,"")</f>
        <v>1.3500000000000068E-2</v>
      </c>
      <c r="K34" s="29" t="str">
        <f t="shared" si="11"/>
        <v/>
      </c>
      <c r="L34" s="30">
        <f>F34/(O34*P34)</f>
        <v>7.85</v>
      </c>
      <c r="M34" s="31" t="str">
        <f t="shared" si="1"/>
        <v/>
      </c>
      <c r="N34" s="32" t="s">
        <v>29</v>
      </c>
      <c r="O34" s="24">
        <v>2</v>
      </c>
      <c r="P34" s="33">
        <v>40</v>
      </c>
      <c r="Q34" s="23"/>
      <c r="R34" s="23"/>
      <c r="S34" s="118" t="s">
        <v>48</v>
      </c>
      <c r="T34" s="23"/>
      <c r="U34" s="23" t="s">
        <v>32</v>
      </c>
    </row>
    <row r="35" spans="1:21" s="67" customFormat="1" x14ac:dyDescent="0.25">
      <c r="A35" s="23" t="s">
        <v>17</v>
      </c>
      <c r="B35" s="23" t="s">
        <v>17</v>
      </c>
      <c r="C35" s="23" t="s">
        <v>17</v>
      </c>
      <c r="D35" s="26">
        <v>1</v>
      </c>
      <c r="E35" s="82"/>
      <c r="F35" s="26"/>
      <c r="G35" s="27">
        <v>1.84</v>
      </c>
      <c r="H35" s="27"/>
      <c r="I35" s="27"/>
      <c r="J35" s="28"/>
      <c r="K35" s="29" t="str">
        <f t="shared" si="11"/>
        <v/>
      </c>
      <c r="L35" s="30"/>
      <c r="M35" s="31" t="str">
        <f t="shared" si="1"/>
        <v/>
      </c>
      <c r="N35" s="32"/>
      <c r="O35" s="24"/>
      <c r="P35" s="33"/>
      <c r="Q35" s="23"/>
      <c r="R35" s="95" t="s">
        <v>624</v>
      </c>
      <c r="S35" s="81" t="s">
        <v>47</v>
      </c>
      <c r="T35" s="23"/>
      <c r="U35" s="23" t="s">
        <v>32</v>
      </c>
    </row>
    <row r="36" spans="1:21" s="67" customFormat="1" x14ac:dyDescent="0.25">
      <c r="A36" s="23" t="s">
        <v>17</v>
      </c>
      <c r="B36" s="23" t="s">
        <v>741</v>
      </c>
      <c r="C36" s="23" t="s">
        <v>17</v>
      </c>
      <c r="D36" s="26">
        <v>1</v>
      </c>
      <c r="E36" s="82">
        <v>2.2999999999999998</v>
      </c>
      <c r="F36" s="39">
        <v>627</v>
      </c>
      <c r="G36" s="27">
        <v>1.8440000000000001</v>
      </c>
      <c r="H36" s="27">
        <v>3.6859999999999999</v>
      </c>
      <c r="I36" s="27">
        <v>3.6619999999999999</v>
      </c>
      <c r="J36" s="28">
        <f>IF(O36&lt;&gt;"",(H36-I36)/O36,"")</f>
        <v>1.2000000000000011E-2</v>
      </c>
      <c r="K36" s="29" t="str">
        <f t="shared" si="11"/>
        <v/>
      </c>
      <c r="L36" s="30">
        <f>F36/(O36*P36)</f>
        <v>7.8375000000000004</v>
      </c>
      <c r="M36" s="31" t="str">
        <f t="shared" si="1"/>
        <v/>
      </c>
      <c r="N36" s="32" t="s">
        <v>29</v>
      </c>
      <c r="O36" s="24">
        <v>2</v>
      </c>
      <c r="P36" s="33">
        <v>40</v>
      </c>
      <c r="Q36" s="23"/>
      <c r="R36" s="23"/>
      <c r="S36" s="23" t="s">
        <v>17</v>
      </c>
      <c r="T36" s="23"/>
      <c r="U36" s="23" t="s">
        <v>32</v>
      </c>
    </row>
    <row r="37" spans="1:21" s="67" customFormat="1" x14ac:dyDescent="0.25">
      <c r="A37" s="23" t="s">
        <v>17</v>
      </c>
      <c r="B37" s="23" t="s">
        <v>17</v>
      </c>
      <c r="C37" s="23" t="s">
        <v>17</v>
      </c>
      <c r="D37" s="26">
        <v>1</v>
      </c>
      <c r="E37" s="82"/>
      <c r="F37" s="26"/>
      <c r="G37" s="27">
        <v>1.843</v>
      </c>
      <c r="H37" s="27"/>
      <c r="I37" s="27"/>
      <c r="J37" s="28"/>
      <c r="K37" s="29" t="str">
        <f t="shared" si="11"/>
        <v/>
      </c>
      <c r="L37" s="30"/>
      <c r="M37" s="31" t="str">
        <f t="shared" si="1"/>
        <v/>
      </c>
      <c r="N37" s="32"/>
      <c r="O37" s="24"/>
      <c r="P37" s="33"/>
      <c r="Q37" s="23"/>
      <c r="R37" s="23"/>
      <c r="S37" s="23" t="s">
        <v>17</v>
      </c>
      <c r="T37" s="23"/>
      <c r="U37" s="23" t="s">
        <v>32</v>
      </c>
    </row>
    <row r="38" spans="1:21" s="67" customFormat="1" x14ac:dyDescent="0.25">
      <c r="A38" s="23" t="s">
        <v>17</v>
      </c>
      <c r="B38" s="23" t="s">
        <v>742</v>
      </c>
      <c r="C38" s="23" t="s">
        <v>17</v>
      </c>
      <c r="D38" s="26">
        <v>1</v>
      </c>
      <c r="E38" s="82">
        <v>2.2000000000000002</v>
      </c>
      <c r="F38" s="39">
        <v>628</v>
      </c>
      <c r="G38" s="27">
        <v>1.841</v>
      </c>
      <c r="H38" s="27">
        <v>3.6779999999999999</v>
      </c>
      <c r="I38" s="27">
        <v>3.6509999999999998</v>
      </c>
      <c r="J38" s="28">
        <f>IF(O38&lt;&gt;"",(H38-I38)/O38,"")</f>
        <v>1.3500000000000068E-2</v>
      </c>
      <c r="K38" s="29" t="str">
        <f t="shared" si="11"/>
        <v/>
      </c>
      <c r="L38" s="30">
        <f>F38/(O38*P38)</f>
        <v>7.85</v>
      </c>
      <c r="M38" s="31" t="str">
        <f t="shared" si="1"/>
        <v/>
      </c>
      <c r="N38" s="32" t="s">
        <v>29</v>
      </c>
      <c r="O38" s="24">
        <v>2</v>
      </c>
      <c r="P38" s="33">
        <v>40</v>
      </c>
      <c r="Q38" s="23"/>
      <c r="R38" s="23"/>
      <c r="S38" s="23" t="s">
        <v>17</v>
      </c>
      <c r="T38" s="23"/>
      <c r="U38" s="23" t="s">
        <v>32</v>
      </c>
    </row>
    <row r="39" spans="1:21" s="67" customFormat="1" x14ac:dyDescent="0.25">
      <c r="A39" s="23" t="s">
        <v>17</v>
      </c>
      <c r="B39" s="23" t="s">
        <v>17</v>
      </c>
      <c r="C39" s="23" t="s">
        <v>17</v>
      </c>
      <c r="D39" s="26">
        <v>1</v>
      </c>
      <c r="E39" s="82"/>
      <c r="F39" s="26"/>
      <c r="G39" s="27">
        <v>1.8380000000000001</v>
      </c>
      <c r="H39" s="27"/>
      <c r="I39" s="27"/>
      <c r="J39" s="28"/>
      <c r="K39" s="29" t="str">
        <f t="shared" si="11"/>
        <v/>
      </c>
      <c r="L39" s="30"/>
      <c r="M39" s="31" t="str">
        <f t="shared" si="1"/>
        <v/>
      </c>
      <c r="N39" s="32"/>
      <c r="O39" s="24"/>
      <c r="P39" s="33"/>
      <c r="Q39" s="23"/>
      <c r="R39" s="95" t="s">
        <v>624</v>
      </c>
      <c r="S39" s="23" t="s">
        <v>17</v>
      </c>
      <c r="T39" s="23"/>
      <c r="U39" s="23" t="s">
        <v>32</v>
      </c>
    </row>
    <row r="40" spans="1:21" s="67" customFormat="1" x14ac:dyDescent="0.25">
      <c r="A40" s="23" t="s">
        <v>17</v>
      </c>
      <c r="B40" s="23" t="s">
        <v>743</v>
      </c>
      <c r="C40" s="23" t="s">
        <v>17</v>
      </c>
      <c r="D40" s="26">
        <v>1</v>
      </c>
      <c r="E40" s="82">
        <v>1.9</v>
      </c>
      <c r="F40" s="39">
        <v>627</v>
      </c>
      <c r="G40" s="27">
        <v>1.8220000000000001</v>
      </c>
      <c r="H40" s="27">
        <v>3.645</v>
      </c>
      <c r="I40" s="27">
        <v>3.621</v>
      </c>
      <c r="J40" s="28">
        <f>IF(O40&lt;&gt;"",(H40-I40)/O40,"")</f>
        <v>1.2000000000000011E-2</v>
      </c>
      <c r="K40" s="29" t="str">
        <f t="shared" si="11"/>
        <v/>
      </c>
      <c r="L40" s="30">
        <f>F40/(O40*P40)</f>
        <v>7.8375000000000004</v>
      </c>
      <c r="M40" s="31" t="str">
        <f t="shared" si="1"/>
        <v/>
      </c>
      <c r="N40" s="32" t="s">
        <v>29</v>
      </c>
      <c r="O40" s="24">
        <v>2</v>
      </c>
      <c r="P40" s="33">
        <v>40</v>
      </c>
      <c r="Q40" s="23"/>
      <c r="R40" s="23"/>
      <c r="S40" s="23" t="s">
        <v>17</v>
      </c>
      <c r="T40" s="23"/>
      <c r="U40" s="23" t="s">
        <v>32</v>
      </c>
    </row>
    <row r="41" spans="1:21" s="67" customFormat="1" x14ac:dyDescent="0.25">
      <c r="A41" s="23" t="s">
        <v>17</v>
      </c>
      <c r="B41" s="23" t="s">
        <v>17</v>
      </c>
      <c r="C41" s="23" t="s">
        <v>17</v>
      </c>
      <c r="D41" s="26">
        <v>1</v>
      </c>
      <c r="E41" s="82"/>
      <c r="F41" s="26"/>
      <c r="G41" s="27">
        <v>1.825</v>
      </c>
      <c r="H41" s="27"/>
      <c r="I41" s="27"/>
      <c r="J41" s="28"/>
      <c r="K41" s="29" t="str">
        <f t="shared" si="11"/>
        <v/>
      </c>
      <c r="L41" s="30"/>
      <c r="M41" s="31" t="str">
        <f t="shared" si="1"/>
        <v/>
      </c>
      <c r="N41" s="32"/>
      <c r="O41" s="24"/>
      <c r="P41" s="33"/>
      <c r="Q41" s="23"/>
      <c r="R41" s="23"/>
      <c r="S41" s="23" t="s">
        <v>17</v>
      </c>
      <c r="T41" s="23"/>
      <c r="U41" s="23" t="s">
        <v>32</v>
      </c>
    </row>
    <row r="42" spans="1:21" s="67" customFormat="1" x14ac:dyDescent="0.25">
      <c r="A42" s="23" t="s">
        <v>17</v>
      </c>
      <c r="B42" s="23" t="s">
        <v>744</v>
      </c>
      <c r="C42" s="23">
        <v>604676</v>
      </c>
      <c r="D42" s="26">
        <v>1</v>
      </c>
      <c r="E42" s="82">
        <v>3.8</v>
      </c>
      <c r="F42" s="39">
        <v>627</v>
      </c>
      <c r="G42" s="27">
        <v>1.831</v>
      </c>
      <c r="H42" s="27">
        <v>3.6579999999999999</v>
      </c>
      <c r="I42" s="27">
        <v>3.6339999999999999</v>
      </c>
      <c r="J42" s="28">
        <f>IF(O42&lt;&gt;"",(H42-I42)/O42,"")</f>
        <v>1.2000000000000011E-2</v>
      </c>
      <c r="K42" s="29" t="str">
        <f t="shared" si="11"/>
        <v/>
      </c>
      <c r="L42" s="30">
        <f>F42/(O42*P42)</f>
        <v>7.8375000000000004</v>
      </c>
      <c r="M42" s="31" t="str">
        <f t="shared" si="1"/>
        <v/>
      </c>
      <c r="N42" s="32" t="s">
        <v>29</v>
      </c>
      <c r="O42" s="24">
        <v>2</v>
      </c>
      <c r="P42" s="33">
        <v>40</v>
      </c>
      <c r="Q42" s="23"/>
      <c r="R42" s="23"/>
      <c r="S42" s="23" t="s">
        <v>17</v>
      </c>
      <c r="T42" s="23"/>
      <c r="U42" s="23" t="s">
        <v>32</v>
      </c>
    </row>
    <row r="43" spans="1:21" s="67" customFormat="1" x14ac:dyDescent="0.25">
      <c r="A43" s="23" t="s">
        <v>17</v>
      </c>
      <c r="B43" s="23" t="s">
        <v>17</v>
      </c>
      <c r="C43" s="23" t="s">
        <v>17</v>
      </c>
      <c r="D43" s="26">
        <v>1</v>
      </c>
      <c r="E43" s="82"/>
      <c r="F43" s="26"/>
      <c r="G43" s="27">
        <v>1.8280000000000001</v>
      </c>
      <c r="H43" s="27"/>
      <c r="I43" s="27"/>
      <c r="J43" s="28"/>
      <c r="K43" s="29" t="str">
        <f t="shared" si="11"/>
        <v/>
      </c>
      <c r="L43" s="30"/>
      <c r="M43" s="31" t="str">
        <f t="shared" si="1"/>
        <v/>
      </c>
      <c r="N43" s="32"/>
      <c r="O43" s="24"/>
      <c r="P43" s="33"/>
      <c r="Q43" s="23"/>
      <c r="R43" s="95" t="s">
        <v>624</v>
      </c>
      <c r="S43" s="23" t="s">
        <v>17</v>
      </c>
      <c r="T43" s="23"/>
      <c r="U43" s="23" t="s">
        <v>32</v>
      </c>
    </row>
    <row r="44" spans="1:21" s="67" customFormat="1" x14ac:dyDescent="0.25">
      <c r="A44" s="23" t="s">
        <v>17</v>
      </c>
      <c r="B44" s="23" t="s">
        <v>745</v>
      </c>
      <c r="C44" s="23" t="s">
        <v>17</v>
      </c>
      <c r="D44" s="26">
        <v>1</v>
      </c>
      <c r="E44" s="82">
        <v>5.2</v>
      </c>
      <c r="F44" s="39">
        <v>627</v>
      </c>
      <c r="G44" s="27">
        <v>1.831</v>
      </c>
      <c r="H44" s="27">
        <v>3.657</v>
      </c>
      <c r="I44" s="27">
        <v>3.6360000000000001</v>
      </c>
      <c r="J44" s="28">
        <f>IF(O44&lt;&gt;"",(H44-I44)/O44,"")</f>
        <v>1.0499999999999954E-2</v>
      </c>
      <c r="K44" s="29" t="str">
        <f t="shared" si="11"/>
        <v/>
      </c>
      <c r="L44" s="30">
        <f>F44/(O44*P44)</f>
        <v>7.8375000000000004</v>
      </c>
      <c r="M44" s="31" t="str">
        <f t="shared" si="1"/>
        <v/>
      </c>
      <c r="N44" s="32" t="s">
        <v>29</v>
      </c>
      <c r="O44" s="24">
        <v>2</v>
      </c>
      <c r="P44" s="33">
        <v>40</v>
      </c>
      <c r="Q44" s="23"/>
      <c r="R44" s="23"/>
      <c r="S44" s="23" t="s">
        <v>17</v>
      </c>
      <c r="T44" s="23"/>
      <c r="U44" s="23" t="s">
        <v>32</v>
      </c>
    </row>
    <row r="45" spans="1:21" s="67" customFormat="1" x14ac:dyDescent="0.25">
      <c r="A45" s="23" t="s">
        <v>17</v>
      </c>
      <c r="B45" s="23" t="s">
        <v>17</v>
      </c>
      <c r="C45" s="23" t="s">
        <v>17</v>
      </c>
      <c r="D45" s="26">
        <v>1</v>
      </c>
      <c r="E45" s="82"/>
      <c r="F45" s="26"/>
      <c r="G45" s="27">
        <v>1.827</v>
      </c>
      <c r="H45" s="27"/>
      <c r="I45" s="27"/>
      <c r="J45" s="28"/>
      <c r="K45" s="29" t="str">
        <f t="shared" si="11"/>
        <v/>
      </c>
      <c r="L45" s="30"/>
      <c r="M45" s="31" t="str">
        <f t="shared" si="1"/>
        <v/>
      </c>
      <c r="N45" s="32"/>
      <c r="O45" s="24"/>
      <c r="P45" s="33"/>
      <c r="Q45" s="23"/>
      <c r="R45" s="95" t="s">
        <v>624</v>
      </c>
      <c r="S45" s="23" t="s">
        <v>17</v>
      </c>
      <c r="T45" s="23"/>
      <c r="U45" s="23" t="s">
        <v>32</v>
      </c>
    </row>
    <row r="46" spans="1:21" s="67" customFormat="1" x14ac:dyDescent="0.25">
      <c r="A46" s="23" t="s">
        <v>17</v>
      </c>
      <c r="B46" s="23" t="s">
        <v>746</v>
      </c>
      <c r="C46" s="23" t="s">
        <v>17</v>
      </c>
      <c r="D46" s="26">
        <v>1</v>
      </c>
      <c r="E46" s="82">
        <v>3.2</v>
      </c>
      <c r="F46" s="39">
        <v>627</v>
      </c>
      <c r="G46" s="27">
        <v>1.8220000000000001</v>
      </c>
      <c r="H46" s="27">
        <v>3.6579999999999999</v>
      </c>
      <c r="I46" s="27">
        <v>3.6360000000000001</v>
      </c>
      <c r="J46" s="28">
        <f>IF(O46&lt;&gt;"",(H46-I46)/O46,"")</f>
        <v>1.0999999999999899E-2</v>
      </c>
      <c r="K46" s="29" t="str">
        <f t="shared" si="11"/>
        <v/>
      </c>
      <c r="L46" s="30">
        <f>F46/(O46*P46)</f>
        <v>7.8375000000000004</v>
      </c>
      <c r="M46" s="31" t="str">
        <f t="shared" si="1"/>
        <v/>
      </c>
      <c r="N46" s="32" t="s">
        <v>29</v>
      </c>
      <c r="O46" s="24">
        <v>2</v>
      </c>
      <c r="P46" s="33">
        <v>40</v>
      </c>
      <c r="Q46" s="23"/>
      <c r="R46" s="23"/>
      <c r="S46" s="23" t="s">
        <v>17</v>
      </c>
      <c r="T46" s="23"/>
      <c r="U46" s="23" t="s">
        <v>32</v>
      </c>
    </row>
    <row r="47" spans="1:21" s="67" customFormat="1" x14ac:dyDescent="0.25">
      <c r="A47" s="23" t="s">
        <v>17</v>
      </c>
      <c r="B47" s="23" t="s">
        <v>17</v>
      </c>
      <c r="C47" s="23" t="s">
        <v>17</v>
      </c>
      <c r="D47" s="26">
        <v>1</v>
      </c>
      <c r="E47" s="82"/>
      <c r="F47" s="26"/>
      <c r="G47" s="27">
        <v>1.8360000000000001</v>
      </c>
      <c r="H47" s="27"/>
      <c r="I47" s="27"/>
      <c r="J47" s="28"/>
      <c r="K47" s="29" t="str">
        <f t="shared" si="11"/>
        <v/>
      </c>
      <c r="L47" s="30"/>
      <c r="M47" s="31" t="str">
        <f t="shared" si="1"/>
        <v/>
      </c>
      <c r="N47" s="32"/>
      <c r="O47" s="24"/>
      <c r="P47" s="33"/>
      <c r="Q47" s="23"/>
      <c r="R47" s="23"/>
      <c r="S47" s="23" t="s">
        <v>17</v>
      </c>
      <c r="T47" s="23"/>
      <c r="U47" s="23" t="s">
        <v>32</v>
      </c>
    </row>
    <row r="48" spans="1:21" s="67" customFormat="1" x14ac:dyDescent="0.25">
      <c r="A48" s="23" t="s">
        <v>17</v>
      </c>
      <c r="B48" s="23" t="s">
        <v>747</v>
      </c>
      <c r="C48" s="23" t="s">
        <v>17</v>
      </c>
      <c r="D48" s="26">
        <v>1</v>
      </c>
      <c r="E48" s="25">
        <v>0.7</v>
      </c>
      <c r="F48" s="39">
        <v>628</v>
      </c>
      <c r="G48" s="27">
        <v>1.819</v>
      </c>
      <c r="H48" s="27">
        <v>3.6360000000000001</v>
      </c>
      <c r="I48" s="27">
        <v>3.61</v>
      </c>
      <c r="J48" s="28">
        <f>IF(O48&lt;&gt;"",(H48-I48)/O48,"")</f>
        <v>1.3000000000000123E-2</v>
      </c>
      <c r="K48" s="29" t="str">
        <f t="shared" si="11"/>
        <v/>
      </c>
      <c r="L48" s="30">
        <f>F48/(O48*P48)</f>
        <v>7.85</v>
      </c>
      <c r="M48" s="31" t="str">
        <f t="shared" si="1"/>
        <v/>
      </c>
      <c r="N48" s="32" t="s">
        <v>29</v>
      </c>
      <c r="O48" s="24">
        <v>2</v>
      </c>
      <c r="P48" s="33">
        <v>40</v>
      </c>
      <c r="Q48" s="23"/>
      <c r="R48" s="23"/>
      <c r="S48" s="40"/>
      <c r="T48" s="23"/>
      <c r="U48" s="23" t="s">
        <v>32</v>
      </c>
    </row>
    <row r="49" spans="1:21" s="67" customFormat="1" x14ac:dyDescent="0.25">
      <c r="A49" s="23" t="s">
        <v>17</v>
      </c>
      <c r="B49" s="23" t="s">
        <v>17</v>
      </c>
      <c r="C49" s="23" t="s">
        <v>17</v>
      </c>
      <c r="D49" s="26">
        <v>1</v>
      </c>
      <c r="E49" s="25"/>
      <c r="F49" s="26"/>
      <c r="G49" s="27">
        <v>1.8180000000000001</v>
      </c>
      <c r="H49" s="27"/>
      <c r="I49" s="27"/>
      <c r="J49" s="28"/>
      <c r="K49" s="29" t="str">
        <f t="shared" si="11"/>
        <v/>
      </c>
      <c r="L49" s="30"/>
      <c r="M49" s="31" t="str">
        <f t="shared" si="1"/>
        <v/>
      </c>
      <c r="N49" s="32"/>
      <c r="O49" s="24"/>
      <c r="P49" s="33"/>
      <c r="Q49" s="23"/>
      <c r="R49" s="23"/>
      <c r="S49" s="40"/>
      <c r="T49" s="23"/>
      <c r="U49" s="23" t="s">
        <v>32</v>
      </c>
    </row>
    <row r="50" spans="1:21" s="67" customFormat="1" x14ac:dyDescent="0.25">
      <c r="A50" s="23" t="s">
        <v>17</v>
      </c>
      <c r="B50" s="23" t="s">
        <v>748</v>
      </c>
      <c r="C50" s="23" t="s">
        <v>17</v>
      </c>
      <c r="D50" s="26">
        <v>1</v>
      </c>
      <c r="E50" s="25">
        <v>0.7</v>
      </c>
      <c r="F50" s="39">
        <v>627</v>
      </c>
      <c r="G50" s="27">
        <v>1.8089999999999999</v>
      </c>
      <c r="H50" s="27">
        <v>3.62</v>
      </c>
      <c r="I50" s="27">
        <v>3.5920000000000001</v>
      </c>
      <c r="J50" s="28">
        <f>IF(O50&lt;&gt;"",(H50-I50)/O50,"")</f>
        <v>1.4000000000000012E-2</v>
      </c>
      <c r="K50" s="29" t="str">
        <f t="shared" si="11"/>
        <v/>
      </c>
      <c r="L50" s="30">
        <f>F50/(O50*P50)</f>
        <v>7.8375000000000004</v>
      </c>
      <c r="M50" s="31" t="str">
        <f t="shared" si="1"/>
        <v/>
      </c>
      <c r="N50" s="32" t="s">
        <v>29</v>
      </c>
      <c r="O50" s="24">
        <v>2</v>
      </c>
      <c r="P50" s="33">
        <v>40</v>
      </c>
      <c r="Q50" s="23"/>
      <c r="R50" s="23"/>
      <c r="S50" s="40"/>
      <c r="T50" s="23"/>
      <c r="U50" s="23" t="s">
        <v>32</v>
      </c>
    </row>
    <row r="51" spans="1:21" s="67" customFormat="1" x14ac:dyDescent="0.25">
      <c r="A51" s="23" t="s">
        <v>17</v>
      </c>
      <c r="B51" s="23" t="s">
        <v>17</v>
      </c>
      <c r="C51" s="23" t="s">
        <v>17</v>
      </c>
      <c r="D51" s="26">
        <v>1</v>
      </c>
      <c r="E51" s="25"/>
      <c r="F51" s="26"/>
      <c r="G51" s="27">
        <v>1.8120000000000001</v>
      </c>
      <c r="H51" s="27"/>
      <c r="I51" s="27"/>
      <c r="J51" s="28"/>
      <c r="K51" s="29" t="str">
        <f t="shared" si="11"/>
        <v/>
      </c>
      <c r="L51" s="30"/>
      <c r="M51" s="31" t="str">
        <f t="shared" si="1"/>
        <v/>
      </c>
      <c r="N51" s="32"/>
      <c r="O51" s="24"/>
      <c r="P51" s="33"/>
      <c r="Q51" s="23"/>
      <c r="R51" s="23"/>
      <c r="S51" s="40"/>
      <c r="T51" s="23"/>
      <c r="U51" s="23" t="s">
        <v>32</v>
      </c>
    </row>
    <row r="52" spans="1:21" s="67" customFormat="1" x14ac:dyDescent="0.25">
      <c r="A52" s="23" t="s">
        <v>17</v>
      </c>
      <c r="B52" s="23" t="s">
        <v>749</v>
      </c>
      <c r="C52" s="23" t="s">
        <v>17</v>
      </c>
      <c r="D52" s="26">
        <v>1</v>
      </c>
      <c r="E52" s="25">
        <v>0.7</v>
      </c>
      <c r="F52" s="39">
        <v>628</v>
      </c>
      <c r="G52" s="27">
        <v>1.8089999999999999</v>
      </c>
      <c r="H52" s="27">
        <v>3.621</v>
      </c>
      <c r="I52" s="27">
        <v>3.5939999999999999</v>
      </c>
      <c r="J52" s="28">
        <f>IF(O52&lt;&gt;"",(H52-I52)/O52,"")</f>
        <v>1.3500000000000068E-2</v>
      </c>
      <c r="K52" s="29" t="str">
        <f t="shared" si="11"/>
        <v/>
      </c>
      <c r="L52" s="30">
        <f>F52/(O52*P52)</f>
        <v>7.85</v>
      </c>
      <c r="M52" s="31" t="str">
        <f t="shared" si="1"/>
        <v/>
      </c>
      <c r="N52" s="32" t="s">
        <v>29</v>
      </c>
      <c r="O52" s="24">
        <v>2</v>
      </c>
      <c r="P52" s="33">
        <v>40</v>
      </c>
      <c r="Q52" s="23"/>
      <c r="R52" s="23"/>
      <c r="S52" s="40"/>
      <c r="T52" s="23"/>
      <c r="U52" s="23" t="s">
        <v>32</v>
      </c>
    </row>
    <row r="53" spans="1:21" s="67" customFormat="1" x14ac:dyDescent="0.25">
      <c r="A53" s="23" t="s">
        <v>17</v>
      </c>
      <c r="B53" s="23" t="s">
        <v>17</v>
      </c>
      <c r="C53" s="23" t="s">
        <v>17</v>
      </c>
      <c r="D53" s="26">
        <v>1</v>
      </c>
      <c r="E53" s="25"/>
      <c r="F53" s="26"/>
      <c r="G53" s="27">
        <v>1.8129999999999999</v>
      </c>
      <c r="H53" s="27"/>
      <c r="I53" s="27"/>
      <c r="J53" s="28"/>
      <c r="K53" s="29" t="str">
        <f t="shared" si="11"/>
        <v/>
      </c>
      <c r="L53" s="30"/>
      <c r="M53" s="31" t="str">
        <f t="shared" si="1"/>
        <v/>
      </c>
      <c r="N53" s="32"/>
      <c r="O53" s="24"/>
      <c r="P53" s="33"/>
      <c r="Q53" s="23"/>
      <c r="R53" s="23"/>
      <c r="S53" s="40"/>
      <c r="T53" s="23"/>
      <c r="U53" s="23" t="s">
        <v>32</v>
      </c>
    </row>
    <row r="54" spans="1:21" s="67" customFormat="1" x14ac:dyDescent="0.25">
      <c r="A54" s="23" t="s">
        <v>17</v>
      </c>
      <c r="B54" s="23" t="s">
        <v>750</v>
      </c>
      <c r="C54" s="23" t="s">
        <v>17</v>
      </c>
      <c r="D54" s="26">
        <v>1</v>
      </c>
      <c r="E54" s="25">
        <v>0.6</v>
      </c>
      <c r="F54" s="39">
        <v>627</v>
      </c>
      <c r="G54" s="27">
        <v>1.806</v>
      </c>
      <c r="H54" s="27">
        <v>3.617</v>
      </c>
      <c r="I54" s="27">
        <v>3.5880000000000001</v>
      </c>
      <c r="J54" s="28">
        <f>IF(O54&lt;&gt;"",(H54-I54)/O54,"")</f>
        <v>1.4499999999999957E-2</v>
      </c>
      <c r="K54" s="29" t="str">
        <f t="shared" si="11"/>
        <v/>
      </c>
      <c r="L54" s="30">
        <f>F54/(O54*P54)</f>
        <v>7.8375000000000004</v>
      </c>
      <c r="M54" s="31" t="str">
        <f t="shared" si="1"/>
        <v/>
      </c>
      <c r="N54" s="32" t="s">
        <v>29</v>
      </c>
      <c r="O54" s="24">
        <v>2</v>
      </c>
      <c r="P54" s="33">
        <v>40</v>
      </c>
      <c r="Q54" s="23"/>
      <c r="R54" s="23"/>
      <c r="S54" s="40"/>
      <c r="T54" s="23"/>
      <c r="U54" s="23" t="s">
        <v>32</v>
      </c>
    </row>
    <row r="55" spans="1:21" s="67" customFormat="1" x14ac:dyDescent="0.25">
      <c r="A55" s="23" t="s">
        <v>17</v>
      </c>
      <c r="B55" s="23" t="s">
        <v>17</v>
      </c>
      <c r="C55" s="23" t="s">
        <v>17</v>
      </c>
      <c r="D55" s="26">
        <v>1</v>
      </c>
      <c r="E55" s="25"/>
      <c r="F55" s="26"/>
      <c r="G55" s="27">
        <v>1.8129999999999999</v>
      </c>
      <c r="H55" s="27"/>
      <c r="I55" s="27"/>
      <c r="J55" s="28"/>
      <c r="K55" s="29" t="str">
        <f t="shared" si="11"/>
        <v/>
      </c>
      <c r="L55" s="30"/>
      <c r="M55" s="31" t="str">
        <f t="shared" si="1"/>
        <v/>
      </c>
      <c r="N55" s="32"/>
      <c r="O55" s="24"/>
      <c r="P55" s="33"/>
      <c r="Q55" s="23"/>
      <c r="R55" s="23"/>
      <c r="S55" s="40"/>
      <c r="T55" s="23"/>
      <c r="U55" s="23" t="s">
        <v>32</v>
      </c>
    </row>
    <row r="56" spans="1:21" s="67" customFormat="1" x14ac:dyDescent="0.25">
      <c r="A56" s="23" t="s">
        <v>17</v>
      </c>
      <c r="B56" s="23" t="s">
        <v>751</v>
      </c>
      <c r="C56" s="23" t="s">
        <v>17</v>
      </c>
      <c r="D56" s="26">
        <v>1</v>
      </c>
      <c r="E56" s="25">
        <v>0.9</v>
      </c>
      <c r="F56" s="39">
        <v>627</v>
      </c>
      <c r="G56" s="27">
        <v>1.8080000000000001</v>
      </c>
      <c r="H56" s="27">
        <v>3.621</v>
      </c>
      <c r="I56" s="27">
        <v>3.5920000000000001</v>
      </c>
      <c r="J56" s="28">
        <f>IF(O56&lt;&gt;"",(H56-I56)/O56,"")</f>
        <v>1.4499999999999957E-2</v>
      </c>
      <c r="K56" s="29" t="str">
        <f t="shared" si="11"/>
        <v/>
      </c>
      <c r="L56" s="30">
        <f>F56/(O56*P56)</f>
        <v>7.8375000000000004</v>
      </c>
      <c r="M56" s="31" t="str">
        <f t="shared" si="1"/>
        <v/>
      </c>
      <c r="N56" s="32" t="s">
        <v>29</v>
      </c>
      <c r="O56" s="24">
        <v>2</v>
      </c>
      <c r="P56" s="33">
        <v>40</v>
      </c>
      <c r="Q56" s="23"/>
      <c r="R56" s="23"/>
      <c r="S56" s="40"/>
      <c r="T56" s="23"/>
      <c r="U56" s="23" t="s">
        <v>32</v>
      </c>
    </row>
    <row r="57" spans="1:21" s="67" customFormat="1" x14ac:dyDescent="0.25">
      <c r="A57" s="23" t="s">
        <v>17</v>
      </c>
      <c r="B57" s="23" t="s">
        <v>17</v>
      </c>
      <c r="C57" s="23" t="s">
        <v>17</v>
      </c>
      <c r="D57" s="26">
        <v>1</v>
      </c>
      <c r="E57" s="25"/>
      <c r="F57" s="26"/>
      <c r="G57" s="27">
        <v>1.8129999999999999</v>
      </c>
      <c r="H57" s="27"/>
      <c r="I57" s="27"/>
      <c r="J57" s="28"/>
      <c r="K57" s="29" t="str">
        <f t="shared" si="11"/>
        <v/>
      </c>
      <c r="L57" s="30"/>
      <c r="M57" s="31" t="str">
        <f t="shared" si="1"/>
        <v/>
      </c>
      <c r="N57" s="32"/>
      <c r="O57" s="24"/>
      <c r="P57" s="33"/>
      <c r="Q57" s="23"/>
      <c r="R57" s="23"/>
      <c r="S57" s="40"/>
      <c r="T57" s="23"/>
      <c r="U57" s="23" t="s">
        <v>32</v>
      </c>
    </row>
    <row r="58" spans="1:21" s="67" customFormat="1" x14ac:dyDescent="0.25">
      <c r="A58" s="23" t="s">
        <v>17</v>
      </c>
      <c r="B58" s="23" t="s">
        <v>752</v>
      </c>
      <c r="C58" s="23" t="s">
        <v>17</v>
      </c>
      <c r="D58" s="26">
        <v>1</v>
      </c>
      <c r="E58" s="25">
        <v>0.8</v>
      </c>
      <c r="F58" s="39">
        <v>627</v>
      </c>
      <c r="G58" s="27">
        <v>1.8149999999999999</v>
      </c>
      <c r="H58" s="27">
        <v>3.6269999999999998</v>
      </c>
      <c r="I58" s="27">
        <v>3.5990000000000002</v>
      </c>
      <c r="J58" s="28">
        <f>IF(O58&lt;&gt;"",(H58-I58)/O58,"")</f>
        <v>1.399999999999979E-2</v>
      </c>
      <c r="K58" s="29" t="str">
        <f t="shared" si="11"/>
        <v/>
      </c>
      <c r="L58" s="30">
        <f>F58/(O58*P58)</f>
        <v>7.8375000000000004</v>
      </c>
      <c r="M58" s="31" t="str">
        <f t="shared" si="1"/>
        <v/>
      </c>
      <c r="N58" s="32" t="s">
        <v>29</v>
      </c>
      <c r="O58" s="24">
        <v>2</v>
      </c>
      <c r="P58" s="33">
        <v>40</v>
      </c>
      <c r="Q58" s="23"/>
      <c r="R58" s="23"/>
      <c r="S58" s="40"/>
      <c r="T58" s="23"/>
      <c r="U58" s="23" t="s">
        <v>32</v>
      </c>
    </row>
    <row r="59" spans="1:21" s="67" customFormat="1" x14ac:dyDescent="0.25">
      <c r="A59" s="23" t="s">
        <v>17</v>
      </c>
      <c r="B59" s="23" t="s">
        <v>17</v>
      </c>
      <c r="C59" s="23" t="s">
        <v>17</v>
      </c>
      <c r="D59" s="26">
        <v>1</v>
      </c>
      <c r="E59" s="25"/>
      <c r="F59" s="26"/>
      <c r="G59" s="27">
        <v>1.8129999999999999</v>
      </c>
      <c r="H59" s="27"/>
      <c r="I59" s="27"/>
      <c r="J59" s="28"/>
      <c r="K59" s="29" t="str">
        <f t="shared" si="11"/>
        <v/>
      </c>
      <c r="L59" s="30"/>
      <c r="M59" s="31" t="str">
        <f t="shared" si="1"/>
        <v/>
      </c>
      <c r="N59" s="32"/>
      <c r="O59" s="24"/>
      <c r="P59" s="33"/>
      <c r="Q59" s="23"/>
      <c r="R59" s="23"/>
      <c r="S59" s="40"/>
      <c r="T59" s="23"/>
      <c r="U59" s="23" t="s">
        <v>32</v>
      </c>
    </row>
    <row r="60" spans="1:21" s="67" customFormat="1" x14ac:dyDescent="0.25">
      <c r="A60" s="23" t="s">
        <v>754</v>
      </c>
      <c r="B60" s="23" t="s">
        <v>755</v>
      </c>
      <c r="C60" s="23">
        <v>604676</v>
      </c>
      <c r="D60" s="26">
        <v>1</v>
      </c>
      <c r="E60" s="25">
        <v>0.1</v>
      </c>
      <c r="F60" s="39">
        <v>314</v>
      </c>
      <c r="G60" s="27"/>
      <c r="H60" s="27">
        <v>1.879</v>
      </c>
      <c r="I60" s="27">
        <v>1.8660000000000001</v>
      </c>
      <c r="J60" s="28">
        <f t="shared" ref="J60:J65" si="12">IF(O60&lt;&gt;"",(H60-I60)/O60,"")</f>
        <v>1.2999999999999901E-2</v>
      </c>
      <c r="K60" s="29" t="str">
        <f t="shared" si="11"/>
        <v/>
      </c>
      <c r="L60" s="30">
        <f t="shared" ref="L60:L65" si="13">F60/(O60*P60)</f>
        <v>7.85</v>
      </c>
      <c r="M60" s="31" t="str">
        <f t="shared" si="1"/>
        <v/>
      </c>
      <c r="N60" s="32" t="s">
        <v>22</v>
      </c>
      <c r="O60" s="24">
        <v>1</v>
      </c>
      <c r="P60" s="33">
        <v>40</v>
      </c>
      <c r="Q60" s="23"/>
      <c r="R60" s="95" t="s">
        <v>624</v>
      </c>
      <c r="S60" s="40"/>
      <c r="T60" s="23"/>
      <c r="U60" s="23" t="s">
        <v>32</v>
      </c>
    </row>
    <row r="61" spans="1:21" s="67" customFormat="1" x14ac:dyDescent="0.25">
      <c r="A61" s="23" t="s">
        <v>17</v>
      </c>
      <c r="B61" s="23" t="s">
        <v>756</v>
      </c>
      <c r="C61" s="23" t="s">
        <v>17</v>
      </c>
      <c r="D61" s="26">
        <v>1</v>
      </c>
      <c r="E61" s="25">
        <v>0.1</v>
      </c>
      <c r="F61" s="39">
        <v>313</v>
      </c>
      <c r="G61" s="27"/>
      <c r="H61" s="27">
        <v>1.875</v>
      </c>
      <c r="I61" s="27">
        <v>1.8620000000000001</v>
      </c>
      <c r="J61" s="28">
        <f t="shared" si="12"/>
        <v>1.2999999999999901E-2</v>
      </c>
      <c r="K61" s="29" t="str">
        <f t="shared" si="11"/>
        <v/>
      </c>
      <c r="L61" s="30">
        <f t="shared" si="13"/>
        <v>7.8250000000000002</v>
      </c>
      <c r="M61" s="31" t="str">
        <f t="shared" si="1"/>
        <v/>
      </c>
      <c r="N61" s="32" t="s">
        <v>22</v>
      </c>
      <c r="O61" s="24">
        <v>1</v>
      </c>
      <c r="P61" s="33">
        <v>40</v>
      </c>
      <c r="Q61" s="23"/>
      <c r="R61" s="23"/>
      <c r="S61" s="40"/>
      <c r="T61" s="23"/>
      <c r="U61" s="23" t="s">
        <v>32</v>
      </c>
    </row>
    <row r="62" spans="1:21" s="67" customFormat="1" x14ac:dyDescent="0.25">
      <c r="A62" s="23" t="s">
        <v>17</v>
      </c>
      <c r="B62" s="23" t="s">
        <v>757</v>
      </c>
      <c r="C62" s="23">
        <v>604676</v>
      </c>
      <c r="D62" s="26">
        <v>1</v>
      </c>
      <c r="E62" s="25">
        <v>0</v>
      </c>
      <c r="F62" s="39">
        <v>313</v>
      </c>
      <c r="G62" s="27"/>
      <c r="H62" s="27">
        <v>1.871</v>
      </c>
      <c r="I62" s="27">
        <v>1.857</v>
      </c>
      <c r="J62" s="28">
        <f t="shared" si="12"/>
        <v>1.4000000000000012E-2</v>
      </c>
      <c r="K62" s="29" t="str">
        <f t="shared" si="11"/>
        <v/>
      </c>
      <c r="L62" s="30">
        <f t="shared" si="13"/>
        <v>7.8250000000000002</v>
      </c>
      <c r="M62" s="31" t="str">
        <f t="shared" si="1"/>
        <v/>
      </c>
      <c r="N62" s="32" t="s">
        <v>22</v>
      </c>
      <c r="O62" s="24">
        <v>1</v>
      </c>
      <c r="P62" s="33">
        <v>40</v>
      </c>
      <c r="Q62" s="23"/>
      <c r="R62" s="116" t="s">
        <v>519</v>
      </c>
      <c r="S62" s="40"/>
      <c r="T62" s="23"/>
      <c r="U62" s="23" t="s">
        <v>32</v>
      </c>
    </row>
    <row r="63" spans="1:21" s="67" customFormat="1" x14ac:dyDescent="0.25">
      <c r="A63" s="23" t="s">
        <v>17</v>
      </c>
      <c r="B63" s="23" t="s">
        <v>758</v>
      </c>
      <c r="C63" s="23" t="s">
        <v>17</v>
      </c>
      <c r="D63" s="26">
        <v>1</v>
      </c>
      <c r="E63" s="25">
        <v>0</v>
      </c>
      <c r="F63" s="39">
        <v>313</v>
      </c>
      <c r="G63" s="27"/>
      <c r="H63" s="27">
        <v>1.8720000000000001</v>
      </c>
      <c r="I63" s="27">
        <v>1.86</v>
      </c>
      <c r="J63" s="28">
        <f t="shared" si="12"/>
        <v>1.2000000000000011E-2</v>
      </c>
      <c r="K63" s="29" t="str">
        <f t="shared" si="11"/>
        <v/>
      </c>
      <c r="L63" s="30">
        <f t="shared" si="13"/>
        <v>7.8250000000000002</v>
      </c>
      <c r="M63" s="31" t="str">
        <f t="shared" si="1"/>
        <v/>
      </c>
      <c r="N63" s="32" t="s">
        <v>22</v>
      </c>
      <c r="O63" s="24">
        <v>1</v>
      </c>
      <c r="P63" s="33">
        <v>40</v>
      </c>
      <c r="Q63" s="23"/>
      <c r="R63" s="23"/>
      <c r="S63" s="40"/>
      <c r="T63" s="23"/>
      <c r="U63" s="23" t="s">
        <v>32</v>
      </c>
    </row>
    <row r="64" spans="1:21" s="67" customFormat="1" x14ac:dyDescent="0.25">
      <c r="A64" s="23" t="s">
        <v>17</v>
      </c>
      <c r="B64" s="23" t="s">
        <v>759</v>
      </c>
      <c r="C64" s="23" t="s">
        <v>17</v>
      </c>
      <c r="D64" s="26">
        <v>1</v>
      </c>
      <c r="E64" s="25">
        <v>0</v>
      </c>
      <c r="F64" s="39">
        <v>313</v>
      </c>
      <c r="G64" s="27"/>
      <c r="H64" s="27">
        <v>1.895</v>
      </c>
      <c r="I64" s="27">
        <v>1.883</v>
      </c>
      <c r="J64" s="28">
        <f t="shared" si="12"/>
        <v>1.2000000000000011E-2</v>
      </c>
      <c r="K64" s="29" t="str">
        <f t="shared" si="11"/>
        <v/>
      </c>
      <c r="L64" s="30">
        <f t="shared" si="13"/>
        <v>7.8250000000000002</v>
      </c>
      <c r="M64" s="31" t="str">
        <f t="shared" si="1"/>
        <v/>
      </c>
      <c r="N64" s="32" t="s">
        <v>22</v>
      </c>
      <c r="O64" s="24">
        <v>1</v>
      </c>
      <c r="P64" s="33">
        <v>40</v>
      </c>
      <c r="Q64" s="23"/>
      <c r="R64" s="23"/>
      <c r="S64" s="40"/>
      <c r="T64" s="23"/>
      <c r="U64" s="23" t="s">
        <v>32</v>
      </c>
    </row>
    <row r="65" spans="1:21" s="67" customFormat="1" x14ac:dyDescent="0.25">
      <c r="A65" s="23" t="s">
        <v>761</v>
      </c>
      <c r="B65" s="23" t="s">
        <v>760</v>
      </c>
      <c r="C65" s="23">
        <v>604676</v>
      </c>
      <c r="D65" s="26">
        <v>1</v>
      </c>
      <c r="E65" s="82">
        <v>10</v>
      </c>
      <c r="F65" s="39">
        <v>943</v>
      </c>
      <c r="G65" s="27">
        <v>1.8320000000000001</v>
      </c>
      <c r="H65" s="27">
        <v>5.4950000000000001</v>
      </c>
      <c r="I65" s="27">
        <v>5.4610000000000003</v>
      </c>
      <c r="J65" s="28">
        <f t="shared" si="12"/>
        <v>1.133333333333327E-2</v>
      </c>
      <c r="K65" s="29" t="str">
        <f t="shared" si="11"/>
        <v/>
      </c>
      <c r="L65" s="30">
        <f t="shared" si="13"/>
        <v>7.8583333333333334</v>
      </c>
      <c r="M65" s="31" t="str">
        <f t="shared" si="1"/>
        <v/>
      </c>
      <c r="N65" s="32" t="s">
        <v>30</v>
      </c>
      <c r="O65" s="24">
        <v>3</v>
      </c>
      <c r="P65" s="33">
        <v>40</v>
      </c>
      <c r="Q65" s="23"/>
      <c r="R65" s="23"/>
      <c r="S65" s="118" t="s">
        <v>48</v>
      </c>
      <c r="T65" s="23"/>
      <c r="U65" s="23" t="s">
        <v>32</v>
      </c>
    </row>
    <row r="66" spans="1:21" s="67" customFormat="1" x14ac:dyDescent="0.25">
      <c r="A66" s="23" t="s">
        <v>17</v>
      </c>
      <c r="B66" s="23" t="s">
        <v>17</v>
      </c>
      <c r="C66" s="23" t="s">
        <v>17</v>
      </c>
      <c r="D66" s="26">
        <v>1</v>
      </c>
      <c r="E66" s="82"/>
      <c r="F66" s="26"/>
      <c r="G66" s="27">
        <v>1.839</v>
      </c>
      <c r="H66" s="27"/>
      <c r="I66" s="27"/>
      <c r="J66" s="28" t="str">
        <f t="shared" ref="J66:J67" si="14">IF(O66&lt;&gt;"",(H66-I66)/O66,"")</f>
        <v/>
      </c>
      <c r="K66" s="29"/>
      <c r="L66" s="30"/>
      <c r="M66" s="31" t="str">
        <f t="shared" ref="M66:M91" si="15">IF(L66=0,"",IF(OR(L66&lt;7.4,L66&gt;8),"X",""))</f>
        <v/>
      </c>
      <c r="N66" s="32"/>
      <c r="O66" s="24"/>
      <c r="P66" s="33"/>
      <c r="Q66" s="23"/>
      <c r="R66" s="23"/>
      <c r="S66" s="81" t="s">
        <v>47</v>
      </c>
      <c r="T66" s="23"/>
      <c r="U66" s="23" t="s">
        <v>32</v>
      </c>
    </row>
    <row r="67" spans="1:21" s="67" customFormat="1" ht="14.25" customHeight="1" x14ac:dyDescent="0.25">
      <c r="A67" s="23" t="s">
        <v>17</v>
      </c>
      <c r="B67" s="23" t="s">
        <v>17</v>
      </c>
      <c r="C67" s="23" t="s">
        <v>17</v>
      </c>
      <c r="D67" s="26">
        <v>1</v>
      </c>
      <c r="E67" s="82"/>
      <c r="F67" s="26"/>
      <c r="G67" s="27">
        <v>1.8240000000000001</v>
      </c>
      <c r="H67" s="27"/>
      <c r="I67" s="27"/>
      <c r="J67" s="28" t="str">
        <f t="shared" si="14"/>
        <v/>
      </c>
      <c r="K67" s="29"/>
      <c r="L67" s="30"/>
      <c r="M67" s="31" t="str">
        <f t="shared" si="15"/>
        <v/>
      </c>
      <c r="N67" s="32"/>
      <c r="O67" s="24"/>
      <c r="P67" s="33"/>
      <c r="Q67" s="23"/>
      <c r="R67" s="95" t="s">
        <v>624</v>
      </c>
      <c r="S67" s="23" t="s">
        <v>17</v>
      </c>
      <c r="T67" s="23"/>
      <c r="U67" s="23" t="s">
        <v>32</v>
      </c>
    </row>
    <row r="68" spans="1:21" s="67" customFormat="1" x14ac:dyDescent="0.25">
      <c r="A68" s="23" t="s">
        <v>17</v>
      </c>
      <c r="B68" s="23" t="s">
        <v>762</v>
      </c>
      <c r="C68" s="23" t="s">
        <v>17</v>
      </c>
      <c r="D68" s="26">
        <v>1</v>
      </c>
      <c r="E68" s="82">
        <v>6.4</v>
      </c>
      <c r="F68" s="39">
        <v>943</v>
      </c>
      <c r="G68" s="27">
        <v>1.8260000000000001</v>
      </c>
      <c r="H68" s="27">
        <v>5.4790000000000001</v>
      </c>
      <c r="I68" s="27">
        <v>5.44</v>
      </c>
      <c r="J68" s="28">
        <f>IF(O68&lt;&gt;"",(H68-I68)/O68,"")</f>
        <v>1.2999999999999901E-2</v>
      </c>
      <c r="K68" s="29" t="str">
        <f t="shared" ref="K68" si="16">IF(J68=0,"",IF(OR(J68&lt;0,J68&gt;0.03),"X",""))</f>
        <v/>
      </c>
      <c r="L68" s="30">
        <f>F68/(O68*P68)</f>
        <v>7.8583333333333334</v>
      </c>
      <c r="M68" s="31" t="str">
        <f t="shared" si="15"/>
        <v/>
      </c>
      <c r="N68" s="32" t="s">
        <v>30</v>
      </c>
      <c r="O68" s="24">
        <v>3</v>
      </c>
      <c r="P68" s="33">
        <v>40</v>
      </c>
      <c r="Q68" s="23"/>
      <c r="R68" s="23"/>
      <c r="S68" s="23" t="s">
        <v>17</v>
      </c>
      <c r="T68" s="23"/>
      <c r="U68" s="23" t="s">
        <v>32</v>
      </c>
    </row>
    <row r="69" spans="1:21" s="67" customFormat="1" x14ac:dyDescent="0.25">
      <c r="A69" s="23" t="s">
        <v>17</v>
      </c>
      <c r="B69" s="23" t="s">
        <v>17</v>
      </c>
      <c r="C69" s="23" t="s">
        <v>17</v>
      </c>
      <c r="D69" s="26">
        <v>1</v>
      </c>
      <c r="E69" s="82"/>
      <c r="F69" s="26"/>
      <c r="G69" s="27">
        <v>1.8280000000000001</v>
      </c>
      <c r="H69" s="27"/>
      <c r="I69" s="27"/>
      <c r="J69" s="28" t="str">
        <f t="shared" ref="J69:J70" si="17">IF(O69&lt;&gt;"",(H69-I69)/O69,"")</f>
        <v/>
      </c>
      <c r="K69" s="29"/>
      <c r="L69" s="30"/>
      <c r="M69" s="31" t="str">
        <f t="shared" si="15"/>
        <v/>
      </c>
      <c r="N69" s="32"/>
      <c r="O69" s="24"/>
      <c r="P69" s="33"/>
      <c r="Q69" s="23"/>
      <c r="R69" s="23"/>
      <c r="S69" s="23" t="s">
        <v>17</v>
      </c>
      <c r="T69" s="23"/>
      <c r="U69" s="23" t="s">
        <v>32</v>
      </c>
    </row>
    <row r="70" spans="1:21" s="67" customFormat="1" ht="14.25" customHeight="1" x14ac:dyDescent="0.25">
      <c r="A70" s="23" t="s">
        <v>17</v>
      </c>
      <c r="B70" s="23" t="s">
        <v>17</v>
      </c>
      <c r="C70" s="23" t="s">
        <v>17</v>
      </c>
      <c r="D70" s="26">
        <v>1</v>
      </c>
      <c r="E70" s="82"/>
      <c r="F70" s="26"/>
      <c r="G70" s="27">
        <v>1.8240000000000001</v>
      </c>
      <c r="H70" s="27"/>
      <c r="I70" s="27"/>
      <c r="J70" s="28" t="str">
        <f t="shared" si="17"/>
        <v/>
      </c>
      <c r="K70" s="29"/>
      <c r="L70" s="30"/>
      <c r="M70" s="31" t="str">
        <f t="shared" si="15"/>
        <v/>
      </c>
      <c r="N70" s="32"/>
      <c r="O70" s="24"/>
      <c r="P70" s="33"/>
      <c r="Q70" s="23"/>
      <c r="R70" s="116" t="s">
        <v>519</v>
      </c>
      <c r="S70" s="23" t="s">
        <v>17</v>
      </c>
      <c r="T70" s="23"/>
      <c r="U70" s="23" t="s">
        <v>32</v>
      </c>
    </row>
    <row r="71" spans="1:21" s="67" customFormat="1" x14ac:dyDescent="0.25">
      <c r="A71" s="23" t="s">
        <v>17</v>
      </c>
      <c r="B71" s="23" t="s">
        <v>763</v>
      </c>
      <c r="C71" s="23" t="s">
        <v>17</v>
      </c>
      <c r="D71" s="26">
        <v>1</v>
      </c>
      <c r="E71" s="82">
        <v>9</v>
      </c>
      <c r="F71" s="39">
        <v>943</v>
      </c>
      <c r="G71" s="27">
        <v>1.8280000000000001</v>
      </c>
      <c r="H71" s="27">
        <v>5.4809999999999999</v>
      </c>
      <c r="I71" s="27">
        <v>5.4429999999999996</v>
      </c>
      <c r="J71" s="28">
        <f>IF(O71&lt;&gt;"",(H71-I71)/O71,"")</f>
        <v>1.2666666666666751E-2</v>
      </c>
      <c r="K71" s="29" t="str">
        <f t="shared" ref="K71" si="18">IF(J71=0,"",IF(OR(J71&lt;0,J71&gt;0.03),"X",""))</f>
        <v/>
      </c>
      <c r="L71" s="30">
        <f>F71/(O71*P71)</f>
        <v>7.8583333333333334</v>
      </c>
      <c r="M71" s="31" t="str">
        <f t="shared" si="15"/>
        <v/>
      </c>
      <c r="N71" s="32" t="s">
        <v>30</v>
      </c>
      <c r="O71" s="24">
        <v>3</v>
      </c>
      <c r="P71" s="33">
        <v>40</v>
      </c>
      <c r="Q71" s="23"/>
      <c r="R71" s="23"/>
      <c r="S71" s="23" t="s">
        <v>17</v>
      </c>
      <c r="T71" s="23"/>
      <c r="U71" s="23" t="s">
        <v>32</v>
      </c>
    </row>
    <row r="72" spans="1:21" s="67" customFormat="1" x14ac:dyDescent="0.25">
      <c r="A72" s="23" t="s">
        <v>17</v>
      </c>
      <c r="B72" s="23" t="s">
        <v>17</v>
      </c>
      <c r="C72" s="23" t="s">
        <v>17</v>
      </c>
      <c r="D72" s="26">
        <v>1</v>
      </c>
      <c r="E72" s="82"/>
      <c r="F72" s="26"/>
      <c r="G72" s="27">
        <v>1.83</v>
      </c>
      <c r="H72" s="27"/>
      <c r="I72" s="27"/>
      <c r="J72" s="28" t="str">
        <f t="shared" ref="J72:J73" si="19">IF(O72&lt;&gt;"",(H72-I72)/O72,"")</f>
        <v/>
      </c>
      <c r="K72" s="29"/>
      <c r="L72" s="30"/>
      <c r="M72" s="31" t="str">
        <f t="shared" si="15"/>
        <v/>
      </c>
      <c r="N72" s="32"/>
      <c r="O72" s="24"/>
      <c r="P72" s="33"/>
      <c r="Q72" s="23"/>
      <c r="R72" s="23"/>
      <c r="S72" s="23" t="s">
        <v>17</v>
      </c>
      <c r="T72" s="23"/>
      <c r="U72" s="23" t="s">
        <v>32</v>
      </c>
    </row>
    <row r="73" spans="1:21" s="67" customFormat="1" ht="14.25" customHeight="1" x14ac:dyDescent="0.25">
      <c r="A73" s="23" t="s">
        <v>17</v>
      </c>
      <c r="B73" s="23" t="s">
        <v>17</v>
      </c>
      <c r="C73" s="23" t="s">
        <v>17</v>
      </c>
      <c r="D73" s="26">
        <v>1</v>
      </c>
      <c r="E73" s="82"/>
      <c r="F73" s="26"/>
      <c r="G73" s="27">
        <v>1.8220000000000001</v>
      </c>
      <c r="H73" s="27"/>
      <c r="I73" s="27"/>
      <c r="J73" s="28" t="str">
        <f t="shared" si="19"/>
        <v/>
      </c>
      <c r="K73" s="29"/>
      <c r="L73" s="30"/>
      <c r="M73" s="31" t="str">
        <f t="shared" si="15"/>
        <v/>
      </c>
      <c r="N73" s="32"/>
      <c r="O73" s="24"/>
      <c r="P73" s="33"/>
      <c r="Q73" s="23"/>
      <c r="R73" s="95" t="s">
        <v>624</v>
      </c>
      <c r="S73" s="23" t="s">
        <v>17</v>
      </c>
      <c r="T73" s="23"/>
      <c r="U73" s="23" t="s">
        <v>32</v>
      </c>
    </row>
    <row r="74" spans="1:21" s="67" customFormat="1" x14ac:dyDescent="0.25">
      <c r="A74" s="23" t="s">
        <v>17</v>
      </c>
      <c r="B74" s="23" t="s">
        <v>764</v>
      </c>
      <c r="C74" s="23" t="s">
        <v>17</v>
      </c>
      <c r="D74" s="26">
        <v>1</v>
      </c>
      <c r="E74" s="82">
        <v>9.6</v>
      </c>
      <c r="F74" s="39">
        <v>943</v>
      </c>
      <c r="G74" s="27">
        <v>1.827</v>
      </c>
      <c r="H74" s="27">
        <v>5.4790000000000001</v>
      </c>
      <c r="I74" s="27">
        <v>5.44</v>
      </c>
      <c r="J74" s="28">
        <f>IF(O74&lt;&gt;"",(H74-I74)/O74,"")</f>
        <v>1.2999999999999901E-2</v>
      </c>
      <c r="K74" s="29" t="str">
        <f t="shared" ref="K74" si="20">IF(J74=0,"",IF(OR(J74&lt;0,J74&gt;0.03),"X",""))</f>
        <v/>
      </c>
      <c r="L74" s="30">
        <f>F74/(O74*P74)</f>
        <v>7.8583333333333334</v>
      </c>
      <c r="M74" s="31" t="str">
        <f t="shared" si="15"/>
        <v/>
      </c>
      <c r="N74" s="32" t="s">
        <v>30</v>
      </c>
      <c r="O74" s="24">
        <v>3</v>
      </c>
      <c r="P74" s="33">
        <v>40</v>
      </c>
      <c r="Q74" s="23"/>
      <c r="R74" s="23"/>
      <c r="S74" s="23" t="s">
        <v>17</v>
      </c>
      <c r="T74" s="23"/>
      <c r="U74" s="23" t="s">
        <v>32</v>
      </c>
    </row>
    <row r="75" spans="1:21" s="67" customFormat="1" x14ac:dyDescent="0.25">
      <c r="A75" s="23" t="s">
        <v>17</v>
      </c>
      <c r="B75" s="23" t="s">
        <v>17</v>
      </c>
      <c r="C75" s="23" t="s">
        <v>17</v>
      </c>
      <c r="D75" s="26">
        <v>1</v>
      </c>
      <c r="E75" s="82"/>
      <c r="F75" s="26"/>
      <c r="G75" s="27">
        <v>1.823</v>
      </c>
      <c r="H75" s="27"/>
      <c r="I75" s="27"/>
      <c r="J75" s="28" t="str">
        <f t="shared" ref="J75:J76" si="21">IF(O75&lt;&gt;"",(H75-I75)/O75,"")</f>
        <v/>
      </c>
      <c r="K75" s="29"/>
      <c r="L75" s="30"/>
      <c r="M75" s="31" t="str">
        <f t="shared" si="15"/>
        <v/>
      </c>
      <c r="N75" s="32"/>
      <c r="O75" s="24"/>
      <c r="P75" s="33"/>
      <c r="Q75" s="23"/>
      <c r="R75" s="23"/>
      <c r="S75" s="23" t="s">
        <v>17</v>
      </c>
      <c r="T75" s="23"/>
      <c r="U75" s="23" t="s">
        <v>32</v>
      </c>
    </row>
    <row r="76" spans="1:21" s="67" customFormat="1" ht="14.25" customHeight="1" x14ac:dyDescent="0.25">
      <c r="A76" s="23" t="s">
        <v>17</v>
      </c>
      <c r="B76" s="23" t="s">
        <v>17</v>
      </c>
      <c r="C76" s="23" t="s">
        <v>17</v>
      </c>
      <c r="D76" s="26">
        <v>1</v>
      </c>
      <c r="E76" s="82"/>
      <c r="F76" s="26"/>
      <c r="G76" s="27">
        <v>1.8280000000000001</v>
      </c>
      <c r="H76" s="27"/>
      <c r="I76" s="27"/>
      <c r="J76" s="28" t="str">
        <f t="shared" si="21"/>
        <v/>
      </c>
      <c r="K76" s="29"/>
      <c r="L76" s="30"/>
      <c r="M76" s="31" t="str">
        <f t="shared" si="15"/>
        <v/>
      </c>
      <c r="N76" s="32"/>
      <c r="O76" s="24"/>
      <c r="P76" s="33"/>
      <c r="Q76" s="23"/>
      <c r="R76" s="116" t="s">
        <v>519</v>
      </c>
      <c r="S76" s="23" t="s">
        <v>17</v>
      </c>
      <c r="T76" s="23"/>
      <c r="U76" s="23" t="s">
        <v>32</v>
      </c>
    </row>
    <row r="77" spans="1:21" s="67" customFormat="1" x14ac:dyDescent="0.25">
      <c r="A77" s="23" t="s">
        <v>17</v>
      </c>
      <c r="B77" s="23" t="s">
        <v>765</v>
      </c>
      <c r="C77" s="23" t="s">
        <v>17</v>
      </c>
      <c r="D77" s="26">
        <v>1</v>
      </c>
      <c r="E77" s="82">
        <v>8</v>
      </c>
      <c r="F77" s="39">
        <v>943</v>
      </c>
      <c r="G77" s="27">
        <v>1.8320000000000001</v>
      </c>
      <c r="H77" s="27">
        <v>5.4909999999999997</v>
      </c>
      <c r="I77" s="27">
        <v>5.4550000000000001</v>
      </c>
      <c r="J77" s="28">
        <f>IF(O77&lt;&gt;"",(H77-I77)/O77,"")</f>
        <v>1.1999999999999863E-2</v>
      </c>
      <c r="K77" s="29" t="str">
        <f t="shared" ref="K77" si="22">IF(J77=0,"",IF(OR(J77&lt;0,J77&gt;0.03),"X",""))</f>
        <v/>
      </c>
      <c r="L77" s="30">
        <f>F77/(O77*P77)</f>
        <v>7.8583333333333334</v>
      </c>
      <c r="M77" s="31" t="str">
        <f t="shared" si="15"/>
        <v/>
      </c>
      <c r="N77" s="32" t="s">
        <v>30</v>
      </c>
      <c r="O77" s="24">
        <v>3</v>
      </c>
      <c r="P77" s="33">
        <v>40</v>
      </c>
      <c r="Q77" s="23"/>
      <c r="R77" s="23"/>
      <c r="S77" s="23" t="s">
        <v>17</v>
      </c>
      <c r="T77" s="23"/>
      <c r="U77" s="23" t="s">
        <v>32</v>
      </c>
    </row>
    <row r="78" spans="1:21" s="67" customFormat="1" x14ac:dyDescent="0.25">
      <c r="A78" s="23" t="s">
        <v>17</v>
      </c>
      <c r="B78" s="23" t="s">
        <v>17</v>
      </c>
      <c r="C78" s="23" t="s">
        <v>17</v>
      </c>
      <c r="D78" s="26">
        <v>1</v>
      </c>
      <c r="E78" s="82"/>
      <c r="F78" s="26"/>
      <c r="G78" s="27">
        <v>1.833</v>
      </c>
      <c r="H78" s="27"/>
      <c r="I78" s="27"/>
      <c r="J78" s="28" t="str">
        <f t="shared" ref="J78:J79" si="23">IF(O78&lt;&gt;"",(H78-I78)/O78,"")</f>
        <v/>
      </c>
      <c r="K78" s="29"/>
      <c r="L78" s="30"/>
      <c r="M78" s="31" t="str">
        <f t="shared" si="15"/>
        <v/>
      </c>
      <c r="N78" s="32"/>
      <c r="O78" s="24"/>
      <c r="P78" s="33"/>
      <c r="Q78" s="23"/>
      <c r="R78" s="23"/>
      <c r="S78" s="23" t="s">
        <v>17</v>
      </c>
      <c r="T78" s="23"/>
      <c r="U78" s="23" t="s">
        <v>32</v>
      </c>
    </row>
    <row r="79" spans="1:21" s="67" customFormat="1" ht="14.25" customHeight="1" x14ac:dyDescent="0.25">
      <c r="A79" s="23" t="s">
        <v>17</v>
      </c>
      <c r="B79" s="23" t="s">
        <v>17</v>
      </c>
      <c r="C79" s="23" t="s">
        <v>17</v>
      </c>
      <c r="D79" s="26">
        <v>1</v>
      </c>
      <c r="E79" s="82"/>
      <c r="F79" s="26"/>
      <c r="G79" s="27">
        <v>1.8240000000000001</v>
      </c>
      <c r="H79" s="27"/>
      <c r="I79" s="27"/>
      <c r="J79" s="28" t="str">
        <f t="shared" si="23"/>
        <v/>
      </c>
      <c r="K79" s="29"/>
      <c r="L79" s="30"/>
      <c r="M79" s="31" t="str">
        <f t="shared" si="15"/>
        <v/>
      </c>
      <c r="N79" s="32"/>
      <c r="O79" s="24"/>
      <c r="P79" s="33"/>
      <c r="Q79" s="23"/>
      <c r="R79" s="23"/>
      <c r="S79" s="23" t="s">
        <v>17</v>
      </c>
      <c r="T79" s="23"/>
      <c r="U79" s="23" t="s">
        <v>32</v>
      </c>
    </row>
    <row r="80" spans="1:21" s="67" customFormat="1" x14ac:dyDescent="0.25">
      <c r="A80" s="23" t="s">
        <v>768</v>
      </c>
      <c r="B80" s="23" t="s">
        <v>769</v>
      </c>
      <c r="C80" s="23">
        <v>613321</v>
      </c>
      <c r="D80" s="26">
        <v>1</v>
      </c>
      <c r="E80" s="25">
        <v>0.5</v>
      </c>
      <c r="F80" s="39">
        <v>1259</v>
      </c>
      <c r="G80" s="27">
        <v>1.8069999999999999</v>
      </c>
      <c r="H80" s="27">
        <v>7.23</v>
      </c>
      <c r="I80" s="27">
        <v>7.17</v>
      </c>
      <c r="J80" s="28">
        <f>IF(O80&lt;&gt;"",(H80-I80)/O80,"")</f>
        <v>1.5000000000000124E-2</v>
      </c>
      <c r="K80" s="29" t="str">
        <f t="shared" ref="K80" si="24">IF(J80=0,"",IF(OR(J80&lt;0,J80&gt;0.03),"X",""))</f>
        <v/>
      </c>
      <c r="L80" s="30">
        <f>F80/(O80*P80)</f>
        <v>7.8687500000000004</v>
      </c>
      <c r="M80" s="31" t="str">
        <f t="shared" si="15"/>
        <v/>
      </c>
      <c r="N80" s="32" t="s">
        <v>19</v>
      </c>
      <c r="O80" s="24">
        <v>4</v>
      </c>
      <c r="P80" s="33">
        <v>40</v>
      </c>
      <c r="Q80" s="23"/>
      <c r="R80" s="23"/>
      <c r="S80" s="40"/>
      <c r="T80" s="23"/>
      <c r="U80" s="23" t="s">
        <v>32</v>
      </c>
    </row>
    <row r="81" spans="1:21" s="67" customFormat="1" x14ac:dyDescent="0.25">
      <c r="A81" s="23" t="s">
        <v>17</v>
      </c>
      <c r="B81" s="23" t="s">
        <v>17</v>
      </c>
      <c r="C81" s="23" t="s">
        <v>17</v>
      </c>
      <c r="D81" s="26">
        <v>1</v>
      </c>
      <c r="E81" s="25"/>
      <c r="F81" s="26"/>
      <c r="G81" s="27">
        <v>1.8029999999999999</v>
      </c>
      <c r="H81" s="27"/>
      <c r="I81" s="27"/>
      <c r="J81" s="28" t="str">
        <f t="shared" ref="J81:J83" si="25">IF(O81&lt;&gt;"",(H81-I81)/O81,"")</f>
        <v/>
      </c>
      <c r="K81" s="29"/>
      <c r="L81" s="30"/>
      <c r="M81" s="31" t="str">
        <f t="shared" si="15"/>
        <v/>
      </c>
      <c r="N81" s="32"/>
      <c r="O81" s="24"/>
      <c r="P81" s="33"/>
      <c r="Q81" s="23"/>
      <c r="R81" s="23"/>
      <c r="S81" s="40"/>
      <c r="T81" s="23"/>
      <c r="U81" s="23" t="s">
        <v>32</v>
      </c>
    </row>
    <row r="82" spans="1:21" s="67" customFormat="1" x14ac:dyDescent="0.25">
      <c r="A82" s="23" t="s">
        <v>17</v>
      </c>
      <c r="B82" s="23" t="s">
        <v>17</v>
      </c>
      <c r="C82" s="23" t="s">
        <v>17</v>
      </c>
      <c r="D82" s="26">
        <v>1</v>
      </c>
      <c r="E82" s="25"/>
      <c r="F82" s="26"/>
      <c r="G82" s="27">
        <v>1.8049999999999999</v>
      </c>
      <c r="H82" s="27"/>
      <c r="I82" s="27"/>
      <c r="J82" s="28" t="str">
        <f t="shared" si="25"/>
        <v/>
      </c>
      <c r="K82" s="29"/>
      <c r="L82" s="30"/>
      <c r="M82" s="31" t="str">
        <f t="shared" si="15"/>
        <v/>
      </c>
      <c r="N82" s="32"/>
      <c r="O82" s="24"/>
      <c r="P82" s="33"/>
      <c r="Q82" s="23"/>
      <c r="R82" s="23"/>
      <c r="S82" s="40"/>
      <c r="T82" s="23"/>
      <c r="U82" s="23" t="s">
        <v>32</v>
      </c>
    </row>
    <row r="83" spans="1:21" s="67" customFormat="1" x14ac:dyDescent="0.25">
      <c r="A83" s="23" t="s">
        <v>17</v>
      </c>
      <c r="B83" s="23" t="s">
        <v>17</v>
      </c>
      <c r="C83" s="23" t="s">
        <v>17</v>
      </c>
      <c r="D83" s="26">
        <v>1</v>
      </c>
      <c r="E83" s="25"/>
      <c r="F83" s="26"/>
      <c r="G83" s="27">
        <v>1.804</v>
      </c>
      <c r="H83" s="27"/>
      <c r="I83" s="27"/>
      <c r="J83" s="28" t="str">
        <f t="shared" si="25"/>
        <v/>
      </c>
      <c r="K83" s="29"/>
      <c r="L83" s="30"/>
      <c r="M83" s="31" t="str">
        <f t="shared" si="15"/>
        <v/>
      </c>
      <c r="N83" s="32"/>
      <c r="O83" s="24"/>
      <c r="P83" s="33"/>
      <c r="Q83" s="23"/>
      <c r="R83" s="116" t="s">
        <v>519</v>
      </c>
      <c r="S83" s="40"/>
      <c r="T83" s="23"/>
      <c r="U83" s="23" t="s">
        <v>32</v>
      </c>
    </row>
    <row r="84" spans="1:21" s="67" customFormat="1" x14ac:dyDescent="0.25">
      <c r="A84" s="23" t="s">
        <v>17</v>
      </c>
      <c r="B84" s="23" t="s">
        <v>770</v>
      </c>
      <c r="C84" s="23" t="s">
        <v>17</v>
      </c>
      <c r="D84" s="26">
        <v>1</v>
      </c>
      <c r="E84" s="25">
        <v>0.3</v>
      </c>
      <c r="F84" s="39">
        <v>1258</v>
      </c>
      <c r="G84" s="27">
        <v>1.81</v>
      </c>
      <c r="H84" s="27">
        <v>7.24</v>
      </c>
      <c r="I84" s="27">
        <v>7.18</v>
      </c>
      <c r="J84" s="28">
        <f>IF(O84&lt;&gt;"",(H84-I84)/O84,"")</f>
        <v>1.5000000000000124E-2</v>
      </c>
      <c r="K84" s="29" t="str">
        <f t="shared" ref="K84" si="26">IF(J84=0,"",IF(OR(J84&lt;0,J84&gt;0.03),"X",""))</f>
        <v/>
      </c>
      <c r="L84" s="30">
        <f>F84/(O84*P84)</f>
        <v>7.8624999999999998</v>
      </c>
      <c r="M84" s="31" t="str">
        <f t="shared" si="15"/>
        <v/>
      </c>
      <c r="N84" s="32" t="s">
        <v>19</v>
      </c>
      <c r="O84" s="24">
        <v>4</v>
      </c>
      <c r="P84" s="33">
        <v>40</v>
      </c>
      <c r="Q84" s="23"/>
      <c r="R84" s="23"/>
      <c r="S84" s="40"/>
      <c r="T84" s="23"/>
      <c r="U84" s="23" t="s">
        <v>32</v>
      </c>
    </row>
    <row r="85" spans="1:21" s="67" customFormat="1" x14ac:dyDescent="0.25">
      <c r="A85" s="23" t="s">
        <v>17</v>
      </c>
      <c r="B85" s="23" t="s">
        <v>17</v>
      </c>
      <c r="C85" s="23" t="s">
        <v>17</v>
      </c>
      <c r="D85" s="26">
        <v>1</v>
      </c>
      <c r="E85" s="25"/>
      <c r="F85" s="26"/>
      <c r="G85" s="27">
        <v>1.804</v>
      </c>
      <c r="H85" s="27"/>
      <c r="I85" s="27"/>
      <c r="J85" s="28" t="str">
        <f t="shared" ref="J85:J87" si="27">IF(O85&lt;&gt;"",(H85-I85)/O85,"")</f>
        <v/>
      </c>
      <c r="K85" s="29"/>
      <c r="L85" s="30"/>
      <c r="M85" s="31" t="str">
        <f t="shared" si="15"/>
        <v/>
      </c>
      <c r="N85" s="32"/>
      <c r="O85" s="24"/>
      <c r="P85" s="33"/>
      <c r="Q85" s="23"/>
      <c r="R85" s="23"/>
      <c r="S85" s="40"/>
      <c r="T85" s="23"/>
      <c r="U85" s="23" t="s">
        <v>32</v>
      </c>
    </row>
    <row r="86" spans="1:21" s="67" customFormat="1" x14ac:dyDescent="0.25">
      <c r="A86" s="23" t="s">
        <v>17</v>
      </c>
      <c r="B86" s="23" t="s">
        <v>17</v>
      </c>
      <c r="C86" s="23" t="s">
        <v>17</v>
      </c>
      <c r="D86" s="26">
        <v>1</v>
      </c>
      <c r="E86" s="25"/>
      <c r="F86" s="26"/>
      <c r="G86" s="27">
        <v>1.8109999999999999</v>
      </c>
      <c r="H86" s="27"/>
      <c r="I86" s="27"/>
      <c r="J86" s="28" t="str">
        <f t="shared" si="27"/>
        <v/>
      </c>
      <c r="K86" s="29"/>
      <c r="L86" s="30"/>
      <c r="M86" s="31" t="str">
        <f t="shared" si="15"/>
        <v/>
      </c>
      <c r="N86" s="32"/>
      <c r="O86" s="24"/>
      <c r="P86" s="33"/>
      <c r="Q86" s="23"/>
      <c r="R86" s="23"/>
      <c r="S86" s="40"/>
      <c r="T86" s="23"/>
      <c r="U86" s="23" t="s">
        <v>32</v>
      </c>
    </row>
    <row r="87" spans="1:21" s="67" customFormat="1" x14ac:dyDescent="0.25">
      <c r="A87" s="23" t="s">
        <v>17</v>
      </c>
      <c r="B87" s="23" t="s">
        <v>17</v>
      </c>
      <c r="C87" s="23" t="s">
        <v>17</v>
      </c>
      <c r="D87" s="26">
        <v>1</v>
      </c>
      <c r="E87" s="25"/>
      <c r="F87" s="26"/>
      <c r="G87" s="27">
        <v>1.8140000000000001</v>
      </c>
      <c r="H87" s="27"/>
      <c r="I87" s="27"/>
      <c r="J87" s="28" t="str">
        <f t="shared" si="27"/>
        <v/>
      </c>
      <c r="K87" s="29"/>
      <c r="L87" s="30"/>
      <c r="M87" s="31" t="str">
        <f t="shared" si="15"/>
        <v/>
      </c>
      <c r="N87" s="32"/>
      <c r="O87" s="24"/>
      <c r="P87" s="33"/>
      <c r="Q87" s="23"/>
      <c r="R87" s="116" t="s">
        <v>519</v>
      </c>
      <c r="S87" s="40"/>
      <c r="T87" s="23"/>
      <c r="U87" s="23" t="s">
        <v>32</v>
      </c>
    </row>
    <row r="88" spans="1:21" s="67" customFormat="1" x14ac:dyDescent="0.25">
      <c r="A88" s="23" t="s">
        <v>17</v>
      </c>
      <c r="B88" s="23" t="s">
        <v>771</v>
      </c>
      <c r="C88" s="23" t="s">
        <v>17</v>
      </c>
      <c r="D88" s="26">
        <v>1</v>
      </c>
      <c r="E88" s="25">
        <v>0.3</v>
      </c>
      <c r="F88" s="39">
        <v>1259</v>
      </c>
      <c r="G88" s="27">
        <v>1.8029999999999999</v>
      </c>
      <c r="H88" s="27">
        <v>7.21</v>
      </c>
      <c r="I88" s="27">
        <v>7.16</v>
      </c>
      <c r="J88" s="28">
        <f>IF(O88&lt;&gt;"",(H88-I88)/O88,"")</f>
        <v>1.2499999999999956E-2</v>
      </c>
      <c r="K88" s="29" t="str">
        <f t="shared" ref="K88" si="28">IF(J88=0,"",IF(OR(J88&lt;0,J88&gt;0.03),"X",""))</f>
        <v/>
      </c>
      <c r="L88" s="30">
        <f>F88/(O88*P88)</f>
        <v>7.8687500000000004</v>
      </c>
      <c r="M88" s="31" t="str">
        <f t="shared" si="15"/>
        <v/>
      </c>
      <c r="N88" s="32" t="s">
        <v>19</v>
      </c>
      <c r="O88" s="24">
        <v>4</v>
      </c>
      <c r="P88" s="33">
        <v>40</v>
      </c>
      <c r="Q88" s="23"/>
      <c r="R88" s="23"/>
      <c r="S88" s="40"/>
      <c r="T88" s="23"/>
      <c r="U88" s="23" t="s">
        <v>32</v>
      </c>
    </row>
    <row r="89" spans="1:21" s="67" customFormat="1" x14ac:dyDescent="0.25">
      <c r="A89" s="23" t="s">
        <v>17</v>
      </c>
      <c r="B89" s="23" t="s">
        <v>17</v>
      </c>
      <c r="C89" s="23" t="s">
        <v>17</v>
      </c>
      <c r="D89" s="26">
        <v>1</v>
      </c>
      <c r="E89" s="25"/>
      <c r="F89" s="26"/>
      <c r="G89" s="27">
        <v>1.802</v>
      </c>
      <c r="H89" s="27"/>
      <c r="I89" s="27"/>
      <c r="J89" s="28" t="str">
        <f t="shared" ref="J89:J91" si="29">IF(O89&lt;&gt;"",(H89-I89)/O89,"")</f>
        <v/>
      </c>
      <c r="K89" s="29"/>
      <c r="L89" s="30"/>
      <c r="M89" s="31" t="str">
        <f t="shared" si="15"/>
        <v/>
      </c>
      <c r="N89" s="32"/>
      <c r="O89" s="24"/>
      <c r="P89" s="33"/>
      <c r="Q89" s="23"/>
      <c r="R89" s="23"/>
      <c r="S89" s="40"/>
      <c r="T89" s="23"/>
      <c r="U89" s="23" t="s">
        <v>32</v>
      </c>
    </row>
    <row r="90" spans="1:21" s="67" customFormat="1" x14ac:dyDescent="0.25">
      <c r="A90" s="23" t="s">
        <v>17</v>
      </c>
      <c r="B90" s="23" t="s">
        <v>17</v>
      </c>
      <c r="C90" s="23" t="s">
        <v>17</v>
      </c>
      <c r="D90" s="26">
        <v>1</v>
      </c>
      <c r="E90" s="25"/>
      <c r="F90" s="26"/>
      <c r="G90" s="27">
        <v>1.802</v>
      </c>
      <c r="H90" s="27"/>
      <c r="I90" s="27"/>
      <c r="J90" s="28" t="str">
        <f t="shared" si="29"/>
        <v/>
      </c>
      <c r="K90" s="29"/>
      <c r="L90" s="30"/>
      <c r="M90" s="31" t="str">
        <f t="shared" si="15"/>
        <v/>
      </c>
      <c r="N90" s="32"/>
      <c r="O90" s="24"/>
      <c r="P90" s="33"/>
      <c r="Q90" s="23"/>
      <c r="R90" s="23"/>
      <c r="S90" s="40"/>
      <c r="T90" s="23"/>
      <c r="U90" s="23" t="s">
        <v>32</v>
      </c>
    </row>
    <row r="91" spans="1:21" s="67" customFormat="1" x14ac:dyDescent="0.25">
      <c r="A91" s="23" t="s">
        <v>17</v>
      </c>
      <c r="B91" s="23" t="s">
        <v>17</v>
      </c>
      <c r="C91" s="23" t="s">
        <v>17</v>
      </c>
      <c r="D91" s="26">
        <v>1</v>
      </c>
      <c r="E91" s="25"/>
      <c r="F91" s="26"/>
      <c r="G91" s="27">
        <v>1.8009999999999999</v>
      </c>
      <c r="H91" s="27"/>
      <c r="I91" s="27"/>
      <c r="J91" s="28" t="str">
        <f t="shared" si="29"/>
        <v/>
      </c>
      <c r="K91" s="29"/>
      <c r="L91" s="30"/>
      <c r="M91" s="31" t="str">
        <f t="shared" si="15"/>
        <v/>
      </c>
      <c r="N91" s="32"/>
      <c r="O91" s="24"/>
      <c r="P91" s="33"/>
      <c r="Q91" s="23"/>
      <c r="R91" s="116" t="s">
        <v>519</v>
      </c>
      <c r="S91" s="40"/>
      <c r="T91" s="23"/>
      <c r="U91" s="23" t="s">
        <v>32</v>
      </c>
    </row>
    <row r="92" spans="1:21" s="67" customFormat="1" x14ac:dyDescent="0.25">
      <c r="A92" s="95">
        <v>603840</v>
      </c>
      <c r="B92" s="95" t="s">
        <v>790</v>
      </c>
      <c r="C92" s="95">
        <v>604663</v>
      </c>
      <c r="D92" s="105">
        <v>2</v>
      </c>
      <c r="E92" s="97">
        <v>0</v>
      </c>
      <c r="F92" s="96">
        <v>199</v>
      </c>
      <c r="G92" s="99"/>
      <c r="H92" s="99">
        <v>1.8460000000000001</v>
      </c>
      <c r="I92" s="99">
        <v>1.833</v>
      </c>
      <c r="J92" s="100">
        <f t="shared" ref="J92:J121" si="30">IF(O92&lt;&gt;"",(H92-I92)/O92,"")</f>
        <v>1.3000000000000123E-2</v>
      </c>
      <c r="K92" s="101" t="str">
        <f t="shared" ref="K92:K132" si="31">IF(J92=0,"",IF(OR(J92&lt;0,J92&gt;0.03),"X",""))</f>
        <v/>
      </c>
      <c r="L92" s="102">
        <f t="shared" ref="L92:L121" si="32">F92/(O92*P92)</f>
        <v>7.96</v>
      </c>
      <c r="M92" s="103" t="str">
        <f t="shared" ref="M92:M155" si="33">IF(L92=0,"",IF(OR(L92&lt;7.4,L92&gt;8),"X",""))</f>
        <v/>
      </c>
      <c r="N92" s="108" t="s">
        <v>27</v>
      </c>
      <c r="O92" s="105">
        <v>1</v>
      </c>
      <c r="P92" s="106">
        <v>25</v>
      </c>
      <c r="Q92" s="95"/>
      <c r="R92" s="120" t="s">
        <v>432</v>
      </c>
      <c r="S92" s="111"/>
      <c r="T92" s="95"/>
      <c r="U92" s="95" t="s">
        <v>433</v>
      </c>
    </row>
    <row r="93" spans="1:21" s="67" customFormat="1" x14ac:dyDescent="0.25">
      <c r="A93" s="95" t="s">
        <v>17</v>
      </c>
      <c r="B93" s="95" t="s">
        <v>791</v>
      </c>
      <c r="C93" s="23" t="s">
        <v>17</v>
      </c>
      <c r="D93" s="105">
        <v>2</v>
      </c>
      <c r="E93" s="97">
        <v>0</v>
      </c>
      <c r="F93" s="96">
        <v>197</v>
      </c>
      <c r="G93" s="99"/>
      <c r="H93" s="99">
        <v>1.851</v>
      </c>
      <c r="I93" s="99">
        <v>1.843</v>
      </c>
      <c r="J93" s="100">
        <f t="shared" si="30"/>
        <v>8.0000000000000071E-3</v>
      </c>
      <c r="K93" s="101" t="str">
        <f t="shared" si="31"/>
        <v/>
      </c>
      <c r="L93" s="102">
        <f t="shared" si="32"/>
        <v>7.88</v>
      </c>
      <c r="M93" s="103" t="str">
        <f t="shared" si="33"/>
        <v/>
      </c>
      <c r="N93" s="108" t="s">
        <v>27</v>
      </c>
      <c r="O93" s="105">
        <v>1</v>
      </c>
      <c r="P93" s="106">
        <v>25</v>
      </c>
      <c r="Q93" s="95"/>
      <c r="R93" s="95"/>
      <c r="S93" s="111"/>
      <c r="T93" s="95"/>
      <c r="U93" s="95" t="s">
        <v>433</v>
      </c>
    </row>
    <row r="94" spans="1:21" s="67" customFormat="1" ht="14.25" customHeight="1" x14ac:dyDescent="0.25">
      <c r="A94" s="95" t="s">
        <v>17</v>
      </c>
      <c r="B94" s="95" t="s">
        <v>792</v>
      </c>
      <c r="C94" s="23" t="s">
        <v>17</v>
      </c>
      <c r="D94" s="105">
        <v>2</v>
      </c>
      <c r="E94" s="97">
        <v>0</v>
      </c>
      <c r="F94" s="96">
        <v>198</v>
      </c>
      <c r="G94" s="99"/>
      <c r="H94" s="99">
        <v>1.8440000000000001</v>
      </c>
      <c r="I94" s="99">
        <v>1.833</v>
      </c>
      <c r="J94" s="100">
        <f t="shared" si="30"/>
        <v>1.1000000000000121E-2</v>
      </c>
      <c r="K94" s="101" t="str">
        <f t="shared" si="31"/>
        <v/>
      </c>
      <c r="L94" s="102">
        <f t="shared" si="32"/>
        <v>7.92</v>
      </c>
      <c r="M94" s="103" t="str">
        <f t="shared" si="33"/>
        <v/>
      </c>
      <c r="N94" s="108" t="s">
        <v>27</v>
      </c>
      <c r="O94" s="105">
        <v>1</v>
      </c>
      <c r="P94" s="106">
        <v>25</v>
      </c>
      <c r="Q94" s="95"/>
      <c r="R94" s="95"/>
      <c r="S94" s="111"/>
      <c r="T94" s="95"/>
      <c r="U94" s="95" t="s">
        <v>433</v>
      </c>
    </row>
    <row r="95" spans="1:21" x14ac:dyDescent="0.25">
      <c r="A95" s="95" t="s">
        <v>17</v>
      </c>
      <c r="B95" s="95" t="s">
        <v>793</v>
      </c>
      <c r="C95" s="23" t="s">
        <v>17</v>
      </c>
      <c r="D95" s="105">
        <v>2</v>
      </c>
      <c r="E95" s="97">
        <v>0</v>
      </c>
      <c r="F95" s="96">
        <v>198</v>
      </c>
      <c r="G95" s="99"/>
      <c r="H95" s="99">
        <v>1.8480000000000001</v>
      </c>
      <c r="I95" s="99">
        <v>1.8360000000000001</v>
      </c>
      <c r="J95" s="100">
        <f t="shared" si="30"/>
        <v>1.2000000000000011E-2</v>
      </c>
      <c r="K95" s="101" t="str">
        <f t="shared" si="31"/>
        <v/>
      </c>
      <c r="L95" s="102">
        <f t="shared" si="32"/>
        <v>7.92</v>
      </c>
      <c r="M95" s="103" t="str">
        <f t="shared" si="33"/>
        <v/>
      </c>
      <c r="N95" s="108" t="s">
        <v>27</v>
      </c>
      <c r="O95" s="105">
        <v>1</v>
      </c>
      <c r="P95" s="106">
        <v>25</v>
      </c>
      <c r="Q95" s="95"/>
      <c r="R95" s="95"/>
      <c r="S95" s="111"/>
      <c r="T95" s="95"/>
      <c r="U95" s="95" t="s">
        <v>433</v>
      </c>
    </row>
    <row r="96" spans="1:21" x14ac:dyDescent="0.25">
      <c r="A96" s="95" t="s">
        <v>17</v>
      </c>
      <c r="B96" s="95" t="s">
        <v>794</v>
      </c>
      <c r="C96" s="23" t="s">
        <v>17</v>
      </c>
      <c r="D96" s="105">
        <v>2</v>
      </c>
      <c r="E96" s="97">
        <v>0.1</v>
      </c>
      <c r="F96" s="96">
        <v>198</v>
      </c>
      <c r="G96" s="99"/>
      <c r="H96" s="99">
        <v>1.84</v>
      </c>
      <c r="I96" s="99">
        <v>1.829</v>
      </c>
      <c r="J96" s="100">
        <f t="shared" si="30"/>
        <v>1.1000000000000121E-2</v>
      </c>
      <c r="K96" s="101" t="str">
        <f t="shared" si="31"/>
        <v/>
      </c>
      <c r="L96" s="102">
        <f t="shared" si="32"/>
        <v>7.92</v>
      </c>
      <c r="M96" s="103" t="str">
        <f t="shared" si="33"/>
        <v/>
      </c>
      <c r="N96" s="108" t="s">
        <v>27</v>
      </c>
      <c r="O96" s="105">
        <v>1</v>
      </c>
      <c r="P96" s="106">
        <v>25</v>
      </c>
      <c r="Q96" s="95"/>
      <c r="R96" s="95"/>
      <c r="S96" s="111"/>
      <c r="T96" s="95"/>
      <c r="U96" s="95" t="s">
        <v>433</v>
      </c>
    </row>
    <row r="97" spans="1:21" x14ac:dyDescent="0.25">
      <c r="A97" s="95" t="s">
        <v>17</v>
      </c>
      <c r="B97" s="95" t="s">
        <v>795</v>
      </c>
      <c r="C97" s="23" t="s">
        <v>17</v>
      </c>
      <c r="D97" s="105">
        <v>2</v>
      </c>
      <c r="E97" s="97">
        <v>0.2</v>
      </c>
      <c r="F97" s="96">
        <v>198</v>
      </c>
      <c r="G97" s="99"/>
      <c r="H97" s="99">
        <v>1.851</v>
      </c>
      <c r="I97" s="99">
        <v>1.8420000000000001</v>
      </c>
      <c r="J97" s="100">
        <f t="shared" si="30"/>
        <v>8.999999999999897E-3</v>
      </c>
      <c r="K97" s="101" t="str">
        <f t="shared" si="31"/>
        <v/>
      </c>
      <c r="L97" s="102">
        <f t="shared" si="32"/>
        <v>7.92</v>
      </c>
      <c r="M97" s="103" t="str">
        <f t="shared" si="33"/>
        <v/>
      </c>
      <c r="N97" s="108" t="s">
        <v>27</v>
      </c>
      <c r="O97" s="105">
        <v>1</v>
      </c>
      <c r="P97" s="106">
        <v>25</v>
      </c>
      <c r="Q97" s="95"/>
      <c r="R97" s="95"/>
      <c r="S97" s="111"/>
      <c r="T97" s="95"/>
      <c r="U97" s="95" t="s">
        <v>433</v>
      </c>
    </row>
    <row r="98" spans="1:21" x14ac:dyDescent="0.25">
      <c r="A98" s="95" t="s">
        <v>17</v>
      </c>
      <c r="B98" s="95" t="s">
        <v>796</v>
      </c>
      <c r="C98" s="23" t="s">
        <v>17</v>
      </c>
      <c r="D98" s="105">
        <v>2</v>
      </c>
      <c r="E98" s="97">
        <v>0.1</v>
      </c>
      <c r="F98" s="96">
        <v>198</v>
      </c>
      <c r="G98" s="99"/>
      <c r="H98" s="99">
        <v>1.847</v>
      </c>
      <c r="I98" s="99">
        <v>1.837</v>
      </c>
      <c r="J98" s="100">
        <f t="shared" si="30"/>
        <v>1.0000000000000009E-2</v>
      </c>
      <c r="K98" s="101" t="str">
        <f t="shared" si="31"/>
        <v/>
      </c>
      <c r="L98" s="102">
        <f t="shared" si="32"/>
        <v>7.92</v>
      </c>
      <c r="M98" s="103" t="str">
        <f t="shared" si="33"/>
        <v/>
      </c>
      <c r="N98" s="108" t="s">
        <v>27</v>
      </c>
      <c r="O98" s="105">
        <v>1</v>
      </c>
      <c r="P98" s="106">
        <v>25</v>
      </c>
      <c r="Q98" s="95"/>
      <c r="R98" s="95"/>
      <c r="S98" s="111"/>
      <c r="T98" s="95"/>
      <c r="U98" s="95" t="s">
        <v>433</v>
      </c>
    </row>
    <row r="99" spans="1:21" x14ac:dyDescent="0.25">
      <c r="A99" s="95" t="s">
        <v>17</v>
      </c>
      <c r="B99" s="95" t="s">
        <v>797</v>
      </c>
      <c r="C99" s="95">
        <v>604665</v>
      </c>
      <c r="D99" s="105">
        <v>2</v>
      </c>
      <c r="E99" s="97">
        <v>0.2</v>
      </c>
      <c r="F99" s="96">
        <v>198</v>
      </c>
      <c r="G99" s="99"/>
      <c r="H99" s="99">
        <v>1.835</v>
      </c>
      <c r="I99" s="99">
        <v>1.821</v>
      </c>
      <c r="J99" s="100">
        <f t="shared" si="30"/>
        <v>1.4000000000000012E-2</v>
      </c>
      <c r="K99" s="101" t="str">
        <f t="shared" si="31"/>
        <v/>
      </c>
      <c r="L99" s="102">
        <f t="shared" si="32"/>
        <v>7.92</v>
      </c>
      <c r="M99" s="103" t="str">
        <f t="shared" si="33"/>
        <v/>
      </c>
      <c r="N99" s="108" t="s">
        <v>27</v>
      </c>
      <c r="O99" s="105">
        <v>1</v>
      </c>
      <c r="P99" s="106">
        <v>25</v>
      </c>
      <c r="Q99" s="95"/>
      <c r="R99" s="95"/>
      <c r="S99" s="111"/>
      <c r="T99" s="95"/>
      <c r="U99" s="95" t="s">
        <v>433</v>
      </c>
    </row>
    <row r="100" spans="1:21" x14ac:dyDescent="0.25">
      <c r="A100" s="95" t="s">
        <v>17</v>
      </c>
      <c r="B100" s="95" t="s">
        <v>798</v>
      </c>
      <c r="C100" s="23" t="s">
        <v>17</v>
      </c>
      <c r="D100" s="105">
        <v>2</v>
      </c>
      <c r="E100" s="97">
        <v>0.2</v>
      </c>
      <c r="F100" s="96">
        <v>198</v>
      </c>
      <c r="G100" s="99"/>
      <c r="H100" s="99">
        <v>1.837</v>
      </c>
      <c r="I100" s="99">
        <v>1.825</v>
      </c>
      <c r="J100" s="100">
        <f t="shared" si="30"/>
        <v>1.2000000000000011E-2</v>
      </c>
      <c r="K100" s="101" t="str">
        <f t="shared" si="31"/>
        <v/>
      </c>
      <c r="L100" s="102">
        <f t="shared" si="32"/>
        <v>7.92</v>
      </c>
      <c r="M100" s="103" t="str">
        <f t="shared" si="33"/>
        <v/>
      </c>
      <c r="N100" s="108" t="s">
        <v>27</v>
      </c>
      <c r="O100" s="105">
        <v>1</v>
      </c>
      <c r="P100" s="106">
        <v>25</v>
      </c>
      <c r="Q100" s="95"/>
      <c r="R100" s="95" t="s">
        <v>458</v>
      </c>
      <c r="S100" s="111"/>
      <c r="T100" s="95"/>
      <c r="U100" s="95" t="s">
        <v>433</v>
      </c>
    </row>
    <row r="101" spans="1:21" x14ac:dyDescent="0.25">
      <c r="A101" s="95" t="s">
        <v>17</v>
      </c>
      <c r="B101" s="95" t="s">
        <v>799</v>
      </c>
      <c r="C101" s="23" t="s">
        <v>17</v>
      </c>
      <c r="D101" s="105">
        <v>2</v>
      </c>
      <c r="E101" s="97">
        <v>0.2</v>
      </c>
      <c r="F101" s="96">
        <v>198</v>
      </c>
      <c r="G101" s="99"/>
      <c r="H101" s="99">
        <v>1.8380000000000001</v>
      </c>
      <c r="I101" s="99">
        <v>1.823</v>
      </c>
      <c r="J101" s="100">
        <f t="shared" si="30"/>
        <v>1.5000000000000124E-2</v>
      </c>
      <c r="K101" s="101" t="str">
        <f t="shared" si="31"/>
        <v/>
      </c>
      <c r="L101" s="102">
        <f t="shared" si="32"/>
        <v>7.92</v>
      </c>
      <c r="M101" s="103" t="str">
        <f t="shared" si="33"/>
        <v/>
      </c>
      <c r="N101" s="108" t="s">
        <v>27</v>
      </c>
      <c r="O101" s="105">
        <v>1</v>
      </c>
      <c r="P101" s="106">
        <v>25</v>
      </c>
      <c r="Q101" s="95"/>
      <c r="R101" s="95" t="s">
        <v>458</v>
      </c>
      <c r="S101" s="111"/>
      <c r="T101" s="95"/>
      <c r="U101" s="95" t="s">
        <v>433</v>
      </c>
    </row>
    <row r="102" spans="1:21" x14ac:dyDescent="0.25">
      <c r="A102" s="95" t="s">
        <v>17</v>
      </c>
      <c r="B102" s="95" t="s">
        <v>800</v>
      </c>
      <c r="C102" s="23" t="s">
        <v>17</v>
      </c>
      <c r="D102" s="105">
        <v>2</v>
      </c>
      <c r="E102" s="109">
        <v>0.4</v>
      </c>
      <c r="F102" s="96">
        <v>197</v>
      </c>
      <c r="G102" s="99"/>
      <c r="H102" s="99">
        <v>1.853</v>
      </c>
      <c r="I102" s="99">
        <v>1.8420000000000001</v>
      </c>
      <c r="J102" s="100">
        <f t="shared" si="30"/>
        <v>1.0999999999999899E-2</v>
      </c>
      <c r="K102" s="101" t="str">
        <f t="shared" si="31"/>
        <v/>
      </c>
      <c r="L102" s="102">
        <f t="shared" si="32"/>
        <v>7.88</v>
      </c>
      <c r="M102" s="103" t="str">
        <f t="shared" si="33"/>
        <v/>
      </c>
      <c r="N102" s="108" t="s">
        <v>27</v>
      </c>
      <c r="O102" s="105">
        <v>1</v>
      </c>
      <c r="P102" s="106">
        <v>25</v>
      </c>
      <c r="Q102" s="95"/>
      <c r="R102" s="95"/>
      <c r="S102" s="118" t="s">
        <v>48</v>
      </c>
      <c r="T102" s="95"/>
      <c r="U102" s="95" t="s">
        <v>433</v>
      </c>
    </row>
    <row r="103" spans="1:21" x14ac:dyDescent="0.25">
      <c r="A103" s="95" t="s">
        <v>17</v>
      </c>
      <c r="B103" s="95" t="s">
        <v>801</v>
      </c>
      <c r="C103" s="23" t="s">
        <v>17</v>
      </c>
      <c r="D103" s="105">
        <v>2</v>
      </c>
      <c r="E103" s="109">
        <v>0.4</v>
      </c>
      <c r="F103" s="96">
        <v>197</v>
      </c>
      <c r="G103" s="99"/>
      <c r="H103" s="99">
        <v>1.869</v>
      </c>
      <c r="I103" s="99">
        <v>1.857</v>
      </c>
      <c r="J103" s="100">
        <f t="shared" si="30"/>
        <v>1.2000000000000011E-2</v>
      </c>
      <c r="K103" s="101" t="str">
        <f t="shared" si="31"/>
        <v/>
      </c>
      <c r="L103" s="102">
        <f t="shared" si="32"/>
        <v>7.88</v>
      </c>
      <c r="M103" s="103" t="str">
        <f t="shared" si="33"/>
        <v/>
      </c>
      <c r="N103" s="108" t="s">
        <v>27</v>
      </c>
      <c r="O103" s="105">
        <v>1</v>
      </c>
      <c r="P103" s="106">
        <v>25</v>
      </c>
      <c r="Q103" s="95"/>
      <c r="R103" s="95"/>
      <c r="S103" s="81" t="s">
        <v>47</v>
      </c>
      <c r="T103" s="95"/>
      <c r="U103" s="95" t="s">
        <v>433</v>
      </c>
    </row>
    <row r="104" spans="1:21" x14ac:dyDescent="0.25">
      <c r="A104" s="95" t="s">
        <v>17</v>
      </c>
      <c r="B104" s="95" t="s">
        <v>802</v>
      </c>
      <c r="C104" s="23" t="s">
        <v>17</v>
      </c>
      <c r="D104" s="105">
        <v>2</v>
      </c>
      <c r="E104" s="109">
        <v>0.3</v>
      </c>
      <c r="F104" s="96">
        <v>197</v>
      </c>
      <c r="G104" s="99"/>
      <c r="H104" s="99">
        <v>1.8640000000000001</v>
      </c>
      <c r="I104" s="99">
        <v>1.851</v>
      </c>
      <c r="J104" s="100">
        <f t="shared" si="30"/>
        <v>1.3000000000000123E-2</v>
      </c>
      <c r="K104" s="101" t="str">
        <f t="shared" si="31"/>
        <v/>
      </c>
      <c r="L104" s="102">
        <f t="shared" si="32"/>
        <v>7.88</v>
      </c>
      <c r="M104" s="103" t="str">
        <f t="shared" si="33"/>
        <v/>
      </c>
      <c r="N104" s="108" t="s">
        <v>27</v>
      </c>
      <c r="O104" s="105">
        <v>1</v>
      </c>
      <c r="P104" s="106">
        <v>25</v>
      </c>
      <c r="Q104" s="95"/>
      <c r="R104" s="95"/>
      <c r="S104" s="23" t="s">
        <v>17</v>
      </c>
      <c r="T104" s="95"/>
      <c r="U104" s="95" t="s">
        <v>433</v>
      </c>
    </row>
    <row r="105" spans="1:21" x14ac:dyDescent="0.25">
      <c r="A105" s="95" t="s">
        <v>17</v>
      </c>
      <c r="B105" s="95" t="s">
        <v>803</v>
      </c>
      <c r="C105" s="23" t="s">
        <v>17</v>
      </c>
      <c r="D105" s="105">
        <v>2</v>
      </c>
      <c r="E105" s="109">
        <v>0.2</v>
      </c>
      <c r="F105" s="96">
        <v>197</v>
      </c>
      <c r="G105" s="99"/>
      <c r="H105" s="99">
        <v>1.8520000000000001</v>
      </c>
      <c r="I105" s="99">
        <v>1.839</v>
      </c>
      <c r="J105" s="100">
        <f t="shared" si="30"/>
        <v>1.3000000000000123E-2</v>
      </c>
      <c r="K105" s="101" t="str">
        <f t="shared" si="31"/>
        <v/>
      </c>
      <c r="L105" s="102">
        <f t="shared" si="32"/>
        <v>7.88</v>
      </c>
      <c r="M105" s="103" t="str">
        <f t="shared" si="33"/>
        <v/>
      </c>
      <c r="N105" s="108" t="s">
        <v>27</v>
      </c>
      <c r="O105" s="105">
        <v>1</v>
      </c>
      <c r="P105" s="106">
        <v>25</v>
      </c>
      <c r="Q105" s="95"/>
      <c r="R105" s="95"/>
      <c r="S105" s="23" t="s">
        <v>17</v>
      </c>
      <c r="T105" s="95"/>
      <c r="U105" s="95" t="s">
        <v>433</v>
      </c>
    </row>
    <row r="106" spans="1:21" x14ac:dyDescent="0.25">
      <c r="A106" s="95" t="s">
        <v>17</v>
      </c>
      <c r="B106" s="95" t="s">
        <v>804</v>
      </c>
      <c r="C106" s="23" t="s">
        <v>17</v>
      </c>
      <c r="D106" s="105">
        <v>2</v>
      </c>
      <c r="E106" s="109">
        <v>0.3</v>
      </c>
      <c r="F106" s="96">
        <v>198</v>
      </c>
      <c r="G106" s="99"/>
      <c r="H106" s="122">
        <v>1.847</v>
      </c>
      <c r="I106" s="99">
        <v>1.835</v>
      </c>
      <c r="J106" s="100">
        <f t="shared" si="30"/>
        <v>1.2000000000000011E-2</v>
      </c>
      <c r="K106" s="101" t="str">
        <f t="shared" si="31"/>
        <v/>
      </c>
      <c r="L106" s="102">
        <f t="shared" si="32"/>
        <v>7.92</v>
      </c>
      <c r="M106" s="103" t="str">
        <f t="shared" si="33"/>
        <v/>
      </c>
      <c r="N106" s="108" t="s">
        <v>27</v>
      </c>
      <c r="O106" s="105">
        <v>1</v>
      </c>
      <c r="P106" s="106">
        <v>25</v>
      </c>
      <c r="Q106" s="95"/>
      <c r="R106" s="95"/>
      <c r="S106" s="23" t="s">
        <v>17</v>
      </c>
      <c r="T106" s="95"/>
      <c r="U106" s="95" t="s">
        <v>433</v>
      </c>
    </row>
    <row r="107" spans="1:21" x14ac:dyDescent="0.25">
      <c r="A107" s="95" t="s">
        <v>17</v>
      </c>
      <c r="B107" s="95" t="s">
        <v>805</v>
      </c>
      <c r="C107" s="23" t="s">
        <v>17</v>
      </c>
      <c r="D107" s="105">
        <v>2</v>
      </c>
      <c r="E107" s="109">
        <v>0.3</v>
      </c>
      <c r="F107" s="96">
        <v>197</v>
      </c>
      <c r="G107" s="99"/>
      <c r="H107" s="99">
        <v>1.8460000000000001</v>
      </c>
      <c r="I107" s="122">
        <v>1.8340000000000001</v>
      </c>
      <c r="J107" s="100">
        <f t="shared" si="30"/>
        <v>1.2000000000000011E-2</v>
      </c>
      <c r="K107" s="101" t="str">
        <f t="shared" si="31"/>
        <v/>
      </c>
      <c r="L107" s="102">
        <f t="shared" si="32"/>
        <v>7.88</v>
      </c>
      <c r="M107" s="103" t="str">
        <f t="shared" si="33"/>
        <v/>
      </c>
      <c r="N107" s="108" t="s">
        <v>27</v>
      </c>
      <c r="O107" s="105">
        <v>1</v>
      </c>
      <c r="P107" s="106">
        <v>25</v>
      </c>
      <c r="Q107" s="95"/>
      <c r="R107" s="95" t="s">
        <v>458</v>
      </c>
      <c r="S107" s="23" t="s">
        <v>17</v>
      </c>
      <c r="T107" s="95"/>
      <c r="U107" s="95" t="s">
        <v>433</v>
      </c>
    </row>
    <row r="108" spans="1:21" x14ac:dyDescent="0.25">
      <c r="A108" s="95" t="s">
        <v>17</v>
      </c>
      <c r="B108" s="95" t="s">
        <v>806</v>
      </c>
      <c r="C108" s="116">
        <v>604665</v>
      </c>
      <c r="D108" s="105">
        <v>2</v>
      </c>
      <c r="E108" s="109">
        <v>0.2</v>
      </c>
      <c r="F108" s="96">
        <v>197</v>
      </c>
      <c r="G108" s="99"/>
      <c r="H108" s="99">
        <v>1.825</v>
      </c>
      <c r="I108" s="99">
        <v>1.8140000000000001</v>
      </c>
      <c r="J108" s="100">
        <f t="shared" si="30"/>
        <v>1.0999999999999899E-2</v>
      </c>
      <c r="K108" s="101" t="str">
        <f t="shared" si="31"/>
        <v/>
      </c>
      <c r="L108" s="102">
        <f t="shared" si="32"/>
        <v>7.88</v>
      </c>
      <c r="M108" s="103" t="str">
        <f t="shared" si="33"/>
        <v/>
      </c>
      <c r="N108" s="108" t="s">
        <v>27</v>
      </c>
      <c r="O108" s="105">
        <v>1</v>
      </c>
      <c r="P108" s="106">
        <v>25</v>
      </c>
      <c r="Q108" s="95"/>
      <c r="R108" s="95" t="s">
        <v>831</v>
      </c>
      <c r="S108" s="23" t="s">
        <v>17</v>
      </c>
      <c r="T108" s="95"/>
      <c r="U108" s="95" t="s">
        <v>433</v>
      </c>
    </row>
    <row r="109" spans="1:21" x14ac:dyDescent="0.25">
      <c r="A109" s="95" t="s">
        <v>17</v>
      </c>
      <c r="B109" s="95" t="s">
        <v>807</v>
      </c>
      <c r="C109" s="116">
        <v>604665</v>
      </c>
      <c r="D109" s="105">
        <v>2</v>
      </c>
      <c r="E109" s="109">
        <v>0.3</v>
      </c>
      <c r="F109" s="96">
        <v>198</v>
      </c>
      <c r="G109" s="99"/>
      <c r="H109" s="99">
        <v>1.8540000000000001</v>
      </c>
      <c r="I109" s="99">
        <v>1.84</v>
      </c>
      <c r="J109" s="100">
        <f t="shared" si="30"/>
        <v>1.4000000000000012E-2</v>
      </c>
      <c r="K109" s="101" t="str">
        <f t="shared" si="31"/>
        <v/>
      </c>
      <c r="L109" s="102">
        <f t="shared" si="32"/>
        <v>7.92</v>
      </c>
      <c r="M109" s="103" t="str">
        <f t="shared" si="33"/>
        <v/>
      </c>
      <c r="N109" s="108" t="s">
        <v>27</v>
      </c>
      <c r="O109" s="105">
        <v>1</v>
      </c>
      <c r="P109" s="106">
        <v>25</v>
      </c>
      <c r="Q109" s="95"/>
      <c r="R109" s="95"/>
      <c r="S109" s="23" t="s">
        <v>17</v>
      </c>
      <c r="T109" s="95"/>
      <c r="U109" s="95" t="s">
        <v>433</v>
      </c>
    </row>
    <row r="110" spans="1:21" x14ac:dyDescent="0.25">
      <c r="A110" s="95" t="s">
        <v>17</v>
      </c>
      <c r="B110" s="95" t="s">
        <v>808</v>
      </c>
      <c r="C110" s="23" t="s">
        <v>17</v>
      </c>
      <c r="D110" s="105">
        <v>2</v>
      </c>
      <c r="E110" s="109">
        <v>0.4</v>
      </c>
      <c r="F110" s="96">
        <v>196</v>
      </c>
      <c r="G110" s="99"/>
      <c r="H110" s="99">
        <v>1.857</v>
      </c>
      <c r="I110" s="99">
        <v>1.8460000000000001</v>
      </c>
      <c r="J110" s="100">
        <f t="shared" si="30"/>
        <v>1.0999999999999899E-2</v>
      </c>
      <c r="K110" s="101" t="str">
        <f t="shared" si="31"/>
        <v/>
      </c>
      <c r="L110" s="102">
        <f t="shared" si="32"/>
        <v>7.84</v>
      </c>
      <c r="M110" s="103" t="str">
        <f t="shared" si="33"/>
        <v/>
      </c>
      <c r="N110" s="108" t="s">
        <v>27</v>
      </c>
      <c r="O110" s="105">
        <v>1</v>
      </c>
      <c r="P110" s="106">
        <v>25</v>
      </c>
      <c r="Q110" s="95"/>
      <c r="R110" s="95"/>
      <c r="S110" s="23" t="s">
        <v>17</v>
      </c>
      <c r="T110" s="95"/>
      <c r="U110" s="95" t="s">
        <v>433</v>
      </c>
    </row>
    <row r="111" spans="1:21" x14ac:dyDescent="0.25">
      <c r="A111" s="95" t="s">
        <v>17</v>
      </c>
      <c r="B111" s="95" t="s">
        <v>809</v>
      </c>
      <c r="C111" s="23" t="s">
        <v>17</v>
      </c>
      <c r="D111" s="105">
        <v>2</v>
      </c>
      <c r="E111" s="109">
        <v>0.3</v>
      </c>
      <c r="F111" s="96">
        <v>197</v>
      </c>
      <c r="G111" s="99"/>
      <c r="H111" s="99">
        <v>1.8580000000000001</v>
      </c>
      <c r="I111" s="99">
        <v>1.845</v>
      </c>
      <c r="J111" s="100">
        <f t="shared" si="30"/>
        <v>1.3000000000000123E-2</v>
      </c>
      <c r="K111" s="101" t="str">
        <f t="shared" si="31"/>
        <v/>
      </c>
      <c r="L111" s="102">
        <f t="shared" si="32"/>
        <v>7.88</v>
      </c>
      <c r="M111" s="103" t="str">
        <f t="shared" si="33"/>
        <v/>
      </c>
      <c r="N111" s="108" t="s">
        <v>27</v>
      </c>
      <c r="O111" s="105">
        <v>1</v>
      </c>
      <c r="P111" s="106">
        <v>25</v>
      </c>
      <c r="Q111" s="95"/>
      <c r="R111" s="95"/>
      <c r="S111" s="23" t="s">
        <v>17</v>
      </c>
      <c r="T111" s="95"/>
      <c r="U111" s="95" t="s">
        <v>433</v>
      </c>
    </row>
    <row r="112" spans="1:21" x14ac:dyDescent="0.25">
      <c r="A112" s="95" t="s">
        <v>17</v>
      </c>
      <c r="B112" s="95" t="s">
        <v>810</v>
      </c>
      <c r="C112" s="23" t="s">
        <v>17</v>
      </c>
      <c r="D112" s="105">
        <v>2</v>
      </c>
      <c r="E112" s="109">
        <v>0.3</v>
      </c>
      <c r="F112" s="96">
        <v>197</v>
      </c>
      <c r="G112" s="99"/>
      <c r="H112" s="99">
        <v>1.8620000000000001</v>
      </c>
      <c r="I112" s="99">
        <v>1.85</v>
      </c>
      <c r="J112" s="100">
        <f t="shared" si="30"/>
        <v>1.2000000000000011E-2</v>
      </c>
      <c r="K112" s="101" t="str">
        <f t="shared" si="31"/>
        <v/>
      </c>
      <c r="L112" s="102">
        <f t="shared" si="32"/>
        <v>7.88</v>
      </c>
      <c r="M112" s="103" t="str">
        <f t="shared" si="33"/>
        <v/>
      </c>
      <c r="N112" s="108" t="s">
        <v>27</v>
      </c>
      <c r="O112" s="105">
        <v>1</v>
      </c>
      <c r="P112" s="106">
        <v>25</v>
      </c>
      <c r="Q112" s="95"/>
      <c r="R112" s="95" t="s">
        <v>458</v>
      </c>
      <c r="S112" s="80" t="s">
        <v>46</v>
      </c>
      <c r="T112" s="95"/>
      <c r="U112" s="95" t="s">
        <v>433</v>
      </c>
    </row>
    <row r="113" spans="1:21" x14ac:dyDescent="0.25">
      <c r="A113" s="95" t="s">
        <v>17</v>
      </c>
      <c r="B113" s="95" t="s">
        <v>811</v>
      </c>
      <c r="C113" s="23" t="s">
        <v>17</v>
      </c>
      <c r="D113" s="105">
        <v>2</v>
      </c>
      <c r="E113" s="109">
        <v>0.2</v>
      </c>
      <c r="F113" s="96">
        <v>197</v>
      </c>
      <c r="G113" s="99"/>
      <c r="H113" s="99">
        <v>1.8580000000000001</v>
      </c>
      <c r="I113" s="99">
        <v>1.8460000000000001</v>
      </c>
      <c r="J113" s="100">
        <f t="shared" si="30"/>
        <v>1.2000000000000011E-2</v>
      </c>
      <c r="K113" s="101" t="str">
        <f t="shared" si="31"/>
        <v/>
      </c>
      <c r="L113" s="102">
        <f t="shared" si="32"/>
        <v>7.88</v>
      </c>
      <c r="M113" s="103" t="str">
        <f t="shared" si="33"/>
        <v/>
      </c>
      <c r="N113" s="108" t="s">
        <v>27</v>
      </c>
      <c r="O113" s="105">
        <v>1</v>
      </c>
      <c r="P113" s="106">
        <v>25</v>
      </c>
      <c r="Q113" s="95"/>
      <c r="R113" s="95"/>
      <c r="S113" s="81" t="s">
        <v>47</v>
      </c>
      <c r="T113" s="95"/>
      <c r="U113" s="95" t="s">
        <v>433</v>
      </c>
    </row>
    <row r="114" spans="1:21" x14ac:dyDescent="0.25">
      <c r="A114" s="95" t="s">
        <v>17</v>
      </c>
      <c r="B114" s="95" t="s">
        <v>812</v>
      </c>
      <c r="C114" s="23" t="s">
        <v>17</v>
      </c>
      <c r="D114" s="105">
        <v>2</v>
      </c>
      <c r="E114" s="109">
        <v>0.3</v>
      </c>
      <c r="F114" s="96">
        <v>196</v>
      </c>
      <c r="G114" s="99"/>
      <c r="H114" s="99">
        <v>1.8680000000000001</v>
      </c>
      <c r="I114" s="99">
        <v>1.857</v>
      </c>
      <c r="J114" s="100">
        <f t="shared" si="30"/>
        <v>1.1000000000000121E-2</v>
      </c>
      <c r="K114" s="101" t="str">
        <f t="shared" si="31"/>
        <v/>
      </c>
      <c r="L114" s="102">
        <f t="shared" si="32"/>
        <v>7.84</v>
      </c>
      <c r="M114" s="103" t="str">
        <f t="shared" si="33"/>
        <v/>
      </c>
      <c r="N114" s="108" t="s">
        <v>27</v>
      </c>
      <c r="O114" s="105">
        <v>1</v>
      </c>
      <c r="P114" s="106">
        <v>25</v>
      </c>
      <c r="Q114" s="95"/>
      <c r="R114" s="95"/>
      <c r="S114" s="23" t="s">
        <v>17</v>
      </c>
      <c r="T114" s="95"/>
      <c r="U114" s="95" t="s">
        <v>433</v>
      </c>
    </row>
    <row r="115" spans="1:21" x14ac:dyDescent="0.25">
      <c r="A115" s="95" t="s">
        <v>17</v>
      </c>
      <c r="B115" s="95" t="s">
        <v>813</v>
      </c>
      <c r="C115" s="23" t="s">
        <v>17</v>
      </c>
      <c r="D115" s="105">
        <v>2</v>
      </c>
      <c r="E115" s="109">
        <v>0.2</v>
      </c>
      <c r="F115" s="96">
        <v>197</v>
      </c>
      <c r="G115" s="99"/>
      <c r="H115" s="99">
        <v>1.8620000000000001</v>
      </c>
      <c r="I115" s="99">
        <v>1.85</v>
      </c>
      <c r="J115" s="100">
        <f t="shared" si="30"/>
        <v>1.2000000000000011E-2</v>
      </c>
      <c r="K115" s="101" t="str">
        <f t="shared" si="31"/>
        <v/>
      </c>
      <c r="L115" s="102">
        <f t="shared" si="32"/>
        <v>7.88</v>
      </c>
      <c r="M115" s="103" t="str">
        <f t="shared" si="33"/>
        <v/>
      </c>
      <c r="N115" s="108" t="s">
        <v>27</v>
      </c>
      <c r="O115" s="105">
        <v>1</v>
      </c>
      <c r="P115" s="106">
        <v>25</v>
      </c>
      <c r="Q115" s="95"/>
      <c r="R115" s="95"/>
      <c r="S115" s="23" t="s">
        <v>17</v>
      </c>
      <c r="T115" s="95"/>
      <c r="U115" s="95" t="s">
        <v>433</v>
      </c>
    </row>
    <row r="116" spans="1:21" x14ac:dyDescent="0.25">
      <c r="A116" s="95" t="s">
        <v>17</v>
      </c>
      <c r="B116" s="95" t="s">
        <v>814</v>
      </c>
      <c r="C116" s="23" t="s">
        <v>17</v>
      </c>
      <c r="D116" s="105">
        <v>2</v>
      </c>
      <c r="E116" s="109">
        <v>0.4</v>
      </c>
      <c r="F116" s="96">
        <v>196</v>
      </c>
      <c r="G116" s="99"/>
      <c r="H116" s="99">
        <v>1.869</v>
      </c>
      <c r="I116" s="99">
        <v>1.859</v>
      </c>
      <c r="J116" s="100">
        <f t="shared" si="30"/>
        <v>1.0000000000000009E-2</v>
      </c>
      <c r="K116" s="101" t="str">
        <f t="shared" si="31"/>
        <v/>
      </c>
      <c r="L116" s="102">
        <f t="shared" si="32"/>
        <v>7.84</v>
      </c>
      <c r="M116" s="103" t="str">
        <f t="shared" si="33"/>
        <v/>
      </c>
      <c r="N116" s="108" t="s">
        <v>27</v>
      </c>
      <c r="O116" s="105">
        <v>1</v>
      </c>
      <c r="P116" s="106">
        <v>25</v>
      </c>
      <c r="Q116" s="95"/>
      <c r="R116" s="95"/>
      <c r="S116" s="23" t="s">
        <v>17</v>
      </c>
      <c r="T116" s="95"/>
      <c r="U116" s="95" t="s">
        <v>433</v>
      </c>
    </row>
    <row r="117" spans="1:21" x14ac:dyDescent="0.25">
      <c r="A117" s="95" t="s">
        <v>17</v>
      </c>
      <c r="B117" s="95" t="s">
        <v>815</v>
      </c>
      <c r="C117" s="23" t="s">
        <v>17</v>
      </c>
      <c r="D117" s="105">
        <v>2</v>
      </c>
      <c r="E117" s="109">
        <v>0.3</v>
      </c>
      <c r="F117" s="96">
        <v>198</v>
      </c>
      <c r="G117" s="99"/>
      <c r="H117" s="99">
        <v>1.8640000000000001</v>
      </c>
      <c r="I117" s="99">
        <v>1.851</v>
      </c>
      <c r="J117" s="100">
        <f t="shared" si="30"/>
        <v>1.3000000000000123E-2</v>
      </c>
      <c r="K117" s="101" t="str">
        <f t="shared" si="31"/>
        <v/>
      </c>
      <c r="L117" s="102">
        <f t="shared" si="32"/>
        <v>7.92</v>
      </c>
      <c r="M117" s="103" t="str">
        <f t="shared" si="33"/>
        <v/>
      </c>
      <c r="N117" s="108" t="s">
        <v>27</v>
      </c>
      <c r="O117" s="105">
        <v>1</v>
      </c>
      <c r="P117" s="106">
        <v>25</v>
      </c>
      <c r="Q117" s="95"/>
      <c r="R117" s="95"/>
      <c r="S117" s="23" t="s">
        <v>17</v>
      </c>
      <c r="T117" s="95"/>
      <c r="U117" s="95" t="s">
        <v>433</v>
      </c>
    </row>
    <row r="118" spans="1:21" x14ac:dyDescent="0.25">
      <c r="A118" s="95" t="s">
        <v>17</v>
      </c>
      <c r="B118" s="95" t="s">
        <v>816</v>
      </c>
      <c r="C118" s="23" t="s">
        <v>17</v>
      </c>
      <c r="D118" s="105">
        <v>2</v>
      </c>
      <c r="E118" s="109">
        <v>0.4</v>
      </c>
      <c r="F118" s="96">
        <v>197</v>
      </c>
      <c r="G118" s="99"/>
      <c r="H118" s="99">
        <v>1.8660000000000001</v>
      </c>
      <c r="I118" s="99">
        <v>1.8540000000000001</v>
      </c>
      <c r="J118" s="100">
        <f t="shared" si="30"/>
        <v>1.2000000000000011E-2</v>
      </c>
      <c r="K118" s="101" t="str">
        <f t="shared" si="31"/>
        <v/>
      </c>
      <c r="L118" s="102">
        <f t="shared" si="32"/>
        <v>7.88</v>
      </c>
      <c r="M118" s="103" t="str">
        <f t="shared" si="33"/>
        <v/>
      </c>
      <c r="N118" s="108" t="s">
        <v>27</v>
      </c>
      <c r="O118" s="105">
        <v>1</v>
      </c>
      <c r="P118" s="106">
        <v>25</v>
      </c>
      <c r="Q118" s="95"/>
      <c r="R118" s="95"/>
      <c r="S118" s="23" t="s">
        <v>17</v>
      </c>
      <c r="T118" s="95"/>
      <c r="U118" s="95" t="s">
        <v>433</v>
      </c>
    </row>
    <row r="119" spans="1:21" x14ac:dyDescent="0.25">
      <c r="A119" s="95" t="s">
        <v>17</v>
      </c>
      <c r="B119" s="95" t="s">
        <v>817</v>
      </c>
      <c r="C119" s="95">
        <v>604665</v>
      </c>
      <c r="D119" s="105">
        <v>2</v>
      </c>
      <c r="E119" s="109">
        <v>0.4</v>
      </c>
      <c r="F119" s="96">
        <v>195</v>
      </c>
      <c r="G119" s="99"/>
      <c r="H119" s="99">
        <v>1.865</v>
      </c>
      <c r="I119" s="99">
        <v>1.857</v>
      </c>
      <c r="J119" s="100">
        <f t="shared" si="30"/>
        <v>8.0000000000000071E-3</v>
      </c>
      <c r="K119" s="101" t="str">
        <f t="shared" si="31"/>
        <v/>
      </c>
      <c r="L119" s="102">
        <f t="shared" si="32"/>
        <v>7.8</v>
      </c>
      <c r="M119" s="103" t="str">
        <f t="shared" si="33"/>
        <v/>
      </c>
      <c r="N119" s="108" t="s">
        <v>27</v>
      </c>
      <c r="O119" s="105">
        <v>1</v>
      </c>
      <c r="P119" s="106">
        <v>25</v>
      </c>
      <c r="Q119" s="95"/>
      <c r="R119" s="95"/>
      <c r="S119" s="23" t="s">
        <v>17</v>
      </c>
      <c r="T119" s="95"/>
      <c r="U119" s="95" t="s">
        <v>433</v>
      </c>
    </row>
    <row r="120" spans="1:21" x14ac:dyDescent="0.25">
      <c r="A120" s="95" t="s">
        <v>17</v>
      </c>
      <c r="B120" s="95" t="s">
        <v>818</v>
      </c>
      <c r="C120" s="23" t="s">
        <v>17</v>
      </c>
      <c r="D120" s="105">
        <v>2</v>
      </c>
      <c r="E120" s="109">
        <v>0.3</v>
      </c>
      <c r="F120" s="96">
        <v>197</v>
      </c>
      <c r="G120" s="99"/>
      <c r="H120" s="99">
        <v>1.8580000000000001</v>
      </c>
      <c r="I120" s="99">
        <v>1.8480000000000001</v>
      </c>
      <c r="J120" s="100">
        <f t="shared" si="30"/>
        <v>1.0000000000000009E-2</v>
      </c>
      <c r="K120" s="101" t="str">
        <f t="shared" si="31"/>
        <v/>
      </c>
      <c r="L120" s="102">
        <f t="shared" si="32"/>
        <v>7.88</v>
      </c>
      <c r="M120" s="103" t="str">
        <f t="shared" si="33"/>
        <v/>
      </c>
      <c r="N120" s="108" t="s">
        <v>27</v>
      </c>
      <c r="O120" s="105">
        <v>1</v>
      </c>
      <c r="P120" s="106">
        <v>25</v>
      </c>
      <c r="Q120" s="95"/>
      <c r="R120" s="95"/>
      <c r="S120" s="23" t="s">
        <v>17</v>
      </c>
      <c r="T120" s="95"/>
      <c r="U120" s="95" t="s">
        <v>433</v>
      </c>
    </row>
    <row r="121" spans="1:21" x14ac:dyDescent="0.25">
      <c r="A121" s="95" t="s">
        <v>17</v>
      </c>
      <c r="B121" s="95" t="s">
        <v>819</v>
      </c>
      <c r="C121" s="23" t="s">
        <v>17</v>
      </c>
      <c r="D121" s="105">
        <v>2</v>
      </c>
      <c r="E121" s="109">
        <v>0.4</v>
      </c>
      <c r="F121" s="96">
        <v>197</v>
      </c>
      <c r="G121" s="99"/>
      <c r="H121" s="99">
        <v>1.859</v>
      </c>
      <c r="I121" s="99">
        <v>1.8480000000000001</v>
      </c>
      <c r="J121" s="100">
        <f t="shared" si="30"/>
        <v>1.0999999999999899E-2</v>
      </c>
      <c r="K121" s="101" t="str">
        <f t="shared" si="31"/>
        <v/>
      </c>
      <c r="L121" s="102">
        <f t="shared" si="32"/>
        <v>7.88</v>
      </c>
      <c r="M121" s="103" t="str">
        <f t="shared" si="33"/>
        <v/>
      </c>
      <c r="N121" s="108" t="s">
        <v>27</v>
      </c>
      <c r="O121" s="105">
        <v>1</v>
      </c>
      <c r="P121" s="106">
        <v>25</v>
      </c>
      <c r="Q121" s="95"/>
      <c r="R121" s="95"/>
      <c r="S121" s="23" t="s">
        <v>17</v>
      </c>
      <c r="T121" s="95"/>
      <c r="U121" s="95" t="s">
        <v>433</v>
      </c>
    </row>
    <row r="122" spans="1:21" s="67" customFormat="1" x14ac:dyDescent="0.25">
      <c r="A122" s="23" t="s">
        <v>820</v>
      </c>
      <c r="B122" s="95" t="s">
        <v>821</v>
      </c>
      <c r="C122" s="95">
        <v>604665</v>
      </c>
      <c r="D122" s="24">
        <v>1</v>
      </c>
      <c r="E122" s="82">
        <v>0.1</v>
      </c>
      <c r="F122" s="26">
        <v>196</v>
      </c>
      <c r="G122" s="27"/>
      <c r="H122" s="27">
        <v>1.8380000000000001</v>
      </c>
      <c r="I122" s="27">
        <v>1.827</v>
      </c>
      <c r="J122" s="28">
        <f t="shared" ref="J122:J131" si="34">IF(O122&lt;&gt;"",(H122-I122)/O122,"")</f>
        <v>1.1000000000000121E-2</v>
      </c>
      <c r="K122" s="29" t="str">
        <f t="shared" si="31"/>
        <v/>
      </c>
      <c r="L122" s="30">
        <f t="shared" ref="L122:L131" si="35">F122/(O122*P122)</f>
        <v>7.84</v>
      </c>
      <c r="M122" s="31" t="str">
        <f t="shared" si="33"/>
        <v/>
      </c>
      <c r="N122" s="32" t="s">
        <v>27</v>
      </c>
      <c r="O122" s="24">
        <v>1</v>
      </c>
      <c r="P122" s="33">
        <v>25</v>
      </c>
      <c r="Q122" s="23"/>
      <c r="R122" s="23"/>
      <c r="S122" s="23"/>
      <c r="T122" s="23"/>
      <c r="U122" s="23" t="s">
        <v>32</v>
      </c>
    </row>
    <row r="123" spans="1:21" s="67" customFormat="1" x14ac:dyDescent="0.25">
      <c r="A123" s="95" t="s">
        <v>17</v>
      </c>
      <c r="B123" s="95" t="s">
        <v>822</v>
      </c>
      <c r="C123" s="23" t="s">
        <v>17</v>
      </c>
      <c r="D123" s="24">
        <v>1</v>
      </c>
      <c r="E123" s="82">
        <v>0.1</v>
      </c>
      <c r="F123" s="26">
        <v>196</v>
      </c>
      <c r="G123" s="27"/>
      <c r="H123" s="27">
        <v>1.8360000000000001</v>
      </c>
      <c r="I123" s="27">
        <v>1.8220000000000001</v>
      </c>
      <c r="J123" s="28">
        <f t="shared" si="34"/>
        <v>1.4000000000000012E-2</v>
      </c>
      <c r="K123" s="29" t="str">
        <f t="shared" si="31"/>
        <v/>
      </c>
      <c r="L123" s="30">
        <f t="shared" si="35"/>
        <v>7.84</v>
      </c>
      <c r="M123" s="31" t="str">
        <f t="shared" si="33"/>
        <v/>
      </c>
      <c r="N123" s="32" t="s">
        <v>27</v>
      </c>
      <c r="O123" s="24">
        <v>1</v>
      </c>
      <c r="P123" s="33">
        <v>25</v>
      </c>
      <c r="Q123" s="23"/>
      <c r="R123" s="23"/>
      <c r="S123" s="23"/>
      <c r="T123" s="23"/>
      <c r="U123" s="23" t="s">
        <v>32</v>
      </c>
    </row>
    <row r="124" spans="1:21" s="67" customFormat="1" x14ac:dyDescent="0.25">
      <c r="A124" s="95" t="s">
        <v>17</v>
      </c>
      <c r="B124" s="95" t="s">
        <v>823</v>
      </c>
      <c r="C124" s="23" t="s">
        <v>17</v>
      </c>
      <c r="D124" s="24">
        <v>1</v>
      </c>
      <c r="E124" s="82">
        <v>0.1</v>
      </c>
      <c r="F124" s="26">
        <v>196</v>
      </c>
      <c r="G124" s="27"/>
      <c r="H124" s="27">
        <v>1.845</v>
      </c>
      <c r="I124" s="27">
        <v>1.8320000000000001</v>
      </c>
      <c r="J124" s="28">
        <f t="shared" si="34"/>
        <v>1.2999999999999901E-2</v>
      </c>
      <c r="K124" s="29" t="str">
        <f t="shared" si="31"/>
        <v/>
      </c>
      <c r="L124" s="30">
        <f t="shared" si="35"/>
        <v>7.84</v>
      </c>
      <c r="M124" s="31" t="str">
        <f t="shared" si="33"/>
        <v/>
      </c>
      <c r="N124" s="32" t="s">
        <v>27</v>
      </c>
      <c r="O124" s="24">
        <v>1</v>
      </c>
      <c r="P124" s="33">
        <v>25</v>
      </c>
      <c r="Q124" s="23"/>
      <c r="R124" s="23"/>
      <c r="S124" s="23"/>
      <c r="T124" s="23"/>
      <c r="U124" s="23" t="s">
        <v>32</v>
      </c>
    </row>
    <row r="125" spans="1:21" s="67" customFormat="1" x14ac:dyDescent="0.25">
      <c r="A125" s="95" t="s">
        <v>17</v>
      </c>
      <c r="B125" s="95" t="s">
        <v>824</v>
      </c>
      <c r="C125" s="23" t="s">
        <v>17</v>
      </c>
      <c r="D125" s="24">
        <v>1</v>
      </c>
      <c r="E125" s="82">
        <v>0.1</v>
      </c>
      <c r="F125" s="26">
        <v>196</v>
      </c>
      <c r="G125" s="27"/>
      <c r="H125" s="27">
        <v>1.841</v>
      </c>
      <c r="I125" s="27">
        <v>1.8280000000000001</v>
      </c>
      <c r="J125" s="28">
        <f t="shared" si="34"/>
        <v>1.2999999999999901E-2</v>
      </c>
      <c r="K125" s="29" t="str">
        <f t="shared" si="31"/>
        <v/>
      </c>
      <c r="L125" s="30">
        <f t="shared" si="35"/>
        <v>7.84</v>
      </c>
      <c r="M125" s="31" t="str">
        <f t="shared" si="33"/>
        <v/>
      </c>
      <c r="N125" s="32" t="s">
        <v>27</v>
      </c>
      <c r="O125" s="24">
        <v>1</v>
      </c>
      <c r="P125" s="33">
        <v>25</v>
      </c>
      <c r="Q125" s="23"/>
      <c r="R125" s="23"/>
      <c r="S125" s="23"/>
      <c r="T125" s="23"/>
      <c r="U125" s="23" t="s">
        <v>32</v>
      </c>
    </row>
    <row r="126" spans="1:21" s="67" customFormat="1" x14ac:dyDescent="0.25">
      <c r="A126" s="95" t="s">
        <v>17</v>
      </c>
      <c r="B126" s="95" t="s">
        <v>825</v>
      </c>
      <c r="C126" s="23" t="s">
        <v>17</v>
      </c>
      <c r="D126" s="24">
        <v>1</v>
      </c>
      <c r="E126" s="82">
        <v>0.1</v>
      </c>
      <c r="F126" s="26">
        <v>196</v>
      </c>
      <c r="G126" s="27"/>
      <c r="H126" s="27">
        <v>1.85</v>
      </c>
      <c r="I126" s="27">
        <v>1.84</v>
      </c>
      <c r="J126" s="28">
        <f t="shared" si="34"/>
        <v>1.0000000000000009E-2</v>
      </c>
      <c r="K126" s="29" t="str">
        <f t="shared" si="31"/>
        <v/>
      </c>
      <c r="L126" s="30">
        <f t="shared" si="35"/>
        <v>7.84</v>
      </c>
      <c r="M126" s="31" t="str">
        <f t="shared" si="33"/>
        <v/>
      </c>
      <c r="N126" s="32" t="s">
        <v>27</v>
      </c>
      <c r="O126" s="24">
        <v>1</v>
      </c>
      <c r="P126" s="33">
        <v>25</v>
      </c>
      <c r="Q126" s="23"/>
      <c r="R126" s="23" t="s">
        <v>155</v>
      </c>
      <c r="S126" s="34"/>
      <c r="T126" s="23"/>
      <c r="U126" s="23" t="s">
        <v>32</v>
      </c>
    </row>
    <row r="127" spans="1:21" s="67" customFormat="1" x14ac:dyDescent="0.25">
      <c r="A127" s="95" t="s">
        <v>17</v>
      </c>
      <c r="B127" s="95" t="s">
        <v>826</v>
      </c>
      <c r="C127" s="23" t="s">
        <v>17</v>
      </c>
      <c r="D127" s="24">
        <v>1</v>
      </c>
      <c r="E127" s="82">
        <v>0</v>
      </c>
      <c r="F127" s="26">
        <v>196</v>
      </c>
      <c r="G127" s="27"/>
      <c r="H127" s="27">
        <v>1.8480000000000001</v>
      </c>
      <c r="I127" s="27">
        <v>1.837</v>
      </c>
      <c r="J127" s="28">
        <f t="shared" si="34"/>
        <v>1.1000000000000121E-2</v>
      </c>
      <c r="K127" s="29" t="str">
        <f t="shared" si="31"/>
        <v/>
      </c>
      <c r="L127" s="30">
        <f t="shared" si="35"/>
        <v>7.84</v>
      </c>
      <c r="M127" s="31" t="str">
        <f t="shared" si="33"/>
        <v/>
      </c>
      <c r="N127" s="32" t="s">
        <v>27</v>
      </c>
      <c r="O127" s="24">
        <v>1</v>
      </c>
      <c r="P127" s="33">
        <v>25</v>
      </c>
      <c r="Q127" s="23"/>
      <c r="R127" s="23"/>
      <c r="S127" s="34"/>
      <c r="T127" s="23"/>
      <c r="U127" s="23" t="s">
        <v>32</v>
      </c>
    </row>
    <row r="128" spans="1:21" s="67" customFormat="1" x14ac:dyDescent="0.25">
      <c r="A128" s="95" t="s">
        <v>17</v>
      </c>
      <c r="B128" s="95" t="s">
        <v>827</v>
      </c>
      <c r="C128" s="23" t="s">
        <v>17</v>
      </c>
      <c r="D128" s="24">
        <v>1</v>
      </c>
      <c r="E128" s="82">
        <v>0</v>
      </c>
      <c r="F128" s="26">
        <v>197</v>
      </c>
      <c r="G128" s="27"/>
      <c r="H128" s="27">
        <v>1.851</v>
      </c>
      <c r="I128" s="27">
        <v>1.837</v>
      </c>
      <c r="J128" s="28">
        <f t="shared" si="34"/>
        <v>1.4000000000000012E-2</v>
      </c>
      <c r="K128" s="29" t="str">
        <f t="shared" si="31"/>
        <v/>
      </c>
      <c r="L128" s="30">
        <f t="shared" si="35"/>
        <v>7.88</v>
      </c>
      <c r="M128" s="31" t="str">
        <f t="shared" si="33"/>
        <v/>
      </c>
      <c r="N128" s="32" t="s">
        <v>27</v>
      </c>
      <c r="O128" s="24">
        <v>1</v>
      </c>
      <c r="P128" s="33">
        <v>25</v>
      </c>
      <c r="Q128" s="23"/>
      <c r="R128" s="23"/>
      <c r="S128" s="34"/>
      <c r="T128" s="23"/>
      <c r="U128" s="23" t="s">
        <v>32</v>
      </c>
    </row>
    <row r="129" spans="1:21" s="67" customFormat="1" x14ac:dyDescent="0.25">
      <c r="A129" s="95" t="s">
        <v>17</v>
      </c>
      <c r="B129" s="95" t="s">
        <v>828</v>
      </c>
      <c r="C129" s="23" t="s">
        <v>17</v>
      </c>
      <c r="D129" s="24">
        <v>1</v>
      </c>
      <c r="E129" s="82">
        <v>0</v>
      </c>
      <c r="F129" s="26">
        <v>196</v>
      </c>
      <c r="G129" s="27"/>
      <c r="H129" s="27">
        <v>1.839</v>
      </c>
      <c r="I129" s="27">
        <v>1.827</v>
      </c>
      <c r="J129" s="28">
        <f t="shared" si="34"/>
        <v>1.2000000000000011E-2</v>
      </c>
      <c r="K129" s="29" t="str">
        <f t="shared" si="31"/>
        <v/>
      </c>
      <c r="L129" s="30">
        <f t="shared" si="35"/>
        <v>7.84</v>
      </c>
      <c r="M129" s="31" t="str">
        <f t="shared" si="33"/>
        <v/>
      </c>
      <c r="N129" s="32" t="s">
        <v>27</v>
      </c>
      <c r="O129" s="24">
        <v>1</v>
      </c>
      <c r="P129" s="33">
        <v>25</v>
      </c>
      <c r="Q129" s="23"/>
      <c r="R129" s="23"/>
      <c r="S129" s="34"/>
      <c r="T129" s="23"/>
      <c r="U129" s="23" t="s">
        <v>32</v>
      </c>
    </row>
    <row r="130" spans="1:21" s="67" customFormat="1" x14ac:dyDescent="0.25">
      <c r="A130" s="95" t="s">
        <v>17</v>
      </c>
      <c r="B130" s="95" t="s">
        <v>829</v>
      </c>
      <c r="C130" s="23" t="s">
        <v>17</v>
      </c>
      <c r="D130" s="24">
        <v>1</v>
      </c>
      <c r="E130" s="82">
        <v>0.1</v>
      </c>
      <c r="F130" s="26">
        <v>197</v>
      </c>
      <c r="G130" s="27"/>
      <c r="H130" s="27">
        <v>1.841</v>
      </c>
      <c r="I130" s="27">
        <v>1.829</v>
      </c>
      <c r="J130" s="28">
        <f t="shared" si="34"/>
        <v>1.2000000000000011E-2</v>
      </c>
      <c r="K130" s="29" t="str">
        <f t="shared" si="31"/>
        <v/>
      </c>
      <c r="L130" s="30">
        <f t="shared" si="35"/>
        <v>7.88</v>
      </c>
      <c r="M130" s="31" t="str">
        <f t="shared" si="33"/>
        <v/>
      </c>
      <c r="N130" s="32" t="s">
        <v>27</v>
      </c>
      <c r="O130" s="24">
        <v>1</v>
      </c>
      <c r="P130" s="33">
        <v>25</v>
      </c>
      <c r="Q130" s="23"/>
      <c r="R130" s="23"/>
      <c r="S130" s="34"/>
      <c r="T130" s="23"/>
      <c r="U130" s="23" t="s">
        <v>32</v>
      </c>
    </row>
    <row r="131" spans="1:21" s="67" customFormat="1" x14ac:dyDescent="0.25">
      <c r="A131" s="95" t="s">
        <v>17</v>
      </c>
      <c r="B131" s="95" t="s">
        <v>830</v>
      </c>
      <c r="C131" s="23" t="s">
        <v>17</v>
      </c>
      <c r="D131" s="24">
        <v>1</v>
      </c>
      <c r="E131" s="82">
        <v>0.1</v>
      </c>
      <c r="F131" s="26">
        <v>197</v>
      </c>
      <c r="G131" s="27"/>
      <c r="H131" s="27">
        <v>1.839</v>
      </c>
      <c r="I131" s="27">
        <v>1.827</v>
      </c>
      <c r="J131" s="28">
        <f t="shared" si="34"/>
        <v>1.2000000000000011E-2</v>
      </c>
      <c r="K131" s="29" t="str">
        <f t="shared" si="31"/>
        <v/>
      </c>
      <c r="L131" s="30">
        <f t="shared" si="35"/>
        <v>7.88</v>
      </c>
      <c r="M131" s="31" t="str">
        <f t="shared" si="33"/>
        <v/>
      </c>
      <c r="N131" s="32" t="s">
        <v>27</v>
      </c>
      <c r="O131" s="24">
        <v>1</v>
      </c>
      <c r="P131" s="33">
        <v>25</v>
      </c>
      <c r="Q131" s="23"/>
      <c r="R131" s="23" t="s">
        <v>155</v>
      </c>
      <c r="S131" s="34"/>
      <c r="T131" s="23"/>
      <c r="U131" s="23" t="s">
        <v>32</v>
      </c>
    </row>
    <row r="132" spans="1:21" s="67" customFormat="1" x14ac:dyDescent="0.25">
      <c r="A132" s="23" t="s">
        <v>843</v>
      </c>
      <c r="B132" s="95" t="s">
        <v>844</v>
      </c>
      <c r="C132" s="23">
        <v>613321</v>
      </c>
      <c r="D132" s="24">
        <v>1</v>
      </c>
      <c r="E132" s="25">
        <v>0.3</v>
      </c>
      <c r="F132" s="39">
        <v>1256</v>
      </c>
      <c r="G132" s="27">
        <v>1.8140000000000001</v>
      </c>
      <c r="H132" s="27">
        <v>7.25</v>
      </c>
      <c r="I132" s="27">
        <v>7.2</v>
      </c>
      <c r="J132" s="28">
        <f>IF(O132&lt;&gt;"",(H132-I132)/O132,"")</f>
        <v>1.2499999999999956E-2</v>
      </c>
      <c r="K132" s="29" t="str">
        <f t="shared" si="31"/>
        <v/>
      </c>
      <c r="L132" s="30">
        <f>F132/(O132*P132)</f>
        <v>7.85</v>
      </c>
      <c r="M132" s="31" t="str">
        <f t="shared" si="33"/>
        <v/>
      </c>
      <c r="N132" s="32" t="s">
        <v>19</v>
      </c>
      <c r="O132" s="24">
        <v>4</v>
      </c>
      <c r="P132" s="33">
        <v>40</v>
      </c>
      <c r="Q132" s="23"/>
      <c r="R132" s="23"/>
      <c r="S132" s="40"/>
      <c r="T132" s="23"/>
      <c r="U132" s="23" t="s">
        <v>32</v>
      </c>
    </row>
    <row r="133" spans="1:21" s="67" customFormat="1" x14ac:dyDescent="0.25">
      <c r="A133" s="23" t="s">
        <v>17</v>
      </c>
      <c r="B133" s="23" t="s">
        <v>17</v>
      </c>
      <c r="C133" s="23" t="s">
        <v>17</v>
      </c>
      <c r="D133" s="24">
        <v>1</v>
      </c>
      <c r="E133" s="25"/>
      <c r="F133" s="26"/>
      <c r="G133" s="27">
        <v>1.804</v>
      </c>
      <c r="H133" s="27"/>
      <c r="I133" s="27"/>
      <c r="J133" s="28" t="str">
        <f t="shared" ref="J133:J135" si="36">IF(O133&lt;&gt;"",(H133-I133)/O133,"")</f>
        <v/>
      </c>
      <c r="K133" s="29"/>
      <c r="L133" s="30"/>
      <c r="M133" s="31" t="str">
        <f t="shared" si="33"/>
        <v/>
      </c>
      <c r="N133" s="32"/>
      <c r="O133" s="24"/>
      <c r="P133" s="33"/>
      <c r="Q133" s="23"/>
      <c r="R133" s="23"/>
      <c r="S133" s="40"/>
      <c r="T133" s="23"/>
      <c r="U133" s="23" t="s">
        <v>32</v>
      </c>
    </row>
    <row r="134" spans="1:21" s="67" customFormat="1" x14ac:dyDescent="0.25">
      <c r="A134" s="23" t="s">
        <v>17</v>
      </c>
      <c r="B134" s="23" t="s">
        <v>17</v>
      </c>
      <c r="C134" s="23" t="s">
        <v>17</v>
      </c>
      <c r="D134" s="24">
        <v>1</v>
      </c>
      <c r="E134" s="25"/>
      <c r="F134" s="26"/>
      <c r="G134" s="27">
        <v>1.8169999999999999</v>
      </c>
      <c r="H134" s="27"/>
      <c r="I134" s="27"/>
      <c r="J134" s="28" t="str">
        <f t="shared" si="36"/>
        <v/>
      </c>
      <c r="K134" s="29"/>
      <c r="L134" s="30"/>
      <c r="M134" s="31" t="str">
        <f t="shared" si="33"/>
        <v/>
      </c>
      <c r="N134" s="32"/>
      <c r="O134" s="24"/>
      <c r="P134" s="33"/>
      <c r="Q134" s="23"/>
      <c r="R134" s="23"/>
      <c r="S134" s="40"/>
      <c r="T134" s="23"/>
      <c r="U134" s="23" t="s">
        <v>32</v>
      </c>
    </row>
    <row r="135" spans="1:21" s="67" customFormat="1" x14ac:dyDescent="0.25">
      <c r="A135" s="23" t="s">
        <v>17</v>
      </c>
      <c r="B135" s="23" t="s">
        <v>17</v>
      </c>
      <c r="C135" s="23" t="s">
        <v>17</v>
      </c>
      <c r="D135" s="24">
        <v>1</v>
      </c>
      <c r="E135" s="25"/>
      <c r="F135" s="26"/>
      <c r="G135" s="27">
        <v>1.8160000000000001</v>
      </c>
      <c r="H135" s="27"/>
      <c r="I135" s="27"/>
      <c r="J135" s="28" t="str">
        <f t="shared" si="36"/>
        <v/>
      </c>
      <c r="K135" s="29"/>
      <c r="L135" s="30"/>
      <c r="M135" s="31" t="str">
        <f t="shared" si="33"/>
        <v/>
      </c>
      <c r="N135" s="32"/>
      <c r="O135" s="24"/>
      <c r="P135" s="33"/>
      <c r="Q135" s="23"/>
      <c r="R135" s="95" t="s">
        <v>624</v>
      </c>
      <c r="S135" s="40"/>
      <c r="T135" s="23"/>
      <c r="U135" s="23" t="s">
        <v>32</v>
      </c>
    </row>
    <row r="136" spans="1:21" s="67" customFormat="1" x14ac:dyDescent="0.25">
      <c r="A136" s="23" t="s">
        <v>17</v>
      </c>
      <c r="B136" s="95" t="s">
        <v>845</v>
      </c>
      <c r="C136" s="23" t="s">
        <v>17</v>
      </c>
      <c r="D136" s="24">
        <v>1</v>
      </c>
      <c r="E136" s="25">
        <v>0.4</v>
      </c>
      <c r="F136" s="39">
        <v>1256</v>
      </c>
      <c r="G136" s="27">
        <v>1.819</v>
      </c>
      <c r="H136" s="27">
        <v>7.28</v>
      </c>
      <c r="I136" s="27">
        <v>7.23</v>
      </c>
      <c r="J136" s="28">
        <f>IF(O136&lt;&gt;"",(H136-I136)/O136,"")</f>
        <v>1.2499999999999956E-2</v>
      </c>
      <c r="K136" s="29" t="str">
        <f t="shared" ref="K136" si="37">IF(J136=0,"",IF(OR(J136&lt;0,J136&gt;0.03),"X",""))</f>
        <v/>
      </c>
      <c r="L136" s="30">
        <f>F136/(O136*P136)</f>
        <v>7.85</v>
      </c>
      <c r="M136" s="31" t="str">
        <f t="shared" si="33"/>
        <v/>
      </c>
      <c r="N136" s="32" t="s">
        <v>19</v>
      </c>
      <c r="O136" s="24">
        <v>4</v>
      </c>
      <c r="P136" s="33">
        <v>40</v>
      </c>
      <c r="Q136" s="23"/>
      <c r="R136" s="95" t="s">
        <v>624</v>
      </c>
      <c r="S136" s="40"/>
      <c r="T136" s="23"/>
      <c r="U136" s="23" t="s">
        <v>32</v>
      </c>
    </row>
    <row r="137" spans="1:21" s="67" customFormat="1" x14ac:dyDescent="0.25">
      <c r="A137" s="23" t="s">
        <v>17</v>
      </c>
      <c r="B137" s="23" t="s">
        <v>17</v>
      </c>
      <c r="C137" s="23">
        <v>613321</v>
      </c>
      <c r="D137" s="24">
        <v>1</v>
      </c>
      <c r="E137" s="25"/>
      <c r="F137" s="26"/>
      <c r="G137" s="27">
        <v>1.82</v>
      </c>
      <c r="H137" s="27"/>
      <c r="I137" s="27"/>
      <c r="J137" s="28" t="str">
        <f t="shared" ref="J137:J139" si="38">IF(O137&lt;&gt;"",(H137-I137)/O137,"")</f>
        <v/>
      </c>
      <c r="K137" s="29"/>
      <c r="L137" s="30"/>
      <c r="M137" s="31" t="str">
        <f t="shared" si="33"/>
        <v/>
      </c>
      <c r="N137" s="32"/>
      <c r="O137" s="24"/>
      <c r="P137" s="33"/>
      <c r="Q137" s="23"/>
      <c r="R137" s="23"/>
      <c r="S137" s="40"/>
      <c r="T137" s="23"/>
      <c r="U137" s="23" t="s">
        <v>32</v>
      </c>
    </row>
    <row r="138" spans="1:21" s="67" customFormat="1" x14ac:dyDescent="0.25">
      <c r="A138" s="23" t="s">
        <v>17</v>
      </c>
      <c r="B138" s="23" t="s">
        <v>17</v>
      </c>
      <c r="C138" s="23" t="s">
        <v>17</v>
      </c>
      <c r="D138" s="24">
        <v>1</v>
      </c>
      <c r="E138" s="25"/>
      <c r="F138" s="26"/>
      <c r="G138" s="27">
        <v>1.8220000000000001</v>
      </c>
      <c r="H138" s="27"/>
      <c r="I138" s="27"/>
      <c r="J138" s="28" t="str">
        <f t="shared" si="38"/>
        <v/>
      </c>
      <c r="K138" s="29"/>
      <c r="L138" s="30"/>
      <c r="M138" s="31" t="str">
        <f t="shared" si="33"/>
        <v/>
      </c>
      <c r="N138" s="32"/>
      <c r="O138" s="24"/>
      <c r="P138" s="33"/>
      <c r="Q138" s="23"/>
      <c r="R138" s="23"/>
      <c r="S138" s="40"/>
      <c r="T138" s="23"/>
      <c r="U138" s="23" t="s">
        <v>32</v>
      </c>
    </row>
    <row r="139" spans="1:21" s="67" customFormat="1" x14ac:dyDescent="0.25">
      <c r="A139" s="23" t="s">
        <v>17</v>
      </c>
      <c r="B139" s="23" t="s">
        <v>17</v>
      </c>
      <c r="C139" s="23" t="s">
        <v>17</v>
      </c>
      <c r="D139" s="24">
        <v>1</v>
      </c>
      <c r="E139" s="25"/>
      <c r="F139" s="26"/>
      <c r="G139" s="27">
        <v>1.8180000000000001</v>
      </c>
      <c r="H139" s="27"/>
      <c r="I139" s="27"/>
      <c r="J139" s="28" t="str">
        <f t="shared" si="38"/>
        <v/>
      </c>
      <c r="K139" s="29"/>
      <c r="L139" s="30"/>
      <c r="M139" s="31" t="str">
        <f t="shared" si="33"/>
        <v/>
      </c>
      <c r="N139" s="32"/>
      <c r="O139" s="24"/>
      <c r="P139" s="33"/>
      <c r="Q139" s="23"/>
      <c r="R139" s="95" t="s">
        <v>624</v>
      </c>
      <c r="S139" s="40"/>
      <c r="T139" s="23"/>
      <c r="U139" s="23" t="s">
        <v>32</v>
      </c>
    </row>
    <row r="140" spans="1:21" s="67" customFormat="1" x14ac:dyDescent="0.25">
      <c r="A140" s="23" t="s">
        <v>17</v>
      </c>
      <c r="B140" s="95" t="s">
        <v>846</v>
      </c>
      <c r="C140" s="23" t="s">
        <v>17</v>
      </c>
      <c r="D140" s="24">
        <v>1</v>
      </c>
      <c r="E140" s="25">
        <v>0.2</v>
      </c>
      <c r="F140" s="39">
        <v>1255</v>
      </c>
      <c r="G140" s="27">
        <v>1.831</v>
      </c>
      <c r="H140" s="27">
        <v>7.32</v>
      </c>
      <c r="I140" s="27">
        <v>7.27</v>
      </c>
      <c r="J140" s="28">
        <f>IF(O140&lt;&gt;"",(H140-I140)/O140,"")</f>
        <v>1.2500000000000178E-2</v>
      </c>
      <c r="K140" s="29" t="str">
        <f t="shared" ref="K140" si="39">IF(J140=0,"",IF(OR(J140&lt;0,J140&gt;0.03),"X",""))</f>
        <v/>
      </c>
      <c r="L140" s="30">
        <f>F140/(O140*P140)</f>
        <v>7.84375</v>
      </c>
      <c r="M140" s="31" t="str">
        <f t="shared" si="33"/>
        <v/>
      </c>
      <c r="N140" s="32" t="s">
        <v>19</v>
      </c>
      <c r="O140" s="24">
        <v>4</v>
      </c>
      <c r="P140" s="33">
        <v>40</v>
      </c>
      <c r="Q140" s="23"/>
      <c r="R140" s="23"/>
      <c r="S140" s="40"/>
      <c r="T140" s="23"/>
      <c r="U140" s="23" t="s">
        <v>32</v>
      </c>
    </row>
    <row r="141" spans="1:21" s="67" customFormat="1" x14ac:dyDescent="0.25">
      <c r="A141" s="23" t="s">
        <v>17</v>
      </c>
      <c r="B141" s="23" t="s">
        <v>17</v>
      </c>
      <c r="C141" s="23" t="s">
        <v>17</v>
      </c>
      <c r="D141" s="24">
        <v>1</v>
      </c>
      <c r="E141" s="25"/>
      <c r="F141" s="26"/>
      <c r="G141" s="27">
        <v>1.825</v>
      </c>
      <c r="H141" s="27"/>
      <c r="I141" s="27"/>
      <c r="J141" s="28" t="str">
        <f t="shared" ref="J141:J143" si="40">IF(O141&lt;&gt;"",(H141-I141)/O141,"")</f>
        <v/>
      </c>
      <c r="K141" s="29"/>
      <c r="L141" s="30"/>
      <c r="M141" s="31" t="str">
        <f t="shared" si="33"/>
        <v/>
      </c>
      <c r="N141" s="32"/>
      <c r="O141" s="24"/>
      <c r="P141" s="33"/>
      <c r="Q141" s="23"/>
      <c r="R141" s="23"/>
      <c r="S141" s="40"/>
      <c r="T141" s="23"/>
      <c r="U141" s="23" t="s">
        <v>32</v>
      </c>
    </row>
    <row r="142" spans="1:21" s="67" customFormat="1" x14ac:dyDescent="0.25">
      <c r="A142" s="23" t="s">
        <v>17</v>
      </c>
      <c r="B142" s="23" t="s">
        <v>17</v>
      </c>
      <c r="C142" s="23" t="s">
        <v>17</v>
      </c>
      <c r="D142" s="24">
        <v>1</v>
      </c>
      <c r="E142" s="25"/>
      <c r="F142" s="26"/>
      <c r="G142" s="27">
        <v>1.8340000000000001</v>
      </c>
      <c r="H142" s="27"/>
      <c r="I142" s="27"/>
      <c r="J142" s="28" t="str">
        <f t="shared" si="40"/>
        <v/>
      </c>
      <c r="K142" s="29"/>
      <c r="L142" s="30"/>
      <c r="M142" s="31" t="str">
        <f t="shared" si="33"/>
        <v/>
      </c>
      <c r="N142" s="32"/>
      <c r="O142" s="24"/>
      <c r="P142" s="33"/>
      <c r="Q142" s="23"/>
      <c r="R142" s="23"/>
      <c r="S142" s="40"/>
      <c r="T142" s="23"/>
      <c r="U142" s="23" t="s">
        <v>32</v>
      </c>
    </row>
    <row r="143" spans="1:21" s="67" customFormat="1" x14ac:dyDescent="0.25">
      <c r="A143" s="23" t="s">
        <v>17</v>
      </c>
      <c r="B143" s="23" t="s">
        <v>17</v>
      </c>
      <c r="C143" s="23" t="s">
        <v>17</v>
      </c>
      <c r="D143" s="24">
        <v>1</v>
      </c>
      <c r="E143" s="25"/>
      <c r="F143" s="26"/>
      <c r="G143" s="27">
        <v>1.8240000000000001</v>
      </c>
      <c r="H143" s="27"/>
      <c r="I143" s="27"/>
      <c r="J143" s="28" t="str">
        <f t="shared" si="40"/>
        <v/>
      </c>
      <c r="K143" s="29"/>
      <c r="L143" s="30"/>
      <c r="M143" s="31" t="str">
        <f t="shared" si="33"/>
        <v/>
      </c>
      <c r="N143" s="32"/>
      <c r="O143" s="24"/>
      <c r="P143" s="33"/>
      <c r="Q143" s="23"/>
      <c r="R143" s="23"/>
      <c r="S143" s="40"/>
      <c r="T143" s="23"/>
      <c r="U143" s="23" t="s">
        <v>32</v>
      </c>
    </row>
    <row r="144" spans="1:21" s="67" customFormat="1" x14ac:dyDescent="0.25">
      <c r="A144" s="23" t="s">
        <v>17</v>
      </c>
      <c r="B144" s="95" t="s">
        <v>847</v>
      </c>
      <c r="C144" s="23" t="s">
        <v>17</v>
      </c>
      <c r="D144" s="24">
        <v>1</v>
      </c>
      <c r="E144" s="82">
        <v>8.5</v>
      </c>
      <c r="F144" s="39">
        <v>1256</v>
      </c>
      <c r="G144" s="27">
        <v>1.84</v>
      </c>
      <c r="H144" s="27">
        <v>7.35</v>
      </c>
      <c r="I144" s="27">
        <v>7.3</v>
      </c>
      <c r="J144" s="28">
        <f>IF(O144&lt;&gt;"",(H144-I144)/O144,"")</f>
        <v>1.2499999999999956E-2</v>
      </c>
      <c r="K144" s="29" t="str">
        <f t="shared" ref="K144" si="41">IF(J144=0,"",IF(OR(J144&lt;0,J144&gt;0.03),"X",""))</f>
        <v/>
      </c>
      <c r="L144" s="30">
        <f>F144/(O144*P144)</f>
        <v>7.85</v>
      </c>
      <c r="M144" s="31" t="str">
        <f t="shared" si="33"/>
        <v/>
      </c>
      <c r="N144" s="32" t="s">
        <v>19</v>
      </c>
      <c r="O144" s="24">
        <v>4</v>
      </c>
      <c r="P144" s="33">
        <v>40</v>
      </c>
      <c r="Q144" s="23"/>
      <c r="R144" s="23"/>
      <c r="S144" s="80" t="s">
        <v>46</v>
      </c>
      <c r="T144" s="23"/>
      <c r="U144" s="23" t="s">
        <v>32</v>
      </c>
    </row>
    <row r="145" spans="1:21" s="67" customFormat="1" x14ac:dyDescent="0.25">
      <c r="A145" s="23" t="s">
        <v>17</v>
      </c>
      <c r="B145" s="23" t="s">
        <v>17</v>
      </c>
      <c r="C145" s="23" t="s">
        <v>17</v>
      </c>
      <c r="D145" s="24">
        <v>1</v>
      </c>
      <c r="E145" s="82"/>
      <c r="F145" s="26"/>
      <c r="G145" s="27">
        <v>1.8360000000000001</v>
      </c>
      <c r="H145" s="27"/>
      <c r="I145" s="27"/>
      <c r="J145" s="28" t="str">
        <f t="shared" ref="J145:J147" si="42">IF(O145&lt;&gt;"",(H145-I145)/O145,"")</f>
        <v/>
      </c>
      <c r="K145" s="29"/>
      <c r="L145" s="30"/>
      <c r="M145" s="31" t="str">
        <f t="shared" si="33"/>
        <v/>
      </c>
      <c r="N145" s="32"/>
      <c r="O145" s="24"/>
      <c r="P145" s="33"/>
      <c r="Q145" s="23"/>
      <c r="R145" s="23"/>
      <c r="S145" s="81" t="s">
        <v>47</v>
      </c>
      <c r="T145" s="23"/>
      <c r="U145" s="23" t="s">
        <v>32</v>
      </c>
    </row>
    <row r="146" spans="1:21" s="67" customFormat="1" x14ac:dyDescent="0.25">
      <c r="A146" s="23" t="s">
        <v>17</v>
      </c>
      <c r="B146" s="23" t="s">
        <v>17</v>
      </c>
      <c r="C146" s="23" t="s">
        <v>17</v>
      </c>
      <c r="D146" s="24">
        <v>1</v>
      </c>
      <c r="E146" s="82"/>
      <c r="F146" s="26"/>
      <c r="G146" s="27">
        <v>1.839</v>
      </c>
      <c r="H146" s="27"/>
      <c r="I146" s="27"/>
      <c r="J146" s="28" t="str">
        <f t="shared" si="42"/>
        <v/>
      </c>
      <c r="K146" s="29"/>
      <c r="L146" s="30"/>
      <c r="M146" s="31" t="str">
        <f t="shared" si="33"/>
        <v/>
      </c>
      <c r="N146" s="32"/>
      <c r="O146" s="24"/>
      <c r="P146" s="33"/>
      <c r="Q146" s="23"/>
      <c r="R146" s="23"/>
      <c r="S146" s="23" t="s">
        <v>17</v>
      </c>
      <c r="T146" s="23"/>
      <c r="U146" s="23" t="s">
        <v>32</v>
      </c>
    </row>
    <row r="147" spans="1:21" s="67" customFormat="1" x14ac:dyDescent="0.25">
      <c r="A147" s="23" t="s">
        <v>17</v>
      </c>
      <c r="B147" s="23" t="s">
        <v>17</v>
      </c>
      <c r="C147" s="23">
        <v>618642</v>
      </c>
      <c r="D147" s="24">
        <v>1</v>
      </c>
      <c r="E147" s="82"/>
      <c r="F147" s="26"/>
      <c r="G147" s="27">
        <v>1.8340000000000001</v>
      </c>
      <c r="H147" s="27"/>
      <c r="I147" s="27"/>
      <c r="J147" s="28" t="str">
        <f t="shared" si="42"/>
        <v/>
      </c>
      <c r="K147" s="29"/>
      <c r="L147" s="30"/>
      <c r="M147" s="31" t="str">
        <f t="shared" si="33"/>
        <v/>
      </c>
      <c r="N147" s="32"/>
      <c r="O147" s="24"/>
      <c r="P147" s="33"/>
      <c r="Q147" s="23"/>
      <c r="R147" s="116" t="s">
        <v>519</v>
      </c>
      <c r="S147" s="23" t="s">
        <v>17</v>
      </c>
      <c r="T147" s="23"/>
      <c r="U147" s="23" t="s">
        <v>32</v>
      </c>
    </row>
    <row r="148" spans="1:21" s="67" customFormat="1" x14ac:dyDescent="0.25">
      <c r="A148" s="23" t="s">
        <v>17</v>
      </c>
      <c r="B148" s="95" t="s">
        <v>848</v>
      </c>
      <c r="C148" s="23" t="s">
        <v>17</v>
      </c>
      <c r="D148" s="24">
        <v>1</v>
      </c>
      <c r="E148" s="82">
        <v>8.5</v>
      </c>
      <c r="F148" s="39">
        <v>1257</v>
      </c>
      <c r="G148" s="27">
        <v>1.8420000000000001</v>
      </c>
      <c r="H148" s="27">
        <v>7.37</v>
      </c>
      <c r="I148" s="27">
        <v>7.32</v>
      </c>
      <c r="J148" s="28">
        <f>IF(O148&lt;&gt;"",(H148-I148)/O148,"")</f>
        <v>1.2499999999999956E-2</v>
      </c>
      <c r="K148" s="29" t="str">
        <f t="shared" ref="K148" si="43">IF(J148=0,"",IF(OR(J148&lt;0,J148&gt;0.03),"X",""))</f>
        <v/>
      </c>
      <c r="L148" s="30">
        <f>F148/(O148*P148)</f>
        <v>7.8562500000000002</v>
      </c>
      <c r="M148" s="31" t="str">
        <f t="shared" si="33"/>
        <v/>
      </c>
      <c r="N148" s="32" t="s">
        <v>19</v>
      </c>
      <c r="O148" s="24">
        <v>4</v>
      </c>
      <c r="P148" s="33">
        <v>40</v>
      </c>
      <c r="Q148" s="23"/>
      <c r="R148" s="23"/>
      <c r="S148" s="23" t="s">
        <v>17</v>
      </c>
      <c r="T148" s="23"/>
      <c r="U148" s="23" t="s">
        <v>32</v>
      </c>
    </row>
    <row r="149" spans="1:21" s="67" customFormat="1" x14ac:dyDescent="0.25">
      <c r="A149" s="23" t="s">
        <v>17</v>
      </c>
      <c r="B149" s="23" t="s">
        <v>17</v>
      </c>
      <c r="C149" s="23" t="s">
        <v>17</v>
      </c>
      <c r="D149" s="24">
        <v>1</v>
      </c>
      <c r="E149" s="82"/>
      <c r="F149" s="26"/>
      <c r="G149" s="27">
        <v>1.841</v>
      </c>
      <c r="H149" s="27"/>
      <c r="I149" s="27"/>
      <c r="J149" s="28" t="str">
        <f t="shared" ref="J149:J151" si="44">IF(O149&lt;&gt;"",(H149-I149)/O149,"")</f>
        <v/>
      </c>
      <c r="K149" s="29"/>
      <c r="L149" s="30"/>
      <c r="M149" s="31" t="str">
        <f t="shared" si="33"/>
        <v/>
      </c>
      <c r="N149" s="32"/>
      <c r="O149" s="24"/>
      <c r="P149" s="33"/>
      <c r="Q149" s="23"/>
      <c r="R149" s="23"/>
      <c r="S149" s="23" t="s">
        <v>17</v>
      </c>
      <c r="T149" s="23"/>
      <c r="U149" s="23" t="s">
        <v>32</v>
      </c>
    </row>
    <row r="150" spans="1:21" s="67" customFormat="1" x14ac:dyDescent="0.25">
      <c r="A150" s="23" t="s">
        <v>17</v>
      </c>
      <c r="B150" s="23" t="s">
        <v>17</v>
      </c>
      <c r="C150" s="23" t="s">
        <v>17</v>
      </c>
      <c r="D150" s="24">
        <v>1</v>
      </c>
      <c r="E150" s="82"/>
      <c r="F150" s="26"/>
      <c r="G150" s="27">
        <v>1.851</v>
      </c>
      <c r="H150" s="27"/>
      <c r="I150" s="27"/>
      <c r="J150" s="28" t="str">
        <f t="shared" si="44"/>
        <v/>
      </c>
      <c r="K150" s="29"/>
      <c r="L150" s="30"/>
      <c r="M150" s="31" t="str">
        <f t="shared" si="33"/>
        <v/>
      </c>
      <c r="N150" s="32"/>
      <c r="O150" s="24"/>
      <c r="P150" s="33"/>
      <c r="Q150" s="23"/>
      <c r="R150" s="23"/>
      <c r="S150" s="23" t="s">
        <v>17</v>
      </c>
      <c r="T150" s="23"/>
      <c r="U150" s="23" t="s">
        <v>32</v>
      </c>
    </row>
    <row r="151" spans="1:21" s="67" customFormat="1" x14ac:dyDescent="0.25">
      <c r="A151" s="23" t="s">
        <v>17</v>
      </c>
      <c r="B151" s="23" t="s">
        <v>17</v>
      </c>
      <c r="C151" s="23" t="s">
        <v>17</v>
      </c>
      <c r="D151" s="24">
        <v>1</v>
      </c>
      <c r="E151" s="82"/>
      <c r="F151" s="26"/>
      <c r="G151" s="27">
        <v>1.8380000000000001</v>
      </c>
      <c r="H151" s="27"/>
      <c r="I151" s="27"/>
      <c r="J151" s="28" t="str">
        <f t="shared" si="44"/>
        <v/>
      </c>
      <c r="K151" s="29"/>
      <c r="L151" s="30"/>
      <c r="M151" s="31" t="str">
        <f t="shared" si="33"/>
        <v/>
      </c>
      <c r="N151" s="32"/>
      <c r="O151" s="24"/>
      <c r="P151" s="33"/>
      <c r="Q151" s="23"/>
      <c r="R151" s="23"/>
      <c r="S151" s="23" t="s">
        <v>17</v>
      </c>
      <c r="T151" s="23"/>
      <c r="U151" s="23" t="s">
        <v>32</v>
      </c>
    </row>
    <row r="152" spans="1:21" s="67" customFormat="1" x14ac:dyDescent="0.25">
      <c r="A152" s="23" t="s">
        <v>17</v>
      </c>
      <c r="B152" s="95" t="s">
        <v>849</v>
      </c>
      <c r="C152" s="23" t="s">
        <v>17</v>
      </c>
      <c r="D152" s="24">
        <v>1</v>
      </c>
      <c r="E152" s="82">
        <v>5</v>
      </c>
      <c r="F152" s="39">
        <v>1256</v>
      </c>
      <c r="G152" s="27">
        <v>1.84</v>
      </c>
      <c r="H152" s="27">
        <v>7.36</v>
      </c>
      <c r="I152" s="27">
        <v>7.31</v>
      </c>
      <c r="J152" s="28">
        <f>IF(O152&lt;&gt;"",(H152-I152)/O152,"")</f>
        <v>1.2500000000000178E-2</v>
      </c>
      <c r="K152" s="29" t="str">
        <f t="shared" ref="K152" si="45">IF(J152=0,"",IF(OR(J152&lt;0,J152&gt;0.03),"X",""))</f>
        <v/>
      </c>
      <c r="L152" s="30">
        <f>F152/(O152*P152)</f>
        <v>7.85</v>
      </c>
      <c r="M152" s="31" t="str">
        <f t="shared" si="33"/>
        <v/>
      </c>
      <c r="N152" s="32" t="s">
        <v>19</v>
      </c>
      <c r="O152" s="24">
        <v>4</v>
      </c>
      <c r="P152" s="33">
        <v>40</v>
      </c>
      <c r="Q152" s="23"/>
      <c r="R152" s="23"/>
      <c r="S152" s="23" t="s">
        <v>17</v>
      </c>
      <c r="T152" s="23"/>
      <c r="U152" s="23" t="s">
        <v>32</v>
      </c>
    </row>
    <row r="153" spans="1:21" s="67" customFormat="1" x14ac:dyDescent="0.25">
      <c r="A153" s="23" t="s">
        <v>17</v>
      </c>
      <c r="B153" s="23" t="s">
        <v>17</v>
      </c>
      <c r="C153" s="23" t="s">
        <v>17</v>
      </c>
      <c r="D153" s="24">
        <v>1</v>
      </c>
      <c r="E153" s="82"/>
      <c r="F153" s="26"/>
      <c r="G153" s="27">
        <v>1.8380000000000001</v>
      </c>
      <c r="H153" s="27"/>
      <c r="I153" s="27"/>
      <c r="J153" s="28" t="str">
        <f t="shared" ref="J153:J155" si="46">IF(O153&lt;&gt;"",(H153-I153)/O153,"")</f>
        <v/>
      </c>
      <c r="K153" s="29"/>
      <c r="L153" s="30"/>
      <c r="M153" s="31" t="str">
        <f t="shared" si="33"/>
        <v/>
      </c>
      <c r="N153" s="32"/>
      <c r="O153" s="24"/>
      <c r="P153" s="33"/>
      <c r="Q153" s="23"/>
      <c r="R153" s="23"/>
      <c r="S153" s="23" t="s">
        <v>17</v>
      </c>
      <c r="T153" s="23"/>
      <c r="U153" s="23" t="s">
        <v>32</v>
      </c>
    </row>
    <row r="154" spans="1:21" s="67" customFormat="1" x14ac:dyDescent="0.25">
      <c r="A154" s="23" t="s">
        <v>17</v>
      </c>
      <c r="B154" s="23" t="s">
        <v>17</v>
      </c>
      <c r="C154" s="23" t="s">
        <v>17</v>
      </c>
      <c r="D154" s="24">
        <v>1</v>
      </c>
      <c r="E154" s="82"/>
      <c r="F154" s="26"/>
      <c r="G154" s="27">
        <v>1.839</v>
      </c>
      <c r="H154" s="27"/>
      <c r="I154" s="27"/>
      <c r="J154" s="28" t="str">
        <f t="shared" si="46"/>
        <v/>
      </c>
      <c r="K154" s="29"/>
      <c r="L154" s="30"/>
      <c r="M154" s="31" t="str">
        <f t="shared" si="33"/>
        <v/>
      </c>
      <c r="N154" s="32"/>
      <c r="O154" s="24"/>
      <c r="P154" s="33"/>
      <c r="Q154" s="23"/>
      <c r="R154" s="23"/>
      <c r="S154" s="23" t="s">
        <v>17</v>
      </c>
      <c r="T154" s="23"/>
      <c r="U154" s="23" t="s">
        <v>32</v>
      </c>
    </row>
    <row r="155" spans="1:21" s="67" customFormat="1" x14ac:dyDescent="0.25">
      <c r="A155" s="23" t="s">
        <v>17</v>
      </c>
      <c r="B155" s="23" t="s">
        <v>17</v>
      </c>
      <c r="C155" s="23" t="s">
        <v>17</v>
      </c>
      <c r="D155" s="24">
        <v>1</v>
      </c>
      <c r="E155" s="82"/>
      <c r="F155" s="26"/>
      <c r="G155" s="27">
        <v>1.835</v>
      </c>
      <c r="H155" s="27"/>
      <c r="I155" s="27"/>
      <c r="J155" s="28" t="str">
        <f t="shared" si="46"/>
        <v/>
      </c>
      <c r="K155" s="29"/>
      <c r="L155" s="30"/>
      <c r="M155" s="31" t="str">
        <f t="shared" si="33"/>
        <v/>
      </c>
      <c r="N155" s="32"/>
      <c r="O155" s="24"/>
      <c r="P155" s="33"/>
      <c r="Q155" s="23"/>
      <c r="R155" s="116" t="s">
        <v>519</v>
      </c>
      <c r="S155" s="23" t="s">
        <v>17</v>
      </c>
      <c r="T155" s="23"/>
      <c r="U155" s="23" t="s">
        <v>32</v>
      </c>
    </row>
    <row r="156" spans="1:21" s="67" customFormat="1" x14ac:dyDescent="0.25">
      <c r="A156" s="23" t="s">
        <v>850</v>
      </c>
      <c r="B156" s="126" t="s">
        <v>851</v>
      </c>
      <c r="C156" s="23">
        <v>618642</v>
      </c>
      <c r="D156" s="24">
        <v>1</v>
      </c>
      <c r="E156" s="82">
        <v>4</v>
      </c>
      <c r="F156" s="39">
        <v>942</v>
      </c>
      <c r="G156" s="27">
        <v>1.851</v>
      </c>
      <c r="H156" s="27">
        <v>5.5389999999999997</v>
      </c>
      <c r="I156" s="27">
        <v>5.4980000000000002</v>
      </c>
      <c r="J156" s="28">
        <f>IF(O156&lt;&gt;"",(H156-I156)/O156,"")</f>
        <v>1.3666666666666494E-2</v>
      </c>
      <c r="K156" s="29" t="str">
        <f t="shared" ref="K156" si="47">IF(J156=0,"",IF(OR(J156&lt;0,J156&gt;0.03),"X",""))</f>
        <v/>
      </c>
      <c r="L156" s="30">
        <f>F156/(O156*P156)</f>
        <v>7.85</v>
      </c>
      <c r="M156" s="31" t="str">
        <f t="shared" ref="M156:M170" si="48">IF(L156=0,"",IF(OR(L156&lt;7.4,L156&gt;8),"X",""))</f>
        <v/>
      </c>
      <c r="N156" s="32" t="s">
        <v>30</v>
      </c>
      <c r="O156" s="24">
        <v>3</v>
      </c>
      <c r="P156" s="33">
        <v>40</v>
      </c>
      <c r="Q156" s="23"/>
      <c r="R156" s="23"/>
      <c r="S156" s="23" t="s">
        <v>17</v>
      </c>
      <c r="T156" s="23"/>
      <c r="U156" s="23" t="s">
        <v>32</v>
      </c>
    </row>
    <row r="157" spans="1:21" s="67" customFormat="1" x14ac:dyDescent="0.25">
      <c r="A157" s="23" t="s">
        <v>17</v>
      </c>
      <c r="B157" s="124" t="s">
        <v>17</v>
      </c>
      <c r="C157" s="23" t="s">
        <v>17</v>
      </c>
      <c r="D157" s="24">
        <v>1</v>
      </c>
      <c r="E157" s="82"/>
      <c r="F157" s="26"/>
      <c r="G157" s="27">
        <v>1.8420000000000001</v>
      </c>
      <c r="H157" s="27"/>
      <c r="I157" s="27"/>
      <c r="J157" s="28" t="str">
        <f t="shared" ref="J157:J158" si="49">IF(O157&lt;&gt;"",(H157-I157)/O157,"")</f>
        <v/>
      </c>
      <c r="K157" s="29"/>
      <c r="L157" s="30"/>
      <c r="M157" s="31" t="str">
        <f t="shared" si="48"/>
        <v/>
      </c>
      <c r="N157" s="32"/>
      <c r="O157" s="24"/>
      <c r="P157" s="33"/>
      <c r="Q157" s="23"/>
      <c r="R157" s="23"/>
      <c r="S157" s="23" t="s">
        <v>17</v>
      </c>
      <c r="T157" s="23"/>
      <c r="U157" s="23" t="s">
        <v>32</v>
      </c>
    </row>
    <row r="158" spans="1:21" s="67" customFormat="1" ht="14.25" customHeight="1" x14ac:dyDescent="0.25">
      <c r="A158" s="23" t="s">
        <v>17</v>
      </c>
      <c r="B158" s="124" t="s">
        <v>17</v>
      </c>
      <c r="C158" s="23" t="s">
        <v>17</v>
      </c>
      <c r="D158" s="24">
        <v>1</v>
      </c>
      <c r="E158" s="82"/>
      <c r="F158" s="26"/>
      <c r="G158" s="27">
        <v>1.8460000000000001</v>
      </c>
      <c r="H158" s="27"/>
      <c r="I158" s="27"/>
      <c r="J158" s="28" t="str">
        <f t="shared" si="49"/>
        <v/>
      </c>
      <c r="K158" s="29"/>
      <c r="L158" s="30"/>
      <c r="M158" s="31" t="str">
        <f t="shared" si="48"/>
        <v/>
      </c>
      <c r="N158" s="32"/>
      <c r="O158" s="24"/>
      <c r="P158" s="33"/>
      <c r="Q158" s="23"/>
      <c r="R158" s="23" t="s">
        <v>856</v>
      </c>
      <c r="S158" s="23" t="s">
        <v>17</v>
      </c>
      <c r="T158" s="23"/>
      <c r="U158" s="23" t="s">
        <v>32</v>
      </c>
    </row>
    <row r="159" spans="1:21" s="67" customFormat="1" x14ac:dyDescent="0.25">
      <c r="A159" s="23" t="s">
        <v>17</v>
      </c>
      <c r="B159" s="126" t="s">
        <v>852</v>
      </c>
      <c r="C159" s="23" t="s">
        <v>17</v>
      </c>
      <c r="D159" s="24">
        <v>1</v>
      </c>
      <c r="E159" s="82">
        <v>5.3</v>
      </c>
      <c r="F159" s="39">
        <v>942</v>
      </c>
      <c r="G159" s="27">
        <v>1.85</v>
      </c>
      <c r="H159" s="27">
        <v>5.5430000000000001</v>
      </c>
      <c r="I159" s="27">
        <v>5.5069999999999997</v>
      </c>
      <c r="J159" s="28">
        <f>IF(O159&lt;&gt;"",(H159-I159)/O159,"")</f>
        <v>1.2000000000000158E-2</v>
      </c>
      <c r="K159" s="29" t="str">
        <f t="shared" ref="K159" si="50">IF(J159=0,"",IF(OR(J159&lt;0,J159&gt;0.03),"X",""))</f>
        <v/>
      </c>
      <c r="L159" s="30">
        <f>F159/(O159*P159)</f>
        <v>7.85</v>
      </c>
      <c r="M159" s="31" t="str">
        <f t="shared" si="48"/>
        <v/>
      </c>
      <c r="N159" s="32" t="s">
        <v>30</v>
      </c>
      <c r="O159" s="24">
        <v>3</v>
      </c>
      <c r="P159" s="33">
        <v>40</v>
      </c>
      <c r="Q159" s="23"/>
      <c r="R159" s="23"/>
      <c r="S159" s="23" t="s">
        <v>17</v>
      </c>
      <c r="T159" s="23"/>
      <c r="U159" s="23" t="s">
        <v>32</v>
      </c>
    </row>
    <row r="160" spans="1:21" s="67" customFormat="1" x14ac:dyDescent="0.25">
      <c r="A160" s="23" t="s">
        <v>17</v>
      </c>
      <c r="B160" s="124" t="s">
        <v>17</v>
      </c>
      <c r="C160" s="23" t="s">
        <v>17</v>
      </c>
      <c r="D160" s="24">
        <v>1</v>
      </c>
      <c r="E160" s="82"/>
      <c r="F160" s="26"/>
      <c r="G160" s="27">
        <v>1.85</v>
      </c>
      <c r="H160" s="27"/>
      <c r="I160" s="27"/>
      <c r="J160" s="28" t="str">
        <f t="shared" ref="J160:J161" si="51">IF(O160&lt;&gt;"",(H160-I160)/O160,"")</f>
        <v/>
      </c>
      <c r="K160" s="29"/>
      <c r="L160" s="30"/>
      <c r="M160" s="31" t="str">
        <f t="shared" si="48"/>
        <v/>
      </c>
      <c r="N160" s="32"/>
      <c r="O160" s="24"/>
      <c r="P160" s="33"/>
      <c r="Q160" s="23"/>
      <c r="R160" s="23"/>
      <c r="S160" s="23" t="s">
        <v>17</v>
      </c>
      <c r="T160" s="23"/>
      <c r="U160" s="23" t="s">
        <v>32</v>
      </c>
    </row>
    <row r="161" spans="1:21" s="67" customFormat="1" ht="14.25" customHeight="1" x14ac:dyDescent="0.25">
      <c r="A161" s="23" t="s">
        <v>17</v>
      </c>
      <c r="B161" s="124" t="s">
        <v>17</v>
      </c>
      <c r="C161" s="23" t="s">
        <v>17</v>
      </c>
      <c r="D161" s="24">
        <v>1</v>
      </c>
      <c r="E161" s="82"/>
      <c r="F161" s="26"/>
      <c r="G161" s="27">
        <v>1.843</v>
      </c>
      <c r="H161" s="27"/>
      <c r="I161" s="27"/>
      <c r="J161" s="28" t="str">
        <f t="shared" si="51"/>
        <v/>
      </c>
      <c r="K161" s="29"/>
      <c r="L161" s="30"/>
      <c r="M161" s="31" t="str">
        <f t="shared" si="48"/>
        <v/>
      </c>
      <c r="N161" s="32"/>
      <c r="O161" s="24"/>
      <c r="P161" s="33"/>
      <c r="Q161" s="23"/>
      <c r="R161" s="95" t="s">
        <v>624</v>
      </c>
      <c r="S161" s="23" t="s">
        <v>17</v>
      </c>
      <c r="T161" s="23"/>
      <c r="U161" s="23" t="s">
        <v>32</v>
      </c>
    </row>
    <row r="162" spans="1:21" s="67" customFormat="1" x14ac:dyDescent="0.25">
      <c r="A162" s="23" t="s">
        <v>17</v>
      </c>
      <c r="B162" s="126" t="s">
        <v>853</v>
      </c>
      <c r="C162" s="23" t="s">
        <v>17</v>
      </c>
      <c r="D162" s="24">
        <v>1</v>
      </c>
      <c r="E162" s="82">
        <v>5.3</v>
      </c>
      <c r="F162" s="39">
        <v>942</v>
      </c>
      <c r="G162" s="27">
        <v>1.859</v>
      </c>
      <c r="H162" s="27">
        <v>5.5670000000000002</v>
      </c>
      <c r="I162" s="27">
        <v>5.53</v>
      </c>
      <c r="J162" s="28">
        <f>IF(O162&lt;&gt;"",(H162-I162)/O162,"")</f>
        <v>1.2333333333333307E-2</v>
      </c>
      <c r="K162" s="29" t="str">
        <f t="shared" ref="K162" si="52">IF(J162=0,"",IF(OR(J162&lt;0,J162&gt;0.03),"X",""))</f>
        <v/>
      </c>
      <c r="L162" s="30">
        <f>F162/(O162*P162)</f>
        <v>7.85</v>
      </c>
      <c r="M162" s="31" t="str">
        <f t="shared" si="48"/>
        <v/>
      </c>
      <c r="N162" s="32" t="s">
        <v>30</v>
      </c>
      <c r="O162" s="24">
        <v>3</v>
      </c>
      <c r="P162" s="33">
        <v>40</v>
      </c>
      <c r="Q162" s="23"/>
      <c r="R162" s="23"/>
      <c r="S162" s="23" t="s">
        <v>17</v>
      </c>
      <c r="T162" s="23"/>
      <c r="U162" s="23" t="s">
        <v>32</v>
      </c>
    </row>
    <row r="163" spans="1:21" s="67" customFormat="1" x14ac:dyDescent="0.25">
      <c r="A163" s="23" t="s">
        <v>17</v>
      </c>
      <c r="B163" s="124" t="s">
        <v>17</v>
      </c>
      <c r="C163" s="23" t="s">
        <v>17</v>
      </c>
      <c r="D163" s="24">
        <v>1</v>
      </c>
      <c r="E163" s="82"/>
      <c r="F163" s="26"/>
      <c r="G163" s="27">
        <v>1.8560000000000001</v>
      </c>
      <c r="H163" s="27"/>
      <c r="I163" s="27"/>
      <c r="J163" s="28" t="str">
        <f t="shared" ref="J163:J164" si="53">IF(O163&lt;&gt;"",(H163-I163)/O163,"")</f>
        <v/>
      </c>
      <c r="K163" s="29"/>
      <c r="L163" s="30"/>
      <c r="M163" s="31" t="str">
        <f t="shared" si="48"/>
        <v/>
      </c>
      <c r="N163" s="32"/>
      <c r="O163" s="24"/>
      <c r="P163" s="33"/>
      <c r="Q163" s="23"/>
      <c r="R163" s="23"/>
      <c r="S163" s="23" t="s">
        <v>17</v>
      </c>
      <c r="T163" s="23"/>
      <c r="U163" s="23" t="s">
        <v>32</v>
      </c>
    </row>
    <row r="164" spans="1:21" s="67" customFormat="1" ht="14.25" customHeight="1" x14ac:dyDescent="0.25">
      <c r="A164" s="23" t="s">
        <v>17</v>
      </c>
      <c r="B164" s="124" t="s">
        <v>17</v>
      </c>
      <c r="C164" s="23" t="s">
        <v>17</v>
      </c>
      <c r="D164" s="24">
        <v>1</v>
      </c>
      <c r="E164" s="82"/>
      <c r="F164" s="26"/>
      <c r="G164" s="27">
        <v>1.8520000000000001</v>
      </c>
      <c r="H164" s="27"/>
      <c r="I164" s="27"/>
      <c r="J164" s="28" t="str">
        <f t="shared" si="53"/>
        <v/>
      </c>
      <c r="K164" s="29"/>
      <c r="L164" s="30"/>
      <c r="M164" s="31" t="str">
        <f t="shared" si="48"/>
        <v/>
      </c>
      <c r="N164" s="32"/>
      <c r="O164" s="24"/>
      <c r="P164" s="33"/>
      <c r="Q164" s="23"/>
      <c r="R164" s="23"/>
      <c r="S164" s="23" t="s">
        <v>17</v>
      </c>
      <c r="T164" s="23"/>
      <c r="U164" s="23" t="s">
        <v>32</v>
      </c>
    </row>
    <row r="165" spans="1:21" s="67" customFormat="1" x14ac:dyDescent="0.25">
      <c r="A165" s="23" t="s">
        <v>17</v>
      </c>
      <c r="B165" s="126" t="s">
        <v>854</v>
      </c>
      <c r="C165" s="23" t="s">
        <v>17</v>
      </c>
      <c r="D165" s="24">
        <v>1</v>
      </c>
      <c r="E165" s="82">
        <v>5.5</v>
      </c>
      <c r="F165" s="39">
        <v>942</v>
      </c>
      <c r="G165" s="27">
        <v>1.851</v>
      </c>
      <c r="H165" s="27">
        <v>5.5490000000000004</v>
      </c>
      <c r="I165" s="27">
        <v>5.5140000000000002</v>
      </c>
      <c r="J165" s="28">
        <f>IF(O165&lt;&gt;"",(H165-I165)/O165,"")</f>
        <v>1.1666666666666714E-2</v>
      </c>
      <c r="K165" s="29" t="str">
        <f t="shared" ref="K165" si="54">IF(J165=0,"",IF(OR(J165&lt;0,J165&gt;0.03),"X",""))</f>
        <v/>
      </c>
      <c r="L165" s="30">
        <f>F165/(O165*P165)</f>
        <v>7.85</v>
      </c>
      <c r="M165" s="31" t="str">
        <f t="shared" si="48"/>
        <v/>
      </c>
      <c r="N165" s="32" t="s">
        <v>30</v>
      </c>
      <c r="O165" s="24">
        <v>3</v>
      </c>
      <c r="P165" s="33">
        <v>40</v>
      </c>
      <c r="Q165" s="23"/>
      <c r="R165" s="23"/>
      <c r="S165" s="23" t="s">
        <v>17</v>
      </c>
      <c r="T165" s="23"/>
      <c r="U165" s="23" t="s">
        <v>32</v>
      </c>
    </row>
    <row r="166" spans="1:21" s="67" customFormat="1" x14ac:dyDescent="0.25">
      <c r="A166" s="23" t="s">
        <v>17</v>
      </c>
      <c r="B166" s="124" t="s">
        <v>17</v>
      </c>
      <c r="C166" s="23" t="s">
        <v>17</v>
      </c>
      <c r="D166" s="24">
        <v>1</v>
      </c>
      <c r="E166" s="82"/>
      <c r="F166" s="26"/>
      <c r="G166" s="27">
        <v>1.845</v>
      </c>
      <c r="H166" s="27"/>
      <c r="I166" s="27"/>
      <c r="J166" s="28" t="str">
        <f t="shared" ref="J166:J167" si="55">IF(O166&lt;&gt;"",(H166-I166)/O166,"")</f>
        <v/>
      </c>
      <c r="K166" s="29"/>
      <c r="L166" s="30"/>
      <c r="M166" s="31" t="str">
        <f t="shared" si="48"/>
        <v/>
      </c>
      <c r="N166" s="32"/>
      <c r="O166" s="24"/>
      <c r="P166" s="33"/>
      <c r="Q166" s="23"/>
      <c r="R166" s="23"/>
      <c r="S166" s="23" t="s">
        <v>17</v>
      </c>
      <c r="T166" s="23"/>
      <c r="U166" s="23" t="s">
        <v>32</v>
      </c>
    </row>
    <row r="167" spans="1:21" s="67" customFormat="1" ht="14.25" customHeight="1" x14ac:dyDescent="0.25">
      <c r="A167" s="23" t="s">
        <v>17</v>
      </c>
      <c r="B167" s="124" t="s">
        <v>17</v>
      </c>
      <c r="C167" s="23">
        <v>618642</v>
      </c>
      <c r="D167" s="24">
        <v>1</v>
      </c>
      <c r="E167" s="82"/>
      <c r="F167" s="26"/>
      <c r="G167" s="27">
        <v>1.853</v>
      </c>
      <c r="H167" s="27"/>
      <c r="I167" s="27"/>
      <c r="J167" s="28" t="str">
        <f t="shared" si="55"/>
        <v/>
      </c>
      <c r="K167" s="29"/>
      <c r="L167" s="30"/>
      <c r="M167" s="31" t="str">
        <f t="shared" si="48"/>
        <v/>
      </c>
      <c r="N167" s="32"/>
      <c r="O167" s="24"/>
      <c r="P167" s="33"/>
      <c r="Q167" s="23"/>
      <c r="R167" s="95" t="s">
        <v>624</v>
      </c>
      <c r="S167" s="23" t="s">
        <v>17</v>
      </c>
      <c r="T167" s="23"/>
      <c r="U167" s="23" t="s">
        <v>32</v>
      </c>
    </row>
    <row r="168" spans="1:21" s="67" customFormat="1" x14ac:dyDescent="0.25">
      <c r="A168" s="23" t="s">
        <v>17</v>
      </c>
      <c r="B168" s="126" t="s">
        <v>855</v>
      </c>
      <c r="C168" s="23" t="s">
        <v>17</v>
      </c>
      <c r="D168" s="24">
        <v>1</v>
      </c>
      <c r="E168" s="82">
        <v>3.7</v>
      </c>
      <c r="F168" s="39">
        <v>942</v>
      </c>
      <c r="G168" s="27">
        <v>1.8640000000000001</v>
      </c>
      <c r="H168" s="27">
        <v>5.5759999999999996</v>
      </c>
      <c r="I168" s="27">
        <v>5.5410000000000004</v>
      </c>
      <c r="J168" s="28">
        <f>IF(O168&lt;&gt;"",(H168-I168)/O168,"")</f>
        <v>1.1666666666666417E-2</v>
      </c>
      <c r="K168" s="29" t="str">
        <f t="shared" ref="K168" si="56">IF(J168=0,"",IF(OR(J168&lt;0,J168&gt;0.03),"X",""))</f>
        <v/>
      </c>
      <c r="L168" s="30">
        <f>F168/(O168*P168)</f>
        <v>7.85</v>
      </c>
      <c r="M168" s="31" t="str">
        <f t="shared" si="48"/>
        <v/>
      </c>
      <c r="N168" s="32" t="s">
        <v>30</v>
      </c>
      <c r="O168" s="24">
        <v>3</v>
      </c>
      <c r="P168" s="33">
        <v>40</v>
      </c>
      <c r="Q168" s="23"/>
      <c r="R168" s="23"/>
      <c r="S168" s="23" t="s">
        <v>17</v>
      </c>
      <c r="T168" s="23"/>
      <c r="U168" s="23" t="s">
        <v>32</v>
      </c>
    </row>
    <row r="169" spans="1:21" s="67" customFormat="1" x14ac:dyDescent="0.25">
      <c r="A169" s="23" t="s">
        <v>17</v>
      </c>
      <c r="B169" s="124" t="s">
        <v>17</v>
      </c>
      <c r="C169" s="23" t="s">
        <v>17</v>
      </c>
      <c r="D169" s="24">
        <v>1</v>
      </c>
      <c r="E169" s="82"/>
      <c r="F169" s="26"/>
      <c r="G169" s="27">
        <v>1.8540000000000001</v>
      </c>
      <c r="H169" s="27"/>
      <c r="I169" s="27"/>
      <c r="J169" s="28" t="str">
        <f t="shared" ref="J169:J170" si="57">IF(O169&lt;&gt;"",(H169-I169)/O169,"")</f>
        <v/>
      </c>
      <c r="K169" s="29"/>
      <c r="L169" s="30"/>
      <c r="M169" s="31" t="str">
        <f t="shared" si="48"/>
        <v/>
      </c>
      <c r="N169" s="32"/>
      <c r="O169" s="24"/>
      <c r="P169" s="33"/>
      <c r="Q169" s="23"/>
      <c r="R169" s="23"/>
      <c r="S169" s="23" t="s">
        <v>17</v>
      </c>
      <c r="T169" s="23"/>
      <c r="U169" s="23" t="s">
        <v>32</v>
      </c>
    </row>
    <row r="170" spans="1:21" s="67" customFormat="1" ht="14.25" customHeight="1" x14ac:dyDescent="0.25">
      <c r="A170" s="23" t="s">
        <v>17</v>
      </c>
      <c r="B170" s="124" t="s">
        <v>17</v>
      </c>
      <c r="C170" s="23" t="s">
        <v>17</v>
      </c>
      <c r="D170" s="24">
        <v>1</v>
      </c>
      <c r="E170" s="82"/>
      <c r="F170" s="26"/>
      <c r="G170" s="27">
        <v>1.859</v>
      </c>
      <c r="H170" s="27"/>
      <c r="I170" s="27"/>
      <c r="J170" s="28" t="str">
        <f t="shared" si="57"/>
        <v/>
      </c>
      <c r="K170" s="29"/>
      <c r="L170" s="30"/>
      <c r="M170" s="31" t="str">
        <f t="shared" si="48"/>
        <v/>
      </c>
      <c r="N170" s="32"/>
      <c r="O170" s="24"/>
      <c r="P170" s="33"/>
      <c r="Q170" s="23"/>
      <c r="R170" s="23"/>
      <c r="S170" s="23" t="s">
        <v>17</v>
      </c>
      <c r="T170" s="23"/>
      <c r="U170" s="23" t="s">
        <v>32</v>
      </c>
    </row>
    <row r="201" spans="1:21" ht="15.75" thickBot="1" x14ac:dyDescent="0.3"/>
    <row r="202" spans="1:21" s="67" customFormat="1" ht="16.5" thickBot="1" x14ac:dyDescent="0.3">
      <c r="A202" s="59" t="s">
        <v>23</v>
      </c>
      <c r="B202" s="60" t="s">
        <v>24</v>
      </c>
      <c r="C202" s="61" t="s">
        <v>25</v>
      </c>
      <c r="D202" s="49"/>
      <c r="E202" s="44"/>
      <c r="F202" s="43"/>
      <c r="G202" s="46"/>
      <c r="H202" s="46"/>
      <c r="I202" s="52"/>
      <c r="J202" s="53"/>
      <c r="K202" s="18"/>
      <c r="L202" s="54"/>
      <c r="M202" s="55"/>
      <c r="N202" s="56"/>
      <c r="O202" s="57"/>
      <c r="P202" s="58"/>
      <c r="Q202" s="51"/>
      <c r="R202" s="51"/>
      <c r="S202" s="51"/>
      <c r="T202" s="51"/>
      <c r="U202" s="51"/>
    </row>
    <row r="203" spans="1:21" s="67" customFormat="1" x14ac:dyDescent="0.25">
      <c r="A203" s="23" t="s">
        <v>708</v>
      </c>
      <c r="B203" s="23" t="s">
        <v>709</v>
      </c>
      <c r="C203" s="23">
        <v>604676</v>
      </c>
      <c r="D203" s="26">
        <v>1</v>
      </c>
      <c r="E203" s="82">
        <v>2.9</v>
      </c>
      <c r="F203" s="39">
        <v>627</v>
      </c>
      <c r="G203" s="27">
        <v>1.8460000000000001</v>
      </c>
      <c r="H203" s="27">
        <v>3.6850000000000001</v>
      </c>
      <c r="I203" s="27">
        <v>3.6579999999999999</v>
      </c>
      <c r="J203" s="28">
        <f>IF(O203&lt;&gt;"",(H203-I203)/O203,"")</f>
        <v>1.3500000000000068E-2</v>
      </c>
      <c r="K203" s="29" t="str">
        <f t="shared" ref="K203:K224" si="58">IF(J203=0,"",IF(OR(J203&lt;0,J203&gt;0.03),"X",""))</f>
        <v/>
      </c>
      <c r="L203" s="30">
        <f>F203/(O203*P203)</f>
        <v>7.8375000000000004</v>
      </c>
      <c r="M203" s="31" t="str">
        <f t="shared" ref="M203:M266" si="59">IF(L203=0,"",IF(OR(L203&lt;7.4,L203&gt;8),"X",""))</f>
        <v/>
      </c>
      <c r="N203" s="32" t="s">
        <v>29</v>
      </c>
      <c r="O203" s="24">
        <v>2</v>
      </c>
      <c r="P203" s="33">
        <v>40</v>
      </c>
      <c r="Q203" s="23"/>
      <c r="R203" s="23"/>
      <c r="S203" s="115" t="s">
        <v>48</v>
      </c>
      <c r="T203" s="23"/>
      <c r="U203" s="23" t="s">
        <v>32</v>
      </c>
    </row>
    <row r="204" spans="1:21" s="67" customFormat="1" x14ac:dyDescent="0.25">
      <c r="A204" s="23" t="s">
        <v>17</v>
      </c>
      <c r="B204" s="23" t="s">
        <v>17</v>
      </c>
      <c r="C204" s="23" t="s">
        <v>17</v>
      </c>
      <c r="D204" s="26">
        <v>1</v>
      </c>
      <c r="E204" s="82"/>
      <c r="F204" s="26"/>
      <c r="G204" s="27">
        <v>1.839</v>
      </c>
      <c r="H204" s="27"/>
      <c r="I204" s="27"/>
      <c r="J204" s="28"/>
      <c r="K204" s="29" t="str">
        <f t="shared" si="58"/>
        <v/>
      </c>
      <c r="L204" s="30"/>
      <c r="M204" s="31" t="str">
        <f t="shared" si="59"/>
        <v/>
      </c>
      <c r="N204" s="32"/>
      <c r="O204" s="24"/>
      <c r="P204" s="33"/>
      <c r="Q204" s="23"/>
      <c r="R204" s="95" t="s">
        <v>624</v>
      </c>
      <c r="S204" s="115" t="s">
        <v>47</v>
      </c>
      <c r="T204" s="23"/>
      <c r="U204" s="23" t="s">
        <v>32</v>
      </c>
    </row>
    <row r="205" spans="1:21" s="67" customFormat="1" x14ac:dyDescent="0.25">
      <c r="A205" s="23" t="s">
        <v>17</v>
      </c>
      <c r="B205" s="23" t="s">
        <v>710</v>
      </c>
      <c r="C205" s="23" t="s">
        <v>17</v>
      </c>
      <c r="D205" s="26">
        <v>1</v>
      </c>
      <c r="E205" s="82">
        <v>1.6</v>
      </c>
      <c r="F205" s="39">
        <v>626</v>
      </c>
      <c r="G205" s="27">
        <v>1.8460000000000001</v>
      </c>
      <c r="H205" s="27">
        <v>3.6869999999999998</v>
      </c>
      <c r="I205" s="27">
        <v>3.6579999999999999</v>
      </c>
      <c r="J205" s="28">
        <f>IF(O205&lt;&gt;"",(H205-I205)/O205,"")</f>
        <v>1.4499999999999957E-2</v>
      </c>
      <c r="K205" s="29" t="str">
        <f t="shared" si="58"/>
        <v/>
      </c>
      <c r="L205" s="30">
        <f>F205/(O205*P205)</f>
        <v>7.8250000000000002</v>
      </c>
      <c r="M205" s="31" t="str">
        <f t="shared" si="59"/>
        <v/>
      </c>
      <c r="N205" s="32" t="s">
        <v>29</v>
      </c>
      <c r="O205" s="24">
        <v>2</v>
      </c>
      <c r="P205" s="33">
        <v>40</v>
      </c>
      <c r="Q205" s="23"/>
      <c r="R205" s="23"/>
      <c r="S205" s="40" t="s">
        <v>17</v>
      </c>
      <c r="T205" s="23"/>
      <c r="U205" s="23" t="s">
        <v>32</v>
      </c>
    </row>
    <row r="206" spans="1:21" s="67" customFormat="1" x14ac:dyDescent="0.25">
      <c r="A206" s="23" t="s">
        <v>17</v>
      </c>
      <c r="B206" s="23" t="s">
        <v>17</v>
      </c>
      <c r="C206" s="23" t="s">
        <v>17</v>
      </c>
      <c r="D206" s="26">
        <v>1</v>
      </c>
      <c r="E206" s="82"/>
      <c r="F206" s="26"/>
      <c r="G206" s="27">
        <v>1.8420000000000001</v>
      </c>
      <c r="H206" s="27"/>
      <c r="I206" s="27"/>
      <c r="J206" s="28"/>
      <c r="K206" s="29" t="str">
        <f t="shared" si="58"/>
        <v/>
      </c>
      <c r="L206" s="30"/>
      <c r="M206" s="31" t="str">
        <f t="shared" si="59"/>
        <v/>
      </c>
      <c r="N206" s="32"/>
      <c r="O206" s="24"/>
      <c r="P206" s="33"/>
      <c r="Q206" s="110" t="s">
        <v>84</v>
      </c>
      <c r="R206" s="95" t="s">
        <v>624</v>
      </c>
      <c r="S206" s="40" t="s">
        <v>17</v>
      </c>
      <c r="T206" s="23"/>
      <c r="U206" s="23" t="s">
        <v>32</v>
      </c>
    </row>
    <row r="207" spans="1:21" s="67" customFormat="1" x14ac:dyDescent="0.25">
      <c r="A207" s="23" t="s">
        <v>17</v>
      </c>
      <c r="B207" s="23" t="s">
        <v>711</v>
      </c>
      <c r="C207" s="23" t="s">
        <v>17</v>
      </c>
      <c r="D207" s="26">
        <v>1</v>
      </c>
      <c r="E207" s="82">
        <v>1.4</v>
      </c>
      <c r="F207" s="39">
        <v>626</v>
      </c>
      <c r="G207" s="27">
        <v>1.861</v>
      </c>
      <c r="H207" s="27">
        <v>3.7080000000000002</v>
      </c>
      <c r="I207" s="27">
        <v>3.68</v>
      </c>
      <c r="J207" s="28">
        <f>IF(O207&lt;&gt;"",(H207-I207)/O207,"")</f>
        <v>1.4000000000000012E-2</v>
      </c>
      <c r="K207" s="29" t="str">
        <f t="shared" si="58"/>
        <v/>
      </c>
      <c r="L207" s="30">
        <f>F207/(O207*P207)</f>
        <v>7.8250000000000002</v>
      </c>
      <c r="M207" s="31" t="str">
        <f t="shared" si="59"/>
        <v/>
      </c>
      <c r="N207" s="32" t="s">
        <v>29</v>
      </c>
      <c r="O207" s="24">
        <v>2</v>
      </c>
      <c r="P207" s="33">
        <v>40</v>
      </c>
      <c r="Q207" s="23"/>
      <c r="R207" s="23"/>
      <c r="S207" s="40" t="s">
        <v>17</v>
      </c>
      <c r="T207" s="23"/>
      <c r="U207" s="23" t="s">
        <v>32</v>
      </c>
    </row>
    <row r="208" spans="1:21" s="67" customFormat="1" x14ac:dyDescent="0.25">
      <c r="A208" s="23" t="s">
        <v>17</v>
      </c>
      <c r="B208" s="23" t="s">
        <v>17</v>
      </c>
      <c r="C208" s="23" t="s">
        <v>17</v>
      </c>
      <c r="D208" s="26">
        <v>1</v>
      </c>
      <c r="E208" s="82"/>
      <c r="F208" s="26"/>
      <c r="G208" s="27">
        <v>1.8480000000000001</v>
      </c>
      <c r="H208" s="27"/>
      <c r="I208" s="27"/>
      <c r="J208" s="28"/>
      <c r="K208" s="29" t="str">
        <f t="shared" si="58"/>
        <v/>
      </c>
      <c r="L208" s="30"/>
      <c r="M208" s="31" t="str">
        <f t="shared" si="59"/>
        <v/>
      </c>
      <c r="N208" s="32"/>
      <c r="O208" s="24"/>
      <c r="P208" s="33"/>
      <c r="Q208" s="110" t="s">
        <v>84</v>
      </c>
      <c r="R208" s="23"/>
      <c r="S208" s="40" t="s">
        <v>17</v>
      </c>
      <c r="T208" s="23"/>
      <c r="U208" s="23" t="s">
        <v>32</v>
      </c>
    </row>
    <row r="209" spans="1:21" s="67" customFormat="1" x14ac:dyDescent="0.25">
      <c r="A209" s="23" t="s">
        <v>17</v>
      </c>
      <c r="B209" s="23" t="s">
        <v>712</v>
      </c>
      <c r="C209" s="23" t="s">
        <v>17</v>
      </c>
      <c r="D209" s="26">
        <v>1</v>
      </c>
      <c r="E209" s="82">
        <v>2</v>
      </c>
      <c r="F209" s="39">
        <v>627</v>
      </c>
      <c r="G209" s="27">
        <v>1.851</v>
      </c>
      <c r="H209" s="27">
        <v>3.6930000000000001</v>
      </c>
      <c r="I209" s="27">
        <v>3.6640000000000001</v>
      </c>
      <c r="J209" s="28">
        <f>IF(O209&lt;&gt;"",(H209-I209)/O209,"")</f>
        <v>1.4499999999999957E-2</v>
      </c>
      <c r="K209" s="29" t="str">
        <f t="shared" si="58"/>
        <v/>
      </c>
      <c r="L209" s="30">
        <f>F209/(O209*P209)</f>
        <v>7.8375000000000004</v>
      </c>
      <c r="M209" s="31" t="str">
        <f t="shared" si="59"/>
        <v/>
      </c>
      <c r="N209" s="32" t="s">
        <v>29</v>
      </c>
      <c r="O209" s="24">
        <v>2</v>
      </c>
      <c r="P209" s="33">
        <v>40</v>
      </c>
      <c r="Q209" s="23"/>
      <c r="R209" s="23"/>
      <c r="S209" s="40" t="s">
        <v>17</v>
      </c>
      <c r="T209" s="23"/>
      <c r="U209" s="23" t="s">
        <v>32</v>
      </c>
    </row>
    <row r="210" spans="1:21" s="67" customFormat="1" x14ac:dyDescent="0.25">
      <c r="A210" s="23" t="s">
        <v>17</v>
      </c>
      <c r="B210" s="23" t="s">
        <v>17</v>
      </c>
      <c r="C210" s="23" t="s">
        <v>17</v>
      </c>
      <c r="D210" s="26">
        <v>1</v>
      </c>
      <c r="E210" s="82"/>
      <c r="F210" s="26"/>
      <c r="G210" s="27">
        <v>1.841</v>
      </c>
      <c r="H210" s="27"/>
      <c r="I210" s="27"/>
      <c r="J210" s="28"/>
      <c r="K210" s="29" t="str">
        <f t="shared" si="58"/>
        <v/>
      </c>
      <c r="L210" s="30"/>
      <c r="M210" s="31" t="str">
        <f t="shared" si="59"/>
        <v/>
      </c>
      <c r="N210" s="32"/>
      <c r="O210" s="24"/>
      <c r="P210" s="33"/>
      <c r="Q210" s="23"/>
      <c r="R210" s="95" t="s">
        <v>624</v>
      </c>
      <c r="S210" s="40" t="s">
        <v>17</v>
      </c>
      <c r="T210" s="23"/>
      <c r="U210" s="23" t="s">
        <v>32</v>
      </c>
    </row>
    <row r="211" spans="1:21" s="67" customFormat="1" x14ac:dyDescent="0.25">
      <c r="A211" s="23" t="s">
        <v>717</v>
      </c>
      <c r="B211" s="23" t="s">
        <v>718</v>
      </c>
      <c r="C211" s="23">
        <v>604676</v>
      </c>
      <c r="D211" s="26">
        <v>1</v>
      </c>
      <c r="E211" s="82">
        <v>0.7</v>
      </c>
      <c r="F211" s="39">
        <v>313</v>
      </c>
      <c r="G211" s="27"/>
      <c r="H211" s="27">
        <v>1.843</v>
      </c>
      <c r="I211" s="27">
        <v>1.8280000000000001</v>
      </c>
      <c r="J211" s="28">
        <f t="shared" ref="J211:J216" si="60">IF(O211&lt;&gt;"",(H211-I211)/O211,"")</f>
        <v>1.4999999999999902E-2</v>
      </c>
      <c r="K211" s="29" t="str">
        <f t="shared" si="58"/>
        <v/>
      </c>
      <c r="L211" s="30">
        <f t="shared" ref="L211:L216" si="61">F211/(O211*P211)</f>
        <v>7.8250000000000002</v>
      </c>
      <c r="M211" s="31" t="str">
        <f t="shared" si="59"/>
        <v/>
      </c>
      <c r="N211" s="32" t="s">
        <v>28</v>
      </c>
      <c r="O211" s="24">
        <v>1</v>
      </c>
      <c r="P211" s="33">
        <v>40</v>
      </c>
      <c r="Q211" s="23"/>
      <c r="R211" s="23"/>
      <c r="S211" s="40" t="s">
        <v>17</v>
      </c>
      <c r="T211" s="23"/>
      <c r="U211" s="23" t="s">
        <v>32</v>
      </c>
    </row>
    <row r="212" spans="1:21" s="67" customFormat="1" x14ac:dyDescent="0.25">
      <c r="A212" s="23" t="s">
        <v>17</v>
      </c>
      <c r="B212" s="23" t="s">
        <v>719</v>
      </c>
      <c r="C212" s="23" t="s">
        <v>17</v>
      </c>
      <c r="D212" s="26">
        <v>1</v>
      </c>
      <c r="E212" s="82">
        <v>0.2</v>
      </c>
      <c r="F212" s="39">
        <v>314</v>
      </c>
      <c r="G212" s="27"/>
      <c r="H212" s="27">
        <v>1.845</v>
      </c>
      <c r="I212" s="27">
        <v>1.83</v>
      </c>
      <c r="J212" s="28">
        <f t="shared" si="60"/>
        <v>1.4999999999999902E-2</v>
      </c>
      <c r="K212" s="29" t="str">
        <f t="shared" si="58"/>
        <v/>
      </c>
      <c r="L212" s="30">
        <f t="shared" si="61"/>
        <v>7.85</v>
      </c>
      <c r="M212" s="31" t="str">
        <f t="shared" si="59"/>
        <v/>
      </c>
      <c r="N212" s="32" t="s">
        <v>28</v>
      </c>
      <c r="O212" s="24">
        <v>1</v>
      </c>
      <c r="P212" s="33">
        <v>40</v>
      </c>
      <c r="Q212" s="23"/>
      <c r="R212" s="23"/>
      <c r="S212" s="40" t="s">
        <v>17</v>
      </c>
      <c r="T212" s="23"/>
      <c r="U212" s="23" t="s">
        <v>32</v>
      </c>
    </row>
    <row r="213" spans="1:21" s="67" customFormat="1" x14ac:dyDescent="0.25">
      <c r="A213" s="23" t="s">
        <v>17</v>
      </c>
      <c r="B213" s="23" t="s">
        <v>720</v>
      </c>
      <c r="C213" s="23" t="s">
        <v>17</v>
      </c>
      <c r="D213" s="26">
        <v>1</v>
      </c>
      <c r="E213" s="82">
        <v>1.9</v>
      </c>
      <c r="F213" s="39">
        <v>313</v>
      </c>
      <c r="G213" s="27"/>
      <c r="H213" s="27">
        <v>1.845</v>
      </c>
      <c r="I213" s="27">
        <v>1.83</v>
      </c>
      <c r="J213" s="28">
        <f t="shared" si="60"/>
        <v>1.4999999999999902E-2</v>
      </c>
      <c r="K213" s="29" t="str">
        <f t="shared" si="58"/>
        <v/>
      </c>
      <c r="L213" s="30">
        <f t="shared" si="61"/>
        <v>7.8250000000000002</v>
      </c>
      <c r="M213" s="31" t="str">
        <f t="shared" si="59"/>
        <v/>
      </c>
      <c r="N213" s="32" t="s">
        <v>28</v>
      </c>
      <c r="O213" s="24">
        <v>1</v>
      </c>
      <c r="P213" s="33">
        <v>40</v>
      </c>
      <c r="Q213" s="23"/>
      <c r="R213" s="95" t="s">
        <v>624</v>
      </c>
      <c r="S213" s="40" t="s">
        <v>17</v>
      </c>
      <c r="T213" s="23"/>
      <c r="U213" s="23" t="s">
        <v>32</v>
      </c>
    </row>
    <row r="214" spans="1:21" s="67" customFormat="1" x14ac:dyDescent="0.25">
      <c r="A214" s="23" t="s">
        <v>17</v>
      </c>
      <c r="B214" s="23" t="s">
        <v>721</v>
      </c>
      <c r="C214" s="23" t="s">
        <v>17</v>
      </c>
      <c r="D214" s="26">
        <v>1</v>
      </c>
      <c r="E214" s="82">
        <v>0.6</v>
      </c>
      <c r="F214" s="39">
        <v>313</v>
      </c>
      <c r="G214" s="27"/>
      <c r="H214" s="27">
        <v>1.841</v>
      </c>
      <c r="I214" s="27">
        <v>1.8260000000000001</v>
      </c>
      <c r="J214" s="28">
        <f t="shared" si="60"/>
        <v>1.4999999999999902E-2</v>
      </c>
      <c r="K214" s="29" t="str">
        <f t="shared" si="58"/>
        <v/>
      </c>
      <c r="L214" s="30">
        <f t="shared" si="61"/>
        <v>7.8250000000000002</v>
      </c>
      <c r="M214" s="31" t="str">
        <f t="shared" si="59"/>
        <v/>
      </c>
      <c r="N214" s="32" t="s">
        <v>28</v>
      </c>
      <c r="O214" s="24">
        <v>1</v>
      </c>
      <c r="P214" s="33">
        <v>40</v>
      </c>
      <c r="Q214" s="110" t="s">
        <v>84</v>
      </c>
      <c r="R214" s="95" t="s">
        <v>624</v>
      </c>
      <c r="S214" s="40" t="s">
        <v>17</v>
      </c>
      <c r="T214" s="23"/>
      <c r="U214" s="23" t="s">
        <v>32</v>
      </c>
    </row>
    <row r="215" spans="1:21" s="67" customFormat="1" x14ac:dyDescent="0.25">
      <c r="A215" s="23" t="s">
        <v>17</v>
      </c>
      <c r="B215" s="23" t="s">
        <v>722</v>
      </c>
      <c r="C215" s="23" t="s">
        <v>17</v>
      </c>
      <c r="D215" s="26">
        <v>1</v>
      </c>
      <c r="E215" s="82">
        <v>0.4</v>
      </c>
      <c r="F215" s="39">
        <v>314</v>
      </c>
      <c r="G215" s="27"/>
      <c r="H215" s="27">
        <v>1.845</v>
      </c>
      <c r="I215" s="27">
        <v>1.83</v>
      </c>
      <c r="J215" s="28">
        <f t="shared" si="60"/>
        <v>1.4999999999999902E-2</v>
      </c>
      <c r="K215" s="29" t="str">
        <f t="shared" si="58"/>
        <v/>
      </c>
      <c r="L215" s="30">
        <f t="shared" si="61"/>
        <v>7.85</v>
      </c>
      <c r="M215" s="31" t="str">
        <f t="shared" si="59"/>
        <v/>
      </c>
      <c r="N215" s="32" t="s">
        <v>28</v>
      </c>
      <c r="O215" s="24">
        <v>1</v>
      </c>
      <c r="P215" s="33">
        <v>40</v>
      </c>
      <c r="Q215" s="23"/>
      <c r="R215" s="23"/>
      <c r="S215" s="40" t="s">
        <v>17</v>
      </c>
      <c r="T215" s="23"/>
      <c r="U215" s="23" t="s">
        <v>32</v>
      </c>
    </row>
    <row r="216" spans="1:21" s="67" customFormat="1" x14ac:dyDescent="0.25">
      <c r="A216" s="23" t="s">
        <v>17</v>
      </c>
      <c r="B216" s="23" t="s">
        <v>723</v>
      </c>
      <c r="C216" s="23" t="s">
        <v>17</v>
      </c>
      <c r="D216" s="26">
        <v>1</v>
      </c>
      <c r="E216" s="82">
        <v>0.4</v>
      </c>
      <c r="F216" s="39">
        <v>314</v>
      </c>
      <c r="G216" s="27"/>
      <c r="H216" s="27">
        <v>1.847</v>
      </c>
      <c r="I216" s="27">
        <v>1.831</v>
      </c>
      <c r="J216" s="28">
        <f t="shared" si="60"/>
        <v>1.6000000000000014E-2</v>
      </c>
      <c r="K216" s="29" t="str">
        <f t="shared" si="58"/>
        <v/>
      </c>
      <c r="L216" s="30">
        <f t="shared" si="61"/>
        <v>7.85</v>
      </c>
      <c r="M216" s="31" t="str">
        <f t="shared" si="59"/>
        <v/>
      </c>
      <c r="N216" s="32" t="s">
        <v>28</v>
      </c>
      <c r="O216" s="24">
        <v>1</v>
      </c>
      <c r="P216" s="33">
        <v>40</v>
      </c>
      <c r="Q216" s="110" t="s">
        <v>84</v>
      </c>
      <c r="R216" s="95" t="s">
        <v>624</v>
      </c>
      <c r="S216" s="40" t="s">
        <v>17</v>
      </c>
      <c r="T216" s="23"/>
      <c r="U216" s="23" t="s">
        <v>32</v>
      </c>
    </row>
    <row r="217" spans="1:21" s="67" customFormat="1" x14ac:dyDescent="0.25">
      <c r="A217" s="23" t="s">
        <v>724</v>
      </c>
      <c r="B217" s="23" t="s">
        <v>725</v>
      </c>
      <c r="C217" s="23">
        <v>604663</v>
      </c>
      <c r="D217" s="26">
        <v>1</v>
      </c>
      <c r="E217" s="25">
        <v>0.3</v>
      </c>
      <c r="F217" s="26">
        <v>196</v>
      </c>
      <c r="G217" s="27"/>
      <c r="H217" s="27">
        <v>1.8580000000000001</v>
      </c>
      <c r="I217" s="27">
        <v>1.8460000000000001</v>
      </c>
      <c r="J217" s="28">
        <f t="shared" ref="J217:J222" si="62">IF(O217&lt;&gt;"",(H217-I217)/O217,"")</f>
        <v>1.2000000000000011E-2</v>
      </c>
      <c r="K217" s="29" t="str">
        <f t="shared" si="58"/>
        <v/>
      </c>
      <c r="L217" s="30">
        <f t="shared" ref="L217:L222" si="63">F217/(O217*P217)</f>
        <v>7.84</v>
      </c>
      <c r="M217" s="31" t="str">
        <f t="shared" si="59"/>
        <v/>
      </c>
      <c r="N217" s="32" t="s">
        <v>27</v>
      </c>
      <c r="O217" s="24">
        <v>1</v>
      </c>
      <c r="P217" s="33">
        <v>25</v>
      </c>
      <c r="Q217" s="23"/>
      <c r="R217" s="23"/>
      <c r="S217" s="34"/>
      <c r="T217" s="23"/>
      <c r="U217" s="23" t="s">
        <v>32</v>
      </c>
    </row>
    <row r="218" spans="1:21" s="67" customFormat="1" x14ac:dyDescent="0.25">
      <c r="A218" s="23" t="s">
        <v>17</v>
      </c>
      <c r="B218" s="23" t="s">
        <v>726</v>
      </c>
      <c r="C218" s="23" t="s">
        <v>17</v>
      </c>
      <c r="D218" s="26">
        <v>1</v>
      </c>
      <c r="E218" s="25">
        <v>0.3</v>
      </c>
      <c r="F218" s="26">
        <v>196</v>
      </c>
      <c r="G218" s="27"/>
      <c r="H218" s="27">
        <v>1.849</v>
      </c>
      <c r="I218" s="27">
        <v>1.835</v>
      </c>
      <c r="J218" s="28">
        <f t="shared" si="62"/>
        <v>1.4000000000000012E-2</v>
      </c>
      <c r="K218" s="29" t="str">
        <f t="shared" si="58"/>
        <v/>
      </c>
      <c r="L218" s="30">
        <f t="shared" si="63"/>
        <v>7.84</v>
      </c>
      <c r="M218" s="31" t="str">
        <f t="shared" si="59"/>
        <v/>
      </c>
      <c r="N218" s="32" t="s">
        <v>27</v>
      </c>
      <c r="O218" s="24">
        <v>1</v>
      </c>
      <c r="P218" s="33">
        <v>25</v>
      </c>
      <c r="Q218" s="23"/>
      <c r="R218" s="23"/>
      <c r="S218" s="34"/>
      <c r="T218" s="23"/>
      <c r="U218" s="23" t="s">
        <v>32</v>
      </c>
    </row>
    <row r="219" spans="1:21" s="67" customFormat="1" x14ac:dyDescent="0.25">
      <c r="A219" s="23" t="s">
        <v>17</v>
      </c>
      <c r="B219" s="23" t="s">
        <v>727</v>
      </c>
      <c r="C219" s="23" t="s">
        <v>17</v>
      </c>
      <c r="D219" s="26">
        <v>1</v>
      </c>
      <c r="E219" s="25">
        <v>0.2</v>
      </c>
      <c r="F219" s="26">
        <v>196</v>
      </c>
      <c r="G219" s="27"/>
      <c r="H219" s="27">
        <v>1.867</v>
      </c>
      <c r="I219" s="27">
        <v>1.857</v>
      </c>
      <c r="J219" s="28">
        <f t="shared" si="62"/>
        <v>1.0000000000000009E-2</v>
      </c>
      <c r="K219" s="29" t="str">
        <f t="shared" si="58"/>
        <v/>
      </c>
      <c r="L219" s="30">
        <f t="shared" si="63"/>
        <v>7.84</v>
      </c>
      <c r="M219" s="31" t="str">
        <f t="shared" si="59"/>
        <v/>
      </c>
      <c r="N219" s="32" t="s">
        <v>27</v>
      </c>
      <c r="O219" s="24">
        <v>1</v>
      </c>
      <c r="P219" s="33">
        <v>25</v>
      </c>
      <c r="Q219" s="23"/>
      <c r="R219" s="23"/>
      <c r="S219" s="34"/>
      <c r="T219" s="23"/>
      <c r="U219" s="23" t="s">
        <v>32</v>
      </c>
    </row>
    <row r="220" spans="1:21" s="67" customFormat="1" x14ac:dyDescent="0.25">
      <c r="A220" s="23" t="s">
        <v>17</v>
      </c>
      <c r="B220" s="23" t="s">
        <v>728</v>
      </c>
      <c r="C220" s="23" t="s">
        <v>17</v>
      </c>
      <c r="D220" s="26">
        <v>1</v>
      </c>
      <c r="E220" s="25">
        <v>0.4</v>
      </c>
      <c r="F220" s="26">
        <v>196</v>
      </c>
      <c r="G220" s="27"/>
      <c r="H220" s="27">
        <v>1.8440000000000001</v>
      </c>
      <c r="I220" s="27">
        <v>1.831</v>
      </c>
      <c r="J220" s="28">
        <f>IF(O220&lt;&gt;"",(H220-I220)/O220,"")</f>
        <v>1.3000000000000123E-2</v>
      </c>
      <c r="K220" s="29" t="str">
        <f t="shared" si="58"/>
        <v/>
      </c>
      <c r="L220" s="30">
        <f>F220/(O220*P220)</f>
        <v>7.84</v>
      </c>
      <c r="M220" s="31" t="str">
        <f t="shared" si="59"/>
        <v/>
      </c>
      <c r="N220" s="32" t="s">
        <v>27</v>
      </c>
      <c r="O220" s="24">
        <v>1</v>
      </c>
      <c r="P220" s="33">
        <v>25</v>
      </c>
      <c r="Q220" s="23"/>
      <c r="R220" s="95" t="s">
        <v>624</v>
      </c>
      <c r="S220" s="34"/>
      <c r="T220" s="23"/>
      <c r="U220" s="23" t="s">
        <v>32</v>
      </c>
    </row>
    <row r="221" spans="1:21" s="67" customFormat="1" x14ac:dyDescent="0.25">
      <c r="A221" s="23" t="s">
        <v>17</v>
      </c>
      <c r="B221" s="23" t="s">
        <v>729</v>
      </c>
      <c r="C221" s="23" t="s">
        <v>17</v>
      </c>
      <c r="D221" s="26">
        <v>1</v>
      </c>
      <c r="E221" s="25">
        <v>0.3</v>
      </c>
      <c r="F221" s="26">
        <v>196</v>
      </c>
      <c r="G221" s="27"/>
      <c r="H221" s="27">
        <v>1.85</v>
      </c>
      <c r="I221" s="27">
        <v>1.839</v>
      </c>
      <c r="J221" s="28">
        <f t="shared" si="62"/>
        <v>1.1000000000000121E-2</v>
      </c>
      <c r="K221" s="29" t="str">
        <f t="shared" si="58"/>
        <v/>
      </c>
      <c r="L221" s="30">
        <f t="shared" si="63"/>
        <v>7.84</v>
      </c>
      <c r="M221" s="31" t="str">
        <f t="shared" si="59"/>
        <v/>
      </c>
      <c r="N221" s="32" t="s">
        <v>27</v>
      </c>
      <c r="O221" s="24">
        <v>1</v>
      </c>
      <c r="P221" s="33">
        <v>25</v>
      </c>
      <c r="Q221" s="23"/>
      <c r="R221" s="23"/>
      <c r="S221" s="34"/>
      <c r="T221" s="23"/>
      <c r="U221" s="23" t="s">
        <v>32</v>
      </c>
    </row>
    <row r="222" spans="1:21" s="67" customFormat="1" x14ac:dyDescent="0.25">
      <c r="A222" s="23" t="s">
        <v>17</v>
      </c>
      <c r="B222" s="23" t="s">
        <v>730</v>
      </c>
      <c r="C222" s="23" t="s">
        <v>17</v>
      </c>
      <c r="D222" s="26">
        <v>1</v>
      </c>
      <c r="E222" s="25">
        <v>0.5</v>
      </c>
      <c r="F222" s="26">
        <v>196</v>
      </c>
      <c r="G222" s="27"/>
      <c r="H222" s="27">
        <v>1.8420000000000001</v>
      </c>
      <c r="I222" s="27">
        <v>1.831</v>
      </c>
      <c r="J222" s="28">
        <f t="shared" si="62"/>
        <v>1.1000000000000121E-2</v>
      </c>
      <c r="K222" s="29" t="str">
        <f t="shared" si="58"/>
        <v/>
      </c>
      <c r="L222" s="30">
        <f t="shared" si="63"/>
        <v>7.84</v>
      </c>
      <c r="M222" s="31" t="str">
        <f t="shared" si="59"/>
        <v/>
      </c>
      <c r="N222" s="32" t="s">
        <v>27</v>
      </c>
      <c r="O222" s="24">
        <v>1</v>
      </c>
      <c r="P222" s="33">
        <v>25</v>
      </c>
      <c r="Q222" s="23"/>
      <c r="R222" s="23"/>
      <c r="S222" s="34"/>
      <c r="T222" s="23"/>
      <c r="U222" s="23" t="s">
        <v>32</v>
      </c>
    </row>
    <row r="223" spans="1:21" s="67" customFormat="1" x14ac:dyDescent="0.25">
      <c r="A223" s="23" t="s">
        <v>17</v>
      </c>
      <c r="B223" s="23" t="s">
        <v>731</v>
      </c>
      <c r="C223" s="23" t="s">
        <v>17</v>
      </c>
      <c r="D223" s="26">
        <v>1</v>
      </c>
      <c r="E223" s="25">
        <v>0.3</v>
      </c>
      <c r="F223" s="26">
        <v>197</v>
      </c>
      <c r="G223" s="27"/>
      <c r="H223" s="27">
        <v>1.84</v>
      </c>
      <c r="I223" s="27">
        <v>1.829</v>
      </c>
      <c r="J223" s="28">
        <f>IF(O223&lt;&gt;"",(H223-I223)/O223,"")</f>
        <v>1.1000000000000121E-2</v>
      </c>
      <c r="K223" s="29" t="str">
        <f t="shared" si="58"/>
        <v/>
      </c>
      <c r="L223" s="30">
        <f>F223/(O223*P223)</f>
        <v>7.88</v>
      </c>
      <c r="M223" s="31" t="str">
        <f t="shared" si="59"/>
        <v/>
      </c>
      <c r="N223" s="32" t="s">
        <v>27</v>
      </c>
      <c r="O223" s="24">
        <v>1</v>
      </c>
      <c r="P223" s="33">
        <v>25</v>
      </c>
      <c r="Q223" s="23"/>
      <c r="R223" s="23"/>
      <c r="S223" s="34"/>
      <c r="T223" s="23"/>
      <c r="U223" s="23" t="s">
        <v>32</v>
      </c>
    </row>
    <row r="224" spans="1:21" s="67" customFormat="1" x14ac:dyDescent="0.25">
      <c r="A224" s="23" t="s">
        <v>766</v>
      </c>
      <c r="B224" s="23" t="s">
        <v>767</v>
      </c>
      <c r="C224" s="23">
        <v>604676</v>
      </c>
      <c r="D224" s="26">
        <v>1</v>
      </c>
      <c r="E224" s="82">
        <v>9.6999999999999993</v>
      </c>
      <c r="F224" s="39">
        <v>1255</v>
      </c>
      <c r="G224" s="27">
        <v>1.831</v>
      </c>
      <c r="H224" s="27">
        <v>7.33</v>
      </c>
      <c r="I224" s="27">
        <v>7.28</v>
      </c>
      <c r="J224" s="28">
        <f>IF(O224&lt;&gt;"",(H224-I224)/O224,"")</f>
        <v>1.2499999999999956E-2</v>
      </c>
      <c r="K224" s="29" t="str">
        <f t="shared" si="58"/>
        <v/>
      </c>
      <c r="L224" s="30">
        <f>F224/(O224*P224)</f>
        <v>7.84375</v>
      </c>
      <c r="M224" s="31" t="str">
        <f t="shared" si="59"/>
        <v/>
      </c>
      <c r="N224" s="32" t="s">
        <v>19</v>
      </c>
      <c r="O224" s="24">
        <v>4</v>
      </c>
      <c r="P224" s="33">
        <v>40</v>
      </c>
      <c r="Q224" s="23"/>
      <c r="R224" s="95" t="s">
        <v>624</v>
      </c>
      <c r="S224" s="80" t="s">
        <v>46</v>
      </c>
      <c r="T224" s="23"/>
      <c r="U224" s="23" t="s">
        <v>32</v>
      </c>
    </row>
    <row r="225" spans="1:21" s="67" customFormat="1" x14ac:dyDescent="0.25">
      <c r="A225" s="23" t="s">
        <v>17</v>
      </c>
      <c r="B225" s="23" t="s">
        <v>17</v>
      </c>
      <c r="C225" s="23" t="s">
        <v>17</v>
      </c>
      <c r="D225" s="26">
        <v>1</v>
      </c>
      <c r="E225" s="82"/>
      <c r="F225" s="26"/>
      <c r="G225" s="27">
        <v>1.8340000000000001</v>
      </c>
      <c r="H225" s="27"/>
      <c r="I225" s="27"/>
      <c r="J225" s="28" t="str">
        <f t="shared" ref="J225:J227" si="64">IF(O225&lt;&gt;"",(H225-I225)/O225,"")</f>
        <v/>
      </c>
      <c r="K225" s="29"/>
      <c r="L225" s="30"/>
      <c r="M225" s="31" t="str">
        <f t="shared" si="59"/>
        <v/>
      </c>
      <c r="N225" s="32"/>
      <c r="O225" s="24"/>
      <c r="P225" s="33"/>
      <c r="Q225" s="23"/>
      <c r="R225" s="95" t="s">
        <v>624</v>
      </c>
      <c r="S225" s="115" t="s">
        <v>47</v>
      </c>
      <c r="T225" s="23"/>
      <c r="U225" s="23" t="s">
        <v>32</v>
      </c>
    </row>
    <row r="226" spans="1:21" s="67" customFormat="1" x14ac:dyDescent="0.25">
      <c r="A226" s="23" t="s">
        <v>17</v>
      </c>
      <c r="B226" s="23" t="s">
        <v>17</v>
      </c>
      <c r="C226" s="23">
        <v>613321</v>
      </c>
      <c r="D226" s="26">
        <v>1</v>
      </c>
      <c r="E226" s="82"/>
      <c r="F226" s="26"/>
      <c r="G226" s="27">
        <v>1.8240000000000001</v>
      </c>
      <c r="H226" s="27"/>
      <c r="I226" s="27"/>
      <c r="J226" s="28" t="str">
        <f t="shared" si="64"/>
        <v/>
      </c>
      <c r="K226" s="29"/>
      <c r="L226" s="30"/>
      <c r="M226" s="31" t="str">
        <f t="shared" si="59"/>
        <v/>
      </c>
      <c r="N226" s="32"/>
      <c r="O226" s="24"/>
      <c r="P226" s="33"/>
      <c r="Q226" s="23"/>
      <c r="R226" s="23"/>
      <c r="S226" s="40" t="s">
        <v>17</v>
      </c>
      <c r="T226" s="23"/>
      <c r="U226" s="23" t="s">
        <v>32</v>
      </c>
    </row>
    <row r="227" spans="1:21" s="67" customFormat="1" x14ac:dyDescent="0.25">
      <c r="A227" s="23" t="s">
        <v>17</v>
      </c>
      <c r="B227" s="23" t="s">
        <v>17</v>
      </c>
      <c r="C227" s="23" t="s">
        <v>17</v>
      </c>
      <c r="D227" s="26">
        <v>1</v>
      </c>
      <c r="E227" s="82"/>
      <c r="F227" s="26"/>
      <c r="G227" s="27">
        <v>1.831</v>
      </c>
      <c r="H227" s="27"/>
      <c r="I227" s="27"/>
      <c r="J227" s="28" t="str">
        <f t="shared" si="64"/>
        <v/>
      </c>
      <c r="K227" s="29"/>
      <c r="L227" s="30"/>
      <c r="M227" s="31" t="str">
        <f t="shared" si="59"/>
        <v/>
      </c>
      <c r="N227" s="32"/>
      <c r="O227" s="24"/>
      <c r="P227" s="33"/>
      <c r="Q227" s="110" t="s">
        <v>84</v>
      </c>
      <c r="R227" s="116" t="s">
        <v>519</v>
      </c>
      <c r="S227" s="40" t="s">
        <v>17</v>
      </c>
      <c r="T227" s="23"/>
      <c r="U227" s="23" t="s">
        <v>32</v>
      </c>
    </row>
    <row r="228" spans="1:21" s="67" customFormat="1" x14ac:dyDescent="0.25">
      <c r="A228" s="23" t="s">
        <v>17</v>
      </c>
      <c r="B228" s="23" t="s">
        <v>780</v>
      </c>
      <c r="C228" s="23">
        <v>613321</v>
      </c>
      <c r="D228" s="26">
        <v>1</v>
      </c>
      <c r="E228" s="25">
        <v>0.2</v>
      </c>
      <c r="F228" s="39">
        <v>1257</v>
      </c>
      <c r="G228" s="27">
        <v>1.819</v>
      </c>
      <c r="H228" s="27">
        <v>7.31</v>
      </c>
      <c r="I228" s="27">
        <v>7.25</v>
      </c>
      <c r="J228" s="28">
        <f>IF(O228&lt;&gt;"",(H228-I228)/O228,"")</f>
        <v>1.4999999999999902E-2</v>
      </c>
      <c r="K228" s="29" t="str">
        <f t="shared" ref="K228" si="65">IF(J228=0,"",IF(OR(J228&lt;0,J228&gt;0.03),"X",""))</f>
        <v/>
      </c>
      <c r="L228" s="30">
        <f>F228/(O228*P228)</f>
        <v>7.8562500000000002</v>
      </c>
      <c r="M228" s="31" t="str">
        <f t="shared" si="59"/>
        <v/>
      </c>
      <c r="N228" s="32" t="s">
        <v>19</v>
      </c>
      <c r="O228" s="24">
        <v>4</v>
      </c>
      <c r="P228" s="33">
        <v>40</v>
      </c>
      <c r="Q228" s="23"/>
      <c r="R228" s="23"/>
      <c r="S228" s="40"/>
      <c r="T228" s="23"/>
      <c r="U228" s="23" t="s">
        <v>32</v>
      </c>
    </row>
    <row r="229" spans="1:21" s="67" customFormat="1" x14ac:dyDescent="0.25">
      <c r="A229" s="23" t="s">
        <v>17</v>
      </c>
      <c r="B229" s="23" t="s">
        <v>17</v>
      </c>
      <c r="C229" s="23" t="s">
        <v>17</v>
      </c>
      <c r="D229" s="26">
        <v>1</v>
      </c>
      <c r="E229" s="25"/>
      <c r="F229" s="26"/>
      <c r="G229" s="27">
        <v>1.83</v>
      </c>
      <c r="H229" s="27"/>
      <c r="I229" s="27"/>
      <c r="J229" s="28" t="str">
        <f t="shared" ref="J229:J231" si="66">IF(O229&lt;&gt;"",(H229-I229)/O229,"")</f>
        <v/>
      </c>
      <c r="K229" s="29"/>
      <c r="L229" s="30"/>
      <c r="M229" s="31" t="str">
        <f t="shared" si="59"/>
        <v/>
      </c>
      <c r="N229" s="32"/>
      <c r="O229" s="24"/>
      <c r="P229" s="33"/>
      <c r="Q229" s="23"/>
      <c r="R229" s="23"/>
      <c r="S229" s="40"/>
      <c r="T229" s="23"/>
      <c r="U229" s="23" t="s">
        <v>32</v>
      </c>
    </row>
    <row r="230" spans="1:21" s="67" customFormat="1" x14ac:dyDescent="0.25">
      <c r="A230" s="23" t="s">
        <v>17</v>
      </c>
      <c r="B230" s="23" t="s">
        <v>17</v>
      </c>
      <c r="C230" s="23" t="s">
        <v>17</v>
      </c>
      <c r="D230" s="26">
        <v>1</v>
      </c>
      <c r="E230" s="25"/>
      <c r="F230" s="26"/>
      <c r="G230" s="27">
        <v>1.8240000000000001</v>
      </c>
      <c r="H230" s="27"/>
      <c r="I230" s="27"/>
      <c r="J230" s="28" t="str">
        <f t="shared" si="66"/>
        <v/>
      </c>
      <c r="K230" s="29"/>
      <c r="L230" s="30"/>
      <c r="M230" s="31" t="str">
        <f t="shared" si="59"/>
        <v/>
      </c>
      <c r="N230" s="32"/>
      <c r="O230" s="24"/>
      <c r="P230" s="33"/>
      <c r="Q230" s="23"/>
      <c r="R230" s="23"/>
      <c r="S230" s="40"/>
      <c r="T230" s="23"/>
      <c r="U230" s="23" t="s">
        <v>32</v>
      </c>
    </row>
    <row r="231" spans="1:21" s="67" customFormat="1" x14ac:dyDescent="0.25">
      <c r="A231" s="23" t="s">
        <v>17</v>
      </c>
      <c r="B231" s="23" t="s">
        <v>17</v>
      </c>
      <c r="C231" s="23" t="s">
        <v>17</v>
      </c>
      <c r="D231" s="26">
        <v>1</v>
      </c>
      <c r="E231" s="25"/>
      <c r="F231" s="26"/>
      <c r="G231" s="27">
        <v>1.833</v>
      </c>
      <c r="H231" s="27"/>
      <c r="I231" s="27"/>
      <c r="J231" s="28" t="str">
        <f t="shared" si="66"/>
        <v/>
      </c>
      <c r="K231" s="29"/>
      <c r="L231" s="30"/>
      <c r="M231" s="31" t="str">
        <f t="shared" si="59"/>
        <v/>
      </c>
      <c r="N231" s="32"/>
      <c r="O231" s="24"/>
      <c r="P231" s="33"/>
      <c r="Q231" s="110" t="s">
        <v>84</v>
      </c>
      <c r="R231" s="95" t="s">
        <v>624</v>
      </c>
      <c r="S231" s="40"/>
      <c r="T231" s="23"/>
      <c r="U231" s="23" t="s">
        <v>32</v>
      </c>
    </row>
    <row r="232" spans="1:21" s="67" customFormat="1" x14ac:dyDescent="0.25">
      <c r="A232" s="23" t="s">
        <v>17</v>
      </c>
      <c r="B232" s="23" t="s">
        <v>781</v>
      </c>
      <c r="C232" s="23">
        <v>613321</v>
      </c>
      <c r="D232" s="26">
        <v>1</v>
      </c>
      <c r="E232" s="25">
        <v>0.2</v>
      </c>
      <c r="F232" s="39">
        <v>1256</v>
      </c>
      <c r="G232" s="27">
        <v>1.8109999999999999</v>
      </c>
      <c r="H232" s="27">
        <v>7.28</v>
      </c>
      <c r="I232" s="27">
        <v>7.24</v>
      </c>
      <c r="J232" s="28">
        <f>IF(O232&lt;&gt;"",(H232-I232)/O232,"")</f>
        <v>1.0000000000000009E-2</v>
      </c>
      <c r="K232" s="29" t="str">
        <f t="shared" ref="K232" si="67">IF(J232=0,"",IF(OR(J232&lt;0,J232&gt;0.03),"X",""))</f>
        <v/>
      </c>
      <c r="L232" s="30">
        <f>F232/(O232*P232)</f>
        <v>7.85</v>
      </c>
      <c r="M232" s="31" t="str">
        <f t="shared" si="59"/>
        <v/>
      </c>
      <c r="N232" s="32" t="s">
        <v>19</v>
      </c>
      <c r="O232" s="24">
        <v>4</v>
      </c>
      <c r="P232" s="33">
        <v>40</v>
      </c>
      <c r="Q232" s="23"/>
      <c r="R232" s="23"/>
      <c r="S232" s="40"/>
      <c r="T232" s="23"/>
      <c r="U232" s="23" t="s">
        <v>32</v>
      </c>
    </row>
    <row r="233" spans="1:21" s="67" customFormat="1" x14ac:dyDescent="0.25">
      <c r="A233" s="23" t="s">
        <v>17</v>
      </c>
      <c r="B233" s="23" t="s">
        <v>17</v>
      </c>
      <c r="C233" s="23" t="s">
        <v>17</v>
      </c>
      <c r="D233" s="26">
        <v>1</v>
      </c>
      <c r="E233" s="25"/>
      <c r="F233" s="26"/>
      <c r="G233" s="27">
        <v>1.8140000000000001</v>
      </c>
      <c r="H233" s="27"/>
      <c r="I233" s="27"/>
      <c r="J233" s="28" t="str">
        <f t="shared" ref="J233:J235" si="68">IF(O233&lt;&gt;"",(H233-I233)/O233,"")</f>
        <v/>
      </c>
      <c r="K233" s="29"/>
      <c r="L233" s="30"/>
      <c r="M233" s="31" t="str">
        <f t="shared" si="59"/>
        <v/>
      </c>
      <c r="N233" s="32"/>
      <c r="O233" s="24"/>
      <c r="P233" s="33"/>
      <c r="Q233" s="23"/>
      <c r="R233" s="23"/>
      <c r="S233" s="40"/>
      <c r="T233" s="23"/>
      <c r="U233" s="23" t="s">
        <v>32</v>
      </c>
    </row>
    <row r="234" spans="1:21" s="67" customFormat="1" x14ac:dyDescent="0.25">
      <c r="A234" s="23" t="s">
        <v>17</v>
      </c>
      <c r="B234" s="23" t="s">
        <v>17</v>
      </c>
      <c r="C234" s="23">
        <v>613321</v>
      </c>
      <c r="D234" s="26">
        <v>1</v>
      </c>
      <c r="E234" s="25"/>
      <c r="F234" s="26"/>
      <c r="G234" s="27">
        <v>1.8180000000000001</v>
      </c>
      <c r="H234" s="27"/>
      <c r="I234" s="27"/>
      <c r="J234" s="28" t="str">
        <f t="shared" si="68"/>
        <v/>
      </c>
      <c r="K234" s="29"/>
      <c r="L234" s="30"/>
      <c r="M234" s="31" t="str">
        <f t="shared" si="59"/>
        <v/>
      </c>
      <c r="N234" s="32"/>
      <c r="O234" s="24"/>
      <c r="P234" s="33"/>
      <c r="Q234" s="23"/>
      <c r="R234" s="23"/>
      <c r="S234" s="40"/>
      <c r="T234" s="23"/>
      <c r="U234" s="23" t="s">
        <v>32</v>
      </c>
    </row>
    <row r="235" spans="1:21" s="67" customFormat="1" x14ac:dyDescent="0.25">
      <c r="A235" s="23" t="s">
        <v>17</v>
      </c>
      <c r="B235" s="23" t="s">
        <v>17</v>
      </c>
      <c r="C235" s="23" t="s">
        <v>17</v>
      </c>
      <c r="D235" s="26">
        <v>1</v>
      </c>
      <c r="E235" s="25"/>
      <c r="F235" s="26"/>
      <c r="G235" s="27">
        <v>1.8240000000000001</v>
      </c>
      <c r="H235" s="27"/>
      <c r="I235" s="27"/>
      <c r="J235" s="28" t="str">
        <f t="shared" si="68"/>
        <v/>
      </c>
      <c r="K235" s="29"/>
      <c r="L235" s="30"/>
      <c r="M235" s="31" t="str">
        <f t="shared" si="59"/>
        <v/>
      </c>
      <c r="N235" s="32"/>
      <c r="O235" s="24"/>
      <c r="P235" s="33"/>
      <c r="Q235" s="23"/>
      <c r="R235" s="95" t="s">
        <v>624</v>
      </c>
      <c r="S235" s="40"/>
      <c r="T235" s="23"/>
      <c r="U235" s="23" t="s">
        <v>32</v>
      </c>
    </row>
    <row r="236" spans="1:21" s="67" customFormat="1" x14ac:dyDescent="0.25">
      <c r="A236" s="23" t="s">
        <v>17</v>
      </c>
      <c r="B236" s="23" t="s">
        <v>782</v>
      </c>
      <c r="C236" s="23">
        <v>613321</v>
      </c>
      <c r="D236" s="26">
        <v>1</v>
      </c>
      <c r="E236" s="25">
        <v>0.3</v>
      </c>
      <c r="F236" s="39">
        <v>1256</v>
      </c>
      <c r="G236" s="27">
        <v>1.8169999999999999</v>
      </c>
      <c r="H236" s="27">
        <v>7.26</v>
      </c>
      <c r="I236" s="27">
        <v>7.21</v>
      </c>
      <c r="J236" s="28">
        <f>IF(O236&lt;&gt;"",(H236-I236)/O236,"")</f>
        <v>1.2499999999999956E-2</v>
      </c>
      <c r="K236" s="29" t="str">
        <f t="shared" ref="K236" si="69">IF(J236=0,"",IF(OR(J236&lt;0,J236&gt;0.03),"X",""))</f>
        <v/>
      </c>
      <c r="L236" s="30">
        <f>F236/(O236*P236)</f>
        <v>7.85</v>
      </c>
      <c r="M236" s="31" t="str">
        <f t="shared" si="59"/>
        <v/>
      </c>
      <c r="N236" s="32" t="s">
        <v>19</v>
      </c>
      <c r="O236" s="24">
        <v>4</v>
      </c>
      <c r="P236" s="33">
        <v>40</v>
      </c>
      <c r="Q236" s="23"/>
      <c r="R236" s="23"/>
      <c r="S236" s="40"/>
      <c r="T236" s="23"/>
      <c r="U236" s="23" t="s">
        <v>32</v>
      </c>
    </row>
    <row r="237" spans="1:21" s="67" customFormat="1" x14ac:dyDescent="0.25">
      <c r="A237" s="23" t="s">
        <v>17</v>
      </c>
      <c r="B237" s="23" t="s">
        <v>17</v>
      </c>
      <c r="C237" s="23" t="s">
        <v>17</v>
      </c>
      <c r="D237" s="26">
        <v>1</v>
      </c>
      <c r="E237" s="25"/>
      <c r="F237" s="26"/>
      <c r="G237" s="27">
        <v>1.8129999999999999</v>
      </c>
      <c r="H237" s="27"/>
      <c r="I237" s="27"/>
      <c r="J237" s="28" t="str">
        <f t="shared" ref="J237:J239" si="70">IF(O237&lt;&gt;"",(H237-I237)/O237,"")</f>
        <v/>
      </c>
      <c r="K237" s="29"/>
      <c r="L237" s="30"/>
      <c r="M237" s="31" t="str">
        <f t="shared" si="59"/>
        <v/>
      </c>
      <c r="N237" s="32"/>
      <c r="O237" s="24"/>
      <c r="P237" s="33"/>
      <c r="Q237" s="23"/>
      <c r="R237" s="23"/>
      <c r="S237" s="40"/>
      <c r="T237" s="23"/>
      <c r="U237" s="23" t="s">
        <v>32</v>
      </c>
    </row>
    <row r="238" spans="1:21" s="67" customFormat="1" x14ac:dyDescent="0.25">
      <c r="A238" s="23" t="s">
        <v>17</v>
      </c>
      <c r="B238" s="23" t="s">
        <v>17</v>
      </c>
      <c r="C238" s="23" t="s">
        <v>17</v>
      </c>
      <c r="D238" s="26">
        <v>1</v>
      </c>
      <c r="E238" s="25"/>
      <c r="F238" s="26"/>
      <c r="G238" s="27">
        <v>1.8129999999999999</v>
      </c>
      <c r="H238" s="27"/>
      <c r="I238" s="27"/>
      <c r="J238" s="28" t="str">
        <f t="shared" si="70"/>
        <v/>
      </c>
      <c r="K238" s="29"/>
      <c r="L238" s="30"/>
      <c r="M238" s="31" t="str">
        <f t="shared" si="59"/>
        <v/>
      </c>
      <c r="N238" s="32"/>
      <c r="O238" s="24"/>
      <c r="P238" s="33"/>
      <c r="Q238" s="23"/>
      <c r="R238" s="23"/>
      <c r="S238" s="40"/>
      <c r="T238" s="23"/>
      <c r="U238" s="23" t="s">
        <v>32</v>
      </c>
    </row>
    <row r="239" spans="1:21" s="67" customFormat="1" x14ac:dyDescent="0.25">
      <c r="A239" s="23" t="s">
        <v>17</v>
      </c>
      <c r="B239" s="23" t="s">
        <v>17</v>
      </c>
      <c r="C239" s="23" t="s">
        <v>17</v>
      </c>
      <c r="D239" s="26">
        <v>1</v>
      </c>
      <c r="E239" s="25"/>
      <c r="F239" s="26"/>
      <c r="G239" s="27">
        <v>1.8160000000000001</v>
      </c>
      <c r="H239" s="27"/>
      <c r="I239" s="27"/>
      <c r="J239" s="28" t="str">
        <f t="shared" si="70"/>
        <v/>
      </c>
      <c r="K239" s="29"/>
      <c r="L239" s="30"/>
      <c r="M239" s="31" t="str">
        <f t="shared" si="59"/>
        <v/>
      </c>
      <c r="N239" s="32"/>
      <c r="O239" s="24"/>
      <c r="P239" s="33"/>
      <c r="Q239" s="23"/>
      <c r="R239" s="116" t="s">
        <v>519</v>
      </c>
      <c r="S239" s="40"/>
      <c r="T239" s="23"/>
      <c r="U239" s="23" t="s">
        <v>32</v>
      </c>
    </row>
    <row r="240" spans="1:21" s="67" customFormat="1" x14ac:dyDescent="0.25">
      <c r="A240" s="23" t="s">
        <v>68</v>
      </c>
      <c r="B240" s="23" t="s">
        <v>772</v>
      </c>
      <c r="C240" s="23" t="s">
        <v>68</v>
      </c>
      <c r="D240" s="26">
        <v>2</v>
      </c>
      <c r="E240" s="25">
        <v>0.4</v>
      </c>
      <c r="F240" s="39">
        <v>929</v>
      </c>
      <c r="G240" s="27">
        <v>1.8089999999999999</v>
      </c>
      <c r="H240" s="27">
        <v>5.6760000000000002</v>
      </c>
      <c r="I240" s="27">
        <v>5.4569999999999999</v>
      </c>
      <c r="J240" s="28">
        <f>IF(O240&lt;&gt;"",(H240-I240)/O240,"")</f>
        <v>7.3000000000000106E-2</v>
      </c>
      <c r="K240" s="29" t="str">
        <f t="shared" ref="K240" si="71">IF(J240=0,"",IF(OR(J240&lt;0,J240&gt;0.03),"X",""))</f>
        <v>X</v>
      </c>
      <c r="L240" s="30">
        <f>F240/(O240*P240)</f>
        <v>7.7416666666666663</v>
      </c>
      <c r="M240" s="31" t="str">
        <f t="shared" si="59"/>
        <v/>
      </c>
      <c r="N240" s="32" t="s">
        <v>2040</v>
      </c>
      <c r="O240" s="24">
        <v>3</v>
      </c>
      <c r="P240" s="33">
        <v>40</v>
      </c>
      <c r="Q240" s="23"/>
      <c r="R240" s="23"/>
      <c r="S240" s="40"/>
      <c r="T240" s="23"/>
      <c r="U240" s="23" t="s">
        <v>32</v>
      </c>
    </row>
    <row r="241" spans="1:21" s="67" customFormat="1" x14ac:dyDescent="0.25">
      <c r="A241" s="23" t="s">
        <v>17</v>
      </c>
      <c r="B241" s="23" t="s">
        <v>17</v>
      </c>
      <c r="C241" s="23" t="s">
        <v>17</v>
      </c>
      <c r="D241" s="26">
        <v>2</v>
      </c>
      <c r="E241" s="25"/>
      <c r="F241" s="26"/>
      <c r="G241" s="27">
        <v>1.964</v>
      </c>
      <c r="H241" s="27"/>
      <c r="I241" s="27"/>
      <c r="J241" s="28" t="str">
        <f t="shared" ref="J241:J242" si="72">IF(O241&lt;&gt;"",(H241-I241)/O241,"")</f>
        <v/>
      </c>
      <c r="K241" s="29"/>
      <c r="L241" s="30"/>
      <c r="M241" s="31" t="str">
        <f t="shared" si="59"/>
        <v/>
      </c>
      <c r="N241" s="32"/>
      <c r="O241" s="24"/>
      <c r="P241" s="33"/>
      <c r="Q241" s="23"/>
      <c r="R241" s="23"/>
      <c r="S241" s="40"/>
      <c r="T241" s="23"/>
      <c r="U241" s="23" t="s">
        <v>32</v>
      </c>
    </row>
    <row r="242" spans="1:21" s="67" customFormat="1" ht="14.25" customHeight="1" x14ac:dyDescent="0.25">
      <c r="A242" s="23" t="s">
        <v>17</v>
      </c>
      <c r="B242" s="23" t="s">
        <v>17</v>
      </c>
      <c r="C242" s="23" t="s">
        <v>17</v>
      </c>
      <c r="D242" s="26">
        <v>2</v>
      </c>
      <c r="E242" s="25"/>
      <c r="F242" s="26"/>
      <c r="G242" s="27">
        <v>1.9019999999999999</v>
      </c>
      <c r="H242" s="27"/>
      <c r="I242" s="27"/>
      <c r="J242" s="28" t="str">
        <f t="shared" si="72"/>
        <v/>
      </c>
      <c r="K242" s="29"/>
      <c r="L242" s="30"/>
      <c r="M242" s="31" t="str">
        <f t="shared" si="59"/>
        <v/>
      </c>
      <c r="N242" s="32"/>
      <c r="O242" s="24"/>
      <c r="P242" s="33"/>
      <c r="Q242" s="23"/>
      <c r="R242" s="23"/>
      <c r="S242" s="40"/>
      <c r="T242" s="23"/>
      <c r="U242" s="23" t="s">
        <v>32</v>
      </c>
    </row>
    <row r="243" spans="1:21" s="67" customFormat="1" x14ac:dyDescent="0.25">
      <c r="A243" s="23" t="s">
        <v>784</v>
      </c>
      <c r="B243" s="23" t="s">
        <v>140</v>
      </c>
      <c r="C243" s="23" t="s">
        <v>49</v>
      </c>
      <c r="D243" s="26">
        <v>2</v>
      </c>
      <c r="E243" s="25"/>
      <c r="F243" s="39"/>
      <c r="G243" s="27"/>
      <c r="H243" s="27"/>
      <c r="I243" s="27"/>
      <c r="J243" s="28">
        <f>IF(O243&lt;&gt;"",(H243-I243)/O243,"")</f>
        <v>0</v>
      </c>
      <c r="K243" s="29" t="str">
        <f t="shared" ref="K243:K246" si="73">IF(J243=0,"",IF(OR(J243&lt;0,J243&gt;0.03),"X",""))</f>
        <v/>
      </c>
      <c r="L243" s="30">
        <f>F243/(O243*P243)</f>
        <v>0</v>
      </c>
      <c r="M243" s="31" t="str">
        <f t="shared" si="59"/>
        <v/>
      </c>
      <c r="N243" s="32" t="s">
        <v>22</v>
      </c>
      <c r="O243" s="24">
        <v>1</v>
      </c>
      <c r="P243" s="33">
        <v>40</v>
      </c>
      <c r="Q243" s="23"/>
      <c r="R243" s="83" t="s">
        <v>778</v>
      </c>
      <c r="S243" s="40"/>
      <c r="T243" s="23"/>
      <c r="U243" s="23" t="s">
        <v>779</v>
      </c>
    </row>
    <row r="244" spans="1:21" s="67" customFormat="1" x14ac:dyDescent="0.25">
      <c r="A244" s="23" t="s">
        <v>783</v>
      </c>
      <c r="B244" s="23" t="s">
        <v>773</v>
      </c>
      <c r="C244" s="23" t="s">
        <v>49</v>
      </c>
      <c r="D244" s="26">
        <v>2</v>
      </c>
      <c r="E244" s="25">
        <v>0</v>
      </c>
      <c r="F244" s="39">
        <v>308</v>
      </c>
      <c r="G244" s="27"/>
      <c r="H244" s="27">
        <v>2.37</v>
      </c>
      <c r="I244" s="27">
        <v>2.016</v>
      </c>
      <c r="J244" s="28">
        <f>IF(O244&lt;&gt;"",(H244-I244)/O244,"")</f>
        <v>0.35400000000000009</v>
      </c>
      <c r="K244" s="29" t="str">
        <f t="shared" si="73"/>
        <v>X</v>
      </c>
      <c r="L244" s="30">
        <f>F244/(O244*P244)</f>
        <v>7.7</v>
      </c>
      <c r="M244" s="31" t="str">
        <f t="shared" si="59"/>
        <v/>
      </c>
      <c r="N244" s="32" t="s">
        <v>651</v>
      </c>
      <c r="O244" s="24">
        <v>1</v>
      </c>
      <c r="P244" s="33">
        <v>40</v>
      </c>
      <c r="Q244" s="23"/>
      <c r="R244" s="83" t="s">
        <v>777</v>
      </c>
      <c r="S244" s="40"/>
      <c r="T244" s="23"/>
      <c r="U244" s="23" t="s">
        <v>779</v>
      </c>
    </row>
    <row r="245" spans="1:21" s="67" customFormat="1" x14ac:dyDescent="0.25">
      <c r="A245" s="23" t="s">
        <v>785</v>
      </c>
      <c r="B245" s="23" t="s">
        <v>774</v>
      </c>
      <c r="C245" s="23" t="s">
        <v>49</v>
      </c>
      <c r="D245" s="26">
        <v>2</v>
      </c>
      <c r="E245" s="25">
        <v>0</v>
      </c>
      <c r="F245" s="26">
        <v>194</v>
      </c>
      <c r="G245" s="27"/>
      <c r="H245" s="27">
        <v>2.5979999999999999</v>
      </c>
      <c r="I245" s="27">
        <v>2.4700000000000002</v>
      </c>
      <c r="J245" s="28">
        <f>IF(O245&lt;&gt;"",(H245-I245)/O245,"")</f>
        <v>0.12799999999999967</v>
      </c>
      <c r="K245" s="29" t="str">
        <f t="shared" si="73"/>
        <v>X</v>
      </c>
      <c r="L245" s="30">
        <f>F245/(O245*P245)</f>
        <v>7.76</v>
      </c>
      <c r="M245" s="31" t="str">
        <f t="shared" si="59"/>
        <v/>
      </c>
      <c r="N245" s="32" t="s">
        <v>403</v>
      </c>
      <c r="O245" s="24">
        <v>1</v>
      </c>
      <c r="P245" s="33">
        <v>25</v>
      </c>
      <c r="Q245" s="23"/>
      <c r="R245" s="23" t="s">
        <v>775</v>
      </c>
      <c r="S245" s="119" t="s">
        <v>776</v>
      </c>
      <c r="T245" s="23"/>
      <c r="U245" s="23" t="s">
        <v>779</v>
      </c>
    </row>
    <row r="246" spans="1:21" s="67" customFormat="1" x14ac:dyDescent="0.25">
      <c r="A246" s="23" t="s">
        <v>786</v>
      </c>
      <c r="B246" s="23" t="s">
        <v>787</v>
      </c>
      <c r="C246" s="23">
        <v>613321</v>
      </c>
      <c r="D246" s="26">
        <v>1</v>
      </c>
      <c r="E246" s="82">
        <v>5.5</v>
      </c>
      <c r="F246" s="39">
        <v>941</v>
      </c>
      <c r="G246" s="27">
        <v>1.827</v>
      </c>
      <c r="H246" s="27">
        <v>5.4729999999999999</v>
      </c>
      <c r="I246" s="27">
        <v>5.43</v>
      </c>
      <c r="J246" s="28">
        <f>IF(O246&lt;&gt;"",(H246-I246)/O246,"")</f>
        <v>1.4333333333333384E-2</v>
      </c>
      <c r="K246" s="29" t="str">
        <f t="shared" si="73"/>
        <v/>
      </c>
      <c r="L246" s="30">
        <f>F246/(O246*P246)</f>
        <v>7.8416666666666668</v>
      </c>
      <c r="M246" s="31" t="str">
        <f t="shared" si="59"/>
        <v/>
      </c>
      <c r="N246" s="32" t="s">
        <v>30</v>
      </c>
      <c r="O246" s="24">
        <v>3</v>
      </c>
      <c r="P246" s="33">
        <v>40</v>
      </c>
      <c r="Q246" s="23"/>
      <c r="R246" s="95" t="s">
        <v>624</v>
      </c>
      <c r="S246" s="121" t="s">
        <v>46</v>
      </c>
      <c r="T246" s="23"/>
      <c r="U246" s="23" t="s">
        <v>32</v>
      </c>
    </row>
    <row r="247" spans="1:21" s="67" customFormat="1" x14ac:dyDescent="0.25">
      <c r="A247" s="23" t="s">
        <v>17</v>
      </c>
      <c r="B247" s="23" t="s">
        <v>17</v>
      </c>
      <c r="C247" s="23" t="s">
        <v>17</v>
      </c>
      <c r="D247" s="26">
        <v>1</v>
      </c>
      <c r="E247" s="82"/>
      <c r="F247" s="26"/>
      <c r="G247" s="27">
        <v>1.8220000000000001</v>
      </c>
      <c r="H247" s="27"/>
      <c r="I247" s="27"/>
      <c r="J247" s="28" t="str">
        <f t="shared" ref="J247:J248" si="74">IF(O247&lt;&gt;"",(H247-I247)/O247,"")</f>
        <v/>
      </c>
      <c r="K247" s="29"/>
      <c r="L247" s="30"/>
      <c r="M247" s="31" t="str">
        <f t="shared" si="59"/>
        <v/>
      </c>
      <c r="N247" s="32"/>
      <c r="O247" s="24"/>
      <c r="P247" s="33"/>
      <c r="Q247" s="23"/>
      <c r="R247" s="95" t="s">
        <v>624</v>
      </c>
      <c r="S247" s="115" t="s">
        <v>47</v>
      </c>
      <c r="T247" s="23"/>
      <c r="U247" s="23" t="s">
        <v>32</v>
      </c>
    </row>
    <row r="248" spans="1:21" s="67" customFormat="1" ht="14.25" customHeight="1" x14ac:dyDescent="0.25">
      <c r="A248" s="23" t="s">
        <v>17</v>
      </c>
      <c r="B248" s="23" t="s">
        <v>17</v>
      </c>
      <c r="C248" s="23" t="s">
        <v>17</v>
      </c>
      <c r="D248" s="26">
        <v>1</v>
      </c>
      <c r="E248" s="82"/>
      <c r="F248" s="26"/>
      <c r="G248" s="27">
        <v>1.8240000000000001</v>
      </c>
      <c r="H248" s="27"/>
      <c r="I248" s="27"/>
      <c r="J248" s="28" t="str">
        <f t="shared" si="74"/>
        <v/>
      </c>
      <c r="K248" s="29"/>
      <c r="L248" s="30"/>
      <c r="M248" s="31" t="str">
        <f t="shared" si="59"/>
        <v/>
      </c>
      <c r="N248" s="32"/>
      <c r="O248" s="24"/>
      <c r="P248" s="33"/>
      <c r="Q248" s="23"/>
      <c r="R248" s="23" t="s">
        <v>789</v>
      </c>
      <c r="S248" s="40" t="s">
        <v>17</v>
      </c>
      <c r="T248" s="23"/>
      <c r="U248" s="23" t="s">
        <v>32</v>
      </c>
    </row>
    <row r="249" spans="1:21" s="67" customFormat="1" x14ac:dyDescent="0.25">
      <c r="A249" s="23" t="s">
        <v>17</v>
      </c>
      <c r="B249" s="23" t="s">
        <v>788</v>
      </c>
      <c r="C249" s="23" t="s">
        <v>17</v>
      </c>
      <c r="D249" s="26">
        <v>1</v>
      </c>
      <c r="E249" s="82">
        <v>8</v>
      </c>
      <c r="F249" s="39">
        <v>940</v>
      </c>
      <c r="G249" s="27">
        <v>1.83</v>
      </c>
      <c r="H249" s="27">
        <v>5.484</v>
      </c>
      <c r="I249" s="27">
        <v>5.4420000000000002</v>
      </c>
      <c r="J249" s="28">
        <f>IF(O249&lt;&gt;"",(H249-I249)/O249,"")</f>
        <v>1.3999999999999938E-2</v>
      </c>
      <c r="K249" s="29" t="str">
        <f t="shared" ref="K249" si="75">IF(J249=0,"",IF(OR(J249&lt;0,J249&gt;0.03),"X",""))</f>
        <v/>
      </c>
      <c r="L249" s="30">
        <f>F249/(O249*P249)</f>
        <v>7.833333333333333</v>
      </c>
      <c r="M249" s="31" t="str">
        <f t="shared" si="59"/>
        <v/>
      </c>
      <c r="N249" s="32" t="s">
        <v>30</v>
      </c>
      <c r="O249" s="24">
        <v>3</v>
      </c>
      <c r="P249" s="33">
        <v>40</v>
      </c>
      <c r="Q249" s="23"/>
      <c r="R249" s="23"/>
      <c r="S249" s="40" t="s">
        <v>17</v>
      </c>
      <c r="T249" s="23"/>
      <c r="U249" s="23" t="s">
        <v>32</v>
      </c>
    </row>
    <row r="250" spans="1:21" s="67" customFormat="1" x14ac:dyDescent="0.25">
      <c r="A250" s="23" t="s">
        <v>17</v>
      </c>
      <c r="B250" s="23" t="s">
        <v>17</v>
      </c>
      <c r="C250" s="23" t="s">
        <v>17</v>
      </c>
      <c r="D250" s="26">
        <v>1</v>
      </c>
      <c r="E250" s="82"/>
      <c r="F250" s="26"/>
      <c r="G250" s="27">
        <v>1.829</v>
      </c>
      <c r="H250" s="27"/>
      <c r="I250" s="27"/>
      <c r="J250" s="28" t="str">
        <f t="shared" ref="J250:J251" si="76">IF(O250&lt;&gt;"",(H250-I250)/O250,"")</f>
        <v/>
      </c>
      <c r="K250" s="29"/>
      <c r="L250" s="30"/>
      <c r="M250" s="31" t="str">
        <f t="shared" si="59"/>
        <v/>
      </c>
      <c r="N250" s="32"/>
      <c r="O250" s="24"/>
      <c r="P250" s="33"/>
      <c r="Q250" s="23"/>
      <c r="R250" s="116" t="s">
        <v>519</v>
      </c>
      <c r="S250" s="40" t="s">
        <v>17</v>
      </c>
      <c r="T250" s="23"/>
      <c r="U250" s="23" t="s">
        <v>32</v>
      </c>
    </row>
    <row r="251" spans="1:21" s="67" customFormat="1" ht="14.25" customHeight="1" x14ac:dyDescent="0.25">
      <c r="A251" s="23" t="s">
        <v>17</v>
      </c>
      <c r="B251" s="23" t="s">
        <v>17</v>
      </c>
      <c r="C251" s="23" t="s">
        <v>17</v>
      </c>
      <c r="D251" s="26">
        <v>1</v>
      </c>
      <c r="E251" s="82"/>
      <c r="F251" s="26"/>
      <c r="G251" s="27">
        <v>1.8240000000000001</v>
      </c>
      <c r="H251" s="27"/>
      <c r="I251" s="27"/>
      <c r="J251" s="28" t="str">
        <f t="shared" si="76"/>
        <v/>
      </c>
      <c r="K251" s="29"/>
      <c r="L251" s="30"/>
      <c r="M251" s="31" t="str">
        <f t="shared" si="59"/>
        <v/>
      </c>
      <c r="N251" s="32"/>
      <c r="O251" s="24"/>
      <c r="P251" s="33"/>
      <c r="Q251" s="23"/>
      <c r="R251" s="95" t="s">
        <v>652</v>
      </c>
      <c r="S251" s="40" t="s">
        <v>17</v>
      </c>
      <c r="T251" s="23"/>
      <c r="U251" s="23" t="s">
        <v>32</v>
      </c>
    </row>
    <row r="252" spans="1:21" s="67" customFormat="1" x14ac:dyDescent="0.25">
      <c r="A252" s="23" t="s">
        <v>17</v>
      </c>
      <c r="B252" s="23" t="s">
        <v>841</v>
      </c>
      <c r="C252" s="23" t="s">
        <v>17</v>
      </c>
      <c r="D252" s="26">
        <v>1</v>
      </c>
      <c r="E252" s="25">
        <v>0.7</v>
      </c>
      <c r="F252" s="26">
        <v>941</v>
      </c>
      <c r="G252" s="27">
        <v>1.8129999999999999</v>
      </c>
      <c r="H252" s="27">
        <v>5.4320000000000004</v>
      </c>
      <c r="I252" s="27">
        <v>5.3940000000000001</v>
      </c>
      <c r="J252" s="28">
        <f>IF(O252&lt;&gt;"",(H252-I252)/O252,"")</f>
        <v>1.2666666666666751E-2</v>
      </c>
      <c r="K252" s="29" t="str">
        <f t="shared" ref="K252" si="77">IF(J252=0,"",IF(OR(J252&lt;0,J252&gt;0.03),"X",""))</f>
        <v/>
      </c>
      <c r="L252" s="30">
        <f>F252/(O252*P252)</f>
        <v>7.8416666666666668</v>
      </c>
      <c r="M252" s="31" t="str">
        <f t="shared" si="59"/>
        <v/>
      </c>
      <c r="N252" s="32" t="s">
        <v>30</v>
      </c>
      <c r="O252" s="24">
        <v>3</v>
      </c>
      <c r="P252" s="33">
        <v>40</v>
      </c>
      <c r="Q252" s="23"/>
      <c r="R252" s="95"/>
      <c r="S252" s="40"/>
      <c r="T252" s="23"/>
      <c r="U252" s="23" t="s">
        <v>32</v>
      </c>
    </row>
    <row r="253" spans="1:21" s="67" customFormat="1" x14ac:dyDescent="0.25">
      <c r="A253" s="23" t="s">
        <v>17</v>
      </c>
      <c r="B253" s="23" t="s">
        <v>17</v>
      </c>
      <c r="C253" s="23" t="s">
        <v>17</v>
      </c>
      <c r="D253" s="26">
        <v>1</v>
      </c>
      <c r="E253" s="25"/>
      <c r="F253" s="26"/>
      <c r="G253" s="27">
        <v>1.8080000000000001</v>
      </c>
      <c r="H253" s="27"/>
      <c r="I253" s="27"/>
      <c r="J253" s="28" t="str">
        <f t="shared" ref="J253:J254" si="78">IF(O253&lt;&gt;"",(H253-I253)/O253,"")</f>
        <v/>
      </c>
      <c r="K253" s="29"/>
      <c r="L253" s="30"/>
      <c r="M253" s="31" t="str">
        <f t="shared" si="59"/>
        <v/>
      </c>
      <c r="N253" s="32"/>
      <c r="O253" s="24"/>
      <c r="P253" s="33"/>
      <c r="Q253" s="23"/>
      <c r="R253" s="95"/>
      <c r="S253" s="40"/>
      <c r="T253" s="23"/>
      <c r="U253" s="23" t="s">
        <v>32</v>
      </c>
    </row>
    <row r="254" spans="1:21" s="67" customFormat="1" ht="14.25" customHeight="1" x14ac:dyDescent="0.25">
      <c r="A254" s="23" t="s">
        <v>17</v>
      </c>
      <c r="B254" s="23" t="s">
        <v>17</v>
      </c>
      <c r="C254" s="23" t="s">
        <v>17</v>
      </c>
      <c r="D254" s="26">
        <v>1</v>
      </c>
      <c r="E254" s="25"/>
      <c r="F254" s="26"/>
      <c r="G254" s="27">
        <v>1.8109999999999999</v>
      </c>
      <c r="H254" s="27"/>
      <c r="I254" s="27"/>
      <c r="J254" s="28" t="str">
        <f t="shared" si="78"/>
        <v/>
      </c>
      <c r="K254" s="29"/>
      <c r="L254" s="30"/>
      <c r="M254" s="31" t="str">
        <f t="shared" si="59"/>
        <v/>
      </c>
      <c r="N254" s="32"/>
      <c r="O254" s="24"/>
      <c r="P254" s="33"/>
      <c r="Q254" s="23"/>
      <c r="R254" s="95" t="s">
        <v>624</v>
      </c>
      <c r="S254" s="40"/>
      <c r="T254" s="23"/>
      <c r="U254" s="23" t="s">
        <v>32</v>
      </c>
    </row>
    <row r="255" spans="1:21" s="67" customFormat="1" x14ac:dyDescent="0.25">
      <c r="A255" s="23" t="s">
        <v>17</v>
      </c>
      <c r="B255" s="23" t="s">
        <v>857</v>
      </c>
      <c r="C255" s="23">
        <v>618642</v>
      </c>
      <c r="D255" s="26">
        <v>1</v>
      </c>
      <c r="E255" s="25">
        <v>0.5</v>
      </c>
      <c r="F255" s="39">
        <v>942</v>
      </c>
      <c r="G255" s="27">
        <v>1.89</v>
      </c>
      <c r="H255" s="27">
        <v>5.6440000000000001</v>
      </c>
      <c r="I255" s="27">
        <v>5.601</v>
      </c>
      <c r="J255" s="28">
        <f>IF(O255&lt;&gt;"",(H255-I255)/O255,"")</f>
        <v>1.4333333333333384E-2</v>
      </c>
      <c r="K255" s="29" t="str">
        <f t="shared" ref="K255" si="79">IF(J255=0,"",IF(OR(J255&lt;0,J255&gt;0.03),"X",""))</f>
        <v/>
      </c>
      <c r="L255" s="30">
        <f>F255/(O255*P255)</f>
        <v>7.85</v>
      </c>
      <c r="M255" s="31" t="str">
        <f t="shared" si="59"/>
        <v/>
      </c>
      <c r="N255" s="32" t="s">
        <v>30</v>
      </c>
      <c r="O255" s="24">
        <v>3</v>
      </c>
      <c r="P255" s="33">
        <v>40</v>
      </c>
      <c r="Q255" s="23"/>
      <c r="R255" s="23"/>
      <c r="S255" s="40"/>
      <c r="T255" s="23"/>
      <c r="U255" s="23" t="s">
        <v>32</v>
      </c>
    </row>
    <row r="256" spans="1:21" s="67" customFormat="1" x14ac:dyDescent="0.25">
      <c r="A256" s="23" t="s">
        <v>17</v>
      </c>
      <c r="B256" s="23" t="s">
        <v>17</v>
      </c>
      <c r="C256" s="23"/>
      <c r="D256" s="26">
        <v>1</v>
      </c>
      <c r="E256" s="25"/>
      <c r="F256" s="26"/>
      <c r="G256" s="27">
        <v>1.8759999999999999</v>
      </c>
      <c r="H256" s="27"/>
      <c r="I256" s="27"/>
      <c r="J256" s="28" t="str">
        <f t="shared" ref="J256:J257" si="80">IF(O256&lt;&gt;"",(H256-I256)/O256,"")</f>
        <v/>
      </c>
      <c r="K256" s="29"/>
      <c r="L256" s="30"/>
      <c r="M256" s="31" t="str">
        <f t="shared" si="59"/>
        <v/>
      </c>
      <c r="N256" s="32"/>
      <c r="O256" s="24"/>
      <c r="P256" s="33"/>
      <c r="Q256" s="23"/>
      <c r="R256" s="95" t="s">
        <v>624</v>
      </c>
      <c r="S256" s="40"/>
      <c r="T256" s="23"/>
      <c r="U256" s="23" t="s">
        <v>32</v>
      </c>
    </row>
    <row r="257" spans="1:21" s="67" customFormat="1" ht="14.25" customHeight="1" x14ac:dyDescent="0.25">
      <c r="A257" s="23" t="s">
        <v>17</v>
      </c>
      <c r="B257" s="23" t="s">
        <v>17</v>
      </c>
      <c r="C257" s="23"/>
      <c r="D257" s="26">
        <v>1</v>
      </c>
      <c r="E257" s="25"/>
      <c r="F257" s="26"/>
      <c r="G257" s="27">
        <v>1.8779999999999999</v>
      </c>
      <c r="H257" s="27"/>
      <c r="I257" s="27"/>
      <c r="J257" s="28" t="str">
        <f t="shared" si="80"/>
        <v/>
      </c>
      <c r="K257" s="29"/>
      <c r="L257" s="30"/>
      <c r="M257" s="31" t="str">
        <f t="shared" si="59"/>
        <v/>
      </c>
      <c r="N257" s="32"/>
      <c r="O257" s="24"/>
      <c r="P257" s="33"/>
      <c r="Q257" s="23"/>
      <c r="R257" s="23" t="s">
        <v>637</v>
      </c>
      <c r="S257" s="40"/>
      <c r="T257" s="23"/>
      <c r="U257" s="23" t="s">
        <v>32</v>
      </c>
    </row>
    <row r="258" spans="1:21" s="67" customFormat="1" x14ac:dyDescent="0.25">
      <c r="A258" s="23" t="s">
        <v>832</v>
      </c>
      <c r="B258" s="23" t="s">
        <v>834</v>
      </c>
      <c r="C258" s="23" t="s">
        <v>49</v>
      </c>
      <c r="D258" s="26">
        <v>2</v>
      </c>
      <c r="E258" s="25">
        <v>0</v>
      </c>
      <c r="F258" s="39">
        <v>306</v>
      </c>
      <c r="G258" s="27"/>
      <c r="H258" s="27">
        <v>2.2759999999999998</v>
      </c>
      <c r="I258" s="27">
        <v>2.1589999999999998</v>
      </c>
      <c r="J258" s="28">
        <f>IF(O258&lt;&gt;"",(H258-I258)/O258,"")</f>
        <v>0.11699999999999999</v>
      </c>
      <c r="K258" s="29" t="str">
        <f t="shared" ref="K258:K259" si="81">IF(J258=0,"",IF(OR(J258&lt;0,J258&gt;0.03),"X",""))</f>
        <v>X</v>
      </c>
      <c r="L258" s="30">
        <f>F258/(O258*P258)</f>
        <v>7.65</v>
      </c>
      <c r="M258" s="31" t="str">
        <f t="shared" si="59"/>
        <v/>
      </c>
      <c r="N258" s="32" t="s">
        <v>651</v>
      </c>
      <c r="O258" s="24">
        <v>1</v>
      </c>
      <c r="P258" s="33">
        <v>40</v>
      </c>
      <c r="Q258" s="23"/>
      <c r="R258" s="23" t="s">
        <v>835</v>
      </c>
      <c r="S258" s="40"/>
      <c r="T258" s="23"/>
      <c r="U258" s="23" t="s">
        <v>779</v>
      </c>
    </row>
    <row r="259" spans="1:21" s="67" customFormat="1" x14ac:dyDescent="0.25">
      <c r="A259" s="23" t="s">
        <v>833</v>
      </c>
      <c r="B259" s="23" t="s">
        <v>111</v>
      </c>
      <c r="C259" s="23" t="s">
        <v>17</v>
      </c>
      <c r="D259" s="26">
        <v>2</v>
      </c>
      <c r="E259" s="25">
        <v>0.8</v>
      </c>
      <c r="F259" s="39">
        <v>1278</v>
      </c>
      <c r="G259" s="27">
        <v>1.83</v>
      </c>
      <c r="H259" s="27">
        <v>7.32</v>
      </c>
      <c r="I259" s="27">
        <v>7.29</v>
      </c>
      <c r="J259" s="28">
        <f>IF(O259&lt;&gt;"",(H259-I259)/O259,"")</f>
        <v>7.5000000000000622E-3</v>
      </c>
      <c r="K259" s="29" t="str">
        <f t="shared" si="81"/>
        <v/>
      </c>
      <c r="L259" s="30">
        <f>F259/(O259*P259)</f>
        <v>7.9874999999999998</v>
      </c>
      <c r="M259" s="31" t="str">
        <f t="shared" si="59"/>
        <v/>
      </c>
      <c r="N259" s="32" t="s">
        <v>19</v>
      </c>
      <c r="O259" s="24">
        <v>4</v>
      </c>
      <c r="P259" s="33">
        <v>40</v>
      </c>
      <c r="Q259" s="23"/>
      <c r="R259" s="83" t="s">
        <v>842</v>
      </c>
      <c r="S259" s="40"/>
      <c r="T259" s="23"/>
      <c r="U259" s="23" t="s">
        <v>779</v>
      </c>
    </row>
    <row r="260" spans="1:21" s="67" customFormat="1" x14ac:dyDescent="0.25">
      <c r="A260" s="23" t="s">
        <v>17</v>
      </c>
      <c r="B260" s="23" t="s">
        <v>17</v>
      </c>
      <c r="C260" s="23" t="s">
        <v>17</v>
      </c>
      <c r="D260" s="26">
        <v>2</v>
      </c>
      <c r="E260" s="25"/>
      <c r="F260" s="26"/>
      <c r="G260" s="27">
        <v>1.8340000000000001</v>
      </c>
      <c r="H260" s="27"/>
      <c r="I260" s="27"/>
      <c r="J260" s="28" t="str">
        <f t="shared" ref="J260:J262" si="82">IF(O260&lt;&gt;"",(H260-I260)/O260,"")</f>
        <v/>
      </c>
      <c r="K260" s="29"/>
      <c r="L260" s="30"/>
      <c r="M260" s="31" t="str">
        <f t="shared" si="59"/>
        <v/>
      </c>
      <c r="N260" s="32"/>
      <c r="O260" s="24"/>
      <c r="P260" s="33"/>
      <c r="Q260" s="23"/>
      <c r="R260" s="23"/>
      <c r="S260" s="40"/>
      <c r="T260" s="23"/>
      <c r="U260" s="23" t="s">
        <v>779</v>
      </c>
    </row>
    <row r="261" spans="1:21" s="67" customFormat="1" x14ac:dyDescent="0.25">
      <c r="A261" s="23" t="s">
        <v>17</v>
      </c>
      <c r="B261" s="23" t="s">
        <v>17</v>
      </c>
      <c r="C261" s="23" t="s">
        <v>17</v>
      </c>
      <c r="D261" s="26">
        <v>2</v>
      </c>
      <c r="E261" s="25"/>
      <c r="F261" s="26"/>
      <c r="G261" s="27">
        <v>1.825</v>
      </c>
      <c r="H261" s="27"/>
      <c r="I261" s="27"/>
      <c r="J261" s="28" t="str">
        <f t="shared" si="82"/>
        <v/>
      </c>
      <c r="K261" s="29"/>
      <c r="L261" s="30"/>
      <c r="M261" s="31" t="str">
        <f t="shared" si="59"/>
        <v/>
      </c>
      <c r="N261" s="32"/>
      <c r="O261" s="24"/>
      <c r="P261" s="33"/>
      <c r="Q261" s="23"/>
      <c r="R261" s="23"/>
      <c r="S261" s="40"/>
      <c r="T261" s="23"/>
      <c r="U261" s="23" t="s">
        <v>779</v>
      </c>
    </row>
    <row r="262" spans="1:21" s="67" customFormat="1" x14ac:dyDescent="0.25">
      <c r="A262" s="23" t="s">
        <v>17</v>
      </c>
      <c r="B262" s="23" t="s">
        <v>17</v>
      </c>
      <c r="C262" s="23" t="s">
        <v>17</v>
      </c>
      <c r="D262" s="26">
        <v>2</v>
      </c>
      <c r="E262" s="25"/>
      <c r="F262" s="26"/>
      <c r="G262" s="27">
        <v>1.83</v>
      </c>
      <c r="H262" s="27"/>
      <c r="I262" s="27"/>
      <c r="J262" s="28" t="str">
        <f t="shared" si="82"/>
        <v/>
      </c>
      <c r="K262" s="29"/>
      <c r="L262" s="30"/>
      <c r="M262" s="31" t="str">
        <f t="shared" si="59"/>
        <v/>
      </c>
      <c r="N262" s="32"/>
      <c r="O262" s="24"/>
      <c r="P262" s="33"/>
      <c r="Q262" s="23"/>
      <c r="R262" s="23"/>
      <c r="S262" s="40"/>
      <c r="T262" s="23"/>
      <c r="U262" s="23" t="s">
        <v>779</v>
      </c>
    </row>
    <row r="263" spans="1:21" s="67" customFormat="1" x14ac:dyDescent="0.25">
      <c r="A263" s="23" t="s">
        <v>836</v>
      </c>
      <c r="B263" s="23" t="s">
        <v>837</v>
      </c>
      <c r="C263" s="95">
        <v>604665</v>
      </c>
      <c r="D263" s="26">
        <v>1</v>
      </c>
      <c r="E263" s="25">
        <v>0</v>
      </c>
      <c r="F263" s="26">
        <v>197</v>
      </c>
      <c r="G263" s="27"/>
      <c r="H263" s="27">
        <v>1.845</v>
      </c>
      <c r="I263" s="27">
        <v>1.8320000000000001</v>
      </c>
      <c r="J263" s="28">
        <f>IF(O263&lt;&gt;"",(H263-I263)/O263,"")</f>
        <v>1.2999999999999901E-2</v>
      </c>
      <c r="K263" s="29" t="str">
        <f t="shared" ref="K263:K266" si="83">IF(J263=0,"",IF(OR(J263&lt;0,J263&gt;0.03),"X",""))</f>
        <v/>
      </c>
      <c r="L263" s="30">
        <f>F263/(O263*P263)</f>
        <v>7.88</v>
      </c>
      <c r="M263" s="31" t="str">
        <f t="shared" si="59"/>
        <v/>
      </c>
      <c r="N263" s="32" t="s">
        <v>27</v>
      </c>
      <c r="O263" s="24">
        <v>1</v>
      </c>
      <c r="P263" s="33">
        <v>25</v>
      </c>
      <c r="Q263" s="23"/>
      <c r="R263" s="23"/>
      <c r="S263" s="34"/>
      <c r="T263" s="23"/>
      <c r="U263" s="23" t="s">
        <v>32</v>
      </c>
    </row>
    <row r="264" spans="1:21" s="67" customFormat="1" x14ac:dyDescent="0.25">
      <c r="A264" s="23" t="s">
        <v>17</v>
      </c>
      <c r="B264" s="23" t="s">
        <v>838</v>
      </c>
      <c r="C264" s="23" t="s">
        <v>17</v>
      </c>
      <c r="D264" s="26">
        <v>1</v>
      </c>
      <c r="E264" s="25">
        <v>0</v>
      </c>
      <c r="F264" s="26">
        <v>197</v>
      </c>
      <c r="G264" s="27"/>
      <c r="H264" s="27">
        <v>1.8420000000000001</v>
      </c>
      <c r="I264" s="27">
        <v>1.83</v>
      </c>
      <c r="J264" s="28">
        <f>IF(O264&lt;&gt;"",(H264-I264)/O264,"")</f>
        <v>1.2000000000000011E-2</v>
      </c>
      <c r="K264" s="29" t="str">
        <f t="shared" si="83"/>
        <v/>
      </c>
      <c r="L264" s="30">
        <f>F264/(O264*P264)</f>
        <v>7.88</v>
      </c>
      <c r="M264" s="31" t="str">
        <f t="shared" si="59"/>
        <v/>
      </c>
      <c r="N264" s="32" t="s">
        <v>27</v>
      </c>
      <c r="O264" s="24">
        <v>1</v>
      </c>
      <c r="P264" s="33">
        <v>25</v>
      </c>
      <c r="Q264" s="23"/>
      <c r="R264" s="23"/>
      <c r="S264" s="34"/>
      <c r="T264" s="23"/>
      <c r="U264" s="23" t="s">
        <v>32</v>
      </c>
    </row>
    <row r="265" spans="1:21" s="67" customFormat="1" x14ac:dyDescent="0.25">
      <c r="A265" s="23" t="s">
        <v>17</v>
      </c>
      <c r="B265" s="23" t="s">
        <v>839</v>
      </c>
      <c r="C265" s="23" t="s">
        <v>17</v>
      </c>
      <c r="D265" s="26">
        <v>1</v>
      </c>
      <c r="E265" s="25">
        <v>0</v>
      </c>
      <c r="F265" s="26">
        <v>196</v>
      </c>
      <c r="G265" s="27"/>
      <c r="H265" s="27">
        <v>1.843</v>
      </c>
      <c r="I265" s="27">
        <v>1.83</v>
      </c>
      <c r="J265" s="28">
        <f>IF(O265&lt;&gt;"",(H265-I265)/O265,"")</f>
        <v>1.2999999999999901E-2</v>
      </c>
      <c r="K265" s="29" t="str">
        <f t="shared" si="83"/>
        <v/>
      </c>
      <c r="L265" s="30">
        <f>F265/(O265*P265)</f>
        <v>7.84</v>
      </c>
      <c r="M265" s="31" t="str">
        <f t="shared" si="59"/>
        <v/>
      </c>
      <c r="N265" s="32" t="s">
        <v>27</v>
      </c>
      <c r="O265" s="24">
        <v>1</v>
      </c>
      <c r="P265" s="33">
        <v>25</v>
      </c>
      <c r="Q265" s="23"/>
      <c r="R265" s="23"/>
      <c r="S265" s="34"/>
      <c r="T265" s="23"/>
      <c r="U265" s="23" t="s">
        <v>32</v>
      </c>
    </row>
    <row r="266" spans="1:21" s="67" customFormat="1" x14ac:dyDescent="0.25">
      <c r="A266" s="23" t="s">
        <v>17</v>
      </c>
      <c r="B266" s="23" t="s">
        <v>840</v>
      </c>
      <c r="C266" s="23" t="s">
        <v>17</v>
      </c>
      <c r="D266" s="26">
        <v>1</v>
      </c>
      <c r="E266" s="25">
        <v>0</v>
      </c>
      <c r="F266" s="26">
        <v>195</v>
      </c>
      <c r="G266" s="27"/>
      <c r="H266" s="27">
        <v>1.851</v>
      </c>
      <c r="I266" s="27">
        <v>1.84</v>
      </c>
      <c r="J266" s="28">
        <f>IF(O266&lt;&gt;"",(H266-I266)/O266,"")</f>
        <v>1.0999999999999899E-2</v>
      </c>
      <c r="K266" s="29" t="str">
        <f t="shared" si="83"/>
        <v/>
      </c>
      <c r="L266" s="30">
        <f>F266/(O266*P266)</f>
        <v>7.8</v>
      </c>
      <c r="M266" s="31" t="str">
        <f t="shared" si="59"/>
        <v/>
      </c>
      <c r="N266" s="32" t="s">
        <v>27</v>
      </c>
      <c r="O266" s="24">
        <v>1</v>
      </c>
      <c r="P266" s="33">
        <v>25</v>
      </c>
      <c r="Q266" s="23"/>
      <c r="R266" s="23"/>
      <c r="S266" s="34"/>
      <c r="T266" s="23"/>
      <c r="U266" s="23" t="s">
        <v>32</v>
      </c>
    </row>
    <row r="271" spans="1:21" s="67" customFormat="1" ht="14.25" customHeigh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s="67" customFormat="1" ht="14.25" customHeigh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s="67" customFormat="1" ht="14.25" customHeigh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</sheetData>
  <customSheetViews>
    <customSheetView guid="{99662E73-60FE-4D39-BF51-EB945AD6710F}" topLeftCell="A154">
      <selection activeCell="R87" sqref="R87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99"/>
  <sheetViews>
    <sheetView workbookViewId="0">
      <pane ySplit="1" topLeftCell="A11" activePane="bottomLeft" state="frozen"/>
      <selection pane="bottomLeft" activeCell="R78" sqref="R78"/>
    </sheetView>
  </sheetViews>
  <sheetFormatPr baseColWidth="10" defaultRowHeight="15" x14ac:dyDescent="0.25"/>
  <cols>
    <col min="1" max="1" width="12.42578125" customWidth="1"/>
    <col min="2" max="2" width="16.140625" customWidth="1"/>
    <col min="4" max="4" width="7.7109375" customWidth="1"/>
    <col min="5" max="5" width="9" customWidth="1"/>
    <col min="6" max="6" width="11.28515625" customWidth="1"/>
    <col min="9" max="9" width="10.7109375" customWidth="1"/>
    <col min="10" max="10" width="8.7109375" customWidth="1"/>
    <col min="11" max="11" width="2.85546875" customWidth="1"/>
    <col min="12" max="12" width="8.7109375" customWidth="1"/>
    <col min="13" max="13" width="2.28515625" customWidth="1"/>
    <col min="14" max="14" width="9.42578125" customWidth="1"/>
    <col min="15" max="15" width="6.85546875" customWidth="1"/>
    <col min="16" max="16" width="10.28515625" customWidth="1"/>
    <col min="17" max="17" width="2.5703125" customWidth="1"/>
    <col min="18" max="18" width="44.5703125" customWidth="1"/>
    <col min="19" max="19" width="42" customWidth="1"/>
    <col min="20" max="20" width="2" customWidth="1"/>
    <col min="21" max="21" width="8.855468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23" t="s">
        <v>858</v>
      </c>
      <c r="B2" s="125" t="s">
        <v>859</v>
      </c>
      <c r="C2" s="124">
        <v>618642</v>
      </c>
      <c r="D2" s="26">
        <v>1</v>
      </c>
      <c r="E2" s="82">
        <v>2.5</v>
      </c>
      <c r="F2" s="39">
        <v>313</v>
      </c>
      <c r="G2" s="27"/>
      <c r="H2" s="27">
        <v>1.853</v>
      </c>
      <c r="I2" s="27">
        <v>1.8380000000000001</v>
      </c>
      <c r="J2" s="28">
        <f t="shared" ref="J2:J26" si="0">IF(O2&lt;&gt;"",(H2-I2)/O2,"")</f>
        <v>1.4999999999999902E-2</v>
      </c>
      <c r="K2" s="29" t="str">
        <f t="shared" ref="K2:K65" si="1">IF(J2=0,"",IF(OR(J2&lt;0,J2&gt;0.03),"X",""))</f>
        <v/>
      </c>
      <c r="L2" s="30">
        <f t="shared" ref="L2:L26" si="2">F2/(O2*P2)</f>
        <v>7.8250000000000002</v>
      </c>
      <c r="M2" s="31" t="str">
        <f t="shared" ref="M2:M65" si="3">IF(L2=0,"",IF(OR(L2&lt;7.4,L2&gt;8),"X",""))</f>
        <v/>
      </c>
      <c r="N2" s="32" t="s">
        <v>28</v>
      </c>
      <c r="O2" s="24">
        <v>1</v>
      </c>
      <c r="P2" s="33">
        <v>40</v>
      </c>
      <c r="Q2" s="23"/>
      <c r="R2" s="23"/>
      <c r="S2" s="118" t="s">
        <v>48</v>
      </c>
      <c r="T2" s="23"/>
      <c r="U2" s="23" t="s">
        <v>32</v>
      </c>
    </row>
    <row r="3" spans="1:54" s="67" customFormat="1" x14ac:dyDescent="0.25">
      <c r="A3" s="23" t="s">
        <v>17</v>
      </c>
      <c r="B3" s="125" t="s">
        <v>860</v>
      </c>
      <c r="C3" s="124" t="s">
        <v>17</v>
      </c>
      <c r="D3" s="26">
        <v>1</v>
      </c>
      <c r="E3" s="82">
        <v>1.3</v>
      </c>
      <c r="F3" s="39">
        <v>313</v>
      </c>
      <c r="G3" s="27"/>
      <c r="H3" s="27">
        <v>1.8540000000000001</v>
      </c>
      <c r="I3" s="27">
        <v>1.8420000000000001</v>
      </c>
      <c r="J3" s="28">
        <f t="shared" si="0"/>
        <v>1.2000000000000011E-2</v>
      </c>
      <c r="K3" s="29" t="str">
        <f t="shared" si="1"/>
        <v/>
      </c>
      <c r="L3" s="30">
        <f t="shared" si="2"/>
        <v>7.8250000000000002</v>
      </c>
      <c r="M3" s="31" t="str">
        <f t="shared" si="3"/>
        <v/>
      </c>
      <c r="N3" s="32" t="s">
        <v>28</v>
      </c>
      <c r="O3" s="24">
        <v>1</v>
      </c>
      <c r="P3" s="33">
        <v>40</v>
      </c>
      <c r="Q3" s="23"/>
      <c r="R3" s="95" t="s">
        <v>624</v>
      </c>
      <c r="S3" s="81" t="s">
        <v>47</v>
      </c>
      <c r="T3" s="23"/>
      <c r="U3" s="23" t="s">
        <v>32</v>
      </c>
    </row>
    <row r="4" spans="1:54" s="67" customFormat="1" x14ac:dyDescent="0.25">
      <c r="A4" s="23" t="s">
        <v>17</v>
      </c>
      <c r="B4" s="125" t="s">
        <v>861</v>
      </c>
      <c r="C4" s="124" t="s">
        <v>17</v>
      </c>
      <c r="D4" s="26">
        <v>1</v>
      </c>
      <c r="E4" s="82">
        <v>1</v>
      </c>
      <c r="F4" s="39">
        <v>313</v>
      </c>
      <c r="G4" s="27"/>
      <c r="H4" s="27">
        <v>1.85</v>
      </c>
      <c r="I4" s="27">
        <v>1.8360000000000001</v>
      </c>
      <c r="J4" s="28">
        <f t="shared" si="0"/>
        <v>1.4000000000000012E-2</v>
      </c>
      <c r="K4" s="29" t="str">
        <f t="shared" si="1"/>
        <v/>
      </c>
      <c r="L4" s="30">
        <f t="shared" si="2"/>
        <v>7.8250000000000002</v>
      </c>
      <c r="M4" s="31" t="str">
        <f t="shared" si="3"/>
        <v/>
      </c>
      <c r="N4" s="32" t="s">
        <v>28</v>
      </c>
      <c r="O4" s="24">
        <v>1</v>
      </c>
      <c r="P4" s="33">
        <v>40</v>
      </c>
      <c r="Q4" s="23"/>
      <c r="R4" s="23"/>
      <c r="S4" s="23" t="s">
        <v>17</v>
      </c>
      <c r="T4" s="23"/>
      <c r="U4" s="23" t="s">
        <v>32</v>
      </c>
    </row>
    <row r="5" spans="1:54" s="67" customFormat="1" x14ac:dyDescent="0.25">
      <c r="A5" s="23" t="s">
        <v>17</v>
      </c>
      <c r="B5" s="125" t="s">
        <v>862</v>
      </c>
      <c r="C5" s="124" t="s">
        <v>17</v>
      </c>
      <c r="D5" s="26">
        <v>1</v>
      </c>
      <c r="E5" s="82">
        <v>0.9</v>
      </c>
      <c r="F5" s="39">
        <v>314</v>
      </c>
      <c r="G5" s="27"/>
      <c r="H5" s="27">
        <v>1.845</v>
      </c>
      <c r="I5" s="27">
        <v>1.8320000000000001</v>
      </c>
      <c r="J5" s="28">
        <f t="shared" si="0"/>
        <v>1.2999999999999901E-2</v>
      </c>
      <c r="K5" s="29" t="str">
        <f t="shared" si="1"/>
        <v/>
      </c>
      <c r="L5" s="30">
        <f t="shared" si="2"/>
        <v>7.85</v>
      </c>
      <c r="M5" s="31" t="str">
        <f t="shared" si="3"/>
        <v/>
      </c>
      <c r="N5" s="32" t="s">
        <v>28</v>
      </c>
      <c r="O5" s="24">
        <v>1</v>
      </c>
      <c r="P5" s="33">
        <v>40</v>
      </c>
      <c r="Q5" s="23"/>
      <c r="R5" s="95" t="s">
        <v>624</v>
      </c>
      <c r="S5" s="23" t="s">
        <v>17</v>
      </c>
      <c r="T5" s="23"/>
      <c r="U5" s="23" t="s">
        <v>32</v>
      </c>
    </row>
    <row r="6" spans="1:54" s="67" customFormat="1" x14ac:dyDescent="0.25">
      <c r="A6" s="23" t="s">
        <v>17</v>
      </c>
      <c r="B6" s="125" t="s">
        <v>863</v>
      </c>
      <c r="C6" s="124" t="s">
        <v>17</v>
      </c>
      <c r="D6" s="26">
        <v>1</v>
      </c>
      <c r="E6" s="82">
        <v>0.9</v>
      </c>
      <c r="F6" s="39">
        <v>314</v>
      </c>
      <c r="G6" s="27"/>
      <c r="H6" s="27">
        <v>1.843</v>
      </c>
      <c r="I6" s="27">
        <v>1.83</v>
      </c>
      <c r="J6" s="28">
        <f t="shared" si="0"/>
        <v>1.2999999999999901E-2</v>
      </c>
      <c r="K6" s="29" t="str">
        <f t="shared" si="1"/>
        <v/>
      </c>
      <c r="L6" s="30">
        <f t="shared" si="2"/>
        <v>7.85</v>
      </c>
      <c r="M6" s="31" t="str">
        <f t="shared" si="3"/>
        <v/>
      </c>
      <c r="N6" s="32" t="s">
        <v>28</v>
      </c>
      <c r="O6" s="24">
        <v>1</v>
      </c>
      <c r="P6" s="33">
        <v>40</v>
      </c>
      <c r="Q6" s="23"/>
      <c r="R6" s="23"/>
      <c r="S6" s="23" t="s">
        <v>17</v>
      </c>
      <c r="T6" s="23"/>
      <c r="U6" s="23" t="s">
        <v>32</v>
      </c>
    </row>
    <row r="7" spans="1:54" s="67" customFormat="1" x14ac:dyDescent="0.25">
      <c r="A7" s="23" t="s">
        <v>17</v>
      </c>
      <c r="B7" s="125" t="s">
        <v>864</v>
      </c>
      <c r="C7" s="124" t="s">
        <v>17</v>
      </c>
      <c r="D7" s="26">
        <v>1</v>
      </c>
      <c r="E7" s="82">
        <v>0.9</v>
      </c>
      <c r="F7" s="39">
        <v>314</v>
      </c>
      <c r="G7" s="27"/>
      <c r="H7" s="27">
        <v>1.84</v>
      </c>
      <c r="I7" s="27">
        <v>1.827</v>
      </c>
      <c r="J7" s="28">
        <f t="shared" si="0"/>
        <v>1.3000000000000123E-2</v>
      </c>
      <c r="K7" s="29" t="str">
        <f t="shared" si="1"/>
        <v/>
      </c>
      <c r="L7" s="30">
        <f t="shared" si="2"/>
        <v>7.85</v>
      </c>
      <c r="M7" s="31" t="str">
        <f t="shared" si="3"/>
        <v/>
      </c>
      <c r="N7" s="32" t="s">
        <v>28</v>
      </c>
      <c r="O7" s="24">
        <v>1</v>
      </c>
      <c r="P7" s="33">
        <v>40</v>
      </c>
      <c r="Q7" s="23"/>
      <c r="R7" s="23"/>
      <c r="S7" s="23" t="s">
        <v>17</v>
      </c>
      <c r="T7" s="23"/>
      <c r="U7" s="23" t="s">
        <v>32</v>
      </c>
    </row>
    <row r="8" spans="1:54" s="67" customFormat="1" x14ac:dyDescent="0.25">
      <c r="A8" s="23" t="s">
        <v>17</v>
      </c>
      <c r="B8" s="125" t="s">
        <v>865</v>
      </c>
      <c r="C8" s="124" t="s">
        <v>17</v>
      </c>
      <c r="D8" s="26">
        <v>1</v>
      </c>
      <c r="E8" s="82">
        <v>2</v>
      </c>
      <c r="F8" s="39">
        <v>314</v>
      </c>
      <c r="G8" s="27"/>
      <c r="H8" s="27">
        <v>1.84</v>
      </c>
      <c r="I8" s="27">
        <v>1.827</v>
      </c>
      <c r="J8" s="28">
        <f t="shared" si="0"/>
        <v>1.3000000000000123E-2</v>
      </c>
      <c r="K8" s="29" t="str">
        <f t="shared" si="1"/>
        <v/>
      </c>
      <c r="L8" s="30">
        <f t="shared" si="2"/>
        <v>7.85</v>
      </c>
      <c r="M8" s="31" t="str">
        <f t="shared" si="3"/>
        <v/>
      </c>
      <c r="N8" s="32" t="s">
        <v>28</v>
      </c>
      <c r="O8" s="24">
        <v>1</v>
      </c>
      <c r="P8" s="33">
        <v>40</v>
      </c>
      <c r="Q8" s="23"/>
      <c r="R8" s="23"/>
      <c r="S8" s="23" t="s">
        <v>17</v>
      </c>
      <c r="T8" s="23"/>
      <c r="U8" s="23" t="s">
        <v>32</v>
      </c>
    </row>
    <row r="9" spans="1:54" s="67" customFormat="1" x14ac:dyDescent="0.25">
      <c r="A9" s="23" t="s">
        <v>17</v>
      </c>
      <c r="B9" s="125" t="s">
        <v>866</v>
      </c>
      <c r="C9" s="124" t="s">
        <v>17</v>
      </c>
      <c r="D9" s="26">
        <v>1</v>
      </c>
      <c r="E9" s="82">
        <v>1</v>
      </c>
      <c r="F9" s="39">
        <v>314</v>
      </c>
      <c r="G9" s="27"/>
      <c r="H9" s="27">
        <v>1.8340000000000001</v>
      </c>
      <c r="I9" s="27">
        <v>1.821</v>
      </c>
      <c r="J9" s="28">
        <f t="shared" si="0"/>
        <v>1.3000000000000123E-2</v>
      </c>
      <c r="K9" s="29" t="str">
        <f t="shared" si="1"/>
        <v/>
      </c>
      <c r="L9" s="30">
        <f t="shared" si="2"/>
        <v>7.85</v>
      </c>
      <c r="M9" s="31" t="str">
        <f t="shared" si="3"/>
        <v/>
      </c>
      <c r="N9" s="32" t="s">
        <v>28</v>
      </c>
      <c r="O9" s="24">
        <v>1</v>
      </c>
      <c r="P9" s="33">
        <v>40</v>
      </c>
      <c r="Q9" s="23"/>
      <c r="R9" s="23"/>
      <c r="S9" s="23" t="s">
        <v>17</v>
      </c>
      <c r="T9" s="23"/>
      <c r="U9" s="23" t="s">
        <v>32</v>
      </c>
    </row>
    <row r="10" spans="1:54" s="67" customFormat="1" x14ac:dyDescent="0.25">
      <c r="A10" s="23" t="s">
        <v>17</v>
      </c>
      <c r="B10" s="125" t="s">
        <v>867</v>
      </c>
      <c r="C10" s="124" t="s">
        <v>17</v>
      </c>
      <c r="D10" s="26">
        <v>1</v>
      </c>
      <c r="E10" s="82">
        <v>1.2</v>
      </c>
      <c r="F10" s="39">
        <v>314</v>
      </c>
      <c r="G10" s="27"/>
      <c r="H10" s="27">
        <v>1.837</v>
      </c>
      <c r="I10" s="27">
        <v>1.8240000000000001</v>
      </c>
      <c r="J10" s="28">
        <f t="shared" si="0"/>
        <v>1.2999999999999901E-2</v>
      </c>
      <c r="K10" s="29" t="str">
        <f t="shared" si="1"/>
        <v/>
      </c>
      <c r="L10" s="30">
        <f t="shared" si="2"/>
        <v>7.85</v>
      </c>
      <c r="M10" s="31" t="str">
        <f t="shared" si="3"/>
        <v/>
      </c>
      <c r="N10" s="32" t="s">
        <v>28</v>
      </c>
      <c r="O10" s="24">
        <v>1</v>
      </c>
      <c r="P10" s="33">
        <v>40</v>
      </c>
      <c r="Q10" s="23"/>
      <c r="R10" s="95" t="s">
        <v>624</v>
      </c>
      <c r="S10" s="23" t="s">
        <v>17</v>
      </c>
      <c r="T10" s="23"/>
      <c r="U10" s="23" t="s">
        <v>32</v>
      </c>
    </row>
    <row r="11" spans="1:54" s="67" customFormat="1" x14ac:dyDescent="0.25">
      <c r="A11" s="23" t="s">
        <v>17</v>
      </c>
      <c r="B11" s="125" t="s">
        <v>868</v>
      </c>
      <c r="C11" s="124" t="s">
        <v>17</v>
      </c>
      <c r="D11" s="26">
        <v>1</v>
      </c>
      <c r="E11" s="82">
        <v>1.3</v>
      </c>
      <c r="F11" s="39">
        <v>314</v>
      </c>
      <c r="G11" s="27"/>
      <c r="H11" s="27">
        <v>1.835</v>
      </c>
      <c r="I11" s="27">
        <v>1.8220000000000001</v>
      </c>
      <c r="J11" s="28">
        <f t="shared" si="0"/>
        <v>1.2999999999999901E-2</v>
      </c>
      <c r="K11" s="29" t="str">
        <f t="shared" si="1"/>
        <v/>
      </c>
      <c r="L11" s="30">
        <f t="shared" si="2"/>
        <v>7.85</v>
      </c>
      <c r="M11" s="31" t="str">
        <f t="shared" si="3"/>
        <v/>
      </c>
      <c r="N11" s="32" t="s">
        <v>28</v>
      </c>
      <c r="O11" s="24">
        <v>1</v>
      </c>
      <c r="P11" s="33">
        <v>40</v>
      </c>
      <c r="Q11" s="23"/>
      <c r="R11" s="23" t="s">
        <v>884</v>
      </c>
      <c r="S11" s="23" t="s">
        <v>17</v>
      </c>
      <c r="T11" s="23"/>
      <c r="U11" s="23" t="s">
        <v>32</v>
      </c>
    </row>
    <row r="12" spans="1:54" s="67" customFormat="1" x14ac:dyDescent="0.25">
      <c r="A12" s="23" t="s">
        <v>17</v>
      </c>
      <c r="B12" s="125" t="s">
        <v>883</v>
      </c>
      <c r="C12" s="124" t="s">
        <v>17</v>
      </c>
      <c r="D12" s="26">
        <v>1</v>
      </c>
      <c r="E12" s="25">
        <v>2</v>
      </c>
      <c r="F12" s="39">
        <v>313</v>
      </c>
      <c r="G12" s="27"/>
      <c r="H12" s="27">
        <v>1.8560000000000001</v>
      </c>
      <c r="I12" s="27">
        <v>1.8440000000000001</v>
      </c>
      <c r="J12" s="28">
        <f t="shared" si="0"/>
        <v>1.2000000000000011E-2</v>
      </c>
      <c r="K12" s="29" t="str">
        <f t="shared" si="1"/>
        <v/>
      </c>
      <c r="L12" s="30">
        <f t="shared" si="2"/>
        <v>7.8250000000000002</v>
      </c>
      <c r="M12" s="31" t="str">
        <f t="shared" si="3"/>
        <v/>
      </c>
      <c r="N12" s="32" t="s">
        <v>28</v>
      </c>
      <c r="O12" s="24">
        <v>1</v>
      </c>
      <c r="P12" s="33">
        <v>40</v>
      </c>
      <c r="Q12" s="23"/>
      <c r="R12" s="23"/>
      <c r="S12" s="40"/>
      <c r="T12" s="23"/>
      <c r="U12" s="23" t="s">
        <v>32</v>
      </c>
    </row>
    <row r="13" spans="1:54" s="67" customFormat="1" x14ac:dyDescent="0.25">
      <c r="A13" s="23" t="s">
        <v>17</v>
      </c>
      <c r="B13" s="125" t="s">
        <v>869</v>
      </c>
      <c r="C13" s="124" t="s">
        <v>17</v>
      </c>
      <c r="D13" s="26">
        <v>1</v>
      </c>
      <c r="E13" s="25">
        <v>0.5</v>
      </c>
      <c r="F13" s="39">
        <v>313</v>
      </c>
      <c r="G13" s="27"/>
      <c r="H13" s="27">
        <v>1.8520000000000001</v>
      </c>
      <c r="I13" s="27">
        <v>1.84</v>
      </c>
      <c r="J13" s="28">
        <f t="shared" si="0"/>
        <v>1.2000000000000011E-2</v>
      </c>
      <c r="K13" s="29" t="str">
        <f t="shared" si="1"/>
        <v/>
      </c>
      <c r="L13" s="30">
        <f t="shared" si="2"/>
        <v>7.8250000000000002</v>
      </c>
      <c r="M13" s="31" t="str">
        <f t="shared" si="3"/>
        <v/>
      </c>
      <c r="N13" s="32" t="s">
        <v>28</v>
      </c>
      <c r="O13" s="24">
        <v>1</v>
      </c>
      <c r="P13" s="33">
        <v>40</v>
      </c>
      <c r="Q13" s="23"/>
      <c r="R13" s="126" t="s">
        <v>624</v>
      </c>
      <c r="S13" s="40"/>
      <c r="T13" s="23"/>
      <c r="U13" s="23" t="s">
        <v>32</v>
      </c>
    </row>
    <row r="14" spans="1:54" s="67" customFormat="1" x14ac:dyDescent="0.25">
      <c r="A14" s="23" t="s">
        <v>17</v>
      </c>
      <c r="B14" s="125" t="s">
        <v>870</v>
      </c>
      <c r="C14" s="124" t="s">
        <v>17</v>
      </c>
      <c r="D14" s="26">
        <v>1</v>
      </c>
      <c r="E14" s="25">
        <v>0.7</v>
      </c>
      <c r="F14" s="39">
        <v>313</v>
      </c>
      <c r="G14" s="27"/>
      <c r="H14" s="27">
        <v>1.8680000000000001</v>
      </c>
      <c r="I14" s="27">
        <v>1.8560000000000001</v>
      </c>
      <c r="J14" s="28">
        <f t="shared" si="0"/>
        <v>1.2000000000000011E-2</v>
      </c>
      <c r="K14" s="29" t="str">
        <f t="shared" si="1"/>
        <v/>
      </c>
      <c r="L14" s="30">
        <f t="shared" si="2"/>
        <v>7.8250000000000002</v>
      </c>
      <c r="M14" s="31" t="str">
        <f t="shared" si="3"/>
        <v/>
      </c>
      <c r="N14" s="32" t="s">
        <v>28</v>
      </c>
      <c r="O14" s="24">
        <v>1</v>
      </c>
      <c r="P14" s="33">
        <v>40</v>
      </c>
      <c r="Q14" s="23"/>
      <c r="R14" s="23"/>
      <c r="S14" s="40"/>
      <c r="T14" s="23"/>
      <c r="U14" s="23" t="s">
        <v>32</v>
      </c>
    </row>
    <row r="15" spans="1:54" s="67" customFormat="1" x14ac:dyDescent="0.25">
      <c r="A15" s="23" t="s">
        <v>17</v>
      </c>
      <c r="B15" s="125" t="s">
        <v>871</v>
      </c>
      <c r="C15" s="124" t="s">
        <v>17</v>
      </c>
      <c r="D15" s="26">
        <v>1</v>
      </c>
      <c r="E15" s="25">
        <v>0.6</v>
      </c>
      <c r="F15" s="39">
        <v>313</v>
      </c>
      <c r="G15" s="27"/>
      <c r="H15" s="27">
        <v>1.841</v>
      </c>
      <c r="I15" s="27">
        <v>1.8260000000000001</v>
      </c>
      <c r="J15" s="28">
        <f t="shared" si="0"/>
        <v>1.4999999999999902E-2</v>
      </c>
      <c r="K15" s="29" t="str">
        <f t="shared" si="1"/>
        <v/>
      </c>
      <c r="L15" s="30">
        <f t="shared" si="2"/>
        <v>7.8250000000000002</v>
      </c>
      <c r="M15" s="31" t="str">
        <f t="shared" si="3"/>
        <v/>
      </c>
      <c r="N15" s="32" t="s">
        <v>28</v>
      </c>
      <c r="O15" s="24">
        <v>1</v>
      </c>
      <c r="P15" s="33">
        <v>40</v>
      </c>
      <c r="Q15" s="23"/>
      <c r="R15" s="23"/>
      <c r="S15" s="40"/>
      <c r="T15" s="23"/>
      <c r="U15" s="23" t="s">
        <v>32</v>
      </c>
    </row>
    <row r="16" spans="1:54" s="67" customFormat="1" x14ac:dyDescent="0.25">
      <c r="A16" s="23" t="s">
        <v>17</v>
      </c>
      <c r="B16" s="125" t="s">
        <v>872</v>
      </c>
      <c r="C16" s="124" t="s">
        <v>17</v>
      </c>
      <c r="D16" s="26">
        <v>1</v>
      </c>
      <c r="E16" s="25">
        <v>1</v>
      </c>
      <c r="F16" s="39">
        <v>312</v>
      </c>
      <c r="G16" s="27"/>
      <c r="H16" s="27">
        <v>1.843</v>
      </c>
      <c r="I16" s="27">
        <v>1.83</v>
      </c>
      <c r="J16" s="28">
        <f t="shared" si="0"/>
        <v>1.2999999999999901E-2</v>
      </c>
      <c r="K16" s="29" t="str">
        <f t="shared" si="1"/>
        <v/>
      </c>
      <c r="L16" s="30">
        <f t="shared" si="2"/>
        <v>7.8</v>
      </c>
      <c r="M16" s="31" t="str">
        <f t="shared" si="3"/>
        <v/>
      </c>
      <c r="N16" s="32" t="s">
        <v>28</v>
      </c>
      <c r="O16" s="24">
        <v>1</v>
      </c>
      <c r="P16" s="33">
        <v>40</v>
      </c>
      <c r="Q16" s="23"/>
      <c r="R16" s="116" t="s">
        <v>519</v>
      </c>
      <c r="S16" s="40"/>
      <c r="T16" s="23"/>
      <c r="U16" s="23" t="s">
        <v>32</v>
      </c>
    </row>
    <row r="17" spans="1:21" s="67" customFormat="1" x14ac:dyDescent="0.25">
      <c r="A17" s="23" t="s">
        <v>17</v>
      </c>
      <c r="B17" s="125" t="s">
        <v>873</v>
      </c>
      <c r="C17" s="124" t="s">
        <v>17</v>
      </c>
      <c r="D17" s="26">
        <v>1</v>
      </c>
      <c r="E17" s="25">
        <v>1</v>
      </c>
      <c r="F17" s="39">
        <v>312</v>
      </c>
      <c r="G17" s="27"/>
      <c r="H17" s="27">
        <v>1.849</v>
      </c>
      <c r="I17" s="27">
        <v>1.837</v>
      </c>
      <c r="J17" s="28">
        <f t="shared" si="0"/>
        <v>1.2000000000000011E-2</v>
      </c>
      <c r="K17" s="29" t="str">
        <f t="shared" si="1"/>
        <v/>
      </c>
      <c r="L17" s="30">
        <f t="shared" si="2"/>
        <v>7.8</v>
      </c>
      <c r="M17" s="31" t="str">
        <f t="shared" si="3"/>
        <v/>
      </c>
      <c r="N17" s="32" t="s">
        <v>28</v>
      </c>
      <c r="O17" s="24">
        <v>1</v>
      </c>
      <c r="P17" s="33">
        <v>40</v>
      </c>
      <c r="Q17" s="23"/>
      <c r="R17" s="23"/>
      <c r="S17" s="40"/>
      <c r="T17" s="23"/>
      <c r="U17" s="23" t="s">
        <v>32</v>
      </c>
    </row>
    <row r="18" spans="1:21" s="67" customFormat="1" x14ac:dyDescent="0.25">
      <c r="A18" s="23" t="s">
        <v>17</v>
      </c>
      <c r="B18" s="125" t="s">
        <v>874</v>
      </c>
      <c r="C18" s="124" t="s">
        <v>17</v>
      </c>
      <c r="D18" s="26">
        <v>1</v>
      </c>
      <c r="E18" s="25">
        <v>0.8</v>
      </c>
      <c r="F18" s="39">
        <v>313</v>
      </c>
      <c r="G18" s="27"/>
      <c r="H18" s="27">
        <v>1.851</v>
      </c>
      <c r="I18" s="27">
        <v>1.835</v>
      </c>
      <c r="J18" s="28">
        <f t="shared" si="0"/>
        <v>1.6000000000000014E-2</v>
      </c>
      <c r="K18" s="29" t="str">
        <f t="shared" si="1"/>
        <v/>
      </c>
      <c r="L18" s="30">
        <f t="shared" si="2"/>
        <v>7.8250000000000002</v>
      </c>
      <c r="M18" s="31" t="str">
        <f t="shared" si="3"/>
        <v/>
      </c>
      <c r="N18" s="32" t="s">
        <v>28</v>
      </c>
      <c r="O18" s="24">
        <v>1</v>
      </c>
      <c r="P18" s="33">
        <v>40</v>
      </c>
      <c r="Q18" s="23"/>
      <c r="R18" s="23"/>
      <c r="S18" s="40"/>
      <c r="T18" s="23"/>
      <c r="U18" s="23" t="s">
        <v>32</v>
      </c>
    </row>
    <row r="19" spans="1:21" s="67" customFormat="1" x14ac:dyDescent="0.25">
      <c r="A19" s="23" t="s">
        <v>17</v>
      </c>
      <c r="B19" s="125" t="s">
        <v>875</v>
      </c>
      <c r="C19" s="124" t="s">
        <v>17</v>
      </c>
      <c r="D19" s="26">
        <v>1</v>
      </c>
      <c r="E19" s="25">
        <v>0.5</v>
      </c>
      <c r="F19" s="39">
        <v>313</v>
      </c>
      <c r="G19" s="27"/>
      <c r="H19" s="27">
        <v>1.845</v>
      </c>
      <c r="I19" s="27">
        <v>1.831</v>
      </c>
      <c r="J19" s="28">
        <f t="shared" si="0"/>
        <v>1.4000000000000012E-2</v>
      </c>
      <c r="K19" s="29" t="str">
        <f t="shared" si="1"/>
        <v/>
      </c>
      <c r="L19" s="30">
        <f t="shared" si="2"/>
        <v>7.8250000000000002</v>
      </c>
      <c r="M19" s="31" t="str">
        <f t="shared" si="3"/>
        <v/>
      </c>
      <c r="N19" s="32" t="s">
        <v>28</v>
      </c>
      <c r="O19" s="24">
        <v>1</v>
      </c>
      <c r="P19" s="33">
        <v>40</v>
      </c>
      <c r="Q19" s="23"/>
      <c r="R19" s="23"/>
      <c r="S19" s="40"/>
      <c r="T19" s="23"/>
      <c r="U19" s="23" t="s">
        <v>32</v>
      </c>
    </row>
    <row r="20" spans="1:21" s="67" customFormat="1" x14ac:dyDescent="0.25">
      <c r="A20" s="23" t="s">
        <v>17</v>
      </c>
      <c r="B20" s="125" t="s">
        <v>876</v>
      </c>
      <c r="C20" s="124" t="s">
        <v>17</v>
      </c>
      <c r="D20" s="26">
        <v>1</v>
      </c>
      <c r="E20" s="25">
        <v>0.5</v>
      </c>
      <c r="F20" s="39">
        <v>313</v>
      </c>
      <c r="G20" s="27"/>
      <c r="H20" s="27">
        <v>1.851</v>
      </c>
      <c r="I20" s="27">
        <v>1.8360000000000001</v>
      </c>
      <c r="J20" s="28">
        <f t="shared" si="0"/>
        <v>1.4999999999999902E-2</v>
      </c>
      <c r="K20" s="29" t="str">
        <f t="shared" si="1"/>
        <v/>
      </c>
      <c r="L20" s="30">
        <f t="shared" si="2"/>
        <v>7.8250000000000002</v>
      </c>
      <c r="M20" s="31" t="str">
        <f t="shared" si="3"/>
        <v/>
      </c>
      <c r="N20" s="32" t="s">
        <v>28</v>
      </c>
      <c r="O20" s="24">
        <v>1</v>
      </c>
      <c r="P20" s="33">
        <v>40</v>
      </c>
      <c r="Q20" s="23"/>
      <c r="R20" s="126" t="s">
        <v>624</v>
      </c>
      <c r="S20" s="40"/>
      <c r="T20" s="23"/>
      <c r="U20" s="23" t="s">
        <v>32</v>
      </c>
    </row>
    <row r="21" spans="1:21" s="67" customFormat="1" x14ac:dyDescent="0.25">
      <c r="A21" s="23" t="s">
        <v>17</v>
      </c>
      <c r="B21" s="125" t="s">
        <v>877</v>
      </c>
      <c r="C21" s="124" t="s">
        <v>17</v>
      </c>
      <c r="D21" s="26">
        <v>1</v>
      </c>
      <c r="E21" s="25">
        <v>0.3</v>
      </c>
      <c r="F21" s="39">
        <v>313</v>
      </c>
      <c r="G21" s="27"/>
      <c r="H21" s="27">
        <v>1.847</v>
      </c>
      <c r="I21" s="27">
        <v>1.833</v>
      </c>
      <c r="J21" s="28">
        <f t="shared" si="0"/>
        <v>1.4000000000000012E-2</v>
      </c>
      <c r="K21" s="29" t="str">
        <f t="shared" si="1"/>
        <v/>
      </c>
      <c r="L21" s="30">
        <f t="shared" si="2"/>
        <v>7.8250000000000002</v>
      </c>
      <c r="M21" s="31" t="str">
        <f t="shared" si="3"/>
        <v/>
      </c>
      <c r="N21" s="32" t="s">
        <v>28</v>
      </c>
      <c r="O21" s="24">
        <v>1</v>
      </c>
      <c r="P21" s="33">
        <v>40</v>
      </c>
      <c r="Q21" s="23"/>
      <c r="R21" s="23"/>
      <c r="S21" s="40"/>
      <c r="T21" s="23"/>
      <c r="U21" s="23" t="s">
        <v>32</v>
      </c>
    </row>
    <row r="22" spans="1:21" s="67" customFormat="1" x14ac:dyDescent="0.25">
      <c r="A22" s="23" t="s">
        <v>17</v>
      </c>
      <c r="B22" s="125" t="s">
        <v>878</v>
      </c>
      <c r="C22" s="124" t="s">
        <v>17</v>
      </c>
      <c r="D22" s="26">
        <v>1</v>
      </c>
      <c r="E22" s="25">
        <v>0.2</v>
      </c>
      <c r="F22" s="39">
        <v>314</v>
      </c>
      <c r="G22" s="27"/>
      <c r="H22" s="27">
        <v>1.8280000000000001</v>
      </c>
      <c r="I22" s="27">
        <v>1.8140000000000001</v>
      </c>
      <c r="J22" s="28">
        <f t="shared" si="0"/>
        <v>1.4000000000000012E-2</v>
      </c>
      <c r="K22" s="29" t="str">
        <f t="shared" si="1"/>
        <v/>
      </c>
      <c r="L22" s="30">
        <f t="shared" si="2"/>
        <v>7.85</v>
      </c>
      <c r="M22" s="31" t="str">
        <f t="shared" si="3"/>
        <v/>
      </c>
      <c r="N22" s="32" t="s">
        <v>28</v>
      </c>
      <c r="O22" s="24">
        <v>1</v>
      </c>
      <c r="P22" s="33">
        <v>40</v>
      </c>
      <c r="Q22" s="23"/>
      <c r="R22" s="23"/>
      <c r="S22" s="40"/>
      <c r="T22" s="23"/>
      <c r="U22" s="23" t="s">
        <v>32</v>
      </c>
    </row>
    <row r="23" spans="1:21" s="67" customFormat="1" x14ac:dyDescent="0.25">
      <c r="A23" s="23" t="s">
        <v>17</v>
      </c>
      <c r="B23" s="125" t="s">
        <v>879</v>
      </c>
      <c r="C23" s="124" t="s">
        <v>17</v>
      </c>
      <c r="D23" s="26">
        <v>1</v>
      </c>
      <c r="E23" s="25">
        <v>0.2</v>
      </c>
      <c r="F23" s="39">
        <v>313</v>
      </c>
      <c r="G23" s="27"/>
      <c r="H23" s="27">
        <v>1.837</v>
      </c>
      <c r="I23" s="27">
        <v>1.8260000000000001</v>
      </c>
      <c r="J23" s="28">
        <f t="shared" si="0"/>
        <v>1.0999999999999899E-2</v>
      </c>
      <c r="K23" s="29" t="str">
        <f t="shared" si="1"/>
        <v/>
      </c>
      <c r="L23" s="30">
        <f t="shared" si="2"/>
        <v>7.8250000000000002</v>
      </c>
      <c r="M23" s="31" t="str">
        <f t="shared" si="3"/>
        <v/>
      </c>
      <c r="N23" s="32" t="s">
        <v>28</v>
      </c>
      <c r="O23" s="24">
        <v>1</v>
      </c>
      <c r="P23" s="33">
        <v>40</v>
      </c>
      <c r="Q23" s="23"/>
      <c r="R23" s="23"/>
      <c r="S23" s="40"/>
      <c r="T23" s="23"/>
      <c r="U23" s="23" t="s">
        <v>32</v>
      </c>
    </row>
    <row r="24" spans="1:21" s="67" customFormat="1" x14ac:dyDescent="0.25">
      <c r="A24" s="23" t="s">
        <v>17</v>
      </c>
      <c r="B24" s="125" t="s">
        <v>880</v>
      </c>
      <c r="C24" s="124" t="s">
        <v>17</v>
      </c>
      <c r="D24" s="26">
        <v>1</v>
      </c>
      <c r="E24" s="25">
        <v>0.1</v>
      </c>
      <c r="F24" s="39">
        <v>313</v>
      </c>
      <c r="G24" s="27"/>
      <c r="H24" s="27">
        <v>1.8340000000000001</v>
      </c>
      <c r="I24" s="27">
        <v>1.819</v>
      </c>
      <c r="J24" s="28">
        <f t="shared" si="0"/>
        <v>1.5000000000000124E-2</v>
      </c>
      <c r="K24" s="29" t="str">
        <f t="shared" si="1"/>
        <v/>
      </c>
      <c r="L24" s="30">
        <f t="shared" si="2"/>
        <v>7.8250000000000002</v>
      </c>
      <c r="M24" s="31" t="str">
        <f t="shared" si="3"/>
        <v/>
      </c>
      <c r="N24" s="32" t="s">
        <v>28</v>
      </c>
      <c r="O24" s="24">
        <v>1</v>
      </c>
      <c r="P24" s="33">
        <v>40</v>
      </c>
      <c r="Q24" s="23"/>
      <c r="S24" s="40"/>
      <c r="T24" s="23"/>
      <c r="U24" s="23" t="s">
        <v>32</v>
      </c>
    </row>
    <row r="25" spans="1:21" s="67" customFormat="1" x14ac:dyDescent="0.25">
      <c r="A25" s="23" t="s">
        <v>17</v>
      </c>
      <c r="B25" s="125" t="s">
        <v>881</v>
      </c>
      <c r="C25" s="124">
        <v>618642</v>
      </c>
      <c r="D25" s="26">
        <v>1</v>
      </c>
      <c r="E25" s="25">
        <v>0.1</v>
      </c>
      <c r="F25" s="39">
        <v>313</v>
      </c>
      <c r="G25" s="27"/>
      <c r="H25" s="27">
        <v>1.835</v>
      </c>
      <c r="I25" s="27">
        <v>1.825</v>
      </c>
      <c r="J25" s="28">
        <f t="shared" si="0"/>
        <v>1.0000000000000009E-2</v>
      </c>
      <c r="K25" s="29" t="str">
        <f t="shared" si="1"/>
        <v/>
      </c>
      <c r="L25" s="30">
        <f t="shared" si="2"/>
        <v>7.8250000000000002</v>
      </c>
      <c r="M25" s="31" t="str">
        <f t="shared" si="3"/>
        <v/>
      </c>
      <c r="N25" s="32" t="s">
        <v>28</v>
      </c>
      <c r="O25" s="24">
        <v>1</v>
      </c>
      <c r="P25" s="33">
        <v>40</v>
      </c>
      <c r="Q25" s="23"/>
      <c r="R25" s="23" t="s">
        <v>898</v>
      </c>
      <c r="S25" s="40"/>
      <c r="T25" s="23"/>
      <c r="U25" s="23" t="s">
        <v>32</v>
      </c>
    </row>
    <row r="26" spans="1:21" s="67" customFormat="1" x14ac:dyDescent="0.25">
      <c r="A26" s="23" t="s">
        <v>17</v>
      </c>
      <c r="B26" s="125" t="s">
        <v>882</v>
      </c>
      <c r="C26" s="124" t="s">
        <v>17</v>
      </c>
      <c r="D26" s="26">
        <v>1</v>
      </c>
      <c r="E26" s="25">
        <v>0.1</v>
      </c>
      <c r="F26" s="39">
        <v>313</v>
      </c>
      <c r="G26" s="27"/>
      <c r="H26" s="27">
        <v>1.819</v>
      </c>
      <c r="I26" s="27">
        <v>1.8049999999999999</v>
      </c>
      <c r="J26" s="28">
        <f t="shared" si="0"/>
        <v>1.4000000000000012E-2</v>
      </c>
      <c r="K26" s="29" t="str">
        <f t="shared" si="1"/>
        <v/>
      </c>
      <c r="L26" s="30">
        <f t="shared" si="2"/>
        <v>7.8250000000000002</v>
      </c>
      <c r="M26" s="31" t="str">
        <f t="shared" si="3"/>
        <v/>
      </c>
      <c r="N26" s="32" t="s">
        <v>28</v>
      </c>
      <c r="O26" s="24">
        <v>1</v>
      </c>
      <c r="P26" s="33">
        <v>40</v>
      </c>
      <c r="Q26" s="23"/>
      <c r="R26" s="23" t="s">
        <v>899</v>
      </c>
      <c r="S26" s="40"/>
      <c r="T26" s="23"/>
      <c r="U26" s="23" t="s">
        <v>32</v>
      </c>
    </row>
    <row r="27" spans="1:21" s="67" customFormat="1" x14ac:dyDescent="0.25">
      <c r="A27" s="124" t="s">
        <v>885</v>
      </c>
      <c r="B27" s="125" t="s">
        <v>886</v>
      </c>
      <c r="C27" s="124">
        <v>618642</v>
      </c>
      <c r="D27" s="26">
        <v>1</v>
      </c>
      <c r="E27" s="128">
        <v>0.3</v>
      </c>
      <c r="F27" s="39">
        <v>313</v>
      </c>
      <c r="G27" s="27"/>
      <c r="H27" s="27">
        <v>1.907</v>
      </c>
      <c r="I27" s="27">
        <v>1.893</v>
      </c>
      <c r="J27" s="28">
        <f t="shared" ref="J27:J36" si="4">IF(O27&lt;&gt;"",(H27-I27)/O27,"")</f>
        <v>1.4000000000000012E-2</v>
      </c>
      <c r="K27" s="29" t="str">
        <f t="shared" si="1"/>
        <v/>
      </c>
      <c r="L27" s="30">
        <f t="shared" ref="L27:L36" si="5">F27/(O27*P27)</f>
        <v>7.8250000000000002</v>
      </c>
      <c r="M27" s="31" t="str">
        <f t="shared" si="3"/>
        <v/>
      </c>
      <c r="N27" s="32" t="s">
        <v>22</v>
      </c>
      <c r="O27" s="24">
        <v>1</v>
      </c>
      <c r="P27" s="33">
        <v>40</v>
      </c>
      <c r="Q27" s="23"/>
      <c r="R27" s="23"/>
      <c r="S27" s="40"/>
      <c r="T27" s="23"/>
      <c r="U27" s="23" t="s">
        <v>32</v>
      </c>
    </row>
    <row r="28" spans="1:21" s="67" customFormat="1" x14ac:dyDescent="0.25">
      <c r="A28" s="124" t="s">
        <v>887</v>
      </c>
      <c r="B28" s="125" t="s">
        <v>888</v>
      </c>
      <c r="C28" s="124">
        <v>618642</v>
      </c>
      <c r="D28" s="26">
        <v>1</v>
      </c>
      <c r="E28" s="140">
        <v>1.5</v>
      </c>
      <c r="F28" s="129">
        <v>313</v>
      </c>
      <c r="G28" s="130"/>
      <c r="H28" s="130">
        <v>1.843</v>
      </c>
      <c r="I28" s="130">
        <v>1.83</v>
      </c>
      <c r="J28" s="131">
        <f t="shared" si="4"/>
        <v>1.2999999999999901E-2</v>
      </c>
      <c r="K28" s="29" t="str">
        <f t="shared" si="1"/>
        <v/>
      </c>
      <c r="L28" s="30">
        <f t="shared" si="5"/>
        <v>7.8250000000000002</v>
      </c>
      <c r="M28" s="31" t="str">
        <f t="shared" si="3"/>
        <v/>
      </c>
      <c r="N28" s="32" t="s">
        <v>28</v>
      </c>
      <c r="O28" s="24">
        <v>1</v>
      </c>
      <c r="P28" s="33">
        <v>40</v>
      </c>
      <c r="Q28" s="23"/>
      <c r="R28" s="23"/>
      <c r="S28" s="80" t="s">
        <v>46</v>
      </c>
      <c r="T28" s="23"/>
      <c r="U28" s="23" t="s">
        <v>32</v>
      </c>
    </row>
    <row r="29" spans="1:21" s="67" customFormat="1" x14ac:dyDescent="0.25">
      <c r="A29" s="23" t="s">
        <v>17</v>
      </c>
      <c r="B29" s="125" t="s">
        <v>889</v>
      </c>
      <c r="C29" s="23" t="s">
        <v>17</v>
      </c>
      <c r="D29" s="26">
        <v>1</v>
      </c>
      <c r="E29" s="140">
        <v>1</v>
      </c>
      <c r="F29" s="129">
        <v>314</v>
      </c>
      <c r="G29" s="130"/>
      <c r="H29" s="130">
        <v>1.84</v>
      </c>
      <c r="I29" s="130">
        <v>1.825</v>
      </c>
      <c r="J29" s="131">
        <f t="shared" si="4"/>
        <v>1.5000000000000124E-2</v>
      </c>
      <c r="K29" s="29" t="str">
        <f t="shared" si="1"/>
        <v/>
      </c>
      <c r="L29" s="30">
        <f t="shared" si="5"/>
        <v>7.85</v>
      </c>
      <c r="M29" s="31" t="str">
        <f t="shared" si="3"/>
        <v/>
      </c>
      <c r="N29" s="32" t="s">
        <v>28</v>
      </c>
      <c r="O29" s="24">
        <v>1</v>
      </c>
      <c r="P29" s="33">
        <v>40</v>
      </c>
      <c r="Q29" s="23"/>
      <c r="R29" s="23" t="s">
        <v>897</v>
      </c>
      <c r="S29" s="81" t="s">
        <v>47</v>
      </c>
      <c r="T29" s="23"/>
      <c r="U29" s="23" t="s">
        <v>32</v>
      </c>
    </row>
    <row r="30" spans="1:21" s="67" customFormat="1" x14ac:dyDescent="0.25">
      <c r="A30" s="23" t="s">
        <v>17</v>
      </c>
      <c r="B30" s="125" t="s">
        <v>890</v>
      </c>
      <c r="C30" s="23" t="s">
        <v>17</v>
      </c>
      <c r="D30" s="26">
        <v>1</v>
      </c>
      <c r="E30" s="140">
        <v>1.2</v>
      </c>
      <c r="F30" s="129">
        <v>314</v>
      </c>
      <c r="G30" s="130"/>
      <c r="H30" s="130">
        <v>1.8360000000000001</v>
      </c>
      <c r="I30" s="130">
        <v>1.825</v>
      </c>
      <c r="J30" s="131">
        <f t="shared" si="4"/>
        <v>1.1000000000000121E-2</v>
      </c>
      <c r="K30" s="29" t="str">
        <f t="shared" si="1"/>
        <v/>
      </c>
      <c r="L30" s="30">
        <f t="shared" si="5"/>
        <v>7.85</v>
      </c>
      <c r="M30" s="31" t="str">
        <f t="shared" si="3"/>
        <v/>
      </c>
      <c r="N30" s="32" t="s">
        <v>28</v>
      </c>
      <c r="O30" s="24">
        <v>1</v>
      </c>
      <c r="P30" s="33">
        <v>40</v>
      </c>
      <c r="Q30" s="23"/>
      <c r="R30" s="23"/>
      <c r="S30" s="23" t="s">
        <v>17</v>
      </c>
      <c r="T30" s="23"/>
      <c r="U30" s="23" t="s">
        <v>32</v>
      </c>
    </row>
    <row r="31" spans="1:21" s="67" customFormat="1" x14ac:dyDescent="0.25">
      <c r="A31" s="23" t="s">
        <v>17</v>
      </c>
      <c r="B31" s="125" t="s">
        <v>891</v>
      </c>
      <c r="C31" s="23" t="s">
        <v>17</v>
      </c>
      <c r="D31" s="26">
        <v>1</v>
      </c>
      <c r="E31" s="140">
        <v>2.7</v>
      </c>
      <c r="F31" s="129">
        <v>313</v>
      </c>
      <c r="G31" s="130"/>
      <c r="H31" s="130">
        <v>1.837</v>
      </c>
      <c r="I31" s="130">
        <v>1.8240000000000001</v>
      </c>
      <c r="J31" s="131">
        <f t="shared" si="4"/>
        <v>1.2999999999999901E-2</v>
      </c>
      <c r="K31" s="29" t="str">
        <f t="shared" si="1"/>
        <v/>
      </c>
      <c r="L31" s="30">
        <f t="shared" si="5"/>
        <v>7.8250000000000002</v>
      </c>
      <c r="M31" s="31" t="str">
        <f t="shared" si="3"/>
        <v/>
      </c>
      <c r="N31" s="32" t="s">
        <v>28</v>
      </c>
      <c r="O31" s="24">
        <v>1</v>
      </c>
      <c r="P31" s="33">
        <v>40</v>
      </c>
      <c r="Q31" s="23"/>
      <c r="R31" s="23"/>
      <c r="S31" s="23" t="s">
        <v>17</v>
      </c>
      <c r="T31" s="23"/>
      <c r="U31" s="23" t="s">
        <v>32</v>
      </c>
    </row>
    <row r="32" spans="1:21" s="67" customFormat="1" x14ac:dyDescent="0.25">
      <c r="A32" s="23" t="s">
        <v>17</v>
      </c>
      <c r="B32" s="125" t="s">
        <v>892</v>
      </c>
      <c r="C32" s="23" t="s">
        <v>17</v>
      </c>
      <c r="D32" s="26">
        <v>1</v>
      </c>
      <c r="E32" s="140">
        <v>1.1000000000000001</v>
      </c>
      <c r="F32" s="129">
        <v>313</v>
      </c>
      <c r="G32" s="130"/>
      <c r="H32" s="130">
        <v>1.841</v>
      </c>
      <c r="I32" s="130">
        <v>1.829</v>
      </c>
      <c r="J32" s="131">
        <f t="shared" si="4"/>
        <v>1.2000000000000011E-2</v>
      </c>
      <c r="K32" s="29" t="str">
        <f t="shared" si="1"/>
        <v/>
      </c>
      <c r="L32" s="30">
        <f t="shared" si="5"/>
        <v>7.8250000000000002</v>
      </c>
      <c r="M32" s="31" t="str">
        <f t="shared" si="3"/>
        <v/>
      </c>
      <c r="N32" s="32" t="s">
        <v>28</v>
      </c>
      <c r="O32" s="24">
        <v>1</v>
      </c>
      <c r="P32" s="33">
        <v>40</v>
      </c>
      <c r="Q32" s="23"/>
      <c r="R32" s="23"/>
      <c r="S32" s="23" t="s">
        <v>17</v>
      </c>
      <c r="T32" s="23"/>
      <c r="U32" s="23" t="s">
        <v>32</v>
      </c>
    </row>
    <row r="33" spans="1:21" s="67" customFormat="1" x14ac:dyDescent="0.25">
      <c r="A33" s="23" t="s">
        <v>17</v>
      </c>
      <c r="B33" s="125" t="s">
        <v>893</v>
      </c>
      <c r="C33" s="23" t="s">
        <v>17</v>
      </c>
      <c r="D33" s="26">
        <v>1</v>
      </c>
      <c r="E33" s="140">
        <v>1.4</v>
      </c>
      <c r="F33" s="129">
        <v>313</v>
      </c>
      <c r="G33" s="130"/>
      <c r="H33" s="130">
        <v>1.837</v>
      </c>
      <c r="I33" s="130">
        <v>1.8240000000000001</v>
      </c>
      <c r="J33" s="131">
        <f t="shared" si="4"/>
        <v>1.2999999999999901E-2</v>
      </c>
      <c r="K33" s="29" t="str">
        <f t="shared" si="1"/>
        <v/>
      </c>
      <c r="L33" s="30">
        <f t="shared" si="5"/>
        <v>7.8250000000000002</v>
      </c>
      <c r="M33" s="31" t="str">
        <f t="shared" si="3"/>
        <v/>
      </c>
      <c r="N33" s="32" t="s">
        <v>28</v>
      </c>
      <c r="O33" s="24">
        <v>1</v>
      </c>
      <c r="P33" s="33">
        <v>40</v>
      </c>
      <c r="Q33" s="23"/>
      <c r="R33" s="23"/>
      <c r="S33" s="23" t="s">
        <v>17</v>
      </c>
      <c r="T33" s="23"/>
      <c r="U33" s="23" t="s">
        <v>32</v>
      </c>
    </row>
    <row r="34" spans="1:21" s="67" customFormat="1" x14ac:dyDescent="0.25">
      <c r="A34" s="23" t="s">
        <v>17</v>
      </c>
      <c r="B34" s="125" t="s">
        <v>894</v>
      </c>
      <c r="C34" s="23" t="s">
        <v>17</v>
      </c>
      <c r="D34" s="26">
        <v>1</v>
      </c>
      <c r="E34" s="140">
        <v>0.7</v>
      </c>
      <c r="F34" s="129">
        <v>313</v>
      </c>
      <c r="G34" s="130"/>
      <c r="H34" s="130">
        <v>1.841</v>
      </c>
      <c r="I34" s="130">
        <v>1.83</v>
      </c>
      <c r="J34" s="131">
        <f t="shared" si="4"/>
        <v>1.0999999999999899E-2</v>
      </c>
      <c r="K34" s="29" t="str">
        <f t="shared" si="1"/>
        <v/>
      </c>
      <c r="L34" s="30">
        <f t="shared" si="5"/>
        <v>7.8250000000000002</v>
      </c>
      <c r="M34" s="31" t="str">
        <f t="shared" si="3"/>
        <v/>
      </c>
      <c r="N34" s="32" t="s">
        <v>28</v>
      </c>
      <c r="O34" s="24">
        <v>1</v>
      </c>
      <c r="P34" s="33">
        <v>40</v>
      </c>
      <c r="Q34" s="23"/>
      <c r="R34" s="23"/>
      <c r="S34" s="23" t="s">
        <v>17</v>
      </c>
      <c r="T34" s="23"/>
      <c r="U34" s="23" t="s">
        <v>32</v>
      </c>
    </row>
    <row r="35" spans="1:21" s="67" customFormat="1" x14ac:dyDescent="0.25">
      <c r="A35" s="23" t="s">
        <v>17</v>
      </c>
      <c r="B35" s="125" t="s">
        <v>895</v>
      </c>
      <c r="C35" s="23" t="s">
        <v>17</v>
      </c>
      <c r="D35" s="26">
        <v>1</v>
      </c>
      <c r="E35" s="140">
        <v>0.4</v>
      </c>
      <c r="F35" s="129">
        <v>313</v>
      </c>
      <c r="G35" s="130"/>
      <c r="H35" s="130">
        <v>1.843</v>
      </c>
      <c r="I35" s="130">
        <v>1.83</v>
      </c>
      <c r="J35" s="131">
        <f t="shared" si="4"/>
        <v>1.2999999999999901E-2</v>
      </c>
      <c r="K35" s="29" t="str">
        <f t="shared" si="1"/>
        <v/>
      </c>
      <c r="L35" s="30">
        <f t="shared" si="5"/>
        <v>7.8250000000000002</v>
      </c>
      <c r="M35" s="31" t="str">
        <f t="shared" si="3"/>
        <v/>
      </c>
      <c r="N35" s="32" t="s">
        <v>28</v>
      </c>
      <c r="O35" s="24">
        <v>1</v>
      </c>
      <c r="P35" s="33">
        <v>40</v>
      </c>
      <c r="Q35" s="23"/>
      <c r="R35" s="23"/>
      <c r="S35" s="23" t="s">
        <v>17</v>
      </c>
      <c r="T35" s="23"/>
      <c r="U35" s="23" t="s">
        <v>32</v>
      </c>
    </row>
    <row r="36" spans="1:21" s="67" customFormat="1" x14ac:dyDescent="0.25">
      <c r="A36" s="23" t="s">
        <v>17</v>
      </c>
      <c r="B36" s="125" t="s">
        <v>896</v>
      </c>
      <c r="C36" s="23" t="s">
        <v>17</v>
      </c>
      <c r="D36" s="26">
        <v>1</v>
      </c>
      <c r="E36" s="140">
        <v>0.2</v>
      </c>
      <c r="F36" s="129">
        <v>313</v>
      </c>
      <c r="G36" s="130"/>
      <c r="H36" s="130">
        <v>1.8340000000000001</v>
      </c>
      <c r="I36" s="130">
        <v>1.82</v>
      </c>
      <c r="J36" s="131">
        <f t="shared" si="4"/>
        <v>1.4000000000000012E-2</v>
      </c>
      <c r="K36" s="29" t="str">
        <f t="shared" si="1"/>
        <v/>
      </c>
      <c r="L36" s="30">
        <f t="shared" si="5"/>
        <v>7.8250000000000002</v>
      </c>
      <c r="M36" s="31" t="str">
        <f t="shared" si="3"/>
        <v/>
      </c>
      <c r="N36" s="32" t="s">
        <v>28</v>
      </c>
      <c r="O36" s="24">
        <v>1</v>
      </c>
      <c r="P36" s="33">
        <v>40</v>
      </c>
      <c r="Q36" s="23"/>
      <c r="R36" s="23"/>
      <c r="S36" s="23" t="s">
        <v>17</v>
      </c>
      <c r="T36" s="23"/>
      <c r="U36" s="23" t="s">
        <v>32</v>
      </c>
    </row>
    <row r="37" spans="1:21" s="67" customFormat="1" x14ac:dyDescent="0.25">
      <c r="A37" s="124" t="s">
        <v>901</v>
      </c>
      <c r="B37" s="125" t="s">
        <v>902</v>
      </c>
      <c r="C37" s="124">
        <v>618642</v>
      </c>
      <c r="D37" s="26">
        <v>1</v>
      </c>
      <c r="E37" s="128">
        <v>0.5</v>
      </c>
      <c r="F37" s="129">
        <v>626</v>
      </c>
      <c r="G37" s="130">
        <v>1.825</v>
      </c>
      <c r="H37" s="130">
        <v>3.6579999999999999</v>
      </c>
      <c r="I37" s="130">
        <v>3.633</v>
      </c>
      <c r="J37" s="131">
        <f>IF(O37&lt;&gt;"",(H37-I37)/O37,"")</f>
        <v>1.2499999999999956E-2</v>
      </c>
      <c r="K37" s="132" t="str">
        <f t="shared" si="1"/>
        <v/>
      </c>
      <c r="L37" s="133">
        <f>F37/(O37*P37)</f>
        <v>7.8250000000000002</v>
      </c>
      <c r="M37" s="134" t="str">
        <f t="shared" si="3"/>
        <v/>
      </c>
      <c r="N37" s="135" t="s">
        <v>29</v>
      </c>
      <c r="O37" s="136">
        <v>2</v>
      </c>
      <c r="P37" s="137">
        <v>40</v>
      </c>
      <c r="Q37" s="124"/>
      <c r="R37" s="124"/>
      <c r="S37" s="138"/>
      <c r="T37" s="124"/>
      <c r="U37" s="23" t="s">
        <v>32</v>
      </c>
    </row>
    <row r="38" spans="1:21" s="67" customFormat="1" x14ac:dyDescent="0.25">
      <c r="A38" s="124" t="s">
        <v>17</v>
      </c>
      <c r="B38" s="124" t="s">
        <v>17</v>
      </c>
      <c r="C38" s="23" t="s">
        <v>17</v>
      </c>
      <c r="D38" s="26">
        <v>1</v>
      </c>
      <c r="E38" s="128"/>
      <c r="F38" s="127"/>
      <c r="G38" s="130">
        <v>1.8340000000000001</v>
      </c>
      <c r="H38" s="130"/>
      <c r="I38" s="130"/>
      <c r="J38" s="131"/>
      <c r="K38" s="132" t="str">
        <f t="shared" si="1"/>
        <v/>
      </c>
      <c r="L38" s="133"/>
      <c r="M38" s="134" t="str">
        <f t="shared" si="3"/>
        <v/>
      </c>
      <c r="N38" s="135"/>
      <c r="O38" s="136"/>
      <c r="P38" s="137"/>
      <c r="Q38" s="124"/>
      <c r="R38" s="126" t="s">
        <v>624</v>
      </c>
      <c r="S38" s="138"/>
      <c r="T38" s="124"/>
      <c r="U38" s="23" t="s">
        <v>32</v>
      </c>
    </row>
    <row r="39" spans="1:21" s="67" customFormat="1" x14ac:dyDescent="0.25">
      <c r="A39" s="124" t="s">
        <v>17</v>
      </c>
      <c r="B39" s="125" t="s">
        <v>903</v>
      </c>
      <c r="C39" s="23" t="s">
        <v>17</v>
      </c>
      <c r="D39" s="26">
        <v>1</v>
      </c>
      <c r="E39" s="128">
        <v>0.6</v>
      </c>
      <c r="F39" s="129">
        <v>626</v>
      </c>
      <c r="G39" s="130">
        <v>1.8240000000000001</v>
      </c>
      <c r="H39" s="130">
        <v>3.6520000000000001</v>
      </c>
      <c r="I39" s="130">
        <v>3.625</v>
      </c>
      <c r="J39" s="131">
        <f>IF(O39&lt;&gt;"",(H39-I39)/O39,"")</f>
        <v>1.3500000000000068E-2</v>
      </c>
      <c r="K39" s="132" t="str">
        <f t="shared" si="1"/>
        <v/>
      </c>
      <c r="L39" s="133">
        <f>F39/(O39*P39)</f>
        <v>7.8250000000000002</v>
      </c>
      <c r="M39" s="134" t="str">
        <f t="shared" si="3"/>
        <v/>
      </c>
      <c r="N39" s="135" t="s">
        <v>29</v>
      </c>
      <c r="O39" s="136">
        <v>2</v>
      </c>
      <c r="P39" s="137">
        <v>40</v>
      </c>
      <c r="Q39" s="124"/>
      <c r="R39" s="124"/>
      <c r="S39" s="138"/>
      <c r="T39" s="124"/>
      <c r="U39" s="23" t="s">
        <v>32</v>
      </c>
    </row>
    <row r="40" spans="1:21" s="67" customFormat="1" x14ac:dyDescent="0.25">
      <c r="A40" s="124" t="s">
        <v>17</v>
      </c>
      <c r="B40" s="124" t="s">
        <v>17</v>
      </c>
      <c r="C40" s="23" t="s">
        <v>17</v>
      </c>
      <c r="D40" s="26">
        <v>1</v>
      </c>
      <c r="E40" s="128"/>
      <c r="F40" s="127"/>
      <c r="G40" s="130">
        <v>1.829</v>
      </c>
      <c r="H40" s="130"/>
      <c r="I40" s="130"/>
      <c r="J40" s="131"/>
      <c r="K40" s="132" t="str">
        <f t="shared" si="1"/>
        <v/>
      </c>
      <c r="L40" s="133"/>
      <c r="M40" s="134" t="str">
        <f t="shared" si="3"/>
        <v/>
      </c>
      <c r="N40" s="135"/>
      <c r="O40" s="136"/>
      <c r="P40" s="137"/>
      <c r="Q40" s="124"/>
      <c r="R40" s="124"/>
      <c r="S40" s="138"/>
      <c r="T40" s="124"/>
      <c r="U40" s="23" t="s">
        <v>32</v>
      </c>
    </row>
    <row r="41" spans="1:21" s="67" customFormat="1" x14ac:dyDescent="0.25">
      <c r="A41" s="124" t="s">
        <v>17</v>
      </c>
      <c r="B41" s="125" t="s">
        <v>904</v>
      </c>
      <c r="C41" s="23" t="s">
        <v>17</v>
      </c>
      <c r="D41" s="26">
        <v>1</v>
      </c>
      <c r="E41" s="128">
        <v>0.7</v>
      </c>
      <c r="F41" s="129">
        <v>627</v>
      </c>
      <c r="G41" s="130">
        <v>1.8260000000000001</v>
      </c>
      <c r="H41" s="130">
        <v>3.653</v>
      </c>
      <c r="I41" s="130">
        <v>3.6259999999999999</v>
      </c>
      <c r="J41" s="131">
        <f>IF(O41&lt;&gt;"",(H41-I41)/O41,"")</f>
        <v>1.3500000000000068E-2</v>
      </c>
      <c r="K41" s="132" t="str">
        <f t="shared" si="1"/>
        <v/>
      </c>
      <c r="L41" s="133">
        <f>F41/(O41*P41)</f>
        <v>7.8375000000000004</v>
      </c>
      <c r="M41" s="134" t="str">
        <f t="shared" si="3"/>
        <v/>
      </c>
      <c r="N41" s="135" t="s">
        <v>29</v>
      </c>
      <c r="O41" s="136">
        <v>2</v>
      </c>
      <c r="P41" s="137">
        <v>40</v>
      </c>
      <c r="Q41" s="124"/>
      <c r="R41" s="124"/>
      <c r="S41" s="138"/>
      <c r="T41" s="124"/>
      <c r="U41" s="23" t="s">
        <v>32</v>
      </c>
    </row>
    <row r="42" spans="1:21" s="67" customFormat="1" x14ac:dyDescent="0.25">
      <c r="A42" s="124" t="s">
        <v>17</v>
      </c>
      <c r="B42" s="124" t="s">
        <v>17</v>
      </c>
      <c r="C42" s="23" t="s">
        <v>17</v>
      </c>
      <c r="D42" s="26">
        <v>1</v>
      </c>
      <c r="E42" s="128"/>
      <c r="F42" s="127"/>
      <c r="G42" s="130">
        <v>1.8280000000000001</v>
      </c>
      <c r="H42" s="130"/>
      <c r="I42" s="130"/>
      <c r="J42" s="131"/>
      <c r="K42" s="132" t="str">
        <f t="shared" si="1"/>
        <v/>
      </c>
      <c r="L42" s="133"/>
      <c r="M42" s="134" t="str">
        <f t="shared" si="3"/>
        <v/>
      </c>
      <c r="N42" s="135"/>
      <c r="O42" s="136"/>
      <c r="P42" s="137"/>
      <c r="Q42" s="124"/>
      <c r="R42" s="124"/>
      <c r="S42" s="138"/>
      <c r="T42" s="124"/>
      <c r="U42" s="23" t="s">
        <v>32</v>
      </c>
    </row>
    <row r="43" spans="1:21" s="67" customFormat="1" x14ac:dyDescent="0.25">
      <c r="A43" s="124" t="s">
        <v>17</v>
      </c>
      <c r="B43" s="125" t="s">
        <v>905</v>
      </c>
      <c r="C43" s="23" t="s">
        <v>17</v>
      </c>
      <c r="D43" s="26">
        <v>1</v>
      </c>
      <c r="E43" s="128">
        <v>0.9</v>
      </c>
      <c r="F43" s="129">
        <v>627</v>
      </c>
      <c r="G43" s="130">
        <v>1.8160000000000001</v>
      </c>
      <c r="H43" s="130">
        <v>3.637</v>
      </c>
      <c r="I43" s="130">
        <v>3.609</v>
      </c>
      <c r="J43" s="131">
        <f>IF(O43&lt;&gt;"",(H43-I43)/O43,"")</f>
        <v>1.4000000000000012E-2</v>
      </c>
      <c r="K43" s="132" t="str">
        <f t="shared" si="1"/>
        <v/>
      </c>
      <c r="L43" s="133">
        <f>F43/(O43*P43)</f>
        <v>7.8375000000000004</v>
      </c>
      <c r="M43" s="134" t="str">
        <f t="shared" si="3"/>
        <v/>
      </c>
      <c r="N43" s="135" t="s">
        <v>29</v>
      </c>
      <c r="O43" s="136">
        <v>2</v>
      </c>
      <c r="P43" s="137">
        <v>40</v>
      </c>
      <c r="Q43" s="124"/>
      <c r="R43" s="124"/>
      <c r="S43" s="138"/>
      <c r="T43" s="124"/>
      <c r="U43" s="23" t="s">
        <v>32</v>
      </c>
    </row>
    <row r="44" spans="1:21" s="67" customFormat="1" x14ac:dyDescent="0.25">
      <c r="A44" s="124" t="s">
        <v>17</v>
      </c>
      <c r="B44" s="124" t="s">
        <v>17</v>
      </c>
      <c r="C44" s="23" t="s">
        <v>17</v>
      </c>
      <c r="D44" s="26">
        <v>1</v>
      </c>
      <c r="E44" s="128"/>
      <c r="F44" s="127"/>
      <c r="G44" s="130">
        <v>1.8220000000000001</v>
      </c>
      <c r="H44" s="130"/>
      <c r="I44" s="130"/>
      <c r="J44" s="131"/>
      <c r="K44" s="132" t="str">
        <f t="shared" si="1"/>
        <v/>
      </c>
      <c r="L44" s="133"/>
      <c r="M44" s="134" t="str">
        <f t="shared" si="3"/>
        <v/>
      </c>
      <c r="N44" s="135"/>
      <c r="O44" s="136"/>
      <c r="P44" s="137"/>
      <c r="Q44" s="124"/>
      <c r="R44" s="126" t="s">
        <v>624</v>
      </c>
      <c r="S44" s="138"/>
      <c r="T44" s="124"/>
      <c r="U44" s="23" t="s">
        <v>32</v>
      </c>
    </row>
    <row r="45" spans="1:21" s="67" customFormat="1" x14ac:dyDescent="0.25">
      <c r="A45" s="124" t="s">
        <v>17</v>
      </c>
      <c r="B45" s="125" t="s">
        <v>906</v>
      </c>
      <c r="C45" s="23" t="s">
        <v>17</v>
      </c>
      <c r="D45" s="26">
        <v>1</v>
      </c>
      <c r="E45" s="128">
        <v>1.2</v>
      </c>
      <c r="F45" s="129">
        <v>626</v>
      </c>
      <c r="G45" s="130">
        <v>1.83</v>
      </c>
      <c r="H45" s="130">
        <v>3.6469999999999998</v>
      </c>
      <c r="I45" s="130">
        <v>3.6230000000000002</v>
      </c>
      <c r="J45" s="131">
        <f>IF(O45&lt;&gt;"",(H45-I45)/O45,"")</f>
        <v>1.1999999999999789E-2</v>
      </c>
      <c r="K45" s="132" t="str">
        <f t="shared" si="1"/>
        <v/>
      </c>
      <c r="L45" s="133">
        <f>F45/(O45*P45)</f>
        <v>7.8250000000000002</v>
      </c>
      <c r="M45" s="134" t="str">
        <f t="shared" si="3"/>
        <v/>
      </c>
      <c r="N45" s="135" t="s">
        <v>29</v>
      </c>
      <c r="O45" s="136">
        <v>2</v>
      </c>
      <c r="P45" s="137">
        <v>40</v>
      </c>
      <c r="Q45" s="124"/>
      <c r="R45" s="124"/>
      <c r="S45" s="138"/>
      <c r="T45" s="124"/>
      <c r="U45" s="23" t="s">
        <v>32</v>
      </c>
    </row>
    <row r="46" spans="1:21" s="67" customFormat="1" x14ac:dyDescent="0.25">
      <c r="A46" s="124" t="s">
        <v>17</v>
      </c>
      <c r="B46" s="124" t="s">
        <v>17</v>
      </c>
      <c r="C46" s="23" t="s">
        <v>17</v>
      </c>
      <c r="D46" s="26">
        <v>1</v>
      </c>
      <c r="E46" s="128"/>
      <c r="F46" s="127"/>
      <c r="G46" s="130">
        <v>1.8180000000000001</v>
      </c>
      <c r="H46" s="130"/>
      <c r="I46" s="130"/>
      <c r="J46" s="131"/>
      <c r="K46" s="132" t="str">
        <f t="shared" si="1"/>
        <v/>
      </c>
      <c r="L46" s="133"/>
      <c r="M46" s="134" t="str">
        <f t="shared" si="3"/>
        <v/>
      </c>
      <c r="N46" s="135"/>
      <c r="O46" s="136"/>
      <c r="P46" s="137"/>
      <c r="Q46" s="124"/>
      <c r="R46" s="126" t="s">
        <v>624</v>
      </c>
      <c r="S46" s="138"/>
      <c r="T46" s="124"/>
      <c r="U46" s="23" t="s">
        <v>32</v>
      </c>
    </row>
    <row r="47" spans="1:21" s="67" customFormat="1" x14ac:dyDescent="0.25">
      <c r="A47" s="124" t="s">
        <v>17</v>
      </c>
      <c r="B47" s="125" t="s">
        <v>907</v>
      </c>
      <c r="C47" s="23" t="s">
        <v>17</v>
      </c>
      <c r="D47" s="26">
        <v>1</v>
      </c>
      <c r="E47" s="140">
        <v>2.5</v>
      </c>
      <c r="F47" s="129">
        <v>626</v>
      </c>
      <c r="G47" s="130">
        <v>1.8380000000000001</v>
      </c>
      <c r="H47" s="130">
        <v>3.6789999999999998</v>
      </c>
      <c r="I47" s="130">
        <v>3.6549999999999998</v>
      </c>
      <c r="J47" s="131">
        <f>IF(O47&lt;&gt;"",(H47-I47)/O47,"")</f>
        <v>1.2000000000000011E-2</v>
      </c>
      <c r="K47" s="132" t="str">
        <f t="shared" si="1"/>
        <v/>
      </c>
      <c r="L47" s="133">
        <f>F47/(O47*P47)</f>
        <v>7.8250000000000002</v>
      </c>
      <c r="M47" s="134" t="str">
        <f t="shared" si="3"/>
        <v/>
      </c>
      <c r="N47" s="135" t="s">
        <v>29</v>
      </c>
      <c r="O47" s="136">
        <v>2</v>
      </c>
      <c r="P47" s="137">
        <v>40</v>
      </c>
      <c r="Q47" s="124"/>
      <c r="R47" s="124"/>
      <c r="S47" s="80" t="s">
        <v>46</v>
      </c>
      <c r="T47" s="124"/>
      <c r="U47" s="23" t="s">
        <v>32</v>
      </c>
    </row>
    <row r="48" spans="1:21" s="67" customFormat="1" x14ac:dyDescent="0.25">
      <c r="A48" s="124" t="s">
        <v>17</v>
      </c>
      <c r="B48" s="124" t="s">
        <v>17</v>
      </c>
      <c r="C48" s="23" t="s">
        <v>17</v>
      </c>
      <c r="D48" s="26">
        <v>1</v>
      </c>
      <c r="E48" s="140"/>
      <c r="F48" s="127"/>
      <c r="G48" s="130">
        <v>1.8420000000000001</v>
      </c>
      <c r="H48" s="130"/>
      <c r="I48" s="130"/>
      <c r="J48" s="131"/>
      <c r="K48" s="132" t="str">
        <f t="shared" si="1"/>
        <v/>
      </c>
      <c r="L48" s="133"/>
      <c r="M48" s="134" t="str">
        <f t="shared" si="3"/>
        <v/>
      </c>
      <c r="N48" s="135"/>
      <c r="O48" s="136"/>
      <c r="P48" s="137"/>
      <c r="Q48" s="124"/>
      <c r="R48" s="126" t="s">
        <v>624</v>
      </c>
      <c r="S48" s="81" t="s">
        <v>47</v>
      </c>
      <c r="T48" s="124"/>
      <c r="U48" s="23" t="s">
        <v>32</v>
      </c>
    </row>
    <row r="49" spans="1:21" s="67" customFormat="1" x14ac:dyDescent="0.25">
      <c r="A49" s="124" t="s">
        <v>17</v>
      </c>
      <c r="B49" s="125" t="s">
        <v>908</v>
      </c>
      <c r="C49" s="23" t="s">
        <v>17</v>
      </c>
      <c r="D49" s="26">
        <v>1</v>
      </c>
      <c r="E49" s="140">
        <v>2.1</v>
      </c>
      <c r="F49" s="129">
        <v>625</v>
      </c>
      <c r="G49" s="130">
        <v>1.839</v>
      </c>
      <c r="H49" s="130">
        <v>3.6579999999999999</v>
      </c>
      <c r="I49" s="130">
        <v>3.6339999999999999</v>
      </c>
      <c r="J49" s="131">
        <f>IF(O49&lt;&gt;"",(H49-I49)/O49,"")</f>
        <v>1.2000000000000011E-2</v>
      </c>
      <c r="K49" s="132" t="str">
        <f t="shared" si="1"/>
        <v/>
      </c>
      <c r="L49" s="133">
        <f>F49/(O49*P49)</f>
        <v>7.8125</v>
      </c>
      <c r="M49" s="134" t="str">
        <f t="shared" si="3"/>
        <v/>
      </c>
      <c r="N49" s="135" t="s">
        <v>29</v>
      </c>
      <c r="O49" s="136">
        <v>2</v>
      </c>
      <c r="P49" s="137">
        <v>40</v>
      </c>
      <c r="Q49" s="124"/>
      <c r="R49" s="124"/>
      <c r="S49" s="23" t="s">
        <v>17</v>
      </c>
      <c r="T49" s="124"/>
      <c r="U49" s="23" t="s">
        <v>32</v>
      </c>
    </row>
    <row r="50" spans="1:21" s="67" customFormat="1" x14ac:dyDescent="0.25">
      <c r="A50" s="124" t="s">
        <v>17</v>
      </c>
      <c r="B50" s="124" t="s">
        <v>17</v>
      </c>
      <c r="C50" s="23" t="s">
        <v>17</v>
      </c>
      <c r="D50" s="26">
        <v>1</v>
      </c>
      <c r="E50" s="140"/>
      <c r="F50" s="127"/>
      <c r="G50" s="130">
        <v>1.82</v>
      </c>
      <c r="H50" s="130"/>
      <c r="I50" s="130"/>
      <c r="J50" s="131"/>
      <c r="K50" s="132" t="str">
        <f t="shared" si="1"/>
        <v/>
      </c>
      <c r="L50" s="133"/>
      <c r="M50" s="134" t="str">
        <f t="shared" si="3"/>
        <v/>
      </c>
      <c r="N50" s="135"/>
      <c r="O50" s="136"/>
      <c r="P50" s="137"/>
      <c r="Q50" s="124"/>
      <c r="R50" s="124"/>
      <c r="S50" s="23" t="s">
        <v>17</v>
      </c>
      <c r="T50" s="124"/>
      <c r="U50" s="23" t="s">
        <v>32</v>
      </c>
    </row>
    <row r="51" spans="1:21" s="67" customFormat="1" x14ac:dyDescent="0.25">
      <c r="A51" s="124" t="s">
        <v>17</v>
      </c>
      <c r="B51" s="125" t="s">
        <v>909</v>
      </c>
      <c r="C51" s="23" t="s">
        <v>17</v>
      </c>
      <c r="D51" s="26">
        <v>1</v>
      </c>
      <c r="E51" s="140">
        <v>2.8</v>
      </c>
      <c r="F51" s="129">
        <v>626</v>
      </c>
      <c r="G51" s="130">
        <v>1.8380000000000001</v>
      </c>
      <c r="H51" s="130">
        <v>3.6789999999999998</v>
      </c>
      <c r="I51" s="130">
        <v>3.6549999999999998</v>
      </c>
      <c r="J51" s="131">
        <f>IF(O51&lt;&gt;"",(H51-I51)/O51,"")</f>
        <v>1.2000000000000011E-2</v>
      </c>
      <c r="K51" s="132" t="str">
        <f t="shared" si="1"/>
        <v/>
      </c>
      <c r="L51" s="133">
        <f>F51/(O51*P51)</f>
        <v>7.8250000000000002</v>
      </c>
      <c r="M51" s="134" t="str">
        <f t="shared" si="3"/>
        <v/>
      </c>
      <c r="N51" s="135" t="s">
        <v>29</v>
      </c>
      <c r="O51" s="136">
        <v>2</v>
      </c>
      <c r="P51" s="137">
        <v>40</v>
      </c>
      <c r="Q51" s="124"/>
      <c r="R51" s="124"/>
      <c r="S51" s="23" t="s">
        <v>17</v>
      </c>
      <c r="T51" s="124"/>
      <c r="U51" s="23" t="s">
        <v>32</v>
      </c>
    </row>
    <row r="52" spans="1:21" s="67" customFormat="1" x14ac:dyDescent="0.25">
      <c r="A52" s="124" t="s">
        <v>17</v>
      </c>
      <c r="B52" s="124" t="s">
        <v>17</v>
      </c>
      <c r="C52" s="23">
        <v>605758</v>
      </c>
      <c r="D52" s="26">
        <v>1</v>
      </c>
      <c r="E52" s="140"/>
      <c r="F52" s="127"/>
      <c r="G52" s="130">
        <v>1.8420000000000001</v>
      </c>
      <c r="H52" s="130"/>
      <c r="I52" s="130"/>
      <c r="J52" s="131"/>
      <c r="K52" s="132" t="str">
        <f t="shared" si="1"/>
        <v/>
      </c>
      <c r="L52" s="133"/>
      <c r="M52" s="134" t="str">
        <f t="shared" si="3"/>
        <v/>
      </c>
      <c r="N52" s="135"/>
      <c r="O52" s="136"/>
      <c r="P52" s="137"/>
      <c r="Q52" s="124"/>
      <c r="R52" s="126" t="s">
        <v>624</v>
      </c>
      <c r="S52" s="23" t="s">
        <v>17</v>
      </c>
      <c r="T52" s="124"/>
      <c r="U52" s="23" t="s">
        <v>32</v>
      </c>
    </row>
    <row r="53" spans="1:21" s="67" customFormat="1" x14ac:dyDescent="0.25">
      <c r="A53" s="124" t="s">
        <v>17</v>
      </c>
      <c r="B53" s="125" t="s">
        <v>910</v>
      </c>
      <c r="C53" s="23" t="s">
        <v>17</v>
      </c>
      <c r="D53" s="26">
        <v>1</v>
      </c>
      <c r="E53" s="140">
        <v>3.1</v>
      </c>
      <c r="F53" s="129">
        <v>625</v>
      </c>
      <c r="G53" s="130">
        <v>1.843</v>
      </c>
      <c r="H53" s="130">
        <v>3.6840000000000002</v>
      </c>
      <c r="I53" s="130">
        <v>3.6640000000000001</v>
      </c>
      <c r="J53" s="131">
        <f>IF(O53&lt;&gt;"",(H53-I53)/O53,"")</f>
        <v>1.0000000000000009E-2</v>
      </c>
      <c r="K53" s="132" t="str">
        <f t="shared" si="1"/>
        <v/>
      </c>
      <c r="L53" s="133">
        <f>F53/(O53*P53)</f>
        <v>7.8125</v>
      </c>
      <c r="M53" s="134" t="str">
        <f t="shared" si="3"/>
        <v/>
      </c>
      <c r="N53" s="135" t="s">
        <v>29</v>
      </c>
      <c r="O53" s="136">
        <v>2</v>
      </c>
      <c r="P53" s="137">
        <v>40</v>
      </c>
      <c r="Q53" s="124"/>
      <c r="R53" s="124"/>
      <c r="S53" s="23" t="s">
        <v>17</v>
      </c>
      <c r="T53" s="124"/>
      <c r="U53" s="23" t="s">
        <v>32</v>
      </c>
    </row>
    <row r="54" spans="1:21" s="67" customFormat="1" x14ac:dyDescent="0.25">
      <c r="A54" s="124" t="s">
        <v>17</v>
      </c>
      <c r="B54" s="124" t="s">
        <v>17</v>
      </c>
      <c r="C54" s="23" t="s">
        <v>17</v>
      </c>
      <c r="D54" s="26">
        <v>1</v>
      </c>
      <c r="E54" s="140"/>
      <c r="F54" s="127"/>
      <c r="G54" s="130">
        <v>1.8420000000000001</v>
      </c>
      <c r="H54" s="130"/>
      <c r="I54" s="130"/>
      <c r="J54" s="131"/>
      <c r="K54" s="132" t="str">
        <f t="shared" si="1"/>
        <v/>
      </c>
      <c r="L54" s="133"/>
      <c r="M54" s="134" t="str">
        <f t="shared" si="3"/>
        <v/>
      </c>
      <c r="N54" s="135"/>
      <c r="O54" s="136"/>
      <c r="P54" s="137"/>
      <c r="Q54" s="124"/>
      <c r="R54" s="124"/>
      <c r="S54" s="23" t="s">
        <v>17</v>
      </c>
      <c r="T54" s="124"/>
      <c r="U54" s="23" t="s">
        <v>32</v>
      </c>
    </row>
    <row r="55" spans="1:21" s="67" customFormat="1" x14ac:dyDescent="0.25">
      <c r="A55" s="124" t="s">
        <v>17</v>
      </c>
      <c r="B55" s="125" t="s">
        <v>911</v>
      </c>
      <c r="C55" s="23" t="s">
        <v>17</v>
      </c>
      <c r="D55" s="26">
        <v>1</v>
      </c>
      <c r="E55" s="140">
        <v>2.4</v>
      </c>
      <c r="F55" s="129">
        <v>625</v>
      </c>
      <c r="G55" s="130">
        <v>1.835</v>
      </c>
      <c r="H55" s="130">
        <v>3.673</v>
      </c>
      <c r="I55" s="130">
        <v>3.6509999999999998</v>
      </c>
      <c r="J55" s="131">
        <f>IF(O55&lt;&gt;"",(H55-I55)/O55,"")</f>
        <v>1.1000000000000121E-2</v>
      </c>
      <c r="K55" s="132" t="str">
        <f t="shared" si="1"/>
        <v/>
      </c>
      <c r="L55" s="133">
        <f>F55/(O55*P55)</f>
        <v>7.8125</v>
      </c>
      <c r="M55" s="134" t="str">
        <f t="shared" si="3"/>
        <v/>
      </c>
      <c r="N55" s="135" t="s">
        <v>29</v>
      </c>
      <c r="O55" s="136">
        <v>2</v>
      </c>
      <c r="P55" s="137">
        <v>40</v>
      </c>
      <c r="Q55" s="124"/>
      <c r="R55" s="23" t="s">
        <v>884</v>
      </c>
      <c r="S55" s="23" t="s">
        <v>17</v>
      </c>
      <c r="T55" s="124"/>
      <c r="U55" s="23" t="s">
        <v>32</v>
      </c>
    </row>
    <row r="56" spans="1:21" s="67" customFormat="1" x14ac:dyDescent="0.25">
      <c r="A56" s="124" t="s">
        <v>17</v>
      </c>
      <c r="B56" s="124" t="s">
        <v>17</v>
      </c>
      <c r="C56" s="23" t="s">
        <v>17</v>
      </c>
      <c r="D56" s="26">
        <v>1</v>
      </c>
      <c r="E56" s="140"/>
      <c r="F56" s="127"/>
      <c r="G56" s="130">
        <v>1.837</v>
      </c>
      <c r="H56" s="130"/>
      <c r="I56" s="130"/>
      <c r="J56" s="131"/>
      <c r="K56" s="132" t="str">
        <f t="shared" si="1"/>
        <v/>
      </c>
      <c r="L56" s="133"/>
      <c r="M56" s="134" t="str">
        <f t="shared" si="3"/>
        <v/>
      </c>
      <c r="N56" s="135"/>
      <c r="O56" s="136"/>
      <c r="P56" s="137"/>
      <c r="Q56" s="124"/>
      <c r="R56" s="23" t="s">
        <v>884</v>
      </c>
      <c r="S56" s="23" t="s">
        <v>17</v>
      </c>
      <c r="T56" s="124"/>
      <c r="U56" s="23" t="s">
        <v>32</v>
      </c>
    </row>
    <row r="57" spans="1:21" s="67" customFormat="1" x14ac:dyDescent="0.25">
      <c r="A57" s="124" t="s">
        <v>17</v>
      </c>
      <c r="B57" s="125" t="s">
        <v>912</v>
      </c>
      <c r="C57" s="23" t="s">
        <v>17</v>
      </c>
      <c r="D57" s="26">
        <v>1</v>
      </c>
      <c r="E57" s="140">
        <v>2.2000000000000002</v>
      </c>
      <c r="F57" s="129">
        <v>625</v>
      </c>
      <c r="G57" s="130">
        <v>1.8360000000000001</v>
      </c>
      <c r="H57" s="130">
        <v>3.6659999999999999</v>
      </c>
      <c r="I57" s="130">
        <v>3.6429999999999998</v>
      </c>
      <c r="J57" s="131">
        <f>IF(O57&lt;&gt;"",(H57-I57)/O57,"")</f>
        <v>1.1500000000000066E-2</v>
      </c>
      <c r="K57" s="132" t="str">
        <f t="shared" si="1"/>
        <v/>
      </c>
      <c r="L57" s="133">
        <f>F57/(O57*P57)</f>
        <v>7.8125</v>
      </c>
      <c r="M57" s="134" t="str">
        <f t="shared" si="3"/>
        <v/>
      </c>
      <c r="N57" s="135" t="s">
        <v>29</v>
      </c>
      <c r="O57" s="136">
        <v>2</v>
      </c>
      <c r="P57" s="137">
        <v>40</v>
      </c>
      <c r="Q57" s="124"/>
      <c r="R57" s="124"/>
      <c r="S57" s="23" t="s">
        <v>17</v>
      </c>
      <c r="T57" s="124"/>
      <c r="U57" s="23" t="s">
        <v>32</v>
      </c>
    </row>
    <row r="58" spans="1:21" s="67" customFormat="1" x14ac:dyDescent="0.25">
      <c r="A58" s="124" t="s">
        <v>17</v>
      </c>
      <c r="B58" s="124" t="s">
        <v>17</v>
      </c>
      <c r="C58" s="23" t="s">
        <v>17</v>
      </c>
      <c r="D58" s="26">
        <v>1</v>
      </c>
      <c r="E58" s="140"/>
      <c r="F58" s="127"/>
      <c r="G58" s="130">
        <v>1.831</v>
      </c>
      <c r="H58" s="130"/>
      <c r="I58" s="130"/>
      <c r="J58" s="131"/>
      <c r="K58" s="132" t="str">
        <f t="shared" si="1"/>
        <v/>
      </c>
      <c r="L58" s="133"/>
      <c r="M58" s="134" t="str">
        <f t="shared" si="3"/>
        <v/>
      </c>
      <c r="N58" s="135"/>
      <c r="O58" s="136"/>
      <c r="P58" s="137"/>
      <c r="Q58" s="124"/>
      <c r="R58" s="124" t="s">
        <v>155</v>
      </c>
      <c r="S58" s="23" t="s">
        <v>17</v>
      </c>
      <c r="T58" s="124"/>
      <c r="U58" s="23" t="s">
        <v>32</v>
      </c>
    </row>
    <row r="59" spans="1:21" s="67" customFormat="1" x14ac:dyDescent="0.25">
      <c r="A59" s="124" t="s">
        <v>17</v>
      </c>
      <c r="B59" s="125" t="s">
        <v>913</v>
      </c>
      <c r="C59" s="23" t="s">
        <v>17</v>
      </c>
      <c r="D59" s="26">
        <v>1</v>
      </c>
      <c r="E59" s="140">
        <v>3.1</v>
      </c>
      <c r="F59" s="129">
        <v>625</v>
      </c>
      <c r="G59" s="130">
        <v>1.8280000000000001</v>
      </c>
      <c r="H59" s="130">
        <v>3.653</v>
      </c>
      <c r="I59" s="130">
        <v>3.63</v>
      </c>
      <c r="J59" s="131">
        <f>IF(O59&lt;&gt;"",(H59-I59)/O59,"")</f>
        <v>1.1500000000000066E-2</v>
      </c>
      <c r="K59" s="132" t="str">
        <f t="shared" si="1"/>
        <v/>
      </c>
      <c r="L59" s="133">
        <f>F59/(O59*P59)</f>
        <v>7.8125</v>
      </c>
      <c r="M59" s="134" t="str">
        <f t="shared" si="3"/>
        <v/>
      </c>
      <c r="N59" s="135" t="s">
        <v>29</v>
      </c>
      <c r="O59" s="136">
        <v>2</v>
      </c>
      <c r="P59" s="137">
        <v>40</v>
      </c>
      <c r="Q59" s="124"/>
      <c r="R59" s="124"/>
      <c r="S59" s="23" t="s">
        <v>17</v>
      </c>
      <c r="T59" s="124"/>
      <c r="U59" s="23" t="s">
        <v>32</v>
      </c>
    </row>
    <row r="60" spans="1:21" s="67" customFormat="1" x14ac:dyDescent="0.25">
      <c r="A60" s="124" t="s">
        <v>17</v>
      </c>
      <c r="B60" s="124" t="s">
        <v>17</v>
      </c>
      <c r="C60" s="23" t="s">
        <v>17</v>
      </c>
      <c r="D60" s="26">
        <v>1</v>
      </c>
      <c r="E60" s="140"/>
      <c r="F60" s="127"/>
      <c r="G60" s="130">
        <v>1.8260000000000001</v>
      </c>
      <c r="H60" s="130"/>
      <c r="I60" s="130"/>
      <c r="J60" s="131"/>
      <c r="K60" s="132" t="str">
        <f t="shared" si="1"/>
        <v/>
      </c>
      <c r="L60" s="133"/>
      <c r="M60" s="134" t="str">
        <f t="shared" si="3"/>
        <v/>
      </c>
      <c r="N60" s="135"/>
      <c r="O60" s="136"/>
      <c r="P60" s="137"/>
      <c r="Q60" s="124"/>
      <c r="R60" s="124"/>
      <c r="S60" s="23" t="s">
        <v>17</v>
      </c>
      <c r="T60" s="124"/>
      <c r="U60" s="23" t="s">
        <v>32</v>
      </c>
    </row>
    <row r="61" spans="1:21" s="67" customFormat="1" x14ac:dyDescent="0.25">
      <c r="A61" s="124" t="s">
        <v>17</v>
      </c>
      <c r="B61" s="125" t="s">
        <v>914</v>
      </c>
      <c r="C61" s="23" t="s">
        <v>17</v>
      </c>
      <c r="D61" s="26">
        <v>1</v>
      </c>
      <c r="E61" s="140">
        <v>10</v>
      </c>
      <c r="F61" s="129">
        <v>625</v>
      </c>
      <c r="G61" s="130">
        <v>1.843</v>
      </c>
      <c r="H61" s="130">
        <v>3.6669999999999998</v>
      </c>
      <c r="I61" s="130">
        <v>3.6469999999999998</v>
      </c>
      <c r="J61" s="131">
        <f>IF(O61&lt;&gt;"",(H61-I61)/O61,"")</f>
        <v>1.0000000000000009E-2</v>
      </c>
      <c r="K61" s="132" t="str">
        <f t="shared" si="1"/>
        <v/>
      </c>
      <c r="L61" s="133">
        <f>F61/(O61*P61)</f>
        <v>7.8125</v>
      </c>
      <c r="M61" s="134" t="str">
        <f t="shared" si="3"/>
        <v/>
      </c>
      <c r="N61" s="135" t="s">
        <v>29</v>
      </c>
      <c r="O61" s="136">
        <v>2</v>
      </c>
      <c r="P61" s="137">
        <v>40</v>
      </c>
      <c r="Q61" s="124"/>
      <c r="R61" s="124"/>
      <c r="S61" s="118" t="s">
        <v>48</v>
      </c>
      <c r="T61" s="124"/>
      <c r="U61" s="23" t="s">
        <v>32</v>
      </c>
    </row>
    <row r="62" spans="1:21" s="67" customFormat="1" x14ac:dyDescent="0.25">
      <c r="A62" s="124" t="s">
        <v>17</v>
      </c>
      <c r="B62" s="124" t="s">
        <v>17</v>
      </c>
      <c r="C62" s="23" t="s">
        <v>17</v>
      </c>
      <c r="D62" s="26">
        <v>1</v>
      </c>
      <c r="E62" s="140"/>
      <c r="F62" s="127"/>
      <c r="G62" s="130">
        <v>1.8240000000000001</v>
      </c>
      <c r="H62" s="130"/>
      <c r="I62" s="130"/>
      <c r="J62" s="131"/>
      <c r="K62" s="132" t="str">
        <f t="shared" si="1"/>
        <v/>
      </c>
      <c r="L62" s="133"/>
      <c r="M62" s="134" t="str">
        <f t="shared" si="3"/>
        <v/>
      </c>
      <c r="N62" s="135"/>
      <c r="O62" s="136"/>
      <c r="P62" s="137"/>
      <c r="Q62" s="124"/>
      <c r="R62" s="126" t="s">
        <v>624</v>
      </c>
      <c r="S62" s="81" t="s">
        <v>47</v>
      </c>
      <c r="T62" s="124"/>
      <c r="U62" s="23" t="s">
        <v>32</v>
      </c>
    </row>
    <row r="63" spans="1:21" s="67" customFormat="1" x14ac:dyDescent="0.25">
      <c r="A63" s="124" t="s">
        <v>17</v>
      </c>
      <c r="B63" s="125" t="s">
        <v>915</v>
      </c>
      <c r="C63" s="23" t="s">
        <v>17</v>
      </c>
      <c r="D63" s="26">
        <v>1</v>
      </c>
      <c r="E63" s="140">
        <v>7.1</v>
      </c>
      <c r="F63" s="129">
        <v>625</v>
      </c>
      <c r="G63" s="130">
        <v>1.821</v>
      </c>
      <c r="H63" s="130">
        <v>3.6419999999999999</v>
      </c>
      <c r="I63" s="130">
        <v>3.6219999999999999</v>
      </c>
      <c r="J63" s="131">
        <f>IF(O63&lt;&gt;"",(H63-I63)/O63,"")</f>
        <v>1.0000000000000009E-2</v>
      </c>
      <c r="K63" s="132" t="str">
        <f t="shared" si="1"/>
        <v/>
      </c>
      <c r="L63" s="133">
        <f>F63/(O63*P63)</f>
        <v>7.8125</v>
      </c>
      <c r="M63" s="134" t="str">
        <f t="shared" si="3"/>
        <v/>
      </c>
      <c r="N63" s="135" t="s">
        <v>29</v>
      </c>
      <c r="O63" s="136">
        <v>2</v>
      </c>
      <c r="P63" s="137">
        <v>40</v>
      </c>
      <c r="Q63" s="124"/>
      <c r="R63" s="124"/>
      <c r="S63" s="23" t="s">
        <v>17</v>
      </c>
      <c r="T63" s="124"/>
      <c r="U63" s="23" t="s">
        <v>32</v>
      </c>
    </row>
    <row r="64" spans="1:21" s="67" customFormat="1" x14ac:dyDescent="0.25">
      <c r="A64" s="124" t="s">
        <v>17</v>
      </c>
      <c r="B64" s="124" t="s">
        <v>17</v>
      </c>
      <c r="C64" s="23" t="s">
        <v>17</v>
      </c>
      <c r="D64" s="26">
        <v>1</v>
      </c>
      <c r="E64" s="140"/>
      <c r="F64" s="127"/>
      <c r="G64" s="130">
        <v>1.821</v>
      </c>
      <c r="H64" s="130"/>
      <c r="I64" s="130"/>
      <c r="J64" s="131"/>
      <c r="K64" s="132" t="str">
        <f t="shared" si="1"/>
        <v/>
      </c>
      <c r="L64" s="133"/>
      <c r="M64" s="134" t="str">
        <f t="shared" si="3"/>
        <v/>
      </c>
      <c r="N64" s="135"/>
      <c r="O64" s="136"/>
      <c r="P64" s="137"/>
      <c r="Q64" s="124"/>
      <c r="R64" s="124"/>
      <c r="S64" s="23" t="s">
        <v>17</v>
      </c>
      <c r="T64" s="124"/>
      <c r="U64" s="23" t="s">
        <v>32</v>
      </c>
    </row>
    <row r="65" spans="1:21" s="67" customFormat="1" x14ac:dyDescent="0.25">
      <c r="A65" s="124" t="s">
        <v>17</v>
      </c>
      <c r="B65" s="125" t="s">
        <v>916</v>
      </c>
      <c r="C65" s="23" t="s">
        <v>17</v>
      </c>
      <c r="D65" s="26">
        <v>1</v>
      </c>
      <c r="E65" s="140">
        <v>7.5</v>
      </c>
      <c r="F65" s="129">
        <v>625</v>
      </c>
      <c r="G65" s="130">
        <v>1.823</v>
      </c>
      <c r="H65" s="130">
        <v>3.6469999999999998</v>
      </c>
      <c r="I65" s="130">
        <v>3.6269999999999998</v>
      </c>
      <c r="J65" s="131">
        <f>IF(O65&lt;&gt;"",(H65-I65)/O65,"")</f>
        <v>1.0000000000000009E-2</v>
      </c>
      <c r="K65" s="132" t="str">
        <f t="shared" si="1"/>
        <v/>
      </c>
      <c r="L65" s="133">
        <f>F65/(O65*P65)</f>
        <v>7.8125</v>
      </c>
      <c r="M65" s="134" t="str">
        <f t="shared" si="3"/>
        <v/>
      </c>
      <c r="N65" s="135" t="s">
        <v>29</v>
      </c>
      <c r="O65" s="136">
        <v>2</v>
      </c>
      <c r="P65" s="137">
        <v>40</v>
      </c>
      <c r="Q65" s="124"/>
      <c r="R65" s="124"/>
      <c r="S65" s="23" t="s">
        <v>17</v>
      </c>
      <c r="T65" s="124"/>
      <c r="U65" s="23" t="s">
        <v>32</v>
      </c>
    </row>
    <row r="66" spans="1:21" s="67" customFormat="1" x14ac:dyDescent="0.25">
      <c r="A66" s="124" t="s">
        <v>17</v>
      </c>
      <c r="B66" s="124" t="s">
        <v>17</v>
      </c>
      <c r="C66" s="23" t="s">
        <v>17</v>
      </c>
      <c r="D66" s="26">
        <v>1</v>
      </c>
      <c r="E66" s="140"/>
      <c r="F66" s="127"/>
      <c r="G66" s="130">
        <v>1.8240000000000001</v>
      </c>
      <c r="H66" s="130"/>
      <c r="I66" s="130"/>
      <c r="J66" s="131"/>
      <c r="K66" s="132" t="str">
        <f t="shared" ref="K66:K82" si="6">IF(J66=0,"",IF(OR(J66&lt;0,J66&gt;0.03),"X",""))</f>
        <v/>
      </c>
      <c r="L66" s="133"/>
      <c r="M66" s="134" t="str">
        <f t="shared" ref="M66:M117" si="7">IF(L66=0,"",IF(OR(L66&lt;7.4,L66&gt;8),"X",""))</f>
        <v/>
      </c>
      <c r="N66" s="135"/>
      <c r="O66" s="136"/>
      <c r="P66" s="137"/>
      <c r="Q66" s="124"/>
      <c r="R66" s="124"/>
      <c r="S66" s="23" t="s">
        <v>17</v>
      </c>
      <c r="T66" s="124"/>
      <c r="U66" s="23" t="s">
        <v>32</v>
      </c>
    </row>
    <row r="67" spans="1:21" s="67" customFormat="1" x14ac:dyDescent="0.25">
      <c r="A67" s="124" t="s">
        <v>17</v>
      </c>
      <c r="B67" s="125" t="s">
        <v>917</v>
      </c>
      <c r="C67" s="23" t="s">
        <v>17</v>
      </c>
      <c r="D67" s="26">
        <v>1</v>
      </c>
      <c r="E67" s="140">
        <v>8.1999999999999993</v>
      </c>
      <c r="F67" s="129">
        <v>625</v>
      </c>
      <c r="G67" s="130">
        <v>1.819</v>
      </c>
      <c r="H67" s="130">
        <v>3.6320000000000001</v>
      </c>
      <c r="I67" s="130">
        <v>3.6143000000000001</v>
      </c>
      <c r="J67" s="131">
        <f>IF(O67&lt;&gt;"",(H67-I67)/O67,"")</f>
        <v>8.8500000000000245E-3</v>
      </c>
      <c r="K67" s="132" t="str">
        <f t="shared" si="6"/>
        <v/>
      </c>
      <c r="L67" s="133">
        <f>F67/(O67*P67)</f>
        <v>7.8125</v>
      </c>
      <c r="M67" s="134" t="str">
        <f t="shared" si="7"/>
        <v/>
      </c>
      <c r="N67" s="135" t="s">
        <v>29</v>
      </c>
      <c r="O67" s="136">
        <v>2</v>
      </c>
      <c r="P67" s="137">
        <v>40</v>
      </c>
      <c r="Q67" s="124"/>
      <c r="R67" s="124"/>
      <c r="S67" s="23" t="s">
        <v>17</v>
      </c>
      <c r="T67" s="124"/>
      <c r="U67" s="23" t="s">
        <v>32</v>
      </c>
    </row>
    <row r="68" spans="1:21" s="67" customFormat="1" x14ac:dyDescent="0.25">
      <c r="A68" s="124" t="s">
        <v>17</v>
      </c>
      <c r="B68" s="124" t="s">
        <v>17</v>
      </c>
      <c r="C68" s="23" t="s">
        <v>17</v>
      </c>
      <c r="D68" s="26">
        <v>1</v>
      </c>
      <c r="E68" s="140"/>
      <c r="F68" s="127"/>
      <c r="G68" s="130">
        <v>1.8140000000000001</v>
      </c>
      <c r="H68" s="130"/>
      <c r="I68" s="130"/>
      <c r="J68" s="131"/>
      <c r="K68" s="132" t="str">
        <f t="shared" si="6"/>
        <v/>
      </c>
      <c r="L68" s="133"/>
      <c r="M68" s="134" t="str">
        <f t="shared" si="7"/>
        <v/>
      </c>
      <c r="N68" s="135"/>
      <c r="O68" s="136"/>
      <c r="P68" s="137"/>
      <c r="Q68" s="124"/>
      <c r="R68" s="124"/>
      <c r="S68" s="23" t="s">
        <v>17</v>
      </c>
      <c r="T68" s="124"/>
      <c r="U68" s="23" t="s">
        <v>32</v>
      </c>
    </row>
    <row r="69" spans="1:21" s="67" customFormat="1" x14ac:dyDescent="0.25">
      <c r="A69" s="124" t="s">
        <v>17</v>
      </c>
      <c r="B69" s="125" t="s">
        <v>918</v>
      </c>
      <c r="C69" s="23" t="s">
        <v>17</v>
      </c>
      <c r="D69" s="26">
        <v>1</v>
      </c>
      <c r="E69" s="140">
        <v>3.7</v>
      </c>
      <c r="F69" s="129">
        <v>625</v>
      </c>
      <c r="G69" s="130">
        <v>1.823</v>
      </c>
      <c r="H69" s="130">
        <v>3.641</v>
      </c>
      <c r="I69" s="130">
        <v>3.621</v>
      </c>
      <c r="J69" s="131">
        <f>IF(O69&lt;&gt;"",(H69-I69)/O69,"")</f>
        <v>1.0000000000000009E-2</v>
      </c>
      <c r="K69" s="132" t="str">
        <f t="shared" si="6"/>
        <v/>
      </c>
      <c r="L69" s="133">
        <f>F69/(O69*P69)</f>
        <v>7.8125</v>
      </c>
      <c r="M69" s="134" t="str">
        <f t="shared" si="7"/>
        <v/>
      </c>
      <c r="N69" s="135" t="s">
        <v>29</v>
      </c>
      <c r="O69" s="136">
        <v>2</v>
      </c>
      <c r="P69" s="137">
        <v>40</v>
      </c>
      <c r="Q69" s="124"/>
      <c r="R69" s="124"/>
      <c r="S69" s="23" t="s">
        <v>17</v>
      </c>
      <c r="T69" s="124"/>
      <c r="U69" s="23" t="s">
        <v>32</v>
      </c>
    </row>
    <row r="70" spans="1:21" s="67" customFormat="1" x14ac:dyDescent="0.25">
      <c r="A70" s="124" t="s">
        <v>17</v>
      </c>
      <c r="B70" s="124" t="s">
        <v>17</v>
      </c>
      <c r="C70" s="23" t="s">
        <v>17</v>
      </c>
      <c r="D70" s="26">
        <v>1</v>
      </c>
      <c r="E70" s="140"/>
      <c r="F70" s="127"/>
      <c r="G70" s="130">
        <v>1.8180000000000001</v>
      </c>
      <c r="H70" s="130"/>
      <c r="I70" s="130"/>
      <c r="J70" s="131"/>
      <c r="K70" s="132" t="str">
        <f t="shared" si="6"/>
        <v/>
      </c>
      <c r="L70" s="133"/>
      <c r="M70" s="134" t="str">
        <f t="shared" si="7"/>
        <v/>
      </c>
      <c r="N70" s="135"/>
      <c r="O70" s="136"/>
      <c r="P70" s="137"/>
      <c r="Q70" s="124"/>
      <c r="R70" s="124"/>
      <c r="S70" s="23" t="s">
        <v>17</v>
      </c>
      <c r="T70" s="124"/>
      <c r="U70" s="23" t="s">
        <v>32</v>
      </c>
    </row>
    <row r="71" spans="1:21" s="67" customFormat="1" x14ac:dyDescent="0.25">
      <c r="A71" s="124" t="s">
        <v>17</v>
      </c>
      <c r="B71" s="125" t="s">
        <v>919</v>
      </c>
      <c r="C71" s="23" t="s">
        <v>17</v>
      </c>
      <c r="D71" s="26">
        <v>1</v>
      </c>
      <c r="E71" s="140">
        <v>3.8</v>
      </c>
      <c r="F71" s="129">
        <v>626</v>
      </c>
      <c r="G71" s="130">
        <v>1.829</v>
      </c>
      <c r="H71" s="130">
        <v>3.6459999999999999</v>
      </c>
      <c r="I71" s="130">
        <v>3.6269999999999998</v>
      </c>
      <c r="J71" s="131">
        <f>IF(O71&lt;&gt;"",(H71-I71)/O71,"")</f>
        <v>9.5000000000000639E-3</v>
      </c>
      <c r="K71" s="132" t="str">
        <f t="shared" si="6"/>
        <v/>
      </c>
      <c r="L71" s="133">
        <f>F71/(O71*P71)</f>
        <v>7.8250000000000002</v>
      </c>
      <c r="M71" s="134" t="str">
        <f t="shared" si="7"/>
        <v/>
      </c>
      <c r="N71" s="135" t="s">
        <v>29</v>
      </c>
      <c r="O71" s="136">
        <v>2</v>
      </c>
      <c r="P71" s="137">
        <v>40</v>
      </c>
      <c r="Q71" s="124"/>
      <c r="R71" s="124"/>
      <c r="S71" s="23" t="s">
        <v>17</v>
      </c>
      <c r="T71" s="124"/>
      <c r="U71" s="23" t="s">
        <v>32</v>
      </c>
    </row>
    <row r="72" spans="1:21" s="67" customFormat="1" x14ac:dyDescent="0.25">
      <c r="A72" s="124" t="s">
        <v>17</v>
      </c>
      <c r="B72" s="124" t="s">
        <v>17</v>
      </c>
      <c r="C72" s="23" t="s">
        <v>17</v>
      </c>
      <c r="D72" s="26">
        <v>1</v>
      </c>
      <c r="E72" s="140"/>
      <c r="F72" s="127"/>
      <c r="G72" s="130">
        <v>1.8180000000000001</v>
      </c>
      <c r="H72" s="130"/>
      <c r="I72" s="130"/>
      <c r="J72" s="131"/>
      <c r="K72" s="132" t="str">
        <f t="shared" si="6"/>
        <v/>
      </c>
      <c r="L72" s="133"/>
      <c r="M72" s="134" t="str">
        <f t="shared" si="7"/>
        <v/>
      </c>
      <c r="N72" s="135"/>
      <c r="O72" s="136"/>
      <c r="P72" s="137"/>
      <c r="Q72" s="124"/>
      <c r="R72" s="126" t="s">
        <v>624</v>
      </c>
      <c r="S72" s="23" t="s">
        <v>17</v>
      </c>
      <c r="T72" s="124"/>
      <c r="U72" s="23" t="s">
        <v>32</v>
      </c>
    </row>
    <row r="73" spans="1:21" s="67" customFormat="1" x14ac:dyDescent="0.25">
      <c r="A73" s="124" t="s">
        <v>17</v>
      </c>
      <c r="B73" s="125" t="s">
        <v>921</v>
      </c>
      <c r="C73" s="23" t="s">
        <v>17</v>
      </c>
      <c r="D73" s="26">
        <v>1</v>
      </c>
      <c r="E73" s="140">
        <v>3.7</v>
      </c>
      <c r="F73" s="129">
        <v>626</v>
      </c>
      <c r="G73" s="130">
        <v>1.829</v>
      </c>
      <c r="H73" s="130">
        <v>3.653</v>
      </c>
      <c r="I73" s="130">
        <v>3.6339999999999999</v>
      </c>
      <c r="J73" s="131">
        <f>IF(O73&lt;&gt;"",(H73-I73)/O73,"")</f>
        <v>9.5000000000000639E-3</v>
      </c>
      <c r="K73" s="132" t="str">
        <f t="shared" si="6"/>
        <v/>
      </c>
      <c r="L73" s="133">
        <f>F73/(O73*P73)</f>
        <v>7.8250000000000002</v>
      </c>
      <c r="M73" s="134" t="str">
        <f t="shared" si="7"/>
        <v/>
      </c>
      <c r="N73" s="135" t="s">
        <v>29</v>
      </c>
      <c r="O73" s="136">
        <v>2</v>
      </c>
      <c r="P73" s="137">
        <v>40</v>
      </c>
      <c r="Q73" s="124"/>
      <c r="R73" s="124"/>
      <c r="S73" s="23" t="s">
        <v>17</v>
      </c>
      <c r="T73" s="124"/>
      <c r="U73" s="23" t="s">
        <v>32</v>
      </c>
    </row>
    <row r="74" spans="1:21" s="67" customFormat="1" x14ac:dyDescent="0.25">
      <c r="A74" s="124" t="s">
        <v>17</v>
      </c>
      <c r="B74" s="124" t="s">
        <v>17</v>
      </c>
      <c r="C74" s="23" t="s">
        <v>17</v>
      </c>
      <c r="D74" s="26">
        <v>1</v>
      </c>
      <c r="E74" s="140"/>
      <c r="F74" s="127"/>
      <c r="G74" s="130">
        <v>1.825</v>
      </c>
      <c r="H74" s="130"/>
      <c r="I74" s="130"/>
      <c r="J74" s="131"/>
      <c r="K74" s="132" t="str">
        <f t="shared" si="6"/>
        <v/>
      </c>
      <c r="L74" s="133"/>
      <c r="M74" s="134" t="str">
        <f t="shared" si="7"/>
        <v/>
      </c>
      <c r="N74" s="135"/>
      <c r="O74" s="136"/>
      <c r="P74" s="137"/>
      <c r="Q74" s="124"/>
      <c r="R74" s="126" t="s">
        <v>922</v>
      </c>
      <c r="S74" s="23" t="s">
        <v>17</v>
      </c>
      <c r="T74" s="124"/>
      <c r="U74" s="23" t="s">
        <v>32</v>
      </c>
    </row>
    <row r="75" spans="1:21" s="67" customFormat="1" x14ac:dyDescent="0.25">
      <c r="A75" s="124" t="s">
        <v>17</v>
      </c>
      <c r="B75" s="125" t="s">
        <v>920</v>
      </c>
      <c r="C75" s="23" t="s">
        <v>17</v>
      </c>
      <c r="D75" s="26">
        <v>1</v>
      </c>
      <c r="E75" s="128">
        <v>0.5</v>
      </c>
      <c r="F75" s="129">
        <v>626</v>
      </c>
      <c r="G75" s="130">
        <v>1.8120000000000001</v>
      </c>
      <c r="H75" s="130">
        <v>3.6339999999999999</v>
      </c>
      <c r="I75" s="130">
        <v>3.6080000000000001</v>
      </c>
      <c r="J75" s="131">
        <f>IF(O75&lt;&gt;"",(H75-I75)/O75,"")</f>
        <v>1.2999999999999901E-2</v>
      </c>
      <c r="K75" s="132" t="str">
        <f t="shared" si="6"/>
        <v/>
      </c>
      <c r="L75" s="133">
        <f>F75/(O75*P75)</f>
        <v>7.8250000000000002</v>
      </c>
      <c r="M75" s="134" t="str">
        <f t="shared" si="7"/>
        <v/>
      </c>
      <c r="N75" s="135" t="s">
        <v>29</v>
      </c>
      <c r="O75" s="136">
        <v>2</v>
      </c>
      <c r="P75" s="137">
        <v>40</v>
      </c>
      <c r="Q75" s="124"/>
      <c r="R75" s="124"/>
      <c r="S75" s="138"/>
      <c r="T75" s="124"/>
      <c r="U75" s="23" t="s">
        <v>32</v>
      </c>
    </row>
    <row r="76" spans="1:21" s="67" customFormat="1" x14ac:dyDescent="0.25">
      <c r="A76" s="124" t="s">
        <v>17</v>
      </c>
      <c r="B76" s="124" t="s">
        <v>17</v>
      </c>
      <c r="C76" s="23" t="s">
        <v>17</v>
      </c>
      <c r="D76" s="26">
        <v>1</v>
      </c>
      <c r="E76" s="128"/>
      <c r="F76" s="127"/>
      <c r="G76" s="130">
        <v>1.8240000000000001</v>
      </c>
      <c r="H76" s="130"/>
      <c r="I76" s="130"/>
      <c r="J76" s="131"/>
      <c r="K76" s="132" t="str">
        <f t="shared" si="6"/>
        <v/>
      </c>
      <c r="L76" s="133"/>
      <c r="M76" s="134" t="str">
        <f t="shared" si="7"/>
        <v/>
      </c>
      <c r="N76" s="135"/>
      <c r="O76" s="136"/>
      <c r="P76" s="137"/>
      <c r="Q76" s="124"/>
      <c r="R76" s="126" t="s">
        <v>624</v>
      </c>
      <c r="S76" s="138"/>
      <c r="T76" s="124"/>
      <c r="U76" s="23" t="s">
        <v>32</v>
      </c>
    </row>
    <row r="77" spans="1:21" s="67" customFormat="1" x14ac:dyDescent="0.25">
      <c r="A77" s="124" t="s">
        <v>923</v>
      </c>
      <c r="B77" s="125" t="s">
        <v>924</v>
      </c>
      <c r="C77" s="23">
        <v>605758</v>
      </c>
      <c r="D77" s="26">
        <v>1</v>
      </c>
      <c r="E77" s="128">
        <v>1.1000000000000001</v>
      </c>
      <c r="F77" s="129">
        <v>311</v>
      </c>
      <c r="G77" s="130"/>
      <c r="H77" s="130">
        <v>1.8380000000000001</v>
      </c>
      <c r="I77" s="130">
        <v>1.829</v>
      </c>
      <c r="J77" s="131">
        <f>IF(O77&lt;&gt;"",(H77-I77)/O77,"")</f>
        <v>9.000000000000119E-3</v>
      </c>
      <c r="K77" s="132" t="str">
        <f t="shared" si="6"/>
        <v/>
      </c>
      <c r="L77" s="133">
        <f>F77/(O77*P77)</f>
        <v>7.7750000000000004</v>
      </c>
      <c r="M77" s="134" t="str">
        <f t="shared" si="7"/>
        <v/>
      </c>
      <c r="N77" s="135" t="s">
        <v>22</v>
      </c>
      <c r="O77" s="136">
        <v>1</v>
      </c>
      <c r="P77" s="137">
        <v>40</v>
      </c>
      <c r="Q77" s="124"/>
      <c r="R77" s="126" t="s">
        <v>624</v>
      </c>
      <c r="S77" s="138"/>
      <c r="T77" s="124"/>
      <c r="U77" s="23" t="s">
        <v>32</v>
      </c>
    </row>
    <row r="78" spans="1:21" s="67" customFormat="1" x14ac:dyDescent="0.25">
      <c r="A78" s="124" t="s">
        <v>17</v>
      </c>
      <c r="B78" s="125" t="s">
        <v>925</v>
      </c>
      <c r="C78" s="23" t="s">
        <v>17</v>
      </c>
      <c r="D78" s="26">
        <v>1</v>
      </c>
      <c r="E78" s="128">
        <v>0.8</v>
      </c>
      <c r="F78" s="129">
        <v>311</v>
      </c>
      <c r="G78" s="130"/>
      <c r="H78" s="130">
        <v>1.831</v>
      </c>
      <c r="I78" s="130">
        <v>1.82</v>
      </c>
      <c r="J78" s="131">
        <f>IF(O78&lt;&gt;"",(H78-I78)/O78,"")</f>
        <v>1.0999999999999899E-2</v>
      </c>
      <c r="K78" s="132" t="str">
        <f t="shared" si="6"/>
        <v/>
      </c>
      <c r="L78" s="133">
        <f>F78/(O78*P78)</f>
        <v>7.7750000000000004</v>
      </c>
      <c r="M78" s="134" t="str">
        <f t="shared" si="7"/>
        <v/>
      </c>
      <c r="N78" s="135" t="s">
        <v>22</v>
      </c>
      <c r="O78" s="136">
        <v>1</v>
      </c>
      <c r="P78" s="137">
        <v>40</v>
      </c>
      <c r="Q78" s="124"/>
      <c r="R78" s="141" t="s">
        <v>929</v>
      </c>
      <c r="S78" s="138"/>
      <c r="T78" s="124"/>
      <c r="U78" s="23" t="s">
        <v>32</v>
      </c>
    </row>
    <row r="79" spans="1:21" s="67" customFormat="1" x14ac:dyDescent="0.25">
      <c r="A79" s="124" t="s">
        <v>17</v>
      </c>
      <c r="B79" s="125" t="s">
        <v>926</v>
      </c>
      <c r="C79" s="23" t="s">
        <v>17</v>
      </c>
      <c r="D79" s="26">
        <v>1</v>
      </c>
      <c r="E79" s="128">
        <v>0.6</v>
      </c>
      <c r="F79" s="129">
        <v>312</v>
      </c>
      <c r="G79" s="130"/>
      <c r="H79" s="130">
        <v>1.8320000000000001</v>
      </c>
      <c r="I79" s="130">
        <v>1.819</v>
      </c>
      <c r="J79" s="131">
        <f>IF(O79&lt;&gt;"",(H79-I79)/O79,"")</f>
        <v>1.3000000000000123E-2</v>
      </c>
      <c r="K79" s="132" t="str">
        <f t="shared" si="6"/>
        <v/>
      </c>
      <c r="L79" s="133">
        <f>F79/(O79*P79)</f>
        <v>7.8</v>
      </c>
      <c r="M79" s="134" t="str">
        <f t="shared" si="7"/>
        <v/>
      </c>
      <c r="N79" s="135" t="s">
        <v>22</v>
      </c>
      <c r="O79" s="136">
        <v>1</v>
      </c>
      <c r="P79" s="137">
        <v>40</v>
      </c>
      <c r="Q79" s="124"/>
      <c r="R79" s="124"/>
      <c r="S79" s="138"/>
      <c r="T79" s="124"/>
      <c r="U79" s="23" t="s">
        <v>32</v>
      </c>
    </row>
    <row r="80" spans="1:21" s="67" customFormat="1" x14ac:dyDescent="0.25">
      <c r="A80" s="124" t="s">
        <v>927</v>
      </c>
      <c r="B80" s="125" t="s">
        <v>928</v>
      </c>
      <c r="C80" s="23">
        <v>605758</v>
      </c>
      <c r="D80" s="26">
        <v>1</v>
      </c>
      <c r="E80" s="128">
        <v>0.5</v>
      </c>
      <c r="F80" s="129">
        <v>626</v>
      </c>
      <c r="G80" s="130">
        <v>1.8009999999999999</v>
      </c>
      <c r="H80" s="130">
        <v>3.6070000000000002</v>
      </c>
      <c r="I80" s="130">
        <v>3.5840000000000001</v>
      </c>
      <c r="J80" s="131">
        <f>IF(O80&lt;&gt;"",(H80-I80)/O80,"")</f>
        <v>1.1500000000000066E-2</v>
      </c>
      <c r="K80" s="132" t="str">
        <f t="shared" si="6"/>
        <v/>
      </c>
      <c r="L80" s="133">
        <f>F80/(O80*P80)</f>
        <v>7.8250000000000002</v>
      </c>
      <c r="M80" s="134" t="str">
        <f t="shared" si="7"/>
        <v/>
      </c>
      <c r="N80" s="135" t="s">
        <v>29</v>
      </c>
      <c r="O80" s="136">
        <v>2</v>
      </c>
      <c r="P80" s="137">
        <v>40</v>
      </c>
      <c r="Q80" s="124"/>
      <c r="R80" s="124"/>
      <c r="S80" s="138"/>
      <c r="T80" s="124"/>
      <c r="U80" s="23" t="s">
        <v>32</v>
      </c>
    </row>
    <row r="81" spans="1:21" s="67" customFormat="1" x14ac:dyDescent="0.25">
      <c r="A81" s="124" t="s">
        <v>17</v>
      </c>
      <c r="B81" s="124" t="s">
        <v>17</v>
      </c>
      <c r="C81" s="23" t="s">
        <v>17</v>
      </c>
      <c r="D81" s="26">
        <v>1</v>
      </c>
      <c r="E81" s="128"/>
      <c r="F81" s="127"/>
      <c r="G81" s="130">
        <v>1.8069999999999999</v>
      </c>
      <c r="H81" s="130"/>
      <c r="I81" s="130"/>
      <c r="J81" s="131"/>
      <c r="K81" s="132" t="str">
        <f t="shared" si="6"/>
        <v/>
      </c>
      <c r="L81" s="133"/>
      <c r="M81" s="134" t="str">
        <f t="shared" si="7"/>
        <v/>
      </c>
      <c r="N81" s="135"/>
      <c r="O81" s="136"/>
      <c r="P81" s="137"/>
      <c r="Q81" s="124"/>
      <c r="R81" s="126" t="s">
        <v>922</v>
      </c>
      <c r="S81" s="138"/>
      <c r="T81" s="124"/>
      <c r="U81" s="23" t="s">
        <v>32</v>
      </c>
    </row>
    <row r="82" spans="1:21" s="67" customFormat="1" x14ac:dyDescent="0.25">
      <c r="A82" s="124" t="s">
        <v>930</v>
      </c>
      <c r="B82" s="125" t="s">
        <v>931</v>
      </c>
      <c r="C82" s="23">
        <v>605758</v>
      </c>
      <c r="D82" s="26">
        <v>1</v>
      </c>
      <c r="E82" s="128">
        <v>0.7</v>
      </c>
      <c r="F82" s="129">
        <v>1255</v>
      </c>
      <c r="G82" s="130">
        <v>1.8049999999999999</v>
      </c>
      <c r="H82" s="130">
        <v>7.23</v>
      </c>
      <c r="I82" s="130">
        <v>7.19</v>
      </c>
      <c r="J82" s="131">
        <f>IF(O82&lt;&gt;"",(H82-I82)/O82,"")</f>
        <v>1.0000000000000009E-2</v>
      </c>
      <c r="K82" s="132" t="str">
        <f t="shared" si="6"/>
        <v/>
      </c>
      <c r="L82" s="133">
        <f>F82/(O82*P82)</f>
        <v>7.84375</v>
      </c>
      <c r="M82" s="134" t="str">
        <f t="shared" si="7"/>
        <v/>
      </c>
      <c r="N82" s="135" t="s">
        <v>19</v>
      </c>
      <c r="O82" s="136">
        <v>4</v>
      </c>
      <c r="P82" s="137">
        <v>40</v>
      </c>
      <c r="Q82" s="124"/>
      <c r="R82" s="124"/>
      <c r="S82" s="138"/>
      <c r="T82" s="124"/>
      <c r="U82" s="23" t="s">
        <v>32</v>
      </c>
    </row>
    <row r="83" spans="1:21" s="67" customFormat="1" x14ac:dyDescent="0.25">
      <c r="A83" s="124" t="s">
        <v>17</v>
      </c>
      <c r="B83" s="124" t="s">
        <v>17</v>
      </c>
      <c r="C83" s="124" t="s">
        <v>17</v>
      </c>
      <c r="D83" s="26">
        <v>1</v>
      </c>
      <c r="E83" s="128"/>
      <c r="F83" s="127"/>
      <c r="G83" s="130">
        <v>1.8080000000000001</v>
      </c>
      <c r="H83" s="130"/>
      <c r="I83" s="130"/>
      <c r="J83" s="131" t="str">
        <f t="shared" ref="J83:J85" si="8">IF(O83&lt;&gt;"",(H83-I83)/O83,"")</f>
        <v/>
      </c>
      <c r="K83" s="132"/>
      <c r="L83" s="133"/>
      <c r="M83" s="134" t="str">
        <f t="shared" si="7"/>
        <v/>
      </c>
      <c r="N83" s="135"/>
      <c r="O83" s="136"/>
      <c r="P83" s="137"/>
      <c r="Q83" s="124"/>
      <c r="R83" s="124"/>
      <c r="S83" s="138"/>
      <c r="T83" s="124"/>
      <c r="U83" s="23" t="s">
        <v>32</v>
      </c>
    </row>
    <row r="84" spans="1:21" s="67" customFormat="1" x14ac:dyDescent="0.25">
      <c r="A84" s="124" t="s">
        <v>17</v>
      </c>
      <c r="B84" s="124" t="s">
        <v>17</v>
      </c>
      <c r="C84" s="124" t="s">
        <v>17</v>
      </c>
      <c r="D84" s="26">
        <v>1</v>
      </c>
      <c r="E84" s="128"/>
      <c r="F84" s="127"/>
      <c r="G84" s="130">
        <v>1.81</v>
      </c>
      <c r="H84" s="130"/>
      <c r="I84" s="130"/>
      <c r="J84" s="131" t="str">
        <f t="shared" si="8"/>
        <v/>
      </c>
      <c r="K84" s="132"/>
      <c r="L84" s="133"/>
      <c r="M84" s="134" t="str">
        <f t="shared" si="7"/>
        <v/>
      </c>
      <c r="N84" s="135"/>
      <c r="O84" s="136"/>
      <c r="P84" s="137"/>
      <c r="Q84" s="124"/>
      <c r="R84" s="124"/>
      <c r="S84" s="138"/>
      <c r="T84" s="124"/>
      <c r="U84" s="23" t="s">
        <v>32</v>
      </c>
    </row>
    <row r="85" spans="1:21" s="67" customFormat="1" x14ac:dyDescent="0.25">
      <c r="A85" s="124" t="s">
        <v>17</v>
      </c>
      <c r="B85" s="124" t="s">
        <v>17</v>
      </c>
      <c r="C85" s="124" t="s">
        <v>17</v>
      </c>
      <c r="D85" s="26">
        <v>1</v>
      </c>
      <c r="E85" s="128"/>
      <c r="F85" s="127"/>
      <c r="G85" s="130">
        <v>1.8080000000000001</v>
      </c>
      <c r="H85" s="130"/>
      <c r="I85" s="130"/>
      <c r="J85" s="131" t="str">
        <f t="shared" si="8"/>
        <v/>
      </c>
      <c r="K85" s="132"/>
      <c r="L85" s="133"/>
      <c r="M85" s="134" t="str">
        <f t="shared" si="7"/>
        <v/>
      </c>
      <c r="N85" s="135"/>
      <c r="O85" s="136"/>
      <c r="P85" s="137"/>
      <c r="Q85" s="124"/>
      <c r="R85" s="126" t="s">
        <v>624</v>
      </c>
      <c r="S85" s="138"/>
      <c r="T85" s="124"/>
      <c r="U85" s="23" t="s">
        <v>32</v>
      </c>
    </row>
    <row r="86" spans="1:21" s="67" customFormat="1" x14ac:dyDescent="0.25">
      <c r="A86" s="124" t="s">
        <v>17</v>
      </c>
      <c r="B86" s="125" t="s">
        <v>932</v>
      </c>
      <c r="C86" s="124" t="s">
        <v>17</v>
      </c>
      <c r="D86" s="26">
        <v>1</v>
      </c>
      <c r="E86" s="128">
        <v>0.6</v>
      </c>
      <c r="F86" s="129">
        <v>1255</v>
      </c>
      <c r="G86" s="130">
        <v>1.821</v>
      </c>
      <c r="H86" s="130">
        <v>7.26</v>
      </c>
      <c r="I86" s="130">
        <v>7.21</v>
      </c>
      <c r="J86" s="131">
        <f>IF(O86&lt;&gt;"",(H86-I86)/O86,"")</f>
        <v>1.2499999999999956E-2</v>
      </c>
      <c r="K86" s="132" t="str">
        <f t="shared" ref="K86" si="9">IF(J86=0,"",IF(OR(J86&lt;0,J86&gt;0.03),"X",""))</f>
        <v/>
      </c>
      <c r="L86" s="133">
        <f>F86/(O86*P86)</f>
        <v>7.84375</v>
      </c>
      <c r="M86" s="134" t="str">
        <f t="shared" si="7"/>
        <v/>
      </c>
      <c r="N86" s="135" t="s">
        <v>19</v>
      </c>
      <c r="O86" s="136">
        <v>4</v>
      </c>
      <c r="P86" s="137">
        <v>40</v>
      </c>
      <c r="Q86" s="124"/>
      <c r="R86" s="124"/>
      <c r="S86" s="138"/>
      <c r="T86" s="124"/>
      <c r="U86" s="23" t="s">
        <v>32</v>
      </c>
    </row>
    <row r="87" spans="1:21" s="67" customFormat="1" x14ac:dyDescent="0.25">
      <c r="A87" s="124" t="s">
        <v>17</v>
      </c>
      <c r="B87" s="124" t="s">
        <v>17</v>
      </c>
      <c r="C87" s="124" t="s">
        <v>17</v>
      </c>
      <c r="D87" s="26">
        <v>1</v>
      </c>
      <c r="E87" s="128"/>
      <c r="F87" s="127"/>
      <c r="G87" s="130">
        <v>1.8109999999999999</v>
      </c>
      <c r="H87" s="130"/>
      <c r="I87" s="130"/>
      <c r="J87" s="131" t="str">
        <f t="shared" ref="J87:J89" si="10">IF(O87&lt;&gt;"",(H87-I87)/O87,"")</f>
        <v/>
      </c>
      <c r="K87" s="132"/>
      <c r="L87" s="133"/>
      <c r="M87" s="134" t="str">
        <f t="shared" si="7"/>
        <v/>
      </c>
      <c r="N87" s="135"/>
      <c r="O87" s="136"/>
      <c r="P87" s="137"/>
      <c r="Q87" s="124"/>
      <c r="R87" s="124"/>
      <c r="S87" s="138"/>
      <c r="T87" s="124"/>
      <c r="U87" s="23" t="s">
        <v>32</v>
      </c>
    </row>
    <row r="88" spans="1:21" s="67" customFormat="1" x14ac:dyDescent="0.25">
      <c r="A88" s="124" t="s">
        <v>17</v>
      </c>
      <c r="B88" s="124" t="s">
        <v>17</v>
      </c>
      <c r="C88" s="124" t="s">
        <v>17</v>
      </c>
      <c r="D88" s="26">
        <v>1</v>
      </c>
      <c r="E88" s="128"/>
      <c r="F88" s="127"/>
      <c r="G88" s="130">
        <v>1.8180000000000001</v>
      </c>
      <c r="H88" s="130"/>
      <c r="I88" s="130"/>
      <c r="J88" s="131" t="str">
        <f t="shared" si="10"/>
        <v/>
      </c>
      <c r="K88" s="132"/>
      <c r="L88" s="133"/>
      <c r="M88" s="134" t="str">
        <f t="shared" si="7"/>
        <v/>
      </c>
      <c r="N88" s="135"/>
      <c r="O88" s="136"/>
      <c r="P88" s="137"/>
      <c r="Q88" s="124"/>
      <c r="R88" s="124"/>
      <c r="S88" s="138"/>
      <c r="T88" s="124"/>
      <c r="U88" s="23" t="s">
        <v>32</v>
      </c>
    </row>
    <row r="89" spans="1:21" s="67" customFormat="1" x14ac:dyDescent="0.25">
      <c r="A89" s="124" t="s">
        <v>17</v>
      </c>
      <c r="B89" s="124" t="s">
        <v>17</v>
      </c>
      <c r="C89" s="124" t="s">
        <v>17</v>
      </c>
      <c r="D89" s="26">
        <v>1</v>
      </c>
      <c r="E89" s="128"/>
      <c r="F89" s="127"/>
      <c r="G89" s="130">
        <v>1.8069999999999999</v>
      </c>
      <c r="H89" s="130"/>
      <c r="I89" s="130"/>
      <c r="J89" s="131" t="str">
        <f t="shared" si="10"/>
        <v/>
      </c>
      <c r="K89" s="132"/>
      <c r="L89" s="133"/>
      <c r="M89" s="134" t="str">
        <f t="shared" si="7"/>
        <v/>
      </c>
      <c r="N89" s="135"/>
      <c r="O89" s="136"/>
      <c r="P89" s="137"/>
      <c r="Q89" s="124"/>
      <c r="R89" s="126" t="s">
        <v>624</v>
      </c>
      <c r="S89" s="138"/>
      <c r="T89" s="124"/>
      <c r="U89" s="23" t="s">
        <v>32</v>
      </c>
    </row>
    <row r="90" spans="1:21" s="67" customFormat="1" x14ac:dyDescent="0.25">
      <c r="A90" s="124" t="s">
        <v>17</v>
      </c>
      <c r="B90" s="125" t="s">
        <v>933</v>
      </c>
      <c r="C90" s="124" t="s">
        <v>17</v>
      </c>
      <c r="D90" s="26">
        <v>1</v>
      </c>
      <c r="E90" s="128">
        <v>0.4</v>
      </c>
      <c r="F90" s="129">
        <v>1255</v>
      </c>
      <c r="G90" s="130">
        <v>1.8160000000000001</v>
      </c>
      <c r="H90" s="130">
        <v>7.28</v>
      </c>
      <c r="I90" s="130">
        <v>7.24</v>
      </c>
      <c r="J90" s="131">
        <f>IF(O90&lt;&gt;"",(H90-I90)/O90,"")</f>
        <v>1.0000000000000009E-2</v>
      </c>
      <c r="K90" s="132" t="str">
        <f t="shared" ref="K90" si="11">IF(J90=0,"",IF(OR(J90&lt;0,J90&gt;0.03),"X",""))</f>
        <v/>
      </c>
      <c r="L90" s="133">
        <f>F90/(O90*P90)</f>
        <v>7.84375</v>
      </c>
      <c r="M90" s="134" t="str">
        <f t="shared" si="7"/>
        <v/>
      </c>
      <c r="N90" s="135" t="s">
        <v>19</v>
      </c>
      <c r="O90" s="136">
        <v>4</v>
      </c>
      <c r="P90" s="137">
        <v>40</v>
      </c>
      <c r="Q90" s="124"/>
      <c r="R90" s="124"/>
      <c r="S90" s="138"/>
      <c r="T90" s="124"/>
      <c r="U90" s="23" t="s">
        <v>32</v>
      </c>
    </row>
    <row r="91" spans="1:21" s="67" customFormat="1" x14ac:dyDescent="0.25">
      <c r="A91" s="124" t="s">
        <v>17</v>
      </c>
      <c r="B91" s="124" t="s">
        <v>17</v>
      </c>
      <c r="C91" s="124" t="s">
        <v>17</v>
      </c>
      <c r="D91" s="26">
        <v>1</v>
      </c>
      <c r="E91" s="128"/>
      <c r="F91" s="127"/>
      <c r="G91" s="130">
        <v>1.8140000000000001</v>
      </c>
      <c r="H91" s="130"/>
      <c r="I91" s="130"/>
      <c r="J91" s="131" t="str">
        <f t="shared" ref="J91:J93" si="12">IF(O91&lt;&gt;"",(H91-I91)/O91,"")</f>
        <v/>
      </c>
      <c r="K91" s="132"/>
      <c r="L91" s="133"/>
      <c r="M91" s="134" t="str">
        <f t="shared" si="7"/>
        <v/>
      </c>
      <c r="N91" s="135"/>
      <c r="O91" s="136"/>
      <c r="P91" s="137"/>
      <c r="Q91" s="124"/>
      <c r="R91" s="124"/>
      <c r="S91" s="138"/>
      <c r="T91" s="124"/>
      <c r="U91" s="23" t="s">
        <v>32</v>
      </c>
    </row>
    <row r="92" spans="1:21" s="67" customFormat="1" x14ac:dyDescent="0.25">
      <c r="A92" s="124" t="s">
        <v>17</v>
      </c>
      <c r="B92" s="124" t="s">
        <v>17</v>
      </c>
      <c r="C92" s="23">
        <v>605758</v>
      </c>
      <c r="D92" s="26">
        <v>1</v>
      </c>
      <c r="E92" s="128"/>
      <c r="F92" s="127"/>
      <c r="G92" s="130">
        <v>1.8280000000000001</v>
      </c>
      <c r="H92" s="130"/>
      <c r="I92" s="130"/>
      <c r="J92" s="131" t="str">
        <f t="shared" si="12"/>
        <v/>
      </c>
      <c r="K92" s="132"/>
      <c r="L92" s="133"/>
      <c r="M92" s="134" t="str">
        <f t="shared" si="7"/>
        <v/>
      </c>
      <c r="N92" s="135"/>
      <c r="O92" s="136"/>
      <c r="P92" s="137"/>
      <c r="Q92" s="124"/>
      <c r="R92" s="124"/>
      <c r="S92" s="138"/>
      <c r="T92" s="124"/>
      <c r="U92" s="23" t="s">
        <v>32</v>
      </c>
    </row>
    <row r="93" spans="1:21" s="67" customFormat="1" x14ac:dyDescent="0.25">
      <c r="A93" s="124" t="s">
        <v>17</v>
      </c>
      <c r="B93" s="124" t="s">
        <v>17</v>
      </c>
      <c r="C93" s="124" t="s">
        <v>17</v>
      </c>
      <c r="D93" s="26">
        <v>1</v>
      </c>
      <c r="E93" s="128"/>
      <c r="F93" s="127"/>
      <c r="G93" s="130">
        <v>1.825</v>
      </c>
      <c r="H93" s="130"/>
      <c r="I93" s="130"/>
      <c r="J93" s="131" t="str">
        <f t="shared" si="12"/>
        <v/>
      </c>
      <c r="K93" s="132"/>
      <c r="L93" s="133"/>
      <c r="M93" s="134" t="str">
        <f t="shared" si="7"/>
        <v/>
      </c>
      <c r="N93" s="135"/>
      <c r="O93" s="136"/>
      <c r="P93" s="137"/>
      <c r="Q93" s="124"/>
      <c r="R93" s="126" t="s">
        <v>624</v>
      </c>
      <c r="S93" s="138"/>
      <c r="T93" s="124"/>
      <c r="U93" s="23" t="s">
        <v>32</v>
      </c>
    </row>
    <row r="94" spans="1:21" x14ac:dyDescent="0.25">
      <c r="A94" s="124" t="s">
        <v>935</v>
      </c>
      <c r="B94" s="124" t="s">
        <v>1004</v>
      </c>
      <c r="C94" s="23">
        <v>605758</v>
      </c>
      <c r="D94" s="127">
        <v>2</v>
      </c>
      <c r="E94" s="140">
        <v>0.4</v>
      </c>
      <c r="F94" s="129">
        <v>304</v>
      </c>
      <c r="G94" s="130"/>
      <c r="H94" s="130">
        <v>1.879</v>
      </c>
      <c r="I94" s="130">
        <v>1.8680000000000001</v>
      </c>
      <c r="J94" s="131">
        <f t="shared" ref="J94:J108" si="13">IF(O94&lt;&gt;"",(H94-I94)/O94,"")</f>
        <v>1.0999999999999899E-2</v>
      </c>
      <c r="K94" s="132" t="str">
        <f t="shared" ref="K94:K117" si="14">IF(J94=0,"",IF(OR(J94&lt;0,J94&gt;0.03),"X",""))</f>
        <v/>
      </c>
      <c r="L94" s="133">
        <f t="shared" ref="L94:L108" si="15">F94/(O94*P94)</f>
        <v>7.6</v>
      </c>
      <c r="M94" s="134" t="str">
        <f t="shared" si="7"/>
        <v/>
      </c>
      <c r="N94" s="135" t="s">
        <v>22</v>
      </c>
      <c r="O94" s="136">
        <v>1</v>
      </c>
      <c r="P94" s="137">
        <v>40</v>
      </c>
      <c r="Q94" s="124"/>
      <c r="R94" s="124"/>
      <c r="S94" s="80" t="s">
        <v>46</v>
      </c>
      <c r="T94" s="124"/>
      <c r="U94" s="124" t="s">
        <v>433</v>
      </c>
    </row>
    <row r="95" spans="1:21" x14ac:dyDescent="0.25">
      <c r="A95" s="124" t="s">
        <v>17</v>
      </c>
      <c r="B95" s="124" t="s">
        <v>1005</v>
      </c>
      <c r="C95" s="124" t="s">
        <v>17</v>
      </c>
      <c r="D95" s="127">
        <v>2</v>
      </c>
      <c r="E95" s="140">
        <v>0.5</v>
      </c>
      <c r="F95" s="129">
        <v>305</v>
      </c>
      <c r="G95" s="130"/>
      <c r="H95" s="130">
        <v>1.8859999999999999</v>
      </c>
      <c r="I95" s="130">
        <v>1.873</v>
      </c>
      <c r="J95" s="131">
        <f t="shared" si="13"/>
        <v>1.2999999999999901E-2</v>
      </c>
      <c r="K95" s="132" t="str">
        <f t="shared" si="14"/>
        <v/>
      </c>
      <c r="L95" s="133">
        <f t="shared" si="15"/>
        <v>7.625</v>
      </c>
      <c r="M95" s="134" t="str">
        <f t="shared" si="7"/>
        <v/>
      </c>
      <c r="N95" s="135" t="s">
        <v>22</v>
      </c>
      <c r="O95" s="136">
        <v>1</v>
      </c>
      <c r="P95" s="137">
        <v>40</v>
      </c>
      <c r="Q95" s="124"/>
      <c r="R95" s="124"/>
      <c r="S95" s="81" t="s">
        <v>47</v>
      </c>
      <c r="T95" s="124"/>
      <c r="U95" s="124" t="s">
        <v>433</v>
      </c>
    </row>
    <row r="96" spans="1:21" x14ac:dyDescent="0.25">
      <c r="A96" s="124" t="s">
        <v>17</v>
      </c>
      <c r="B96" s="124" t="s">
        <v>1006</v>
      </c>
      <c r="C96" s="124" t="s">
        <v>17</v>
      </c>
      <c r="D96" s="127">
        <v>2</v>
      </c>
      <c r="E96" s="140">
        <v>0.4</v>
      </c>
      <c r="F96" s="129">
        <v>304</v>
      </c>
      <c r="G96" s="130"/>
      <c r="H96" s="130">
        <v>1.8819999999999999</v>
      </c>
      <c r="I96" s="130">
        <v>1.869</v>
      </c>
      <c r="J96" s="131">
        <f t="shared" si="13"/>
        <v>1.2999999999999901E-2</v>
      </c>
      <c r="K96" s="132" t="str">
        <f t="shared" si="14"/>
        <v/>
      </c>
      <c r="L96" s="133">
        <f t="shared" si="15"/>
        <v>7.6</v>
      </c>
      <c r="M96" s="134" t="str">
        <f t="shared" si="7"/>
        <v/>
      </c>
      <c r="N96" s="135" t="s">
        <v>22</v>
      </c>
      <c r="O96" s="136">
        <v>1</v>
      </c>
      <c r="P96" s="137">
        <v>40</v>
      </c>
      <c r="Q96" s="124"/>
      <c r="R96" s="124"/>
      <c r="S96" s="138" t="s">
        <v>17</v>
      </c>
      <c r="T96" s="124"/>
      <c r="U96" s="124" t="s">
        <v>433</v>
      </c>
    </row>
    <row r="97" spans="1:21" x14ac:dyDescent="0.25">
      <c r="A97" s="124" t="s">
        <v>17</v>
      </c>
      <c r="B97" s="124" t="s">
        <v>1007</v>
      </c>
      <c r="C97" s="124" t="s">
        <v>17</v>
      </c>
      <c r="D97" s="127">
        <v>2</v>
      </c>
      <c r="E97" s="140">
        <v>0.5</v>
      </c>
      <c r="F97" s="129">
        <v>304</v>
      </c>
      <c r="G97" s="130"/>
      <c r="H97" s="130">
        <v>1.8879999999999999</v>
      </c>
      <c r="I97" s="130">
        <v>1.877</v>
      </c>
      <c r="J97" s="131">
        <f t="shared" si="13"/>
        <v>1.0999999999999899E-2</v>
      </c>
      <c r="K97" s="132" t="str">
        <f t="shared" si="14"/>
        <v/>
      </c>
      <c r="L97" s="133">
        <f t="shared" si="15"/>
        <v>7.6</v>
      </c>
      <c r="M97" s="134" t="str">
        <f t="shared" si="7"/>
        <v/>
      </c>
      <c r="N97" s="135" t="s">
        <v>22</v>
      </c>
      <c r="O97" s="136">
        <v>1</v>
      </c>
      <c r="P97" s="137">
        <v>40</v>
      </c>
      <c r="Q97" s="124"/>
      <c r="R97" s="126" t="s">
        <v>624</v>
      </c>
      <c r="S97" s="138" t="s">
        <v>17</v>
      </c>
      <c r="T97" s="124"/>
      <c r="U97" s="124" t="s">
        <v>433</v>
      </c>
    </row>
    <row r="98" spans="1:21" x14ac:dyDescent="0.25">
      <c r="A98" s="124" t="s">
        <v>17</v>
      </c>
      <c r="B98" s="124" t="s">
        <v>1008</v>
      </c>
      <c r="C98" s="124" t="s">
        <v>17</v>
      </c>
      <c r="D98" s="127">
        <v>2</v>
      </c>
      <c r="E98" s="140">
        <v>0.6</v>
      </c>
      <c r="F98" s="129">
        <v>304</v>
      </c>
      <c r="G98" s="130"/>
      <c r="H98" s="130">
        <v>1.88</v>
      </c>
      <c r="I98" s="130">
        <v>1.8680000000000001</v>
      </c>
      <c r="J98" s="131">
        <f t="shared" si="13"/>
        <v>1.1999999999999789E-2</v>
      </c>
      <c r="K98" s="132" t="str">
        <f t="shared" si="14"/>
        <v/>
      </c>
      <c r="L98" s="133">
        <f t="shared" si="15"/>
        <v>7.6</v>
      </c>
      <c r="M98" s="134" t="str">
        <f t="shared" si="7"/>
        <v/>
      </c>
      <c r="N98" s="135" t="s">
        <v>22</v>
      </c>
      <c r="O98" s="136">
        <v>1</v>
      </c>
      <c r="P98" s="137">
        <v>40</v>
      </c>
      <c r="Q98" s="124"/>
      <c r="R98" s="126" t="s">
        <v>624</v>
      </c>
      <c r="S98" s="138" t="s">
        <v>17</v>
      </c>
      <c r="T98" s="124"/>
      <c r="U98" s="124" t="s">
        <v>433</v>
      </c>
    </row>
    <row r="99" spans="1:21" x14ac:dyDescent="0.25">
      <c r="A99" s="124" t="s">
        <v>934</v>
      </c>
      <c r="B99" s="124" t="s">
        <v>1009</v>
      </c>
      <c r="C99" s="124" t="s">
        <v>17</v>
      </c>
      <c r="D99" s="127">
        <v>2</v>
      </c>
      <c r="E99" s="140">
        <v>0.6</v>
      </c>
      <c r="F99" s="129">
        <v>304</v>
      </c>
      <c r="G99" s="130"/>
      <c r="H99" s="130">
        <v>1.871</v>
      </c>
      <c r="I99" s="130">
        <v>1.859</v>
      </c>
      <c r="J99" s="131">
        <f t="shared" si="13"/>
        <v>1.2000000000000011E-2</v>
      </c>
      <c r="K99" s="132" t="str">
        <f t="shared" si="14"/>
        <v/>
      </c>
      <c r="L99" s="133">
        <f t="shared" si="15"/>
        <v>7.6</v>
      </c>
      <c r="M99" s="134" t="str">
        <f t="shared" si="7"/>
        <v/>
      </c>
      <c r="N99" s="135" t="s">
        <v>22</v>
      </c>
      <c r="O99" s="136">
        <v>1</v>
      </c>
      <c r="P99" s="137">
        <v>40</v>
      </c>
      <c r="Q99" s="124"/>
      <c r="R99" s="124"/>
      <c r="S99" s="118" t="s">
        <v>48</v>
      </c>
      <c r="T99" s="124"/>
      <c r="U99" s="124" t="s">
        <v>433</v>
      </c>
    </row>
    <row r="100" spans="1:21" x14ac:dyDescent="0.25">
      <c r="A100" s="124" t="s">
        <v>17</v>
      </c>
      <c r="B100" s="124" t="s">
        <v>1010</v>
      </c>
      <c r="C100" s="124" t="s">
        <v>17</v>
      </c>
      <c r="D100" s="127">
        <v>2</v>
      </c>
      <c r="E100" s="140">
        <v>0.6</v>
      </c>
      <c r="F100" s="129">
        <v>304</v>
      </c>
      <c r="G100" s="130"/>
      <c r="H100" s="130">
        <v>1.8720000000000001</v>
      </c>
      <c r="I100" s="130">
        <v>1.861</v>
      </c>
      <c r="J100" s="131">
        <f t="shared" si="13"/>
        <v>1.1000000000000121E-2</v>
      </c>
      <c r="K100" s="132" t="str">
        <f t="shared" si="14"/>
        <v/>
      </c>
      <c r="L100" s="133">
        <f t="shared" si="15"/>
        <v>7.6</v>
      </c>
      <c r="M100" s="134" t="str">
        <f t="shared" si="7"/>
        <v/>
      </c>
      <c r="N100" s="135" t="s">
        <v>22</v>
      </c>
      <c r="O100" s="136">
        <v>1</v>
      </c>
      <c r="P100" s="137">
        <v>40</v>
      </c>
      <c r="Q100" s="124"/>
      <c r="R100" s="124"/>
      <c r="S100" s="81" t="s">
        <v>47</v>
      </c>
      <c r="T100" s="124"/>
      <c r="U100" s="124" t="s">
        <v>433</v>
      </c>
    </row>
    <row r="101" spans="1:21" x14ac:dyDescent="0.25">
      <c r="A101" s="124" t="s">
        <v>17</v>
      </c>
      <c r="B101" s="124" t="s">
        <v>1011</v>
      </c>
      <c r="C101" s="124" t="s">
        <v>17</v>
      </c>
      <c r="D101" s="127">
        <v>2</v>
      </c>
      <c r="E101" s="140">
        <v>0.7</v>
      </c>
      <c r="F101" s="129">
        <v>304</v>
      </c>
      <c r="G101" s="130"/>
      <c r="H101" s="130">
        <v>1.8779999999999999</v>
      </c>
      <c r="I101" s="130">
        <v>1.8677999999999999</v>
      </c>
      <c r="J101" s="131">
        <f t="shared" si="13"/>
        <v>1.0199999999999987E-2</v>
      </c>
      <c r="K101" s="132" t="str">
        <f t="shared" si="14"/>
        <v/>
      </c>
      <c r="L101" s="133">
        <f t="shared" si="15"/>
        <v>7.6</v>
      </c>
      <c r="M101" s="134" t="str">
        <f t="shared" si="7"/>
        <v/>
      </c>
      <c r="N101" s="135" t="s">
        <v>22</v>
      </c>
      <c r="O101" s="136">
        <v>1</v>
      </c>
      <c r="P101" s="137">
        <v>40</v>
      </c>
      <c r="Q101" s="124"/>
      <c r="R101" s="124" t="s">
        <v>936</v>
      </c>
      <c r="S101" s="138" t="s">
        <v>17</v>
      </c>
      <c r="T101" s="124"/>
      <c r="U101" s="124" t="s">
        <v>433</v>
      </c>
    </row>
    <row r="102" spans="1:21" x14ac:dyDescent="0.25">
      <c r="A102" s="124" t="s">
        <v>17</v>
      </c>
      <c r="B102" s="124" t="s">
        <v>1012</v>
      </c>
      <c r="C102" s="124" t="s">
        <v>17</v>
      </c>
      <c r="D102" s="127">
        <v>2</v>
      </c>
      <c r="E102" s="140">
        <v>0.7</v>
      </c>
      <c r="F102" s="129">
        <v>305</v>
      </c>
      <c r="G102" s="130"/>
      <c r="H102" s="130">
        <v>1.877</v>
      </c>
      <c r="I102" s="130">
        <v>1.8640000000000001</v>
      </c>
      <c r="J102" s="131">
        <f t="shared" si="13"/>
        <v>1.2999999999999901E-2</v>
      </c>
      <c r="K102" s="132" t="str">
        <f t="shared" si="14"/>
        <v/>
      </c>
      <c r="L102" s="133">
        <f t="shared" si="15"/>
        <v>7.625</v>
      </c>
      <c r="M102" s="134" t="str">
        <f t="shared" si="7"/>
        <v/>
      </c>
      <c r="N102" s="135" t="s">
        <v>22</v>
      </c>
      <c r="O102" s="136">
        <v>1</v>
      </c>
      <c r="P102" s="137">
        <v>40</v>
      </c>
      <c r="Q102" s="124"/>
      <c r="R102" s="126" t="s">
        <v>624</v>
      </c>
      <c r="S102" s="138" t="s">
        <v>17</v>
      </c>
      <c r="T102" s="124"/>
      <c r="U102" s="124" t="s">
        <v>433</v>
      </c>
    </row>
    <row r="103" spans="1:21" x14ac:dyDescent="0.25">
      <c r="A103" s="124" t="s">
        <v>17</v>
      </c>
      <c r="B103" s="124" t="s">
        <v>1013</v>
      </c>
      <c r="C103" s="124" t="s">
        <v>17</v>
      </c>
      <c r="D103" s="127">
        <v>2</v>
      </c>
      <c r="E103" s="128">
        <v>0.7</v>
      </c>
      <c r="F103" s="129">
        <v>304</v>
      </c>
      <c r="G103" s="130"/>
      <c r="H103" s="130">
        <v>1.87</v>
      </c>
      <c r="I103" s="130">
        <v>1.8580000000000001</v>
      </c>
      <c r="J103" s="131">
        <f t="shared" si="13"/>
        <v>1.2000000000000011E-2</v>
      </c>
      <c r="K103" s="132" t="str">
        <f t="shared" si="14"/>
        <v/>
      </c>
      <c r="L103" s="133">
        <f t="shared" si="15"/>
        <v>7.6</v>
      </c>
      <c r="M103" s="134" t="str">
        <f t="shared" si="7"/>
        <v/>
      </c>
      <c r="N103" s="135" t="s">
        <v>22</v>
      </c>
      <c r="O103" s="136">
        <v>1</v>
      </c>
      <c r="P103" s="137">
        <v>40</v>
      </c>
      <c r="Q103" s="124"/>
      <c r="R103" s="124" t="s">
        <v>936</v>
      </c>
      <c r="S103" s="138" t="s">
        <v>17</v>
      </c>
      <c r="T103" s="124"/>
      <c r="U103" s="124" t="s">
        <v>433</v>
      </c>
    </row>
    <row r="104" spans="1:21" x14ac:dyDescent="0.25">
      <c r="A104" s="124" t="s">
        <v>17</v>
      </c>
      <c r="B104" s="124" t="s">
        <v>1014</v>
      </c>
      <c r="C104" s="124" t="s">
        <v>17</v>
      </c>
      <c r="D104" s="127">
        <v>2</v>
      </c>
      <c r="E104" s="128">
        <v>0.3</v>
      </c>
      <c r="F104" s="129">
        <v>304</v>
      </c>
      <c r="G104" s="130"/>
      <c r="H104" s="130">
        <v>1.861</v>
      </c>
      <c r="I104" s="130">
        <v>1.849</v>
      </c>
      <c r="J104" s="131">
        <f t="shared" si="13"/>
        <v>1.2000000000000011E-2</v>
      </c>
      <c r="K104" s="132" t="str">
        <f t="shared" si="14"/>
        <v/>
      </c>
      <c r="L104" s="133">
        <f t="shared" si="15"/>
        <v>7.6</v>
      </c>
      <c r="M104" s="134" t="str">
        <f t="shared" si="7"/>
        <v/>
      </c>
      <c r="N104" s="135" t="s">
        <v>22</v>
      </c>
      <c r="O104" s="136">
        <v>1</v>
      </c>
      <c r="P104" s="137">
        <v>40</v>
      </c>
      <c r="Q104" s="124"/>
      <c r="R104" s="124"/>
      <c r="S104" s="143"/>
      <c r="T104" s="124"/>
      <c r="U104" s="124" t="s">
        <v>433</v>
      </c>
    </row>
    <row r="105" spans="1:21" x14ac:dyDescent="0.25">
      <c r="A105" s="124" t="s">
        <v>17</v>
      </c>
      <c r="B105" s="124" t="s">
        <v>1015</v>
      </c>
      <c r="C105" s="124" t="s">
        <v>17</v>
      </c>
      <c r="D105" s="127">
        <v>2</v>
      </c>
      <c r="E105" s="128">
        <v>0.3</v>
      </c>
      <c r="F105" s="129">
        <v>304</v>
      </c>
      <c r="G105" s="130"/>
      <c r="H105" s="130">
        <v>1.857</v>
      </c>
      <c r="I105" s="130">
        <v>1.845</v>
      </c>
      <c r="J105" s="131">
        <f t="shared" si="13"/>
        <v>1.2000000000000011E-2</v>
      </c>
      <c r="K105" s="132" t="str">
        <f t="shared" si="14"/>
        <v/>
      </c>
      <c r="L105" s="133">
        <f t="shared" si="15"/>
        <v>7.6</v>
      </c>
      <c r="M105" s="134" t="str">
        <f t="shared" si="7"/>
        <v/>
      </c>
      <c r="N105" s="135" t="s">
        <v>22</v>
      </c>
      <c r="O105" s="136">
        <v>1</v>
      </c>
      <c r="P105" s="137">
        <v>40</v>
      </c>
      <c r="Q105" s="124"/>
      <c r="R105" s="126" t="s">
        <v>937</v>
      </c>
      <c r="S105" s="144"/>
      <c r="T105" s="124"/>
      <c r="U105" s="124" t="s">
        <v>433</v>
      </c>
    </row>
    <row r="106" spans="1:21" x14ac:dyDescent="0.25">
      <c r="A106" s="124" t="s">
        <v>17</v>
      </c>
      <c r="B106" s="124" t="s">
        <v>1016</v>
      </c>
      <c r="C106" s="23">
        <v>605758</v>
      </c>
      <c r="D106" s="127">
        <v>2</v>
      </c>
      <c r="E106" s="128">
        <v>0.2</v>
      </c>
      <c r="F106" s="129">
        <v>304</v>
      </c>
      <c r="G106" s="130"/>
      <c r="H106" s="130">
        <v>1.877</v>
      </c>
      <c r="I106" s="130">
        <v>1.8680000000000001</v>
      </c>
      <c r="J106" s="131">
        <f t="shared" si="13"/>
        <v>8.999999999999897E-3</v>
      </c>
      <c r="K106" s="132" t="str">
        <f t="shared" si="14"/>
        <v/>
      </c>
      <c r="L106" s="133">
        <f t="shared" si="15"/>
        <v>7.6</v>
      </c>
      <c r="M106" s="134" t="str">
        <f t="shared" si="7"/>
        <v/>
      </c>
      <c r="N106" s="135" t="s">
        <v>22</v>
      </c>
      <c r="O106" s="136">
        <v>1</v>
      </c>
      <c r="P106" s="137">
        <v>40</v>
      </c>
      <c r="Q106" s="124"/>
      <c r="R106" s="124"/>
      <c r="S106" s="138"/>
      <c r="T106" s="124"/>
      <c r="U106" s="124" t="s">
        <v>433</v>
      </c>
    </row>
    <row r="107" spans="1:21" x14ac:dyDescent="0.25">
      <c r="A107" s="124" t="s">
        <v>17</v>
      </c>
      <c r="B107" s="124" t="s">
        <v>1017</v>
      </c>
      <c r="C107" s="124" t="s">
        <v>17</v>
      </c>
      <c r="D107" s="127">
        <v>2</v>
      </c>
      <c r="E107" s="128">
        <v>0.2</v>
      </c>
      <c r="F107" s="129">
        <v>303</v>
      </c>
      <c r="G107" s="130"/>
      <c r="H107" s="130">
        <v>1.8740000000000001</v>
      </c>
      <c r="I107" s="130">
        <v>1.8620000000000001</v>
      </c>
      <c r="J107" s="131">
        <f t="shared" si="13"/>
        <v>1.2000000000000011E-2</v>
      </c>
      <c r="K107" s="132" t="str">
        <f t="shared" si="14"/>
        <v/>
      </c>
      <c r="L107" s="133">
        <f t="shared" si="15"/>
        <v>7.5750000000000002</v>
      </c>
      <c r="M107" s="134" t="str">
        <f t="shared" si="7"/>
        <v/>
      </c>
      <c r="N107" s="135" t="s">
        <v>22</v>
      </c>
      <c r="O107" s="136">
        <v>1</v>
      </c>
      <c r="P107" s="137">
        <v>40</v>
      </c>
      <c r="Q107" s="124"/>
      <c r="R107" s="124"/>
      <c r="S107" s="138"/>
      <c r="T107" s="124"/>
      <c r="U107" s="124" t="s">
        <v>433</v>
      </c>
    </row>
    <row r="108" spans="1:21" x14ac:dyDescent="0.25">
      <c r="A108" s="124" t="s">
        <v>17</v>
      </c>
      <c r="B108" s="124" t="s">
        <v>1018</v>
      </c>
      <c r="C108" s="124" t="s">
        <v>17</v>
      </c>
      <c r="D108" s="127">
        <v>2</v>
      </c>
      <c r="E108" s="128">
        <v>0.2</v>
      </c>
      <c r="F108" s="129">
        <v>304</v>
      </c>
      <c r="G108" s="130"/>
      <c r="H108" s="130">
        <v>1.871</v>
      </c>
      <c r="I108" s="130">
        <v>1.859</v>
      </c>
      <c r="J108" s="131">
        <f t="shared" si="13"/>
        <v>1.2000000000000011E-2</v>
      </c>
      <c r="K108" s="132" t="str">
        <f t="shared" si="14"/>
        <v/>
      </c>
      <c r="L108" s="133">
        <f t="shared" si="15"/>
        <v>7.6</v>
      </c>
      <c r="M108" s="134" t="str">
        <f t="shared" si="7"/>
        <v/>
      </c>
      <c r="N108" s="135" t="s">
        <v>22</v>
      </c>
      <c r="O108" s="136">
        <v>1</v>
      </c>
      <c r="P108" s="137">
        <v>40</v>
      </c>
      <c r="Q108" s="124"/>
      <c r="R108" s="124" t="s">
        <v>97</v>
      </c>
      <c r="S108" s="138"/>
      <c r="T108" s="124"/>
      <c r="U108" s="124" t="s">
        <v>433</v>
      </c>
    </row>
    <row r="109" spans="1:21" s="67" customFormat="1" x14ac:dyDescent="0.25">
      <c r="A109" s="124" t="s">
        <v>938</v>
      </c>
      <c r="B109" s="142" t="s">
        <v>1019</v>
      </c>
      <c r="C109" s="23">
        <v>605758</v>
      </c>
      <c r="D109" s="127">
        <v>2</v>
      </c>
      <c r="E109" s="140">
        <v>0.4</v>
      </c>
      <c r="F109" s="129">
        <v>304</v>
      </c>
      <c r="G109" s="130"/>
      <c r="H109" s="130">
        <v>1.877</v>
      </c>
      <c r="I109" s="130">
        <v>1.865</v>
      </c>
      <c r="J109" s="131">
        <f t="shared" ref="J109:J118" si="16">IF(O109&lt;&gt;"",(H109-I109)/O109,"")</f>
        <v>1.2000000000000011E-2</v>
      </c>
      <c r="K109" s="132" t="str">
        <f t="shared" si="14"/>
        <v/>
      </c>
      <c r="L109" s="133">
        <f t="shared" ref="L109:L118" si="17">F109/(O109*P109)</f>
        <v>7.6</v>
      </c>
      <c r="M109" s="134" t="str">
        <f t="shared" si="7"/>
        <v/>
      </c>
      <c r="N109" s="135" t="s">
        <v>22</v>
      </c>
      <c r="O109" s="136">
        <v>1</v>
      </c>
      <c r="P109" s="137">
        <v>40</v>
      </c>
      <c r="Q109" s="124"/>
      <c r="R109" s="126" t="s">
        <v>624</v>
      </c>
      <c r="S109" s="80" t="s">
        <v>46</v>
      </c>
      <c r="T109" s="124"/>
      <c r="U109" s="124" t="s">
        <v>433</v>
      </c>
    </row>
    <row r="110" spans="1:21" s="67" customFormat="1" x14ac:dyDescent="0.25">
      <c r="A110" s="124" t="s">
        <v>17</v>
      </c>
      <c r="B110" s="142" t="s">
        <v>1020</v>
      </c>
      <c r="C110" s="124" t="s">
        <v>17</v>
      </c>
      <c r="D110" s="127">
        <v>2</v>
      </c>
      <c r="E110" s="140">
        <v>0.3</v>
      </c>
      <c r="F110" s="129">
        <v>303</v>
      </c>
      <c r="G110" s="130"/>
      <c r="H110" s="130">
        <v>1.877</v>
      </c>
      <c r="I110" s="130">
        <v>1.865</v>
      </c>
      <c r="J110" s="131">
        <f t="shared" si="16"/>
        <v>1.2000000000000011E-2</v>
      </c>
      <c r="K110" s="132" t="str">
        <f t="shared" si="14"/>
        <v/>
      </c>
      <c r="L110" s="133">
        <f t="shared" si="17"/>
        <v>7.5750000000000002</v>
      </c>
      <c r="M110" s="134" t="str">
        <f t="shared" si="7"/>
        <v/>
      </c>
      <c r="N110" s="135" t="s">
        <v>22</v>
      </c>
      <c r="O110" s="136">
        <v>1</v>
      </c>
      <c r="P110" s="137">
        <v>40</v>
      </c>
      <c r="Q110" s="124"/>
      <c r="R110" s="126" t="s">
        <v>939</v>
      </c>
      <c r="S110" s="81" t="s">
        <v>47</v>
      </c>
      <c r="T110" s="124"/>
      <c r="U110" s="124" t="s">
        <v>433</v>
      </c>
    </row>
    <row r="111" spans="1:21" s="67" customFormat="1" x14ac:dyDescent="0.25">
      <c r="A111" s="124" t="s">
        <v>17</v>
      </c>
      <c r="B111" s="142" t="s">
        <v>1021</v>
      </c>
      <c r="C111" s="124" t="s">
        <v>17</v>
      </c>
      <c r="D111" s="127">
        <v>2</v>
      </c>
      <c r="E111" s="140">
        <v>0.4</v>
      </c>
      <c r="F111" s="129">
        <v>304</v>
      </c>
      <c r="G111" s="130"/>
      <c r="H111" s="130">
        <v>1.881</v>
      </c>
      <c r="I111" s="130">
        <v>1.87</v>
      </c>
      <c r="J111" s="131">
        <f t="shared" si="16"/>
        <v>1.0999999999999899E-2</v>
      </c>
      <c r="K111" s="132" t="str">
        <f t="shared" si="14"/>
        <v/>
      </c>
      <c r="L111" s="133">
        <f t="shared" si="17"/>
        <v>7.6</v>
      </c>
      <c r="M111" s="134" t="str">
        <f t="shared" si="7"/>
        <v/>
      </c>
      <c r="N111" s="135" t="s">
        <v>22</v>
      </c>
      <c r="O111" s="136">
        <v>1</v>
      </c>
      <c r="P111" s="137">
        <v>40</v>
      </c>
      <c r="Q111" s="124"/>
      <c r="R111" s="126" t="s">
        <v>624</v>
      </c>
      <c r="S111" s="138" t="s">
        <v>17</v>
      </c>
      <c r="T111" s="124"/>
      <c r="U111" s="124" t="s">
        <v>433</v>
      </c>
    </row>
    <row r="112" spans="1:21" s="67" customFormat="1" x14ac:dyDescent="0.25">
      <c r="A112" s="124" t="s">
        <v>17</v>
      </c>
      <c r="B112" s="142" t="s">
        <v>1022</v>
      </c>
      <c r="C112" s="124" t="s">
        <v>17</v>
      </c>
      <c r="D112" s="127">
        <v>2</v>
      </c>
      <c r="E112" s="140">
        <v>0.4</v>
      </c>
      <c r="F112" s="129">
        <v>303</v>
      </c>
      <c r="G112" s="130"/>
      <c r="H112" s="130">
        <v>1.869</v>
      </c>
      <c r="I112" s="130">
        <v>1.859</v>
      </c>
      <c r="J112" s="131">
        <f t="shared" si="16"/>
        <v>1.0000000000000009E-2</v>
      </c>
      <c r="K112" s="132" t="str">
        <f t="shared" si="14"/>
        <v/>
      </c>
      <c r="L112" s="133">
        <f t="shared" si="17"/>
        <v>7.5750000000000002</v>
      </c>
      <c r="M112" s="134" t="str">
        <f t="shared" si="7"/>
        <v/>
      </c>
      <c r="N112" s="135" t="s">
        <v>22</v>
      </c>
      <c r="O112" s="136">
        <v>1</v>
      </c>
      <c r="P112" s="137">
        <v>40</v>
      </c>
      <c r="Q112" s="124"/>
      <c r="R112" s="126" t="s">
        <v>624</v>
      </c>
      <c r="S112" s="138" t="s">
        <v>17</v>
      </c>
      <c r="T112" s="124"/>
      <c r="U112" s="124" t="s">
        <v>433</v>
      </c>
    </row>
    <row r="113" spans="1:21" s="67" customFormat="1" x14ac:dyDescent="0.25">
      <c r="A113" s="124" t="s">
        <v>17</v>
      </c>
      <c r="B113" s="142" t="s">
        <v>1023</v>
      </c>
      <c r="C113" s="124" t="s">
        <v>17</v>
      </c>
      <c r="D113" s="127">
        <v>2</v>
      </c>
      <c r="E113" s="140">
        <v>0.5</v>
      </c>
      <c r="F113" s="129">
        <v>302</v>
      </c>
      <c r="G113" s="130"/>
      <c r="H113" s="130">
        <v>1.8720000000000001</v>
      </c>
      <c r="I113" s="130">
        <v>1.863</v>
      </c>
      <c r="J113" s="131">
        <f t="shared" si="16"/>
        <v>9.000000000000119E-3</v>
      </c>
      <c r="K113" s="132" t="str">
        <f t="shared" si="14"/>
        <v/>
      </c>
      <c r="L113" s="133">
        <f t="shared" si="17"/>
        <v>7.55</v>
      </c>
      <c r="M113" s="134" t="str">
        <f t="shared" si="7"/>
        <v/>
      </c>
      <c r="N113" s="135" t="s">
        <v>22</v>
      </c>
      <c r="O113" s="136">
        <v>1</v>
      </c>
      <c r="P113" s="137">
        <v>40</v>
      </c>
      <c r="Q113" s="124"/>
      <c r="R113" s="124"/>
      <c r="S113" s="138" t="s">
        <v>17</v>
      </c>
      <c r="T113" s="124"/>
      <c r="U113" s="124" t="s">
        <v>433</v>
      </c>
    </row>
    <row r="114" spans="1:21" s="67" customFormat="1" x14ac:dyDescent="0.25">
      <c r="A114" s="124" t="s">
        <v>17</v>
      </c>
      <c r="B114" s="142" t="s">
        <v>1024</v>
      </c>
      <c r="C114" s="124" t="s">
        <v>17</v>
      </c>
      <c r="D114" s="127">
        <v>2</v>
      </c>
      <c r="E114" s="140">
        <v>0.5</v>
      </c>
      <c r="F114" s="129">
        <v>303</v>
      </c>
      <c r="G114" s="130"/>
      <c r="H114" s="130">
        <v>1.8819999999999999</v>
      </c>
      <c r="I114" s="130">
        <v>1.8720000000000001</v>
      </c>
      <c r="J114" s="131">
        <f t="shared" si="16"/>
        <v>9.9999999999997868E-3</v>
      </c>
      <c r="K114" s="132" t="str">
        <f t="shared" si="14"/>
        <v/>
      </c>
      <c r="L114" s="133">
        <f t="shared" si="17"/>
        <v>7.5750000000000002</v>
      </c>
      <c r="M114" s="134" t="str">
        <f t="shared" si="7"/>
        <v/>
      </c>
      <c r="N114" s="135" t="s">
        <v>22</v>
      </c>
      <c r="O114" s="136">
        <v>1</v>
      </c>
      <c r="P114" s="137">
        <v>40</v>
      </c>
      <c r="Q114" s="124"/>
      <c r="R114" s="124"/>
      <c r="S114" s="118" t="s">
        <v>48</v>
      </c>
      <c r="T114" s="124"/>
      <c r="U114" s="124" t="s">
        <v>433</v>
      </c>
    </row>
    <row r="115" spans="1:21" s="67" customFormat="1" x14ac:dyDescent="0.25">
      <c r="A115" s="124" t="s">
        <v>17</v>
      </c>
      <c r="B115" s="142" t="s">
        <v>1025</v>
      </c>
      <c r="C115" s="124" t="s">
        <v>17</v>
      </c>
      <c r="D115" s="127">
        <v>2</v>
      </c>
      <c r="E115" s="140">
        <v>0.5</v>
      </c>
      <c r="F115" s="129">
        <v>303</v>
      </c>
      <c r="G115" s="130"/>
      <c r="H115" s="130">
        <v>1.8720000000000001</v>
      </c>
      <c r="I115" s="130">
        <v>1.8620000000000001</v>
      </c>
      <c r="J115" s="131">
        <f t="shared" si="16"/>
        <v>1.0000000000000009E-2</v>
      </c>
      <c r="K115" s="132" t="str">
        <f t="shared" si="14"/>
        <v/>
      </c>
      <c r="L115" s="133">
        <f t="shared" si="17"/>
        <v>7.5750000000000002</v>
      </c>
      <c r="M115" s="134" t="str">
        <f t="shared" si="7"/>
        <v/>
      </c>
      <c r="N115" s="135" t="s">
        <v>22</v>
      </c>
      <c r="O115" s="136">
        <v>1</v>
      </c>
      <c r="P115" s="137">
        <v>40</v>
      </c>
      <c r="Q115" s="124"/>
      <c r="R115" s="124"/>
      <c r="S115" s="81" t="s">
        <v>47</v>
      </c>
      <c r="T115" s="124"/>
      <c r="U115" s="124" t="s">
        <v>433</v>
      </c>
    </row>
    <row r="116" spans="1:21" s="67" customFormat="1" x14ac:dyDescent="0.25">
      <c r="A116" s="124" t="s">
        <v>17</v>
      </c>
      <c r="B116" s="142" t="s">
        <v>1026</v>
      </c>
      <c r="C116" s="124" t="s">
        <v>17</v>
      </c>
      <c r="D116" s="127">
        <v>2</v>
      </c>
      <c r="E116" s="140">
        <v>0.6</v>
      </c>
      <c r="F116" s="129">
        <v>304</v>
      </c>
      <c r="G116" s="130"/>
      <c r="H116" s="130">
        <v>1.887</v>
      </c>
      <c r="I116" s="130">
        <v>1.8759999999999999</v>
      </c>
      <c r="J116" s="131">
        <f t="shared" si="16"/>
        <v>1.1000000000000121E-2</v>
      </c>
      <c r="K116" s="132" t="str">
        <f t="shared" si="14"/>
        <v/>
      </c>
      <c r="L116" s="133">
        <f t="shared" si="17"/>
        <v>7.6</v>
      </c>
      <c r="M116" s="134" t="str">
        <f t="shared" si="7"/>
        <v/>
      </c>
      <c r="N116" s="135" t="s">
        <v>22</v>
      </c>
      <c r="O116" s="136">
        <v>1</v>
      </c>
      <c r="P116" s="137">
        <v>40</v>
      </c>
      <c r="Q116" s="124"/>
      <c r="R116" s="124"/>
      <c r="S116" s="138" t="s">
        <v>17</v>
      </c>
      <c r="T116" s="124"/>
      <c r="U116" s="124" t="s">
        <v>433</v>
      </c>
    </row>
    <row r="117" spans="1:21" s="67" customFormat="1" x14ac:dyDescent="0.25">
      <c r="A117" s="124" t="s">
        <v>17</v>
      </c>
      <c r="B117" s="142" t="s">
        <v>1027</v>
      </c>
      <c r="C117" s="124" t="s">
        <v>17</v>
      </c>
      <c r="D117" s="127">
        <v>2</v>
      </c>
      <c r="E117" s="140">
        <v>0.6</v>
      </c>
      <c r="F117" s="129">
        <v>304</v>
      </c>
      <c r="G117" s="130"/>
      <c r="H117" s="130">
        <v>1.8979999999999999</v>
      </c>
      <c r="I117" s="130">
        <v>1.8879999999999999</v>
      </c>
      <c r="J117" s="131">
        <f t="shared" si="16"/>
        <v>1.0000000000000009E-2</v>
      </c>
      <c r="K117" s="132" t="str">
        <f t="shared" si="14"/>
        <v/>
      </c>
      <c r="L117" s="133">
        <f t="shared" si="17"/>
        <v>7.6</v>
      </c>
      <c r="M117" s="134" t="str">
        <f t="shared" si="7"/>
        <v/>
      </c>
      <c r="N117" s="135" t="s">
        <v>22</v>
      </c>
      <c r="O117" s="136">
        <v>1</v>
      </c>
      <c r="P117" s="137">
        <v>40</v>
      </c>
      <c r="Q117" s="124"/>
      <c r="R117" s="126" t="s">
        <v>624</v>
      </c>
      <c r="S117" s="138" t="s">
        <v>17</v>
      </c>
      <c r="T117" s="124"/>
      <c r="U117" s="124" t="s">
        <v>433</v>
      </c>
    </row>
    <row r="118" spans="1:21" s="67" customFormat="1" x14ac:dyDescent="0.25">
      <c r="A118" s="124" t="s">
        <v>17</v>
      </c>
      <c r="B118" s="142" t="s">
        <v>1028</v>
      </c>
      <c r="C118" s="124" t="s">
        <v>17</v>
      </c>
      <c r="D118" s="127">
        <v>2</v>
      </c>
      <c r="E118" s="140">
        <v>0.5</v>
      </c>
      <c r="F118" s="129">
        <v>303</v>
      </c>
      <c r="G118" s="130"/>
      <c r="H118" s="130">
        <v>1.8939999999999999</v>
      </c>
      <c r="I118" s="130">
        <v>1.881</v>
      </c>
      <c r="J118" s="131">
        <f t="shared" si="16"/>
        <v>1.2999999999999901E-2</v>
      </c>
      <c r="K118" s="132" t="str">
        <f t="shared" ref="K118:K119" si="18">IF(J118=0,"",IF(OR(J118&lt;0,J118&gt;0.03),"X",""))</f>
        <v/>
      </c>
      <c r="L118" s="133">
        <f t="shared" si="17"/>
        <v>7.5750000000000002</v>
      </c>
      <c r="M118" s="134" t="str">
        <f t="shared" ref="M118:M119" si="19">IF(L118=0,"",IF(OR(L118&lt;7.4,L118&gt;8),"X",""))</f>
        <v/>
      </c>
      <c r="N118" s="135" t="s">
        <v>22</v>
      </c>
      <c r="O118" s="136">
        <v>1</v>
      </c>
      <c r="P118" s="137">
        <v>40</v>
      </c>
      <c r="Q118" s="124"/>
      <c r="R118" s="126" t="s">
        <v>624</v>
      </c>
      <c r="S118" s="138" t="s">
        <v>17</v>
      </c>
      <c r="T118" s="124"/>
      <c r="U118" s="124" t="s">
        <v>433</v>
      </c>
    </row>
    <row r="119" spans="1:21" s="67" customFormat="1" x14ac:dyDescent="0.25">
      <c r="A119" s="124" t="s">
        <v>940</v>
      </c>
      <c r="B119" s="126" t="s">
        <v>941</v>
      </c>
      <c r="C119" s="23">
        <v>605758</v>
      </c>
      <c r="D119" s="127">
        <v>2</v>
      </c>
      <c r="E119" s="140">
        <v>0.6</v>
      </c>
      <c r="F119" s="129">
        <v>304</v>
      </c>
      <c r="G119" s="130"/>
      <c r="H119" s="130">
        <v>1.861</v>
      </c>
      <c r="I119" s="130">
        <v>1.8460000000000001</v>
      </c>
      <c r="J119" s="131">
        <f>IF(O119&lt;&gt;"",(H119-I119)/O119,"")</f>
        <v>1.4999999999999902E-2</v>
      </c>
      <c r="K119" s="132" t="str">
        <f t="shared" si="18"/>
        <v/>
      </c>
      <c r="L119" s="133">
        <f>F119/(O119*P119)</f>
        <v>7.6</v>
      </c>
      <c r="M119" s="134" t="str">
        <f t="shared" si="19"/>
        <v/>
      </c>
      <c r="N119" s="135" t="s">
        <v>28</v>
      </c>
      <c r="O119" s="136">
        <v>1</v>
      </c>
      <c r="P119" s="137">
        <v>40</v>
      </c>
      <c r="Q119" s="23"/>
      <c r="R119" s="126" t="s">
        <v>937</v>
      </c>
      <c r="S119" s="80" t="s">
        <v>46</v>
      </c>
      <c r="T119" s="23"/>
      <c r="U119" s="124" t="s">
        <v>433</v>
      </c>
    </row>
    <row r="120" spans="1:21" s="67" customFormat="1" x14ac:dyDescent="0.25">
      <c r="A120" s="145" t="s">
        <v>17</v>
      </c>
      <c r="B120" s="126" t="s">
        <v>942</v>
      </c>
      <c r="C120" s="124" t="s">
        <v>17</v>
      </c>
      <c r="D120" s="127">
        <v>2</v>
      </c>
      <c r="E120" s="140">
        <v>0.7</v>
      </c>
      <c r="F120" s="129">
        <v>304</v>
      </c>
      <c r="G120" s="130"/>
      <c r="H120" s="130">
        <v>1.855</v>
      </c>
      <c r="I120" s="130">
        <v>1.8440000000000001</v>
      </c>
      <c r="J120" s="131">
        <f t="shared" ref="J120:J130" si="20">IF(O120&lt;&gt;"",(H120-I120)/O120,"")</f>
        <v>1.0999999999999899E-2</v>
      </c>
      <c r="K120" s="132" t="str">
        <f t="shared" ref="K120:K130" si="21">IF(J120=0,"",IF(OR(J120&lt;0,J120&gt;0.03),"X",""))</f>
        <v/>
      </c>
      <c r="L120" s="133">
        <f t="shared" ref="L120:L130" si="22">F120/(O120*P120)</f>
        <v>7.6</v>
      </c>
      <c r="M120" s="134" t="str">
        <f t="shared" ref="M120:M130" si="23">IF(L120=0,"",IF(OR(L120&lt;7.4,L120&gt;8),"X",""))</f>
        <v/>
      </c>
      <c r="N120" s="135" t="s">
        <v>28</v>
      </c>
      <c r="O120" s="136">
        <v>1</v>
      </c>
      <c r="P120" s="137">
        <v>40</v>
      </c>
      <c r="Q120" s="23"/>
      <c r="R120" s="124"/>
      <c r="S120" s="81" t="s">
        <v>47</v>
      </c>
      <c r="T120" s="23"/>
      <c r="U120" s="124" t="s">
        <v>433</v>
      </c>
    </row>
    <row r="121" spans="1:21" s="67" customFormat="1" x14ac:dyDescent="0.25">
      <c r="A121" s="145" t="s">
        <v>17</v>
      </c>
      <c r="B121" s="126" t="s">
        <v>943</v>
      </c>
      <c r="C121" s="124" t="s">
        <v>17</v>
      </c>
      <c r="D121" s="127">
        <v>2</v>
      </c>
      <c r="E121" s="140">
        <v>0.6</v>
      </c>
      <c r="F121" s="129">
        <v>304</v>
      </c>
      <c r="G121" s="130"/>
      <c r="H121" s="130">
        <v>1.8440000000000001</v>
      </c>
      <c r="I121" s="130">
        <v>1.8320000000000001</v>
      </c>
      <c r="J121" s="131">
        <f t="shared" si="20"/>
        <v>1.2000000000000011E-2</v>
      </c>
      <c r="K121" s="132" t="str">
        <f t="shared" si="21"/>
        <v/>
      </c>
      <c r="L121" s="133">
        <f t="shared" si="22"/>
        <v>7.6</v>
      </c>
      <c r="M121" s="134" t="str">
        <f t="shared" si="23"/>
        <v/>
      </c>
      <c r="N121" s="135" t="s">
        <v>28</v>
      </c>
      <c r="O121" s="136">
        <v>1</v>
      </c>
      <c r="P121" s="137">
        <v>40</v>
      </c>
      <c r="Q121" s="23"/>
      <c r="R121" s="124"/>
      <c r="S121" s="138" t="s">
        <v>17</v>
      </c>
      <c r="T121" s="23"/>
      <c r="U121" s="124" t="s">
        <v>433</v>
      </c>
    </row>
    <row r="122" spans="1:21" s="67" customFormat="1" x14ac:dyDescent="0.25">
      <c r="A122" s="145" t="s">
        <v>17</v>
      </c>
      <c r="B122" s="126" t="s">
        <v>944</v>
      </c>
      <c r="C122" s="23">
        <v>605758</v>
      </c>
      <c r="D122" s="127">
        <v>2</v>
      </c>
      <c r="E122" s="140">
        <v>0.6</v>
      </c>
      <c r="F122" s="129">
        <v>299</v>
      </c>
      <c r="G122" s="130"/>
      <c r="H122" s="130">
        <v>1.84</v>
      </c>
      <c r="I122" s="130">
        <v>1.825</v>
      </c>
      <c r="J122" s="131">
        <f t="shared" si="20"/>
        <v>1.5000000000000124E-2</v>
      </c>
      <c r="K122" s="132" t="str">
        <f t="shared" si="21"/>
        <v/>
      </c>
      <c r="L122" s="133">
        <f t="shared" si="22"/>
        <v>7.4749999999999996</v>
      </c>
      <c r="M122" s="134" t="str">
        <f t="shared" si="23"/>
        <v/>
      </c>
      <c r="N122" s="135" t="s">
        <v>28</v>
      </c>
      <c r="O122" s="136">
        <v>1</v>
      </c>
      <c r="P122" s="137">
        <v>40</v>
      </c>
      <c r="Q122" s="23"/>
      <c r="R122" s="126" t="s">
        <v>624</v>
      </c>
      <c r="S122" s="138" t="s">
        <v>17</v>
      </c>
      <c r="T122" s="23"/>
      <c r="U122" s="124" t="s">
        <v>433</v>
      </c>
    </row>
    <row r="123" spans="1:21" s="67" customFormat="1" x14ac:dyDescent="0.25">
      <c r="A123" s="145" t="s">
        <v>17</v>
      </c>
      <c r="B123" s="126" t="s">
        <v>945</v>
      </c>
      <c r="C123" s="145" t="s">
        <v>17</v>
      </c>
      <c r="D123" s="127">
        <v>2</v>
      </c>
      <c r="E123" s="140">
        <v>0.5</v>
      </c>
      <c r="F123" s="129">
        <v>304</v>
      </c>
      <c r="G123" s="130"/>
      <c r="H123" s="130">
        <v>1.8480000000000001</v>
      </c>
      <c r="I123" s="130">
        <v>1.8340000000000001</v>
      </c>
      <c r="J123" s="131">
        <f t="shared" si="20"/>
        <v>1.4000000000000012E-2</v>
      </c>
      <c r="K123" s="132" t="str">
        <f t="shared" si="21"/>
        <v/>
      </c>
      <c r="L123" s="133">
        <f t="shared" si="22"/>
        <v>7.6</v>
      </c>
      <c r="M123" s="134" t="str">
        <f t="shared" si="23"/>
        <v/>
      </c>
      <c r="N123" s="135" t="s">
        <v>28</v>
      </c>
      <c r="O123" s="136">
        <v>1</v>
      </c>
      <c r="P123" s="137">
        <v>40</v>
      </c>
      <c r="Q123" s="23"/>
      <c r="R123" s="124"/>
      <c r="S123" s="138" t="s">
        <v>17</v>
      </c>
      <c r="T123" s="23"/>
      <c r="U123" s="124" t="s">
        <v>433</v>
      </c>
    </row>
    <row r="124" spans="1:21" s="67" customFormat="1" x14ac:dyDescent="0.25">
      <c r="A124" s="145" t="s">
        <v>17</v>
      </c>
      <c r="B124" s="126" t="s">
        <v>946</v>
      </c>
      <c r="C124" s="145" t="s">
        <v>17</v>
      </c>
      <c r="D124" s="127">
        <v>2</v>
      </c>
      <c r="E124" s="140">
        <v>0.7</v>
      </c>
      <c r="F124" s="129">
        <v>304</v>
      </c>
      <c r="G124" s="130"/>
      <c r="H124" s="130">
        <v>1.8540000000000001</v>
      </c>
      <c r="I124" s="130">
        <v>1.841</v>
      </c>
      <c r="J124" s="131">
        <f t="shared" si="20"/>
        <v>1.3000000000000123E-2</v>
      </c>
      <c r="K124" s="132" t="str">
        <f t="shared" si="21"/>
        <v/>
      </c>
      <c r="L124" s="133">
        <f t="shared" si="22"/>
        <v>7.6</v>
      </c>
      <c r="M124" s="134" t="str">
        <f t="shared" si="23"/>
        <v/>
      </c>
      <c r="N124" s="135" t="s">
        <v>28</v>
      </c>
      <c r="O124" s="136">
        <v>1</v>
      </c>
      <c r="P124" s="137">
        <v>40</v>
      </c>
      <c r="Q124" s="23"/>
      <c r="R124" s="126" t="s">
        <v>624</v>
      </c>
      <c r="S124" s="118" t="s">
        <v>48</v>
      </c>
      <c r="T124" s="23"/>
      <c r="U124" s="124" t="s">
        <v>433</v>
      </c>
    </row>
    <row r="125" spans="1:21" s="67" customFormat="1" x14ac:dyDescent="0.25">
      <c r="A125" s="145" t="s">
        <v>17</v>
      </c>
      <c r="B125" s="126" t="s">
        <v>947</v>
      </c>
      <c r="C125" s="145" t="s">
        <v>17</v>
      </c>
      <c r="D125" s="127">
        <v>2</v>
      </c>
      <c r="E125" s="140">
        <v>0.5</v>
      </c>
      <c r="F125" s="129">
        <v>304</v>
      </c>
      <c r="G125" s="130"/>
      <c r="H125" s="130">
        <v>1.8440000000000001</v>
      </c>
      <c r="I125" s="130">
        <v>1.829</v>
      </c>
      <c r="J125" s="131">
        <f t="shared" si="20"/>
        <v>1.5000000000000124E-2</v>
      </c>
      <c r="K125" s="132" t="str">
        <f t="shared" si="21"/>
        <v/>
      </c>
      <c r="L125" s="133">
        <f t="shared" si="22"/>
        <v>7.6</v>
      </c>
      <c r="M125" s="134" t="str">
        <f t="shared" si="23"/>
        <v/>
      </c>
      <c r="N125" s="135" t="s">
        <v>28</v>
      </c>
      <c r="O125" s="136">
        <v>1</v>
      </c>
      <c r="P125" s="137">
        <v>40</v>
      </c>
      <c r="Q125" s="23"/>
      <c r="R125" s="124"/>
      <c r="S125" s="81" t="s">
        <v>47</v>
      </c>
      <c r="T125" s="23"/>
      <c r="U125" s="124" t="s">
        <v>433</v>
      </c>
    </row>
    <row r="126" spans="1:21" s="67" customFormat="1" x14ac:dyDescent="0.25">
      <c r="A126" s="145" t="s">
        <v>17</v>
      </c>
      <c r="B126" s="126" t="s">
        <v>948</v>
      </c>
      <c r="C126" s="145" t="s">
        <v>17</v>
      </c>
      <c r="D126" s="127">
        <v>2</v>
      </c>
      <c r="E126" s="140">
        <v>0.6</v>
      </c>
      <c r="F126" s="129">
        <v>304</v>
      </c>
      <c r="G126" s="130"/>
      <c r="H126" s="130">
        <v>1.84</v>
      </c>
      <c r="I126" s="130">
        <v>1.8240000000000001</v>
      </c>
      <c r="J126" s="131">
        <f t="shared" si="20"/>
        <v>1.6000000000000014E-2</v>
      </c>
      <c r="K126" s="132" t="str">
        <f t="shared" si="21"/>
        <v/>
      </c>
      <c r="L126" s="133">
        <f t="shared" si="22"/>
        <v>7.6</v>
      </c>
      <c r="M126" s="134" t="str">
        <f t="shared" si="23"/>
        <v/>
      </c>
      <c r="N126" s="135" t="s">
        <v>28</v>
      </c>
      <c r="O126" s="136">
        <v>1</v>
      </c>
      <c r="P126" s="137">
        <v>40</v>
      </c>
      <c r="Q126" s="23"/>
      <c r="R126" s="124"/>
      <c r="S126" s="138" t="s">
        <v>17</v>
      </c>
      <c r="T126" s="23"/>
      <c r="U126" s="124" t="s">
        <v>433</v>
      </c>
    </row>
    <row r="127" spans="1:21" s="67" customFormat="1" x14ac:dyDescent="0.25">
      <c r="A127" s="145" t="s">
        <v>17</v>
      </c>
      <c r="B127" s="126" t="s">
        <v>949</v>
      </c>
      <c r="C127" s="145" t="s">
        <v>17</v>
      </c>
      <c r="D127" s="127">
        <v>2</v>
      </c>
      <c r="E127" s="140">
        <v>0.7</v>
      </c>
      <c r="F127" s="129">
        <v>304</v>
      </c>
      <c r="G127" s="130"/>
      <c r="H127" s="130">
        <v>1.84</v>
      </c>
      <c r="I127" s="130">
        <v>1.827</v>
      </c>
      <c r="J127" s="131">
        <f t="shared" si="20"/>
        <v>1.3000000000000123E-2</v>
      </c>
      <c r="K127" s="132" t="str">
        <f t="shared" si="21"/>
        <v/>
      </c>
      <c r="L127" s="133">
        <f t="shared" si="22"/>
        <v>7.6</v>
      </c>
      <c r="M127" s="134" t="str">
        <f t="shared" si="23"/>
        <v/>
      </c>
      <c r="N127" s="135" t="s">
        <v>28</v>
      </c>
      <c r="O127" s="136">
        <v>1</v>
      </c>
      <c r="P127" s="137">
        <v>40</v>
      </c>
      <c r="Q127" s="23"/>
      <c r="R127" s="126" t="s">
        <v>624</v>
      </c>
      <c r="S127" s="138" t="s">
        <v>17</v>
      </c>
      <c r="T127" s="23"/>
      <c r="U127" s="124" t="s">
        <v>433</v>
      </c>
    </row>
    <row r="128" spans="1:21" s="67" customFormat="1" x14ac:dyDescent="0.25">
      <c r="A128" s="145" t="s">
        <v>17</v>
      </c>
      <c r="B128" s="126" t="s">
        <v>950</v>
      </c>
      <c r="C128" s="145" t="s">
        <v>17</v>
      </c>
      <c r="D128" s="127">
        <v>2</v>
      </c>
      <c r="E128" s="140">
        <v>0.7</v>
      </c>
      <c r="F128" s="129">
        <v>303</v>
      </c>
      <c r="G128" s="130"/>
      <c r="H128" s="130">
        <v>1.8360000000000001</v>
      </c>
      <c r="I128" s="130">
        <v>1.823</v>
      </c>
      <c r="J128" s="131">
        <f t="shared" si="20"/>
        <v>1.3000000000000123E-2</v>
      </c>
      <c r="K128" s="132" t="str">
        <f t="shared" si="21"/>
        <v/>
      </c>
      <c r="L128" s="133">
        <f t="shared" si="22"/>
        <v>7.5750000000000002</v>
      </c>
      <c r="M128" s="134" t="str">
        <f t="shared" si="23"/>
        <v/>
      </c>
      <c r="N128" s="135" t="s">
        <v>28</v>
      </c>
      <c r="O128" s="136">
        <v>1</v>
      </c>
      <c r="P128" s="137">
        <v>40</v>
      </c>
      <c r="Q128" s="23"/>
      <c r="R128" s="124" t="s">
        <v>993</v>
      </c>
      <c r="S128" s="138" t="s">
        <v>17</v>
      </c>
      <c r="T128" s="23"/>
      <c r="U128" s="124" t="s">
        <v>433</v>
      </c>
    </row>
    <row r="129" spans="1:21" s="67" customFormat="1" x14ac:dyDescent="0.25">
      <c r="A129" s="145" t="s">
        <v>17</v>
      </c>
      <c r="B129" s="126" t="s">
        <v>951</v>
      </c>
      <c r="C129" s="145" t="s">
        <v>17</v>
      </c>
      <c r="D129" s="127">
        <v>2</v>
      </c>
      <c r="E129" s="128">
        <v>0.3</v>
      </c>
      <c r="F129" s="129">
        <v>305</v>
      </c>
      <c r="G129" s="130"/>
      <c r="H129" s="130">
        <v>1.8280000000000001</v>
      </c>
      <c r="I129" s="130">
        <v>1.8149999999999999</v>
      </c>
      <c r="J129" s="131">
        <f t="shared" si="20"/>
        <v>1.3000000000000123E-2</v>
      </c>
      <c r="K129" s="132" t="str">
        <f t="shared" si="21"/>
        <v/>
      </c>
      <c r="L129" s="133">
        <f t="shared" si="22"/>
        <v>7.625</v>
      </c>
      <c r="M129" s="134" t="str">
        <f t="shared" si="23"/>
        <v/>
      </c>
      <c r="N129" s="135" t="s">
        <v>28</v>
      </c>
      <c r="O129" s="136">
        <v>1</v>
      </c>
      <c r="P129" s="137">
        <v>40</v>
      </c>
      <c r="Q129" s="23"/>
      <c r="R129" s="126"/>
      <c r="S129" s="138"/>
      <c r="T129" s="23"/>
      <c r="U129" s="124" t="s">
        <v>433</v>
      </c>
    </row>
    <row r="130" spans="1:21" s="67" customFormat="1" x14ac:dyDescent="0.25">
      <c r="A130" s="145" t="s">
        <v>17</v>
      </c>
      <c r="B130" s="126" t="s">
        <v>952</v>
      </c>
      <c r="C130" s="145" t="s">
        <v>17</v>
      </c>
      <c r="D130" s="127">
        <v>2</v>
      </c>
      <c r="E130" s="128">
        <v>0.2</v>
      </c>
      <c r="F130" s="129">
        <v>304</v>
      </c>
      <c r="G130" s="130"/>
      <c r="H130" s="130">
        <v>1.827</v>
      </c>
      <c r="I130" s="130">
        <v>1.8149999999999999</v>
      </c>
      <c r="J130" s="131">
        <f t="shared" si="20"/>
        <v>1.2000000000000011E-2</v>
      </c>
      <c r="K130" s="132" t="str">
        <f t="shared" si="21"/>
        <v/>
      </c>
      <c r="L130" s="133">
        <f t="shared" si="22"/>
        <v>7.6</v>
      </c>
      <c r="M130" s="134" t="str">
        <f t="shared" si="23"/>
        <v/>
      </c>
      <c r="N130" s="135" t="s">
        <v>28</v>
      </c>
      <c r="O130" s="136">
        <v>1</v>
      </c>
      <c r="P130" s="137">
        <v>40</v>
      </c>
      <c r="Q130" s="23"/>
      <c r="R130" s="126" t="s">
        <v>624</v>
      </c>
      <c r="S130" s="138"/>
      <c r="T130" s="23"/>
      <c r="U130" s="124" t="s">
        <v>433</v>
      </c>
    </row>
    <row r="131" spans="1:21" s="67" customFormat="1" x14ac:dyDescent="0.25">
      <c r="A131" s="145" t="s">
        <v>17</v>
      </c>
      <c r="B131" s="126" t="s">
        <v>953</v>
      </c>
      <c r="C131" s="145" t="s">
        <v>17</v>
      </c>
      <c r="D131" s="127">
        <v>2</v>
      </c>
      <c r="E131" s="128">
        <v>0.1</v>
      </c>
      <c r="F131" s="129">
        <v>304</v>
      </c>
      <c r="G131" s="130"/>
      <c r="H131" s="130">
        <v>1.8340000000000001</v>
      </c>
      <c r="I131" s="130">
        <v>1.8180000000000001</v>
      </c>
      <c r="J131" s="131">
        <f t="shared" ref="J131:J133" si="24">IF(O131&lt;&gt;"",(H131-I131)/O131,"")</f>
        <v>1.6000000000000014E-2</v>
      </c>
      <c r="K131" s="132" t="str">
        <f t="shared" ref="K131:K168" si="25">IF(J131=0,"",IF(OR(J131&lt;0,J131&gt;0.03),"X",""))</f>
        <v/>
      </c>
      <c r="L131" s="133">
        <f t="shared" ref="L131:L133" si="26">F131/(O131*P131)</f>
        <v>7.6</v>
      </c>
      <c r="M131" s="134" t="str">
        <f t="shared" ref="M131:M168" si="27">IF(L131=0,"",IF(OR(L131&lt;7.4,L131&gt;8),"X",""))</f>
        <v/>
      </c>
      <c r="N131" s="135" t="s">
        <v>28</v>
      </c>
      <c r="O131" s="136">
        <v>1</v>
      </c>
      <c r="P131" s="137">
        <v>40</v>
      </c>
      <c r="Q131" s="23"/>
      <c r="R131" s="124"/>
      <c r="S131" s="138"/>
      <c r="T131" s="23"/>
      <c r="U131" s="124" t="s">
        <v>433</v>
      </c>
    </row>
    <row r="132" spans="1:21" s="67" customFormat="1" x14ac:dyDescent="0.25">
      <c r="A132" s="145" t="s">
        <v>17</v>
      </c>
      <c r="B132" s="126" t="s">
        <v>954</v>
      </c>
      <c r="C132" s="23">
        <v>604678</v>
      </c>
      <c r="D132" s="127">
        <v>2</v>
      </c>
      <c r="E132" s="128">
        <v>0.2</v>
      </c>
      <c r="F132" s="129">
        <v>304</v>
      </c>
      <c r="G132" s="130"/>
      <c r="H132" s="130">
        <v>1.833</v>
      </c>
      <c r="I132" s="130">
        <v>1.8240000000000001</v>
      </c>
      <c r="J132" s="131">
        <f t="shared" si="24"/>
        <v>8.999999999999897E-3</v>
      </c>
      <c r="K132" s="132" t="str">
        <f t="shared" si="25"/>
        <v/>
      </c>
      <c r="L132" s="133">
        <f t="shared" si="26"/>
        <v>7.6</v>
      </c>
      <c r="M132" s="134" t="str">
        <f t="shared" si="27"/>
        <v/>
      </c>
      <c r="N132" s="135" t="s">
        <v>28</v>
      </c>
      <c r="O132" s="136">
        <v>1</v>
      </c>
      <c r="P132" s="137">
        <v>40</v>
      </c>
      <c r="Q132" s="23"/>
      <c r="R132" s="124"/>
      <c r="S132" s="138"/>
      <c r="T132" s="23"/>
      <c r="U132" s="124" t="s">
        <v>433</v>
      </c>
    </row>
    <row r="133" spans="1:21" s="67" customFormat="1" x14ac:dyDescent="0.25">
      <c r="A133" s="145" t="s">
        <v>17</v>
      </c>
      <c r="B133" s="142" t="s">
        <v>955</v>
      </c>
      <c r="C133" s="145" t="s">
        <v>17</v>
      </c>
      <c r="D133" s="127">
        <v>2</v>
      </c>
      <c r="E133" s="128">
        <v>0.1</v>
      </c>
      <c r="F133" s="129">
        <v>304</v>
      </c>
      <c r="G133" s="130"/>
      <c r="H133" s="130">
        <v>1.82</v>
      </c>
      <c r="I133" s="130">
        <v>1.8069999999999999</v>
      </c>
      <c r="J133" s="131">
        <f t="shared" si="24"/>
        <v>1.3000000000000123E-2</v>
      </c>
      <c r="K133" s="132" t="str">
        <f t="shared" si="25"/>
        <v/>
      </c>
      <c r="L133" s="133">
        <f t="shared" si="26"/>
        <v>7.6</v>
      </c>
      <c r="M133" s="134" t="str">
        <f t="shared" si="27"/>
        <v/>
      </c>
      <c r="N133" s="135" t="s">
        <v>28</v>
      </c>
      <c r="O133" s="136">
        <v>1</v>
      </c>
      <c r="P133" s="137">
        <v>40</v>
      </c>
      <c r="Q133" s="23"/>
      <c r="R133" s="124"/>
      <c r="S133" s="138"/>
      <c r="T133" s="23"/>
      <c r="U133" s="124" t="s">
        <v>433</v>
      </c>
    </row>
    <row r="134" spans="1:21" s="67" customFormat="1" x14ac:dyDescent="0.25">
      <c r="A134" s="145" t="s">
        <v>17</v>
      </c>
      <c r="B134" s="142" t="s">
        <v>956</v>
      </c>
      <c r="C134" s="145" t="s">
        <v>17</v>
      </c>
      <c r="D134" s="127">
        <v>2</v>
      </c>
      <c r="E134" s="140">
        <v>0.3</v>
      </c>
      <c r="F134" s="129">
        <v>305</v>
      </c>
      <c r="G134" s="130"/>
      <c r="H134" s="130">
        <v>1.867</v>
      </c>
      <c r="I134" s="130">
        <v>1.851</v>
      </c>
      <c r="J134" s="131">
        <f t="shared" ref="J134:J148" si="28">IF(O134&lt;&gt;"",(H134-I134)/O134,"")</f>
        <v>1.6000000000000014E-2</v>
      </c>
      <c r="K134" s="132" t="str">
        <f t="shared" si="25"/>
        <v/>
      </c>
      <c r="L134" s="133">
        <f t="shared" ref="L134:L148" si="29">F134/(O134*P134)</f>
        <v>7.625</v>
      </c>
      <c r="M134" s="134" t="str">
        <f t="shared" si="27"/>
        <v/>
      </c>
      <c r="N134" s="135" t="s">
        <v>28</v>
      </c>
      <c r="O134" s="136">
        <v>1</v>
      </c>
      <c r="P134" s="137">
        <v>40</v>
      </c>
      <c r="Q134" s="23"/>
      <c r="R134" s="124"/>
      <c r="S134" s="80" t="s">
        <v>46</v>
      </c>
      <c r="T134" s="23"/>
      <c r="U134" s="124" t="s">
        <v>433</v>
      </c>
    </row>
    <row r="135" spans="1:21" s="67" customFormat="1" x14ac:dyDescent="0.25">
      <c r="A135" s="145" t="s">
        <v>17</v>
      </c>
      <c r="B135" s="142" t="s">
        <v>957</v>
      </c>
      <c r="C135" s="145" t="s">
        <v>17</v>
      </c>
      <c r="D135" s="127">
        <v>2</v>
      </c>
      <c r="E135" s="140">
        <v>0.4</v>
      </c>
      <c r="F135" s="129">
        <v>304</v>
      </c>
      <c r="G135" s="130"/>
      <c r="H135" s="130">
        <v>1.855</v>
      </c>
      <c r="I135" s="130">
        <v>1.841</v>
      </c>
      <c r="J135" s="131">
        <f t="shared" si="28"/>
        <v>1.4000000000000012E-2</v>
      </c>
      <c r="K135" s="132" t="str">
        <f t="shared" si="25"/>
        <v/>
      </c>
      <c r="L135" s="133">
        <f t="shared" si="29"/>
        <v>7.6</v>
      </c>
      <c r="M135" s="134" t="str">
        <f t="shared" si="27"/>
        <v/>
      </c>
      <c r="N135" s="135" t="s">
        <v>28</v>
      </c>
      <c r="O135" s="136">
        <v>1</v>
      </c>
      <c r="P135" s="137">
        <v>40</v>
      </c>
      <c r="Q135" s="23"/>
      <c r="R135" s="124"/>
      <c r="S135" s="81" t="s">
        <v>47</v>
      </c>
      <c r="T135" s="23"/>
      <c r="U135" s="124" t="s">
        <v>433</v>
      </c>
    </row>
    <row r="136" spans="1:21" s="67" customFormat="1" x14ac:dyDescent="0.25">
      <c r="A136" s="145" t="s">
        <v>17</v>
      </c>
      <c r="B136" s="142" t="s">
        <v>958</v>
      </c>
      <c r="C136" s="145" t="s">
        <v>17</v>
      </c>
      <c r="D136" s="127">
        <v>2</v>
      </c>
      <c r="E136" s="140">
        <v>0.3</v>
      </c>
      <c r="F136" s="129">
        <v>304</v>
      </c>
      <c r="G136" s="130"/>
      <c r="H136" s="130">
        <v>1.857</v>
      </c>
      <c r="I136" s="130">
        <v>1.8420000000000001</v>
      </c>
      <c r="J136" s="131">
        <f t="shared" si="28"/>
        <v>1.4999999999999902E-2</v>
      </c>
      <c r="K136" s="132" t="str">
        <f t="shared" si="25"/>
        <v/>
      </c>
      <c r="L136" s="133">
        <f t="shared" si="29"/>
        <v>7.6</v>
      </c>
      <c r="M136" s="134" t="str">
        <f t="shared" si="27"/>
        <v/>
      </c>
      <c r="N136" s="135" t="s">
        <v>28</v>
      </c>
      <c r="O136" s="136">
        <v>1</v>
      </c>
      <c r="P136" s="137">
        <v>40</v>
      </c>
      <c r="Q136" s="23"/>
      <c r="R136" s="124"/>
      <c r="S136" s="138" t="s">
        <v>17</v>
      </c>
      <c r="T136" s="23"/>
      <c r="U136" s="124" t="s">
        <v>433</v>
      </c>
    </row>
    <row r="137" spans="1:21" s="67" customFormat="1" x14ac:dyDescent="0.25">
      <c r="A137" s="145" t="s">
        <v>17</v>
      </c>
      <c r="B137" s="142" t="s">
        <v>959</v>
      </c>
      <c r="C137" s="145" t="s">
        <v>17</v>
      </c>
      <c r="D137" s="127">
        <v>2</v>
      </c>
      <c r="E137" s="140">
        <v>0.2</v>
      </c>
      <c r="F137" s="129">
        <v>304</v>
      </c>
      <c r="G137" s="130"/>
      <c r="H137" s="130">
        <v>1.85</v>
      </c>
      <c r="I137" s="130">
        <v>1.8380000000000001</v>
      </c>
      <c r="J137" s="131">
        <f t="shared" si="28"/>
        <v>1.2000000000000011E-2</v>
      </c>
      <c r="K137" s="132" t="str">
        <f t="shared" si="25"/>
        <v/>
      </c>
      <c r="L137" s="133">
        <f t="shared" si="29"/>
        <v>7.6</v>
      </c>
      <c r="M137" s="134" t="str">
        <f t="shared" si="27"/>
        <v/>
      </c>
      <c r="N137" s="135" t="s">
        <v>28</v>
      </c>
      <c r="O137" s="136">
        <v>1</v>
      </c>
      <c r="P137" s="137">
        <v>40</v>
      </c>
      <c r="Q137" s="23"/>
      <c r="R137" s="124"/>
      <c r="S137" s="138" t="s">
        <v>17</v>
      </c>
      <c r="T137" s="23"/>
      <c r="U137" s="124" t="s">
        <v>433</v>
      </c>
    </row>
    <row r="138" spans="1:21" s="67" customFormat="1" x14ac:dyDescent="0.25">
      <c r="A138" s="145" t="s">
        <v>17</v>
      </c>
      <c r="B138" s="142" t="s">
        <v>960</v>
      </c>
      <c r="C138" s="145" t="s">
        <v>17</v>
      </c>
      <c r="D138" s="127">
        <v>2</v>
      </c>
      <c r="E138" s="140">
        <v>0.2</v>
      </c>
      <c r="F138" s="129">
        <v>302</v>
      </c>
      <c r="G138" s="130"/>
      <c r="H138" s="130">
        <v>1.843</v>
      </c>
      <c r="I138" s="130">
        <v>1.831</v>
      </c>
      <c r="J138" s="131">
        <f t="shared" si="28"/>
        <v>1.2000000000000011E-2</v>
      </c>
      <c r="K138" s="132" t="str">
        <f t="shared" si="25"/>
        <v/>
      </c>
      <c r="L138" s="133">
        <f t="shared" si="29"/>
        <v>7.55</v>
      </c>
      <c r="M138" s="134" t="str">
        <f t="shared" si="27"/>
        <v/>
      </c>
      <c r="N138" s="135" t="s">
        <v>28</v>
      </c>
      <c r="O138" s="136">
        <v>1</v>
      </c>
      <c r="P138" s="137">
        <v>40</v>
      </c>
      <c r="Q138" s="23"/>
      <c r="R138" s="124" t="s">
        <v>994</v>
      </c>
      <c r="S138" s="138" t="s">
        <v>17</v>
      </c>
      <c r="T138" s="23"/>
      <c r="U138" s="124" t="s">
        <v>433</v>
      </c>
    </row>
    <row r="139" spans="1:21" s="67" customFormat="1" x14ac:dyDescent="0.25">
      <c r="A139" s="145" t="s">
        <v>17</v>
      </c>
      <c r="B139" s="142" t="s">
        <v>961</v>
      </c>
      <c r="C139" s="145" t="s">
        <v>17</v>
      </c>
      <c r="D139" s="127">
        <v>2</v>
      </c>
      <c r="E139" s="140">
        <v>0.3</v>
      </c>
      <c r="F139" s="129">
        <v>304</v>
      </c>
      <c r="G139" s="130"/>
      <c r="H139" s="130">
        <v>1.8520000000000001</v>
      </c>
      <c r="I139" s="130">
        <v>1.84</v>
      </c>
      <c r="J139" s="131">
        <f t="shared" si="28"/>
        <v>1.2000000000000011E-2</v>
      </c>
      <c r="K139" s="132" t="str">
        <f t="shared" si="25"/>
        <v/>
      </c>
      <c r="L139" s="133">
        <f t="shared" si="29"/>
        <v>7.6</v>
      </c>
      <c r="M139" s="134" t="str">
        <f t="shared" si="27"/>
        <v/>
      </c>
      <c r="N139" s="135" t="s">
        <v>28</v>
      </c>
      <c r="O139" s="136">
        <v>1</v>
      </c>
      <c r="P139" s="137">
        <v>40</v>
      </c>
      <c r="Q139" s="23"/>
      <c r="R139" s="124" t="s">
        <v>971</v>
      </c>
      <c r="S139" s="118" t="s">
        <v>48</v>
      </c>
      <c r="T139" s="23"/>
      <c r="U139" s="124" t="s">
        <v>433</v>
      </c>
    </row>
    <row r="140" spans="1:21" s="67" customFormat="1" x14ac:dyDescent="0.25">
      <c r="A140" s="145" t="s">
        <v>17</v>
      </c>
      <c r="B140" s="142" t="s">
        <v>962</v>
      </c>
      <c r="C140" s="145" t="s">
        <v>17</v>
      </c>
      <c r="D140" s="127">
        <v>2</v>
      </c>
      <c r="E140" s="140">
        <v>0.5</v>
      </c>
      <c r="F140" s="129">
        <v>305</v>
      </c>
      <c r="G140" s="130"/>
      <c r="H140" s="130">
        <v>1.8540000000000001</v>
      </c>
      <c r="I140" s="130">
        <v>1.837</v>
      </c>
      <c r="J140" s="131">
        <f t="shared" si="28"/>
        <v>1.7000000000000126E-2</v>
      </c>
      <c r="K140" s="132" t="str">
        <f t="shared" si="25"/>
        <v/>
      </c>
      <c r="L140" s="133">
        <f t="shared" si="29"/>
        <v>7.625</v>
      </c>
      <c r="M140" s="134" t="str">
        <f t="shared" si="27"/>
        <v/>
      </c>
      <c r="N140" s="135" t="s">
        <v>28</v>
      </c>
      <c r="O140" s="136">
        <v>1</v>
      </c>
      <c r="P140" s="137">
        <v>40</v>
      </c>
      <c r="Q140" s="23"/>
      <c r="R140" s="124"/>
      <c r="S140" s="81" t="s">
        <v>47</v>
      </c>
      <c r="T140" s="23"/>
      <c r="U140" s="124" t="s">
        <v>433</v>
      </c>
    </row>
    <row r="141" spans="1:21" s="67" customFormat="1" x14ac:dyDescent="0.25">
      <c r="A141" s="145" t="s">
        <v>17</v>
      </c>
      <c r="B141" s="142" t="s">
        <v>963</v>
      </c>
      <c r="C141" s="145" t="s">
        <v>17</v>
      </c>
      <c r="D141" s="127">
        <v>2</v>
      </c>
      <c r="E141" s="140">
        <v>0.4</v>
      </c>
      <c r="F141" s="129">
        <v>303</v>
      </c>
      <c r="G141" s="130"/>
      <c r="H141" s="130">
        <v>1.8440000000000001</v>
      </c>
      <c r="I141" s="130">
        <v>1.833</v>
      </c>
      <c r="J141" s="131">
        <f t="shared" si="28"/>
        <v>1.1000000000000121E-2</v>
      </c>
      <c r="K141" s="132" t="str">
        <f t="shared" si="25"/>
        <v/>
      </c>
      <c r="L141" s="133">
        <f t="shared" si="29"/>
        <v>7.5750000000000002</v>
      </c>
      <c r="M141" s="134" t="str">
        <f t="shared" si="27"/>
        <v/>
      </c>
      <c r="N141" s="135" t="s">
        <v>28</v>
      </c>
      <c r="O141" s="136">
        <v>1</v>
      </c>
      <c r="P141" s="137">
        <v>40</v>
      </c>
      <c r="Q141" s="23"/>
      <c r="R141" s="124" t="s">
        <v>994</v>
      </c>
      <c r="S141" s="138" t="s">
        <v>17</v>
      </c>
      <c r="T141" s="23"/>
      <c r="U141" s="124" t="s">
        <v>433</v>
      </c>
    </row>
    <row r="142" spans="1:21" s="67" customFormat="1" x14ac:dyDescent="0.25">
      <c r="A142" s="145" t="s">
        <v>17</v>
      </c>
      <c r="B142" s="142" t="s">
        <v>964</v>
      </c>
      <c r="C142" s="145" t="s">
        <v>17</v>
      </c>
      <c r="D142" s="127">
        <v>2</v>
      </c>
      <c r="E142" s="140">
        <v>0.3</v>
      </c>
      <c r="F142" s="129">
        <v>305</v>
      </c>
      <c r="G142" s="130"/>
      <c r="H142" s="130">
        <v>1.85</v>
      </c>
      <c r="I142" s="130">
        <v>1.8340000000000001</v>
      </c>
      <c r="J142" s="131">
        <f t="shared" si="28"/>
        <v>1.6000000000000014E-2</v>
      </c>
      <c r="K142" s="132" t="str">
        <f t="shared" si="25"/>
        <v/>
      </c>
      <c r="L142" s="133">
        <f t="shared" si="29"/>
        <v>7.625</v>
      </c>
      <c r="M142" s="134" t="str">
        <f t="shared" si="27"/>
        <v/>
      </c>
      <c r="N142" s="135" t="s">
        <v>28</v>
      </c>
      <c r="O142" s="136">
        <v>1</v>
      </c>
      <c r="P142" s="137">
        <v>40</v>
      </c>
      <c r="Q142" s="23"/>
      <c r="R142" s="126" t="s">
        <v>624</v>
      </c>
      <c r="S142" s="138" t="s">
        <v>17</v>
      </c>
      <c r="T142" s="23"/>
      <c r="U142" s="124" t="s">
        <v>433</v>
      </c>
    </row>
    <row r="143" spans="1:21" s="67" customFormat="1" x14ac:dyDescent="0.25">
      <c r="A143" s="145" t="s">
        <v>17</v>
      </c>
      <c r="B143" s="142" t="s">
        <v>965</v>
      </c>
      <c r="C143" s="145" t="s">
        <v>17</v>
      </c>
      <c r="D143" s="127">
        <v>2</v>
      </c>
      <c r="E143" s="140">
        <v>0.4</v>
      </c>
      <c r="F143" s="129">
        <v>304</v>
      </c>
      <c r="G143" s="130"/>
      <c r="H143" s="130">
        <v>1.849</v>
      </c>
      <c r="I143" s="130">
        <v>1.837</v>
      </c>
      <c r="J143" s="131">
        <f t="shared" si="28"/>
        <v>1.2000000000000011E-2</v>
      </c>
      <c r="K143" s="132" t="str">
        <f t="shared" si="25"/>
        <v/>
      </c>
      <c r="L143" s="133">
        <f t="shared" si="29"/>
        <v>7.6</v>
      </c>
      <c r="M143" s="134" t="str">
        <f t="shared" si="27"/>
        <v/>
      </c>
      <c r="N143" s="135" t="s">
        <v>28</v>
      </c>
      <c r="O143" s="136">
        <v>1</v>
      </c>
      <c r="P143" s="137">
        <v>40</v>
      </c>
      <c r="Q143" s="23"/>
      <c r="R143" s="126" t="s">
        <v>972</v>
      </c>
      <c r="S143" s="138" t="s">
        <v>17</v>
      </c>
      <c r="T143" s="23"/>
      <c r="U143" s="124" t="s">
        <v>433</v>
      </c>
    </row>
    <row r="144" spans="1:21" s="67" customFormat="1" x14ac:dyDescent="0.25">
      <c r="A144" s="145" t="s">
        <v>17</v>
      </c>
      <c r="B144" s="142" t="s">
        <v>966</v>
      </c>
      <c r="C144" s="145" t="s">
        <v>17</v>
      </c>
      <c r="D144" s="127">
        <v>2</v>
      </c>
      <c r="E144" s="128">
        <v>0.3</v>
      </c>
      <c r="F144" s="129">
        <v>304</v>
      </c>
      <c r="G144" s="130"/>
      <c r="H144" s="130">
        <v>1.83</v>
      </c>
      <c r="I144" s="130">
        <v>1.8160000000000001</v>
      </c>
      <c r="J144" s="131">
        <f t="shared" si="28"/>
        <v>1.4000000000000012E-2</v>
      </c>
      <c r="K144" s="132" t="str">
        <f t="shared" si="25"/>
        <v/>
      </c>
      <c r="L144" s="133">
        <f t="shared" si="29"/>
        <v>7.6</v>
      </c>
      <c r="M144" s="134" t="str">
        <f t="shared" si="27"/>
        <v/>
      </c>
      <c r="N144" s="135" t="s">
        <v>28</v>
      </c>
      <c r="O144" s="136">
        <v>1</v>
      </c>
      <c r="P144" s="137">
        <v>40</v>
      </c>
      <c r="Q144" s="23"/>
      <c r="R144" s="124"/>
      <c r="S144" s="80" t="s">
        <v>46</v>
      </c>
      <c r="T144" s="23"/>
      <c r="U144" s="124" t="s">
        <v>433</v>
      </c>
    </row>
    <row r="145" spans="1:21" s="67" customFormat="1" x14ac:dyDescent="0.25">
      <c r="A145" s="145" t="s">
        <v>17</v>
      </c>
      <c r="B145" s="142" t="s">
        <v>967</v>
      </c>
      <c r="C145" s="145" t="s">
        <v>17</v>
      </c>
      <c r="D145" s="127">
        <v>2</v>
      </c>
      <c r="E145" s="128">
        <v>0.3</v>
      </c>
      <c r="F145" s="129">
        <v>305</v>
      </c>
      <c r="G145" s="130"/>
      <c r="H145" s="130">
        <v>1.827</v>
      </c>
      <c r="I145" s="130">
        <v>1.8149999999999999</v>
      </c>
      <c r="J145" s="131">
        <f t="shared" si="28"/>
        <v>1.2000000000000011E-2</v>
      </c>
      <c r="K145" s="132" t="str">
        <f t="shared" si="25"/>
        <v/>
      </c>
      <c r="L145" s="133">
        <f t="shared" si="29"/>
        <v>7.625</v>
      </c>
      <c r="M145" s="134" t="str">
        <f t="shared" si="27"/>
        <v/>
      </c>
      <c r="N145" s="135" t="s">
        <v>28</v>
      </c>
      <c r="O145" s="136">
        <v>1</v>
      </c>
      <c r="P145" s="137">
        <v>40</v>
      </c>
      <c r="Q145" s="23"/>
      <c r="R145" s="124" t="s">
        <v>994</v>
      </c>
      <c r="S145" s="81" t="s">
        <v>47</v>
      </c>
      <c r="T145" s="23"/>
      <c r="U145" s="124" t="s">
        <v>433</v>
      </c>
    </row>
    <row r="146" spans="1:21" s="67" customFormat="1" x14ac:dyDescent="0.25">
      <c r="A146" s="145" t="s">
        <v>17</v>
      </c>
      <c r="B146" s="142" t="s">
        <v>968</v>
      </c>
      <c r="C146" s="145" t="s">
        <v>17</v>
      </c>
      <c r="D146" s="127">
        <v>2</v>
      </c>
      <c r="E146" s="128">
        <v>0.3</v>
      </c>
      <c r="F146" s="129">
        <v>305</v>
      </c>
      <c r="G146" s="130"/>
      <c r="H146" s="130">
        <v>1.8280000000000001</v>
      </c>
      <c r="I146" s="130">
        <v>1.8180000000000001</v>
      </c>
      <c r="J146" s="131">
        <f t="shared" si="28"/>
        <v>1.0000000000000009E-2</v>
      </c>
      <c r="K146" s="132" t="str">
        <f t="shared" si="25"/>
        <v/>
      </c>
      <c r="L146" s="133">
        <f t="shared" si="29"/>
        <v>7.625</v>
      </c>
      <c r="M146" s="134" t="str">
        <f t="shared" si="27"/>
        <v/>
      </c>
      <c r="N146" s="135" t="s">
        <v>28</v>
      </c>
      <c r="O146" s="136">
        <v>1</v>
      </c>
      <c r="P146" s="137">
        <v>40</v>
      </c>
      <c r="Q146" s="23"/>
      <c r="R146" s="124"/>
      <c r="S146" s="138" t="s">
        <v>17</v>
      </c>
      <c r="T146" s="23"/>
      <c r="U146" s="124" t="s">
        <v>433</v>
      </c>
    </row>
    <row r="147" spans="1:21" s="67" customFormat="1" x14ac:dyDescent="0.25">
      <c r="A147" s="145" t="s">
        <v>17</v>
      </c>
      <c r="B147" s="142" t="s">
        <v>969</v>
      </c>
      <c r="C147" s="145" t="s">
        <v>17</v>
      </c>
      <c r="D147" s="127">
        <v>2</v>
      </c>
      <c r="E147" s="128">
        <v>0.2</v>
      </c>
      <c r="F147" s="129">
        <v>304</v>
      </c>
      <c r="G147" s="130"/>
      <c r="H147" s="130">
        <v>1.8360000000000001</v>
      </c>
      <c r="I147" s="130">
        <v>1.821</v>
      </c>
      <c r="J147" s="131">
        <f t="shared" si="28"/>
        <v>1.5000000000000124E-2</v>
      </c>
      <c r="K147" s="132" t="str">
        <f t="shared" si="25"/>
        <v/>
      </c>
      <c r="L147" s="133">
        <f t="shared" si="29"/>
        <v>7.6</v>
      </c>
      <c r="M147" s="134" t="str">
        <f t="shared" si="27"/>
        <v/>
      </c>
      <c r="N147" s="135" t="s">
        <v>28</v>
      </c>
      <c r="O147" s="136">
        <v>1</v>
      </c>
      <c r="P147" s="137">
        <v>40</v>
      </c>
      <c r="Q147" s="23"/>
      <c r="R147" s="124"/>
      <c r="S147" s="138" t="s">
        <v>17</v>
      </c>
      <c r="T147" s="23"/>
      <c r="U147" s="124" t="s">
        <v>433</v>
      </c>
    </row>
    <row r="148" spans="1:21" s="67" customFormat="1" x14ac:dyDescent="0.25">
      <c r="A148" s="145" t="s">
        <v>17</v>
      </c>
      <c r="B148" s="142" t="s">
        <v>970</v>
      </c>
      <c r="C148" s="145" t="s">
        <v>17</v>
      </c>
      <c r="D148" s="127">
        <v>2</v>
      </c>
      <c r="E148" s="128">
        <v>0.2</v>
      </c>
      <c r="F148" s="129">
        <v>304</v>
      </c>
      <c r="G148" s="130"/>
      <c r="H148" s="130">
        <v>1.827</v>
      </c>
      <c r="I148" s="130">
        <v>1.8149999999999999</v>
      </c>
      <c r="J148" s="131">
        <f t="shared" si="28"/>
        <v>1.2000000000000011E-2</v>
      </c>
      <c r="K148" s="132" t="str">
        <f t="shared" si="25"/>
        <v/>
      </c>
      <c r="L148" s="133">
        <f t="shared" si="29"/>
        <v>7.6</v>
      </c>
      <c r="M148" s="134" t="str">
        <f t="shared" si="27"/>
        <v/>
      </c>
      <c r="N148" s="135" t="s">
        <v>28</v>
      </c>
      <c r="O148" s="136">
        <v>1</v>
      </c>
      <c r="P148" s="137">
        <v>40</v>
      </c>
      <c r="Q148" s="23"/>
      <c r="R148" s="124"/>
      <c r="S148" s="138" t="s">
        <v>17</v>
      </c>
      <c r="T148" s="23"/>
      <c r="U148" s="124" t="s">
        <v>433</v>
      </c>
    </row>
    <row r="149" spans="1:21" s="67" customFormat="1" x14ac:dyDescent="0.25">
      <c r="A149" s="145" t="s">
        <v>17</v>
      </c>
      <c r="B149" s="126" t="s">
        <v>973</v>
      </c>
      <c r="C149" s="145" t="s">
        <v>17</v>
      </c>
      <c r="D149" s="127">
        <v>2</v>
      </c>
      <c r="E149" s="140">
        <v>0.3</v>
      </c>
      <c r="F149" s="129">
        <v>304</v>
      </c>
      <c r="G149" s="130"/>
      <c r="H149" s="130">
        <v>1.835</v>
      </c>
      <c r="I149" s="130">
        <v>1.8220000000000001</v>
      </c>
      <c r="J149" s="131">
        <f t="shared" ref="J149:J168" si="30">IF(O149&lt;&gt;"",(H149-I149)/O149,"")</f>
        <v>1.2999999999999901E-2</v>
      </c>
      <c r="K149" s="132" t="str">
        <f t="shared" si="25"/>
        <v/>
      </c>
      <c r="L149" s="133">
        <f t="shared" ref="L149:L168" si="31">F149/(O149*P149)</f>
        <v>7.6</v>
      </c>
      <c r="M149" s="134" t="str">
        <f t="shared" si="27"/>
        <v/>
      </c>
      <c r="N149" s="135" t="s">
        <v>28</v>
      </c>
      <c r="O149" s="136">
        <v>1</v>
      </c>
      <c r="P149" s="137">
        <v>40</v>
      </c>
      <c r="Q149" s="23"/>
      <c r="R149" s="124" t="s">
        <v>994</v>
      </c>
      <c r="S149" s="80" t="s">
        <v>46</v>
      </c>
      <c r="T149" s="23"/>
      <c r="U149" s="124" t="s">
        <v>433</v>
      </c>
    </row>
    <row r="150" spans="1:21" s="67" customFormat="1" x14ac:dyDescent="0.25">
      <c r="A150" s="145" t="s">
        <v>17</v>
      </c>
      <c r="B150" s="126" t="s">
        <v>974</v>
      </c>
      <c r="C150" s="145" t="s">
        <v>17</v>
      </c>
      <c r="D150" s="127">
        <v>2</v>
      </c>
      <c r="E150" s="140">
        <v>0.2</v>
      </c>
      <c r="F150" s="129">
        <v>304</v>
      </c>
      <c r="G150" s="130"/>
      <c r="H150" s="130">
        <v>1.835</v>
      </c>
      <c r="I150" s="130">
        <v>1.8240000000000001</v>
      </c>
      <c r="J150" s="131">
        <f t="shared" si="30"/>
        <v>1.0999999999999899E-2</v>
      </c>
      <c r="K150" s="132" t="str">
        <f t="shared" si="25"/>
        <v/>
      </c>
      <c r="L150" s="133">
        <f t="shared" si="31"/>
        <v>7.6</v>
      </c>
      <c r="M150" s="134" t="str">
        <f t="shared" si="27"/>
        <v/>
      </c>
      <c r="N150" s="135" t="s">
        <v>28</v>
      </c>
      <c r="O150" s="136">
        <v>1</v>
      </c>
      <c r="P150" s="137">
        <v>40</v>
      </c>
      <c r="Q150" s="23"/>
      <c r="R150" s="124" t="s">
        <v>995</v>
      </c>
      <c r="S150" s="81" t="s">
        <v>47</v>
      </c>
      <c r="T150" s="23"/>
      <c r="U150" s="124" t="s">
        <v>433</v>
      </c>
    </row>
    <row r="151" spans="1:21" s="67" customFormat="1" x14ac:dyDescent="0.25">
      <c r="A151" s="145" t="s">
        <v>17</v>
      </c>
      <c r="B151" s="126" t="s">
        <v>975</v>
      </c>
      <c r="C151" s="145" t="s">
        <v>17</v>
      </c>
      <c r="D151" s="127">
        <v>2</v>
      </c>
      <c r="E151" s="140">
        <v>0.3</v>
      </c>
      <c r="F151" s="129">
        <v>304</v>
      </c>
      <c r="G151" s="130"/>
      <c r="H151" s="130">
        <v>1.8340000000000001</v>
      </c>
      <c r="I151" s="130">
        <v>1.82</v>
      </c>
      <c r="J151" s="131">
        <f t="shared" si="30"/>
        <v>1.4000000000000012E-2</v>
      </c>
      <c r="K151" s="132" t="str">
        <f t="shared" si="25"/>
        <v/>
      </c>
      <c r="L151" s="133">
        <f t="shared" si="31"/>
        <v>7.6</v>
      </c>
      <c r="M151" s="134" t="str">
        <f t="shared" si="27"/>
        <v/>
      </c>
      <c r="N151" s="135" t="s">
        <v>28</v>
      </c>
      <c r="O151" s="136">
        <v>1</v>
      </c>
      <c r="P151" s="137">
        <v>40</v>
      </c>
      <c r="Q151" s="23"/>
      <c r="R151" s="124" t="s">
        <v>994</v>
      </c>
      <c r="S151" s="138" t="s">
        <v>17</v>
      </c>
      <c r="T151" s="23"/>
      <c r="U151" s="124" t="s">
        <v>433</v>
      </c>
    </row>
    <row r="152" spans="1:21" s="67" customFormat="1" x14ac:dyDescent="0.25">
      <c r="A152" s="145" t="s">
        <v>17</v>
      </c>
      <c r="B152" s="126" t="s">
        <v>976</v>
      </c>
      <c r="C152" s="23">
        <v>604678</v>
      </c>
      <c r="D152" s="127">
        <v>2</v>
      </c>
      <c r="E152" s="140">
        <v>0.3</v>
      </c>
      <c r="F152" s="129">
        <v>304</v>
      </c>
      <c r="G152" s="130"/>
      <c r="H152" s="130">
        <v>1.84</v>
      </c>
      <c r="I152" s="130">
        <v>1.831</v>
      </c>
      <c r="J152" s="131">
        <f t="shared" si="30"/>
        <v>9.000000000000119E-3</v>
      </c>
      <c r="K152" s="132" t="str">
        <f t="shared" si="25"/>
        <v/>
      </c>
      <c r="L152" s="133">
        <f t="shared" si="31"/>
        <v>7.6</v>
      </c>
      <c r="M152" s="134" t="str">
        <f t="shared" si="27"/>
        <v/>
      </c>
      <c r="N152" s="135" t="s">
        <v>28</v>
      </c>
      <c r="O152" s="136">
        <v>1</v>
      </c>
      <c r="P152" s="137">
        <v>40</v>
      </c>
      <c r="Q152" s="23"/>
      <c r="R152" s="124"/>
      <c r="S152" s="138" t="s">
        <v>17</v>
      </c>
      <c r="T152" s="23"/>
      <c r="U152" s="124" t="s">
        <v>433</v>
      </c>
    </row>
    <row r="153" spans="1:21" s="67" customFormat="1" x14ac:dyDescent="0.25">
      <c r="A153" s="145" t="s">
        <v>17</v>
      </c>
      <c r="B153" s="126" t="s">
        <v>977</v>
      </c>
      <c r="C153" s="145" t="s">
        <v>17</v>
      </c>
      <c r="D153" s="127">
        <v>2</v>
      </c>
      <c r="E153" s="140">
        <v>0.3</v>
      </c>
      <c r="F153" s="129">
        <v>304</v>
      </c>
      <c r="G153" s="130"/>
      <c r="H153" s="130">
        <v>1.8380000000000001</v>
      </c>
      <c r="I153" s="130">
        <v>1.825</v>
      </c>
      <c r="J153" s="131">
        <f t="shared" si="30"/>
        <v>1.3000000000000123E-2</v>
      </c>
      <c r="K153" s="132" t="str">
        <f t="shared" si="25"/>
        <v/>
      </c>
      <c r="L153" s="133">
        <f t="shared" si="31"/>
        <v>7.6</v>
      </c>
      <c r="M153" s="134" t="str">
        <f t="shared" si="27"/>
        <v/>
      </c>
      <c r="N153" s="135" t="s">
        <v>28</v>
      </c>
      <c r="O153" s="136">
        <v>1</v>
      </c>
      <c r="P153" s="137">
        <v>40</v>
      </c>
      <c r="Q153" s="23"/>
      <c r="R153" s="126" t="s">
        <v>624</v>
      </c>
      <c r="S153" s="138" t="s">
        <v>17</v>
      </c>
      <c r="T153" s="23"/>
      <c r="U153" s="124" t="s">
        <v>433</v>
      </c>
    </row>
    <row r="154" spans="1:21" s="67" customFormat="1" x14ac:dyDescent="0.25">
      <c r="A154" s="145" t="s">
        <v>17</v>
      </c>
      <c r="B154" s="126" t="s">
        <v>978</v>
      </c>
      <c r="C154" s="145" t="s">
        <v>17</v>
      </c>
      <c r="D154" s="127">
        <v>2</v>
      </c>
      <c r="E154" s="128">
        <v>0.3</v>
      </c>
      <c r="F154" s="129">
        <v>304</v>
      </c>
      <c r="G154" s="130"/>
      <c r="H154" s="130">
        <v>1.84</v>
      </c>
      <c r="I154" s="130">
        <v>1.827</v>
      </c>
      <c r="J154" s="131">
        <f t="shared" si="30"/>
        <v>1.3000000000000123E-2</v>
      </c>
      <c r="K154" s="132" t="str">
        <f t="shared" si="25"/>
        <v/>
      </c>
      <c r="L154" s="133">
        <f t="shared" si="31"/>
        <v>7.6</v>
      </c>
      <c r="M154" s="134" t="str">
        <f t="shared" si="27"/>
        <v/>
      </c>
      <c r="N154" s="135" t="s">
        <v>28</v>
      </c>
      <c r="O154" s="136">
        <v>1</v>
      </c>
      <c r="P154" s="137">
        <v>40</v>
      </c>
      <c r="Q154" s="23"/>
      <c r="R154" s="126" t="s">
        <v>937</v>
      </c>
      <c r="S154" s="138"/>
      <c r="T154" s="23"/>
      <c r="U154" s="124" t="s">
        <v>433</v>
      </c>
    </row>
    <row r="155" spans="1:21" s="67" customFormat="1" x14ac:dyDescent="0.25">
      <c r="A155" s="145" t="s">
        <v>17</v>
      </c>
      <c r="B155" s="126" t="s">
        <v>979</v>
      </c>
      <c r="C155" s="145" t="s">
        <v>17</v>
      </c>
      <c r="D155" s="127">
        <v>2</v>
      </c>
      <c r="E155" s="128">
        <v>0.3</v>
      </c>
      <c r="F155" s="129">
        <v>304</v>
      </c>
      <c r="G155" s="130"/>
      <c r="H155" s="130">
        <v>1.837</v>
      </c>
      <c r="I155" s="130">
        <v>1.8240000000000001</v>
      </c>
      <c r="J155" s="131">
        <f t="shared" si="30"/>
        <v>1.2999999999999901E-2</v>
      </c>
      <c r="K155" s="132" t="str">
        <f t="shared" si="25"/>
        <v/>
      </c>
      <c r="L155" s="133">
        <f t="shared" si="31"/>
        <v>7.6</v>
      </c>
      <c r="M155" s="134" t="str">
        <f t="shared" si="27"/>
        <v/>
      </c>
      <c r="N155" s="135" t="s">
        <v>28</v>
      </c>
      <c r="O155" s="136">
        <v>1</v>
      </c>
      <c r="P155" s="137">
        <v>40</v>
      </c>
      <c r="Q155" s="23"/>
      <c r="R155" s="126" t="s">
        <v>937</v>
      </c>
      <c r="S155" s="138"/>
      <c r="T155" s="23"/>
      <c r="U155" s="124" t="s">
        <v>433</v>
      </c>
    </row>
    <row r="156" spans="1:21" s="67" customFormat="1" x14ac:dyDescent="0.25">
      <c r="A156" s="145" t="s">
        <v>17</v>
      </c>
      <c r="B156" s="126" t="s">
        <v>980</v>
      </c>
      <c r="C156" s="145" t="s">
        <v>17</v>
      </c>
      <c r="D156" s="127">
        <v>2</v>
      </c>
      <c r="E156" s="128">
        <v>0.2</v>
      </c>
      <c r="F156" s="129">
        <v>304</v>
      </c>
      <c r="G156" s="130"/>
      <c r="H156" s="130">
        <v>1.8380000000000001</v>
      </c>
      <c r="I156" s="130">
        <v>1.8260000000000001</v>
      </c>
      <c r="J156" s="131">
        <f t="shared" si="30"/>
        <v>1.2000000000000011E-2</v>
      </c>
      <c r="K156" s="132" t="str">
        <f t="shared" si="25"/>
        <v/>
      </c>
      <c r="L156" s="133">
        <f t="shared" si="31"/>
        <v>7.6</v>
      </c>
      <c r="M156" s="134" t="str">
        <f t="shared" si="27"/>
        <v/>
      </c>
      <c r="N156" s="135" t="s">
        <v>28</v>
      </c>
      <c r="O156" s="136">
        <v>1</v>
      </c>
      <c r="P156" s="137">
        <v>40</v>
      </c>
      <c r="Q156" s="23"/>
      <c r="R156" s="126" t="s">
        <v>996</v>
      </c>
      <c r="S156" s="138"/>
      <c r="T156" s="23"/>
      <c r="U156" s="124" t="s">
        <v>433</v>
      </c>
    </row>
    <row r="157" spans="1:21" s="67" customFormat="1" x14ac:dyDescent="0.25">
      <c r="A157" s="145" t="s">
        <v>17</v>
      </c>
      <c r="B157" s="126" t="s">
        <v>981</v>
      </c>
      <c r="C157" s="145" t="s">
        <v>17</v>
      </c>
      <c r="D157" s="127">
        <v>2</v>
      </c>
      <c r="E157" s="128">
        <v>0.2</v>
      </c>
      <c r="F157" s="129">
        <v>304</v>
      </c>
      <c r="G157" s="130"/>
      <c r="H157" s="130">
        <v>1.8280000000000001</v>
      </c>
      <c r="I157" s="130">
        <v>1.8129999999999999</v>
      </c>
      <c r="J157" s="131">
        <f t="shared" si="30"/>
        <v>1.5000000000000124E-2</v>
      </c>
      <c r="K157" s="132" t="str">
        <f t="shared" si="25"/>
        <v/>
      </c>
      <c r="L157" s="133">
        <f t="shared" si="31"/>
        <v>7.6</v>
      </c>
      <c r="M157" s="134" t="str">
        <f t="shared" si="27"/>
        <v/>
      </c>
      <c r="N157" s="135" t="s">
        <v>28</v>
      </c>
      <c r="O157" s="136">
        <v>1</v>
      </c>
      <c r="P157" s="137">
        <v>40</v>
      </c>
      <c r="Q157" s="23"/>
      <c r="R157" s="124"/>
      <c r="S157" s="138"/>
      <c r="T157" s="23"/>
      <c r="U157" s="124" t="s">
        <v>433</v>
      </c>
    </row>
    <row r="158" spans="1:21" s="67" customFormat="1" x14ac:dyDescent="0.25">
      <c r="A158" s="145" t="s">
        <v>17</v>
      </c>
      <c r="B158" s="126" t="s">
        <v>982</v>
      </c>
      <c r="C158" s="145" t="s">
        <v>17</v>
      </c>
      <c r="D158" s="127">
        <v>2</v>
      </c>
      <c r="E158" s="128">
        <v>0.3</v>
      </c>
      <c r="F158" s="129">
        <v>304</v>
      </c>
      <c r="G158" s="130"/>
      <c r="H158" s="130">
        <v>1.8320000000000001</v>
      </c>
      <c r="I158" s="130">
        <v>1.8180000000000001</v>
      </c>
      <c r="J158" s="131">
        <f t="shared" si="30"/>
        <v>1.4000000000000012E-2</v>
      </c>
      <c r="K158" s="132" t="str">
        <f t="shared" si="25"/>
        <v/>
      </c>
      <c r="L158" s="133">
        <f t="shared" si="31"/>
        <v>7.6</v>
      </c>
      <c r="M158" s="134" t="str">
        <f t="shared" si="27"/>
        <v/>
      </c>
      <c r="N158" s="135" t="s">
        <v>28</v>
      </c>
      <c r="O158" s="136">
        <v>1</v>
      </c>
      <c r="P158" s="137">
        <v>40</v>
      </c>
      <c r="Q158" s="23"/>
      <c r="R158" s="126" t="s">
        <v>624</v>
      </c>
      <c r="S158" s="138"/>
      <c r="T158" s="23"/>
      <c r="U158" s="124" t="s">
        <v>433</v>
      </c>
    </row>
    <row r="159" spans="1:21" s="67" customFormat="1" x14ac:dyDescent="0.25">
      <c r="A159" s="145" t="s">
        <v>17</v>
      </c>
      <c r="B159" s="126" t="s">
        <v>983</v>
      </c>
      <c r="C159" s="145" t="s">
        <v>17</v>
      </c>
      <c r="D159" s="127">
        <v>2</v>
      </c>
      <c r="E159" s="140">
        <v>0.5</v>
      </c>
      <c r="F159" s="129">
        <v>303</v>
      </c>
      <c r="G159" s="130"/>
      <c r="H159" s="130">
        <v>1.859</v>
      </c>
      <c r="I159" s="130">
        <v>1.8460000000000001</v>
      </c>
      <c r="J159" s="131">
        <f t="shared" si="30"/>
        <v>1.2999999999999901E-2</v>
      </c>
      <c r="K159" s="132" t="str">
        <f t="shared" si="25"/>
        <v/>
      </c>
      <c r="L159" s="133">
        <f t="shared" si="31"/>
        <v>7.5750000000000002</v>
      </c>
      <c r="M159" s="134" t="str">
        <f t="shared" si="27"/>
        <v/>
      </c>
      <c r="N159" s="135" t="s">
        <v>28</v>
      </c>
      <c r="O159" s="136">
        <v>1</v>
      </c>
      <c r="P159" s="137">
        <v>40</v>
      </c>
      <c r="Q159" s="23"/>
      <c r="R159" s="126" t="s">
        <v>624</v>
      </c>
      <c r="S159" s="118" t="s">
        <v>48</v>
      </c>
      <c r="T159" s="23"/>
      <c r="U159" s="124" t="s">
        <v>433</v>
      </c>
    </row>
    <row r="160" spans="1:21" s="67" customFormat="1" x14ac:dyDescent="0.25">
      <c r="A160" s="145" t="s">
        <v>17</v>
      </c>
      <c r="B160" s="126" t="s">
        <v>984</v>
      </c>
      <c r="C160" s="145" t="s">
        <v>17</v>
      </c>
      <c r="D160" s="127">
        <v>2</v>
      </c>
      <c r="E160" s="140">
        <v>0.6</v>
      </c>
      <c r="F160" s="129">
        <v>304</v>
      </c>
      <c r="G160" s="130"/>
      <c r="H160" s="130">
        <v>1.8560000000000001</v>
      </c>
      <c r="I160" s="130">
        <v>1.8440000000000001</v>
      </c>
      <c r="J160" s="131">
        <f t="shared" si="30"/>
        <v>1.2000000000000011E-2</v>
      </c>
      <c r="K160" s="132" t="str">
        <f t="shared" si="25"/>
        <v/>
      </c>
      <c r="L160" s="133">
        <f t="shared" si="31"/>
        <v>7.6</v>
      </c>
      <c r="M160" s="134" t="str">
        <f t="shared" si="27"/>
        <v/>
      </c>
      <c r="N160" s="135" t="s">
        <v>28</v>
      </c>
      <c r="O160" s="136">
        <v>1</v>
      </c>
      <c r="P160" s="137">
        <v>40</v>
      </c>
      <c r="Q160" s="23"/>
      <c r="R160" s="126" t="s">
        <v>624</v>
      </c>
      <c r="S160" s="81" t="s">
        <v>47</v>
      </c>
      <c r="T160" s="23"/>
      <c r="U160" s="124" t="s">
        <v>433</v>
      </c>
    </row>
    <row r="161" spans="1:21" s="67" customFormat="1" x14ac:dyDescent="0.25">
      <c r="A161" s="145" t="s">
        <v>17</v>
      </c>
      <c r="B161" s="126" t="s">
        <v>985</v>
      </c>
      <c r="C161" s="145" t="s">
        <v>17</v>
      </c>
      <c r="D161" s="127">
        <v>2</v>
      </c>
      <c r="E161" s="140">
        <v>0.5</v>
      </c>
      <c r="F161" s="129">
        <v>304</v>
      </c>
      <c r="G161" s="130"/>
      <c r="H161" s="130">
        <v>1.857</v>
      </c>
      <c r="I161" s="130">
        <v>1.8440000000000001</v>
      </c>
      <c r="J161" s="131">
        <f t="shared" si="30"/>
        <v>1.2999999999999901E-2</v>
      </c>
      <c r="K161" s="132" t="str">
        <f t="shared" si="25"/>
        <v/>
      </c>
      <c r="L161" s="133">
        <f t="shared" si="31"/>
        <v>7.6</v>
      </c>
      <c r="M161" s="134" t="str">
        <f t="shared" si="27"/>
        <v/>
      </c>
      <c r="N161" s="135" t="s">
        <v>28</v>
      </c>
      <c r="O161" s="136">
        <v>1</v>
      </c>
      <c r="P161" s="137">
        <v>40</v>
      </c>
      <c r="Q161" s="23"/>
      <c r="R161" s="126" t="s">
        <v>997</v>
      </c>
      <c r="S161" s="138" t="s">
        <v>17</v>
      </c>
      <c r="T161" s="23"/>
      <c r="U161" s="124" t="s">
        <v>433</v>
      </c>
    </row>
    <row r="162" spans="1:21" s="67" customFormat="1" x14ac:dyDescent="0.25">
      <c r="A162" s="145" t="s">
        <v>17</v>
      </c>
      <c r="B162" s="126" t="s">
        <v>986</v>
      </c>
      <c r="C162" s="145" t="s">
        <v>17</v>
      </c>
      <c r="D162" s="127">
        <v>2</v>
      </c>
      <c r="E162" s="140">
        <v>0.4</v>
      </c>
      <c r="F162" s="129">
        <v>304</v>
      </c>
      <c r="G162" s="130"/>
      <c r="H162" s="130">
        <v>1.8540000000000001</v>
      </c>
      <c r="I162" s="130">
        <v>1.84</v>
      </c>
      <c r="J162" s="131">
        <f t="shared" si="30"/>
        <v>1.4000000000000012E-2</v>
      </c>
      <c r="K162" s="132" t="str">
        <f t="shared" si="25"/>
        <v/>
      </c>
      <c r="L162" s="133">
        <f t="shared" si="31"/>
        <v>7.6</v>
      </c>
      <c r="M162" s="134" t="str">
        <f t="shared" si="27"/>
        <v/>
      </c>
      <c r="N162" s="135" t="s">
        <v>28</v>
      </c>
      <c r="O162" s="136">
        <v>1</v>
      </c>
      <c r="P162" s="137">
        <v>40</v>
      </c>
      <c r="Q162" s="23"/>
      <c r="R162" s="124"/>
      <c r="S162" s="138" t="s">
        <v>17</v>
      </c>
      <c r="T162" s="23"/>
      <c r="U162" s="124" t="s">
        <v>433</v>
      </c>
    </row>
    <row r="163" spans="1:21" s="67" customFormat="1" x14ac:dyDescent="0.25">
      <c r="A163" s="145" t="s">
        <v>17</v>
      </c>
      <c r="B163" s="126" t="s">
        <v>987</v>
      </c>
      <c r="C163" s="145" t="s">
        <v>17</v>
      </c>
      <c r="D163" s="127">
        <v>2</v>
      </c>
      <c r="E163" s="140">
        <v>0.5</v>
      </c>
      <c r="F163" s="129">
        <v>305</v>
      </c>
      <c r="G163" s="130"/>
      <c r="H163" s="130">
        <v>1.847</v>
      </c>
      <c r="I163" s="130">
        <v>1.83</v>
      </c>
      <c r="J163" s="131">
        <f t="shared" si="30"/>
        <v>1.6999999999999904E-2</v>
      </c>
      <c r="K163" s="132" t="str">
        <f t="shared" si="25"/>
        <v/>
      </c>
      <c r="L163" s="133">
        <f t="shared" si="31"/>
        <v>7.625</v>
      </c>
      <c r="M163" s="134" t="str">
        <f t="shared" si="27"/>
        <v/>
      </c>
      <c r="N163" s="135" t="s">
        <v>28</v>
      </c>
      <c r="O163" s="136">
        <v>1</v>
      </c>
      <c r="P163" s="137">
        <v>40</v>
      </c>
      <c r="Q163" s="23"/>
      <c r="R163" s="126" t="s">
        <v>624</v>
      </c>
      <c r="S163" s="138" t="s">
        <v>17</v>
      </c>
      <c r="T163" s="23"/>
      <c r="U163" s="124" t="s">
        <v>433</v>
      </c>
    </row>
    <row r="164" spans="1:21" s="67" customFormat="1" x14ac:dyDescent="0.25">
      <c r="A164" s="145" t="s">
        <v>17</v>
      </c>
      <c r="B164" s="126" t="s">
        <v>988</v>
      </c>
      <c r="C164" s="145" t="s">
        <v>17</v>
      </c>
      <c r="D164" s="127">
        <v>2</v>
      </c>
      <c r="E164" s="128">
        <v>0.5</v>
      </c>
      <c r="F164" s="129">
        <v>305</v>
      </c>
      <c r="G164" s="130"/>
      <c r="H164" s="130">
        <v>1.845</v>
      </c>
      <c r="I164" s="130">
        <v>1.8280000000000001</v>
      </c>
      <c r="J164" s="131">
        <f t="shared" si="30"/>
        <v>1.6999999999999904E-2</v>
      </c>
      <c r="K164" s="132" t="str">
        <f t="shared" si="25"/>
        <v/>
      </c>
      <c r="L164" s="133">
        <f t="shared" si="31"/>
        <v>7.625</v>
      </c>
      <c r="M164" s="134" t="str">
        <f t="shared" si="27"/>
        <v/>
      </c>
      <c r="N164" s="135" t="s">
        <v>28</v>
      </c>
      <c r="O164" s="136">
        <v>1</v>
      </c>
      <c r="P164" s="137">
        <v>40</v>
      </c>
      <c r="Q164" s="23"/>
      <c r="R164" s="126" t="s">
        <v>624</v>
      </c>
      <c r="S164" s="138"/>
      <c r="T164" s="23"/>
      <c r="U164" s="124" t="s">
        <v>433</v>
      </c>
    </row>
    <row r="165" spans="1:21" s="67" customFormat="1" x14ac:dyDescent="0.25">
      <c r="A165" s="145" t="s">
        <v>17</v>
      </c>
      <c r="B165" s="126" t="s">
        <v>989</v>
      </c>
      <c r="C165" s="145" t="s">
        <v>17</v>
      </c>
      <c r="D165" s="127">
        <v>2</v>
      </c>
      <c r="E165" s="128">
        <v>0.6</v>
      </c>
      <c r="F165" s="129">
        <v>305</v>
      </c>
      <c r="G165" s="130"/>
      <c r="H165" s="130">
        <v>1.8480000000000001</v>
      </c>
      <c r="I165" s="130">
        <v>1.8340000000000001</v>
      </c>
      <c r="J165" s="131">
        <f t="shared" si="30"/>
        <v>1.4000000000000012E-2</v>
      </c>
      <c r="K165" s="132" t="str">
        <f t="shared" si="25"/>
        <v/>
      </c>
      <c r="L165" s="133">
        <f t="shared" si="31"/>
        <v>7.625</v>
      </c>
      <c r="M165" s="134" t="str">
        <f t="shared" si="27"/>
        <v/>
      </c>
      <c r="N165" s="135" t="s">
        <v>28</v>
      </c>
      <c r="O165" s="136">
        <v>1</v>
      </c>
      <c r="P165" s="137">
        <v>40</v>
      </c>
      <c r="Q165" s="23"/>
      <c r="R165" s="126" t="s">
        <v>624</v>
      </c>
      <c r="S165" s="138"/>
      <c r="T165" s="23"/>
      <c r="U165" s="124" t="s">
        <v>433</v>
      </c>
    </row>
    <row r="166" spans="1:21" s="67" customFormat="1" x14ac:dyDescent="0.25">
      <c r="A166" s="145" t="s">
        <v>17</v>
      </c>
      <c r="B166" s="126" t="s">
        <v>990</v>
      </c>
      <c r="C166" s="145" t="s">
        <v>17</v>
      </c>
      <c r="D166" s="127">
        <v>2</v>
      </c>
      <c r="E166" s="128">
        <v>0.6</v>
      </c>
      <c r="F166" s="129">
        <v>305</v>
      </c>
      <c r="G166" s="130"/>
      <c r="H166" s="130">
        <v>1.85</v>
      </c>
      <c r="I166" s="130">
        <v>1.8360000000000001</v>
      </c>
      <c r="J166" s="131">
        <f t="shared" si="30"/>
        <v>1.4000000000000012E-2</v>
      </c>
      <c r="K166" s="132" t="str">
        <f t="shared" si="25"/>
        <v/>
      </c>
      <c r="L166" s="133">
        <f t="shared" si="31"/>
        <v>7.625</v>
      </c>
      <c r="M166" s="134" t="str">
        <f t="shared" si="27"/>
        <v/>
      </c>
      <c r="N166" s="135" t="s">
        <v>28</v>
      </c>
      <c r="O166" s="136">
        <v>1</v>
      </c>
      <c r="P166" s="137">
        <v>40</v>
      </c>
      <c r="Q166" s="23"/>
      <c r="R166" s="124"/>
      <c r="S166" s="138"/>
      <c r="T166" s="23"/>
      <c r="U166" s="124" t="s">
        <v>433</v>
      </c>
    </row>
    <row r="167" spans="1:21" s="67" customFormat="1" x14ac:dyDescent="0.25">
      <c r="A167" s="145" t="s">
        <v>17</v>
      </c>
      <c r="B167" s="126" t="s">
        <v>991</v>
      </c>
      <c r="C167" s="145" t="s">
        <v>17</v>
      </c>
      <c r="D167" s="127">
        <v>2</v>
      </c>
      <c r="E167" s="128">
        <v>0.5</v>
      </c>
      <c r="F167" s="129">
        <v>305</v>
      </c>
      <c r="G167" s="130"/>
      <c r="H167" s="130">
        <v>1.849</v>
      </c>
      <c r="I167" s="130">
        <v>1.8320000000000001</v>
      </c>
      <c r="J167" s="131">
        <f t="shared" si="30"/>
        <v>1.6999999999999904E-2</v>
      </c>
      <c r="K167" s="132" t="str">
        <f t="shared" si="25"/>
        <v/>
      </c>
      <c r="L167" s="133">
        <f t="shared" si="31"/>
        <v>7.625</v>
      </c>
      <c r="M167" s="134" t="str">
        <f t="shared" si="27"/>
        <v/>
      </c>
      <c r="N167" s="135" t="s">
        <v>28</v>
      </c>
      <c r="O167" s="136">
        <v>1</v>
      </c>
      <c r="P167" s="137">
        <v>40</v>
      </c>
      <c r="Q167" s="23"/>
      <c r="R167" s="126" t="s">
        <v>624</v>
      </c>
      <c r="S167" s="138"/>
      <c r="T167" s="23"/>
      <c r="U167" s="124" t="s">
        <v>433</v>
      </c>
    </row>
    <row r="168" spans="1:21" s="67" customFormat="1" x14ac:dyDescent="0.25">
      <c r="A168" s="145" t="s">
        <v>17</v>
      </c>
      <c r="B168" s="126" t="s">
        <v>992</v>
      </c>
      <c r="C168" s="145" t="s">
        <v>17</v>
      </c>
      <c r="D168" s="127">
        <v>2</v>
      </c>
      <c r="E168" s="128">
        <v>0.5</v>
      </c>
      <c r="F168" s="129">
        <v>305</v>
      </c>
      <c r="G168" s="130"/>
      <c r="H168" s="130">
        <v>1.849</v>
      </c>
      <c r="I168" s="130">
        <v>1.8320000000000001</v>
      </c>
      <c r="J168" s="131">
        <f t="shared" si="30"/>
        <v>1.6999999999999904E-2</v>
      </c>
      <c r="K168" s="132" t="str">
        <f t="shared" si="25"/>
        <v/>
      </c>
      <c r="L168" s="133">
        <f t="shared" si="31"/>
        <v>7.625</v>
      </c>
      <c r="M168" s="134" t="str">
        <f t="shared" si="27"/>
        <v/>
      </c>
      <c r="N168" s="135" t="s">
        <v>28</v>
      </c>
      <c r="O168" s="136">
        <v>1</v>
      </c>
      <c r="P168" s="137">
        <v>40</v>
      </c>
      <c r="Q168" s="23"/>
      <c r="R168" s="126" t="s">
        <v>624</v>
      </c>
      <c r="S168" s="138"/>
      <c r="T168" s="23"/>
      <c r="U168" s="124" t="s">
        <v>433</v>
      </c>
    </row>
    <row r="169" spans="1:21" ht="15.75" thickBot="1" x14ac:dyDescent="0.3">
      <c r="B169" s="51"/>
    </row>
    <row r="170" spans="1:21" s="67" customFormat="1" ht="16.5" thickBot="1" x14ac:dyDescent="0.3">
      <c r="A170" s="59" t="s">
        <v>23</v>
      </c>
      <c r="B170" s="60" t="s">
        <v>24</v>
      </c>
      <c r="C170" s="61" t="s">
        <v>25</v>
      </c>
      <c r="D170" s="49"/>
      <c r="E170" s="44"/>
      <c r="F170" s="43"/>
      <c r="G170" s="46"/>
      <c r="H170" s="46"/>
      <c r="I170" s="52"/>
      <c r="J170" s="53"/>
      <c r="K170" s="18"/>
      <c r="L170" s="54"/>
      <c r="M170" s="55"/>
      <c r="N170" s="56"/>
      <c r="O170" s="57"/>
      <c r="P170" s="58"/>
      <c r="Q170" s="51"/>
      <c r="R170" s="51"/>
      <c r="S170" s="51"/>
      <c r="T170" s="51"/>
      <c r="U170" s="51"/>
    </row>
    <row r="171" spans="1:21" s="67" customFormat="1" x14ac:dyDescent="0.25">
      <c r="A171" s="124" t="s">
        <v>786</v>
      </c>
      <c r="B171" s="124" t="s">
        <v>900</v>
      </c>
      <c r="C171" s="124">
        <v>618642</v>
      </c>
      <c r="D171" s="127">
        <v>1</v>
      </c>
      <c r="E171" s="128">
        <v>0.4</v>
      </c>
      <c r="F171" s="129">
        <v>936</v>
      </c>
      <c r="G171" s="130">
        <v>1.83</v>
      </c>
      <c r="H171" s="130">
        <v>5.4930000000000003</v>
      </c>
      <c r="I171" s="130">
        <v>5.4550000000000001</v>
      </c>
      <c r="J171" s="131">
        <f>IF(O171&lt;&gt;"",(H171-I171)/O171,"")</f>
        <v>1.2666666666666751E-2</v>
      </c>
      <c r="K171" s="132" t="str">
        <f t="shared" ref="K171" si="32">IF(J171=0,"",IF(OR(J171&lt;0,J171&gt;0.03),"X",""))</f>
        <v/>
      </c>
      <c r="L171" s="133">
        <f>F171/(O171*P171)</f>
        <v>7.8</v>
      </c>
      <c r="M171" s="134" t="str">
        <f t="shared" ref="M171:M173" si="33">IF(L171=0,"",IF(OR(L171&lt;7.4,L171&gt;8),"X",""))</f>
        <v/>
      </c>
      <c r="N171" s="135" t="s">
        <v>30</v>
      </c>
      <c r="O171" s="136">
        <v>3</v>
      </c>
      <c r="P171" s="137">
        <v>40</v>
      </c>
      <c r="Q171" s="124"/>
      <c r="R171" s="126" t="s">
        <v>624</v>
      </c>
      <c r="S171" s="138"/>
      <c r="T171" s="23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1</v>
      </c>
      <c r="E172" s="128"/>
      <c r="F172" s="127"/>
      <c r="G172" s="130">
        <v>1.8380000000000001</v>
      </c>
      <c r="H172" s="130"/>
      <c r="I172" s="130"/>
      <c r="J172" s="131" t="str">
        <f t="shared" ref="J172:J173" si="34">IF(O172&lt;&gt;"",(H172-I172)/O172,"")</f>
        <v/>
      </c>
      <c r="K172" s="132"/>
      <c r="L172" s="133"/>
      <c r="M172" s="134" t="str">
        <f t="shared" si="33"/>
        <v/>
      </c>
      <c r="N172" s="135"/>
      <c r="O172" s="136"/>
      <c r="P172" s="137"/>
      <c r="Q172" s="124"/>
      <c r="R172" s="126" t="s">
        <v>624</v>
      </c>
      <c r="S172" s="138"/>
      <c r="T172" s="23"/>
      <c r="U172" s="124" t="s">
        <v>32</v>
      </c>
    </row>
    <row r="173" spans="1:21" s="67" customFormat="1" ht="14.25" customHeigh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28"/>
      <c r="F173" s="127"/>
      <c r="G173" s="130">
        <v>1.825</v>
      </c>
      <c r="H173" s="130"/>
      <c r="I173" s="130"/>
      <c r="J173" s="131" t="str">
        <f t="shared" si="34"/>
        <v/>
      </c>
      <c r="K173" s="132"/>
      <c r="L173" s="133"/>
      <c r="M173" s="134" t="str">
        <f t="shared" si="33"/>
        <v/>
      </c>
      <c r="N173" s="135"/>
      <c r="O173" s="136"/>
      <c r="P173" s="137"/>
      <c r="Q173" s="124"/>
      <c r="R173" s="126" t="s">
        <v>624</v>
      </c>
      <c r="S173" s="23" t="s">
        <v>884</v>
      </c>
      <c r="T173" s="23"/>
      <c r="U173" s="124" t="s">
        <v>32</v>
      </c>
    </row>
    <row r="174" spans="1:21" x14ac:dyDescent="0.25">
      <c r="B174" s="51"/>
    </row>
    <row r="175" spans="1:21" x14ac:dyDescent="0.25">
      <c r="B175" s="51"/>
    </row>
    <row r="176" spans="1:21" x14ac:dyDescent="0.25">
      <c r="B176" s="51"/>
    </row>
    <row r="177" spans="2:2" x14ac:dyDescent="0.25">
      <c r="B177" s="51"/>
    </row>
    <row r="178" spans="2:2" x14ac:dyDescent="0.25">
      <c r="B178" s="51"/>
    </row>
    <row r="179" spans="2:2" x14ac:dyDescent="0.25">
      <c r="B179" s="51"/>
    </row>
    <row r="180" spans="2:2" x14ac:dyDescent="0.25">
      <c r="B180" s="51"/>
    </row>
    <row r="181" spans="2:2" x14ac:dyDescent="0.25">
      <c r="B181" s="51"/>
    </row>
    <row r="182" spans="2:2" x14ac:dyDescent="0.25">
      <c r="B182" s="51"/>
    </row>
    <row r="183" spans="2:2" x14ac:dyDescent="0.25">
      <c r="B183" s="51"/>
    </row>
    <row r="184" spans="2:2" x14ac:dyDescent="0.25">
      <c r="B184" s="51"/>
    </row>
    <row r="185" spans="2:2" x14ac:dyDescent="0.25">
      <c r="B185" s="51"/>
    </row>
    <row r="186" spans="2:2" x14ac:dyDescent="0.25">
      <c r="B186" s="51"/>
    </row>
    <row r="187" spans="2:2" x14ac:dyDescent="0.25">
      <c r="B187" s="51"/>
    </row>
    <row r="188" spans="2:2" x14ac:dyDescent="0.25">
      <c r="B188" s="51"/>
    </row>
    <row r="189" spans="2:2" x14ac:dyDescent="0.25">
      <c r="B189" s="123"/>
    </row>
    <row r="190" spans="2:2" x14ac:dyDescent="0.25">
      <c r="B190" s="123"/>
    </row>
    <row r="191" spans="2:2" x14ac:dyDescent="0.25">
      <c r="B191" s="123"/>
    </row>
    <row r="192" spans="2:2" x14ac:dyDescent="0.25">
      <c r="B192" s="123"/>
    </row>
    <row r="193" spans="2:2" x14ac:dyDescent="0.25">
      <c r="B193" s="123"/>
    </row>
    <row r="194" spans="2:2" x14ac:dyDescent="0.25">
      <c r="B194" s="123"/>
    </row>
    <row r="195" spans="2:2" x14ac:dyDescent="0.25">
      <c r="B195" s="123"/>
    </row>
    <row r="196" spans="2:2" x14ac:dyDescent="0.25">
      <c r="B196" s="123"/>
    </row>
    <row r="197" spans="2:2" x14ac:dyDescent="0.25">
      <c r="B197" s="123"/>
    </row>
    <row r="198" spans="2:2" x14ac:dyDescent="0.25">
      <c r="B198" s="123"/>
    </row>
    <row r="199" spans="2:2" x14ac:dyDescent="0.25">
      <c r="B199" s="123"/>
    </row>
    <row r="200" spans="2:2" x14ac:dyDescent="0.25">
      <c r="B200" s="123"/>
    </row>
    <row r="201" spans="2:2" x14ac:dyDescent="0.25">
      <c r="B201" s="123"/>
    </row>
    <row r="202" spans="2:2" x14ac:dyDescent="0.25">
      <c r="B202" s="123"/>
    </row>
    <row r="203" spans="2:2" x14ac:dyDescent="0.25">
      <c r="B203" s="123"/>
    </row>
    <row r="204" spans="2:2" x14ac:dyDescent="0.25">
      <c r="B204" s="123"/>
    </row>
    <row r="205" spans="2:2" x14ac:dyDescent="0.25">
      <c r="B205" s="123"/>
    </row>
    <row r="206" spans="2:2" x14ac:dyDescent="0.25">
      <c r="B206" s="123"/>
    </row>
    <row r="207" spans="2:2" x14ac:dyDescent="0.25">
      <c r="B207" s="123"/>
    </row>
    <row r="208" spans="2:2" x14ac:dyDescent="0.25">
      <c r="B208" s="123"/>
    </row>
    <row r="209" spans="2:2" x14ac:dyDescent="0.25">
      <c r="B209" s="123"/>
    </row>
    <row r="210" spans="2:2" x14ac:dyDescent="0.25">
      <c r="B210" s="123"/>
    </row>
    <row r="211" spans="2:2" x14ac:dyDescent="0.25">
      <c r="B211" s="123"/>
    </row>
    <row r="212" spans="2:2" x14ac:dyDescent="0.25">
      <c r="B212" s="123"/>
    </row>
    <row r="213" spans="2:2" x14ac:dyDescent="0.25">
      <c r="B213" s="123"/>
    </row>
    <row r="214" spans="2:2" x14ac:dyDescent="0.25">
      <c r="B214" s="123"/>
    </row>
    <row r="215" spans="2:2" x14ac:dyDescent="0.25">
      <c r="B215" s="123"/>
    </row>
    <row r="216" spans="2:2" x14ac:dyDescent="0.25">
      <c r="B216" s="123"/>
    </row>
    <row r="217" spans="2:2" x14ac:dyDescent="0.25">
      <c r="B217" s="123"/>
    </row>
    <row r="218" spans="2:2" x14ac:dyDescent="0.25">
      <c r="B218" s="123"/>
    </row>
    <row r="219" spans="2:2" x14ac:dyDescent="0.25">
      <c r="B219" s="123"/>
    </row>
    <row r="220" spans="2:2" x14ac:dyDescent="0.25">
      <c r="B220" s="123"/>
    </row>
    <row r="221" spans="2:2" x14ac:dyDescent="0.25">
      <c r="B221" s="123"/>
    </row>
    <row r="222" spans="2:2" x14ac:dyDescent="0.25">
      <c r="B222" s="123"/>
    </row>
    <row r="223" spans="2:2" x14ac:dyDescent="0.25">
      <c r="B223" s="123"/>
    </row>
    <row r="224" spans="2:2" x14ac:dyDescent="0.25">
      <c r="B224" s="123"/>
    </row>
    <row r="225" spans="2:2" x14ac:dyDescent="0.25">
      <c r="B225" s="123"/>
    </row>
    <row r="226" spans="2:2" x14ac:dyDescent="0.25">
      <c r="B226" s="123"/>
    </row>
    <row r="227" spans="2:2" x14ac:dyDescent="0.25">
      <c r="B227" s="123"/>
    </row>
    <row r="228" spans="2:2" x14ac:dyDescent="0.25">
      <c r="B228" s="123"/>
    </row>
    <row r="229" spans="2:2" x14ac:dyDescent="0.25">
      <c r="B229" s="123"/>
    </row>
    <row r="230" spans="2:2" x14ac:dyDescent="0.25">
      <c r="B230" s="51"/>
    </row>
    <row r="231" spans="2:2" x14ac:dyDescent="0.25">
      <c r="B231" s="51"/>
    </row>
    <row r="232" spans="2:2" x14ac:dyDescent="0.25">
      <c r="B232" s="51"/>
    </row>
    <row r="233" spans="2:2" x14ac:dyDescent="0.25">
      <c r="B233" s="123"/>
    </row>
    <row r="234" spans="2:2" x14ac:dyDescent="0.25">
      <c r="B234" s="51"/>
    </row>
    <row r="235" spans="2:2" x14ac:dyDescent="0.25">
      <c r="B235" s="51"/>
    </row>
    <row r="236" spans="2:2" x14ac:dyDescent="0.25">
      <c r="B236" s="51"/>
    </row>
    <row r="237" spans="2:2" x14ac:dyDescent="0.25">
      <c r="B237" s="123"/>
    </row>
    <row r="238" spans="2:2" x14ac:dyDescent="0.25">
      <c r="B238" s="51"/>
    </row>
    <row r="239" spans="2:2" x14ac:dyDescent="0.25">
      <c r="B239" s="51"/>
    </row>
    <row r="240" spans="2:2" x14ac:dyDescent="0.25">
      <c r="B240" s="51"/>
    </row>
    <row r="241" spans="2:2" x14ac:dyDescent="0.25">
      <c r="B241" s="123"/>
    </row>
    <row r="242" spans="2:2" x14ac:dyDescent="0.25">
      <c r="B242" s="51"/>
    </row>
    <row r="243" spans="2:2" x14ac:dyDescent="0.25">
      <c r="B243" s="51"/>
    </row>
    <row r="244" spans="2:2" x14ac:dyDescent="0.25">
      <c r="B244" s="51"/>
    </row>
    <row r="245" spans="2:2" x14ac:dyDescent="0.25">
      <c r="B245" s="123"/>
    </row>
    <row r="246" spans="2:2" x14ac:dyDescent="0.25">
      <c r="B246" s="51"/>
    </row>
    <row r="247" spans="2:2" x14ac:dyDescent="0.25">
      <c r="B247" s="51"/>
    </row>
    <row r="248" spans="2:2" x14ac:dyDescent="0.25">
      <c r="B248" s="51"/>
    </row>
    <row r="249" spans="2:2" x14ac:dyDescent="0.25">
      <c r="B249" s="123"/>
    </row>
    <row r="250" spans="2:2" x14ac:dyDescent="0.25">
      <c r="B250" s="51"/>
    </row>
    <row r="251" spans="2:2" x14ac:dyDescent="0.25">
      <c r="B251" s="51"/>
    </row>
    <row r="252" spans="2:2" x14ac:dyDescent="0.25">
      <c r="B252" s="51"/>
    </row>
    <row r="253" spans="2:2" x14ac:dyDescent="0.25">
      <c r="B253" s="51"/>
    </row>
    <row r="254" spans="2:2" x14ac:dyDescent="0.25">
      <c r="B254" s="51"/>
    </row>
    <row r="255" spans="2:2" x14ac:dyDescent="0.25">
      <c r="B255" s="51"/>
    </row>
    <row r="256" spans="2:2" x14ac:dyDescent="0.25">
      <c r="B256" s="51"/>
    </row>
    <row r="257" spans="2:2" x14ac:dyDescent="0.25">
      <c r="B257" s="51"/>
    </row>
    <row r="258" spans="2:2" x14ac:dyDescent="0.25">
      <c r="B258" s="51"/>
    </row>
    <row r="259" spans="2:2" x14ac:dyDescent="0.25">
      <c r="B259" s="51"/>
    </row>
    <row r="260" spans="2:2" x14ac:dyDescent="0.25">
      <c r="B260" s="51"/>
    </row>
    <row r="261" spans="2:2" x14ac:dyDescent="0.25">
      <c r="B261" s="51"/>
    </row>
    <row r="262" spans="2:2" x14ac:dyDescent="0.25">
      <c r="B262" s="51"/>
    </row>
    <row r="263" spans="2:2" x14ac:dyDescent="0.25">
      <c r="B263" s="51"/>
    </row>
    <row r="264" spans="2:2" x14ac:dyDescent="0.25">
      <c r="B264" s="51"/>
    </row>
    <row r="265" spans="2:2" x14ac:dyDescent="0.25">
      <c r="B265" s="51"/>
    </row>
    <row r="266" spans="2:2" x14ac:dyDescent="0.25">
      <c r="B266" s="51"/>
    </row>
    <row r="267" spans="2:2" x14ac:dyDescent="0.25">
      <c r="B267" s="51"/>
    </row>
    <row r="268" spans="2:2" x14ac:dyDescent="0.25">
      <c r="B268" s="51"/>
    </row>
    <row r="269" spans="2:2" x14ac:dyDescent="0.25">
      <c r="B269" s="51"/>
    </row>
    <row r="270" spans="2:2" x14ac:dyDescent="0.25">
      <c r="B270" s="51"/>
    </row>
    <row r="271" spans="2:2" x14ac:dyDescent="0.25">
      <c r="B271" s="51"/>
    </row>
    <row r="272" spans="2:2" x14ac:dyDescent="0.25">
      <c r="B272" s="51"/>
    </row>
    <row r="273" spans="2:2" x14ac:dyDescent="0.25">
      <c r="B273" s="51"/>
    </row>
    <row r="274" spans="2:2" x14ac:dyDescent="0.25">
      <c r="B274" s="51"/>
    </row>
    <row r="275" spans="2:2" x14ac:dyDescent="0.25">
      <c r="B275" s="51"/>
    </row>
    <row r="276" spans="2:2" x14ac:dyDescent="0.25">
      <c r="B276" s="51"/>
    </row>
    <row r="277" spans="2:2" x14ac:dyDescent="0.25">
      <c r="B277" s="51"/>
    </row>
    <row r="278" spans="2:2" x14ac:dyDescent="0.25">
      <c r="B278" s="51"/>
    </row>
    <row r="279" spans="2:2" x14ac:dyDescent="0.25">
      <c r="B279" s="51"/>
    </row>
    <row r="280" spans="2:2" x14ac:dyDescent="0.25">
      <c r="B280" s="51"/>
    </row>
    <row r="281" spans="2:2" x14ac:dyDescent="0.25">
      <c r="B281" s="51"/>
    </row>
    <row r="282" spans="2:2" x14ac:dyDescent="0.25">
      <c r="B282" s="51"/>
    </row>
    <row r="283" spans="2:2" x14ac:dyDescent="0.25">
      <c r="B283" s="51"/>
    </row>
    <row r="284" spans="2:2" x14ac:dyDescent="0.25">
      <c r="B284" s="51"/>
    </row>
    <row r="285" spans="2:2" x14ac:dyDescent="0.25">
      <c r="B285" s="51"/>
    </row>
    <row r="286" spans="2:2" x14ac:dyDescent="0.25">
      <c r="B286" s="51"/>
    </row>
    <row r="287" spans="2:2" x14ac:dyDescent="0.25">
      <c r="B287" s="51"/>
    </row>
    <row r="288" spans="2:2" x14ac:dyDescent="0.25">
      <c r="B288" s="51"/>
    </row>
    <row r="289" spans="2:2" x14ac:dyDescent="0.25">
      <c r="B289" s="51"/>
    </row>
    <row r="290" spans="2:2" x14ac:dyDescent="0.25">
      <c r="B290" s="51"/>
    </row>
    <row r="291" spans="2:2" x14ac:dyDescent="0.25">
      <c r="B291" s="51"/>
    </row>
    <row r="292" spans="2:2" x14ac:dyDescent="0.25">
      <c r="B292" s="51"/>
    </row>
    <row r="293" spans="2:2" x14ac:dyDescent="0.25">
      <c r="B293" s="51"/>
    </row>
    <row r="294" spans="2:2" x14ac:dyDescent="0.25">
      <c r="B294" s="51"/>
    </row>
    <row r="295" spans="2:2" x14ac:dyDescent="0.25">
      <c r="B295" s="51"/>
    </row>
    <row r="296" spans="2:2" x14ac:dyDescent="0.25">
      <c r="B296" s="51"/>
    </row>
    <row r="297" spans="2:2" x14ac:dyDescent="0.25">
      <c r="B297" s="51"/>
    </row>
    <row r="298" spans="2:2" x14ac:dyDescent="0.25">
      <c r="B298" s="51"/>
    </row>
    <row r="299" spans="2:2" x14ac:dyDescent="0.25">
      <c r="B299" s="51"/>
    </row>
  </sheetData>
  <customSheetViews>
    <customSheetView guid="{99662E73-60FE-4D39-BF51-EB945AD6710F}">
      <pane ySplit="1" topLeftCell="A11" activePane="bottomLeft" state="frozen"/>
      <selection pane="bottomLeft" activeCell="R78" sqref="R78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88"/>
  <sheetViews>
    <sheetView workbookViewId="0">
      <pane ySplit="1" topLeftCell="A161" activePane="bottomLeft" state="frozen"/>
      <selection pane="bottomLeft" activeCell="R114" sqref="R114"/>
    </sheetView>
  </sheetViews>
  <sheetFormatPr baseColWidth="10" defaultRowHeight="15" x14ac:dyDescent="0.25"/>
  <cols>
    <col min="1" max="1" width="13.5703125" customWidth="1"/>
    <col min="2" max="2" width="15.7109375" customWidth="1"/>
    <col min="4" max="4" width="8.140625" customWidth="1"/>
    <col min="5" max="5" width="9.5703125" customWidth="1"/>
    <col min="6" max="6" width="10.42578125" customWidth="1"/>
    <col min="9" max="9" width="10.7109375" customWidth="1"/>
    <col min="10" max="10" width="9.28515625" customWidth="1"/>
    <col min="11" max="11" width="2.28515625" customWidth="1"/>
    <col min="12" max="12" width="9.140625" customWidth="1"/>
    <col min="13" max="13" width="2.28515625" customWidth="1"/>
    <col min="15" max="15" width="8" customWidth="1"/>
    <col min="16" max="16" width="10.140625" customWidth="1"/>
    <col min="17" max="17" width="3.42578125" customWidth="1"/>
    <col min="18" max="18" width="42.5703125" customWidth="1"/>
    <col min="19" max="19" width="44.5703125" customWidth="1"/>
    <col min="20" max="20" width="2.28515625" customWidth="1"/>
    <col min="21" max="21" width="8.71093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998</v>
      </c>
      <c r="B2" s="124" t="s">
        <v>1000</v>
      </c>
      <c r="C2" s="23">
        <v>604678</v>
      </c>
      <c r="D2" s="127">
        <v>2</v>
      </c>
      <c r="E2" s="140">
        <v>0.5</v>
      </c>
      <c r="F2" s="129">
        <v>302</v>
      </c>
      <c r="G2" s="130"/>
      <c r="H2" s="130">
        <v>1.8660000000000001</v>
      </c>
      <c r="I2" s="130">
        <v>1.851</v>
      </c>
      <c r="J2" s="131">
        <f t="shared" ref="J2:J21" si="0">IF(O2&lt;&gt;"",(H2-I2)/O2,"")</f>
        <v>1.5000000000000124E-2</v>
      </c>
      <c r="K2" s="132" t="str">
        <f t="shared" ref="K2:K63" si="1">IF(J2=0,"",IF(OR(J2&lt;0,J2&gt;0.03),"X",""))</f>
        <v/>
      </c>
      <c r="L2" s="133">
        <f t="shared" ref="L2:L21" si="2">F2/(O2*P2)</f>
        <v>7.55</v>
      </c>
      <c r="M2" s="134" t="str">
        <f t="shared" ref="M2:M63" si="3">IF(L2=0,"",IF(OR(L2&lt;7.4,L2&gt;8),"X",""))</f>
        <v/>
      </c>
      <c r="N2" s="135" t="s">
        <v>22</v>
      </c>
      <c r="O2" s="136">
        <v>1</v>
      </c>
      <c r="P2" s="137">
        <v>40</v>
      </c>
      <c r="Q2" s="124"/>
      <c r="R2" s="124"/>
      <c r="S2" s="148" t="s">
        <v>46</v>
      </c>
      <c r="T2" s="124"/>
      <c r="U2" s="124" t="s">
        <v>433</v>
      </c>
    </row>
    <row r="3" spans="1:54" s="67" customFormat="1" x14ac:dyDescent="0.25">
      <c r="A3" s="145" t="s">
        <v>17</v>
      </c>
      <c r="B3" s="124" t="s">
        <v>1001</v>
      </c>
      <c r="C3" s="124" t="s">
        <v>17</v>
      </c>
      <c r="D3" s="127">
        <v>2</v>
      </c>
      <c r="E3" s="140">
        <v>0.5</v>
      </c>
      <c r="F3" s="129">
        <v>303</v>
      </c>
      <c r="G3" s="130"/>
      <c r="H3" s="130">
        <v>1.8720000000000001</v>
      </c>
      <c r="I3" s="130">
        <v>1.859</v>
      </c>
      <c r="J3" s="131">
        <f t="shared" si="0"/>
        <v>1.3000000000000123E-2</v>
      </c>
      <c r="K3" s="132" t="str">
        <f t="shared" si="1"/>
        <v/>
      </c>
      <c r="L3" s="133">
        <f t="shared" si="2"/>
        <v>7.5750000000000002</v>
      </c>
      <c r="M3" s="134" t="str">
        <f t="shared" si="3"/>
        <v/>
      </c>
      <c r="N3" s="135" t="s">
        <v>22</v>
      </c>
      <c r="O3" s="136">
        <v>1</v>
      </c>
      <c r="P3" s="137">
        <v>40</v>
      </c>
      <c r="Q3" s="124"/>
      <c r="R3" s="124" t="s">
        <v>624</v>
      </c>
      <c r="S3" s="149" t="s">
        <v>47</v>
      </c>
      <c r="T3" s="124"/>
      <c r="U3" s="124" t="s">
        <v>433</v>
      </c>
    </row>
    <row r="4" spans="1:54" s="67" customFormat="1" x14ac:dyDescent="0.25">
      <c r="A4" s="145" t="s">
        <v>17</v>
      </c>
      <c r="B4" s="124" t="s">
        <v>1002</v>
      </c>
      <c r="C4" s="124" t="s">
        <v>17</v>
      </c>
      <c r="D4" s="127">
        <v>2</v>
      </c>
      <c r="E4" s="140">
        <v>0.5</v>
      </c>
      <c r="F4" s="147">
        <v>303</v>
      </c>
      <c r="G4" s="130"/>
      <c r="H4" s="146">
        <v>1.88</v>
      </c>
      <c r="I4" s="146">
        <v>1.869</v>
      </c>
      <c r="J4" s="131">
        <f t="shared" si="0"/>
        <v>1.0999999999999899E-2</v>
      </c>
      <c r="K4" s="132" t="str">
        <f t="shared" si="1"/>
        <v/>
      </c>
      <c r="L4" s="133">
        <f t="shared" si="2"/>
        <v>7.5750000000000002</v>
      </c>
      <c r="M4" s="134" t="str">
        <f t="shared" si="3"/>
        <v/>
      </c>
      <c r="N4" s="135" t="s">
        <v>22</v>
      </c>
      <c r="O4" s="136">
        <v>1</v>
      </c>
      <c r="P4" s="137">
        <v>40</v>
      </c>
      <c r="Q4" s="124"/>
      <c r="R4" s="124"/>
      <c r="S4" s="138" t="s">
        <v>17</v>
      </c>
      <c r="T4" s="124"/>
      <c r="U4" s="124" t="s">
        <v>433</v>
      </c>
    </row>
    <row r="5" spans="1:54" s="67" customFormat="1" x14ac:dyDescent="0.25">
      <c r="A5" s="145" t="s">
        <v>17</v>
      </c>
      <c r="B5" s="124" t="s">
        <v>1003</v>
      </c>
      <c r="C5" s="23">
        <v>604678</v>
      </c>
      <c r="D5" s="127">
        <v>2</v>
      </c>
      <c r="E5" s="140">
        <v>0.5</v>
      </c>
      <c r="F5" s="129">
        <v>304</v>
      </c>
      <c r="G5" s="130"/>
      <c r="H5" s="130">
        <v>1.88</v>
      </c>
      <c r="I5" s="130">
        <v>1.8680000000000001</v>
      </c>
      <c r="J5" s="131">
        <f t="shared" si="0"/>
        <v>1.1999999999999789E-2</v>
      </c>
      <c r="K5" s="132" t="str">
        <f t="shared" si="1"/>
        <v/>
      </c>
      <c r="L5" s="133">
        <f t="shared" si="2"/>
        <v>7.6</v>
      </c>
      <c r="M5" s="134" t="str">
        <f t="shared" si="3"/>
        <v/>
      </c>
      <c r="N5" s="135" t="s">
        <v>22</v>
      </c>
      <c r="O5" s="136">
        <v>1</v>
      </c>
      <c r="P5" s="137">
        <v>40</v>
      </c>
      <c r="Q5" s="124"/>
      <c r="R5" s="124" t="s">
        <v>519</v>
      </c>
      <c r="S5" s="138" t="s">
        <v>17</v>
      </c>
      <c r="T5" s="124"/>
      <c r="U5" s="124" t="s">
        <v>433</v>
      </c>
    </row>
    <row r="6" spans="1:54" s="67" customFormat="1" x14ac:dyDescent="0.25">
      <c r="A6" s="145" t="s">
        <v>17</v>
      </c>
      <c r="B6" s="124" t="s">
        <v>999</v>
      </c>
      <c r="C6" s="124" t="s">
        <v>17</v>
      </c>
      <c r="D6" s="127">
        <v>2</v>
      </c>
      <c r="E6" s="140">
        <v>0.7</v>
      </c>
      <c r="F6" s="129">
        <v>304</v>
      </c>
      <c r="G6" s="130"/>
      <c r="H6" s="130">
        <v>1.877</v>
      </c>
      <c r="I6" s="130">
        <v>1.865</v>
      </c>
      <c r="J6" s="131">
        <f t="shared" si="0"/>
        <v>1.2000000000000011E-2</v>
      </c>
      <c r="K6" s="132" t="str">
        <f t="shared" si="1"/>
        <v/>
      </c>
      <c r="L6" s="133">
        <f t="shared" si="2"/>
        <v>7.6</v>
      </c>
      <c r="M6" s="134" t="str">
        <f t="shared" si="3"/>
        <v/>
      </c>
      <c r="N6" s="135" t="s">
        <v>22</v>
      </c>
      <c r="O6" s="136">
        <v>1</v>
      </c>
      <c r="P6" s="137">
        <v>40</v>
      </c>
      <c r="Q6" s="124"/>
      <c r="R6" s="124"/>
      <c r="S6" s="138" t="s">
        <v>17</v>
      </c>
      <c r="T6" s="124"/>
      <c r="U6" s="124" t="s">
        <v>433</v>
      </c>
    </row>
    <row r="7" spans="1:54" s="67" customFormat="1" x14ac:dyDescent="0.25">
      <c r="A7" s="145" t="s">
        <v>17</v>
      </c>
      <c r="B7" s="124" t="s">
        <v>1029</v>
      </c>
      <c r="C7" s="124" t="s">
        <v>17</v>
      </c>
      <c r="D7" s="127">
        <v>1</v>
      </c>
      <c r="E7" s="140">
        <v>1</v>
      </c>
      <c r="F7" s="129">
        <v>311</v>
      </c>
      <c r="G7" s="130"/>
      <c r="H7" s="130">
        <v>1.873</v>
      </c>
      <c r="I7" s="130">
        <v>1.86</v>
      </c>
      <c r="J7" s="131">
        <f t="shared" si="0"/>
        <v>1.2999999999999901E-2</v>
      </c>
      <c r="K7" s="132" t="str">
        <f t="shared" si="1"/>
        <v/>
      </c>
      <c r="L7" s="133">
        <f t="shared" si="2"/>
        <v>7.7750000000000004</v>
      </c>
      <c r="M7" s="134" t="str">
        <f t="shared" si="3"/>
        <v/>
      </c>
      <c r="N7" s="135" t="s">
        <v>22</v>
      </c>
      <c r="O7" s="136">
        <v>1</v>
      </c>
      <c r="P7" s="137">
        <v>40</v>
      </c>
      <c r="Q7" s="124"/>
      <c r="R7" s="124" t="s">
        <v>922</v>
      </c>
      <c r="S7" s="138" t="s">
        <v>17</v>
      </c>
      <c r="T7" s="124"/>
      <c r="U7" s="124" t="s">
        <v>32</v>
      </c>
    </row>
    <row r="8" spans="1:54" s="67" customFormat="1" x14ac:dyDescent="0.25">
      <c r="A8" s="145" t="s">
        <v>17</v>
      </c>
      <c r="B8" s="124" t="s">
        <v>1030</v>
      </c>
      <c r="C8" s="124" t="s">
        <v>17</v>
      </c>
      <c r="D8" s="127">
        <v>1</v>
      </c>
      <c r="E8" s="140">
        <v>0.8</v>
      </c>
      <c r="F8" s="129">
        <v>311</v>
      </c>
      <c r="G8" s="130"/>
      <c r="H8" s="130">
        <v>1.8779999999999999</v>
      </c>
      <c r="I8" s="130">
        <v>1.865</v>
      </c>
      <c r="J8" s="131">
        <f t="shared" si="0"/>
        <v>1.2999999999999901E-2</v>
      </c>
      <c r="K8" s="132" t="str">
        <f t="shared" si="1"/>
        <v/>
      </c>
      <c r="L8" s="133">
        <f t="shared" si="2"/>
        <v>7.7750000000000004</v>
      </c>
      <c r="M8" s="134" t="str">
        <f t="shared" si="3"/>
        <v/>
      </c>
      <c r="N8" s="135" t="s">
        <v>22</v>
      </c>
      <c r="O8" s="136">
        <v>1</v>
      </c>
      <c r="P8" s="137">
        <v>40</v>
      </c>
      <c r="Q8" s="124"/>
      <c r="R8" s="124" t="s">
        <v>922</v>
      </c>
      <c r="S8" s="138" t="s">
        <v>17</v>
      </c>
      <c r="T8" s="124"/>
      <c r="U8" s="124" t="s">
        <v>32</v>
      </c>
    </row>
    <row r="9" spans="1:54" s="67" customFormat="1" x14ac:dyDescent="0.25">
      <c r="A9" s="145" t="s">
        <v>17</v>
      </c>
      <c r="B9" s="124" t="s">
        <v>1031</v>
      </c>
      <c r="C9" s="124" t="s">
        <v>17</v>
      </c>
      <c r="D9" s="127">
        <v>1</v>
      </c>
      <c r="E9" s="140">
        <v>0.8</v>
      </c>
      <c r="F9" s="129">
        <v>311</v>
      </c>
      <c r="G9" s="130"/>
      <c r="H9" s="130">
        <v>1.8740000000000001</v>
      </c>
      <c r="I9" s="130">
        <v>1.861</v>
      </c>
      <c r="J9" s="131">
        <f t="shared" si="0"/>
        <v>1.3000000000000123E-2</v>
      </c>
      <c r="K9" s="132" t="str">
        <f t="shared" si="1"/>
        <v/>
      </c>
      <c r="L9" s="133">
        <f t="shared" si="2"/>
        <v>7.7750000000000004</v>
      </c>
      <c r="M9" s="134" t="str">
        <f t="shared" si="3"/>
        <v/>
      </c>
      <c r="N9" s="135" t="s">
        <v>22</v>
      </c>
      <c r="O9" s="136">
        <v>1</v>
      </c>
      <c r="P9" s="137">
        <v>40</v>
      </c>
      <c r="Q9" s="124"/>
      <c r="R9" s="124"/>
      <c r="S9" s="138" t="s">
        <v>17</v>
      </c>
      <c r="T9" s="124"/>
      <c r="U9" s="124" t="s">
        <v>32</v>
      </c>
    </row>
    <row r="10" spans="1:54" s="67" customFormat="1" x14ac:dyDescent="0.25">
      <c r="A10" s="145" t="s">
        <v>17</v>
      </c>
      <c r="B10" s="124" t="s">
        <v>1032</v>
      </c>
      <c r="C10" s="124" t="s">
        <v>17</v>
      </c>
      <c r="D10" s="127">
        <v>1</v>
      </c>
      <c r="E10" s="140">
        <v>1.1000000000000001</v>
      </c>
      <c r="F10" s="129">
        <v>312</v>
      </c>
      <c r="G10" s="130"/>
      <c r="H10" s="130">
        <v>1.88</v>
      </c>
      <c r="I10" s="130">
        <v>1.865</v>
      </c>
      <c r="J10" s="131">
        <f t="shared" si="0"/>
        <v>1.4999999999999902E-2</v>
      </c>
      <c r="K10" s="132" t="str">
        <f t="shared" si="1"/>
        <v/>
      </c>
      <c r="L10" s="133">
        <f t="shared" si="2"/>
        <v>7.8</v>
      </c>
      <c r="M10" s="134" t="str">
        <f t="shared" si="3"/>
        <v/>
      </c>
      <c r="N10" s="135" t="s">
        <v>22</v>
      </c>
      <c r="O10" s="136">
        <v>1</v>
      </c>
      <c r="P10" s="137">
        <v>40</v>
      </c>
      <c r="Q10" s="124"/>
      <c r="R10" s="124" t="s">
        <v>1063</v>
      </c>
      <c r="S10" s="138" t="s">
        <v>17</v>
      </c>
      <c r="T10" s="124"/>
      <c r="U10" s="124" t="s">
        <v>32</v>
      </c>
    </row>
    <row r="11" spans="1:54" s="67" customFormat="1" x14ac:dyDescent="0.25">
      <c r="A11" s="145" t="s">
        <v>17</v>
      </c>
      <c r="B11" s="124" t="s">
        <v>1033</v>
      </c>
      <c r="C11" s="124" t="s">
        <v>17</v>
      </c>
      <c r="D11" s="127">
        <v>1</v>
      </c>
      <c r="E11" s="140">
        <v>2.2999999999999998</v>
      </c>
      <c r="F11" s="129">
        <v>311</v>
      </c>
      <c r="G11" s="130"/>
      <c r="H11" s="130">
        <v>1.873</v>
      </c>
      <c r="I11" s="130">
        <v>1.8620000000000001</v>
      </c>
      <c r="J11" s="131">
        <f t="shared" si="0"/>
        <v>1.0999999999999899E-2</v>
      </c>
      <c r="K11" s="132" t="str">
        <f t="shared" si="1"/>
        <v/>
      </c>
      <c r="L11" s="133">
        <f t="shared" si="2"/>
        <v>7.7750000000000004</v>
      </c>
      <c r="M11" s="134" t="str">
        <f t="shared" si="3"/>
        <v/>
      </c>
      <c r="N11" s="135" t="s">
        <v>22</v>
      </c>
      <c r="O11" s="136">
        <v>1</v>
      </c>
      <c r="P11" s="137">
        <v>40</v>
      </c>
      <c r="Q11" s="124"/>
      <c r="R11" s="124"/>
      <c r="S11" s="138" t="s">
        <v>17</v>
      </c>
      <c r="T11" s="124"/>
      <c r="U11" s="124" t="s">
        <v>32</v>
      </c>
    </row>
    <row r="12" spans="1:54" s="67" customFormat="1" x14ac:dyDescent="0.25">
      <c r="A12" s="145" t="s">
        <v>17</v>
      </c>
      <c r="B12" s="124" t="s">
        <v>1034</v>
      </c>
      <c r="C12" s="124" t="s">
        <v>17</v>
      </c>
      <c r="D12" s="127">
        <v>1</v>
      </c>
      <c r="E12" s="128">
        <v>0.3</v>
      </c>
      <c r="F12" s="129">
        <v>311</v>
      </c>
      <c r="G12" s="130"/>
      <c r="H12" s="130">
        <v>1.8640000000000001</v>
      </c>
      <c r="I12" s="130">
        <v>1.851</v>
      </c>
      <c r="J12" s="131">
        <f t="shared" si="0"/>
        <v>1.3000000000000123E-2</v>
      </c>
      <c r="K12" s="132" t="str">
        <f t="shared" si="1"/>
        <v/>
      </c>
      <c r="L12" s="133">
        <f t="shared" si="2"/>
        <v>7.7750000000000004</v>
      </c>
      <c r="M12" s="134" t="str">
        <f t="shared" si="3"/>
        <v/>
      </c>
      <c r="N12" s="135" t="s">
        <v>22</v>
      </c>
      <c r="O12" s="136">
        <v>1</v>
      </c>
      <c r="P12" s="137">
        <v>40</v>
      </c>
      <c r="Q12" s="124"/>
      <c r="R12" s="124" t="s">
        <v>1064</v>
      </c>
      <c r="S12" s="138"/>
      <c r="T12" s="124"/>
      <c r="U12" s="124" t="s">
        <v>32</v>
      </c>
    </row>
    <row r="13" spans="1:54" s="67" customFormat="1" x14ac:dyDescent="0.25">
      <c r="A13" s="145" t="s">
        <v>17</v>
      </c>
      <c r="B13" s="124" t="s">
        <v>1035</v>
      </c>
      <c r="C13" s="124" t="s">
        <v>17</v>
      </c>
      <c r="D13" s="127">
        <v>1</v>
      </c>
      <c r="E13" s="128">
        <v>0.3</v>
      </c>
      <c r="F13" s="129">
        <v>311</v>
      </c>
      <c r="G13" s="130"/>
      <c r="H13" s="130">
        <v>1.865</v>
      </c>
      <c r="I13" s="130">
        <v>1.8520000000000001</v>
      </c>
      <c r="J13" s="131">
        <f t="shared" si="0"/>
        <v>1.2999999999999901E-2</v>
      </c>
      <c r="K13" s="132" t="str">
        <f t="shared" si="1"/>
        <v/>
      </c>
      <c r="L13" s="133">
        <f t="shared" si="2"/>
        <v>7.7750000000000004</v>
      </c>
      <c r="M13" s="134" t="str">
        <f t="shared" si="3"/>
        <v/>
      </c>
      <c r="N13" s="135" t="s">
        <v>22</v>
      </c>
      <c r="O13" s="136">
        <v>1</v>
      </c>
      <c r="P13" s="137">
        <v>40</v>
      </c>
      <c r="Q13" s="124"/>
      <c r="R13" s="124" t="s">
        <v>1064</v>
      </c>
      <c r="S13" s="138"/>
      <c r="T13" s="124"/>
      <c r="U13" s="124" t="s">
        <v>32</v>
      </c>
    </row>
    <row r="14" spans="1:54" s="67" customFormat="1" x14ac:dyDescent="0.25">
      <c r="A14" s="145" t="s">
        <v>17</v>
      </c>
      <c r="B14" s="124" t="s">
        <v>1036</v>
      </c>
      <c r="C14" s="124" t="s">
        <v>17</v>
      </c>
      <c r="D14" s="127">
        <v>1</v>
      </c>
      <c r="E14" s="128">
        <v>0.3</v>
      </c>
      <c r="F14" s="129">
        <v>311</v>
      </c>
      <c r="G14" s="130"/>
      <c r="H14" s="130">
        <v>1.867</v>
      </c>
      <c r="I14" s="130">
        <v>1.855</v>
      </c>
      <c r="J14" s="131">
        <f t="shared" si="0"/>
        <v>1.2000000000000011E-2</v>
      </c>
      <c r="K14" s="132" t="str">
        <f t="shared" si="1"/>
        <v/>
      </c>
      <c r="L14" s="133">
        <f t="shared" si="2"/>
        <v>7.7750000000000004</v>
      </c>
      <c r="M14" s="134" t="str">
        <f t="shared" si="3"/>
        <v/>
      </c>
      <c r="N14" s="135" t="s">
        <v>22</v>
      </c>
      <c r="O14" s="136">
        <v>1</v>
      </c>
      <c r="P14" s="137">
        <v>40</v>
      </c>
      <c r="Q14" s="124"/>
      <c r="R14" s="124" t="s">
        <v>624</v>
      </c>
      <c r="S14" s="138"/>
      <c r="T14" s="124"/>
      <c r="U14" s="124" t="s">
        <v>32</v>
      </c>
    </row>
    <row r="15" spans="1:54" s="67" customFormat="1" x14ac:dyDescent="0.25">
      <c r="A15" s="145" t="s">
        <v>17</v>
      </c>
      <c r="B15" s="124" t="s">
        <v>1037</v>
      </c>
      <c r="C15" s="124" t="s">
        <v>17</v>
      </c>
      <c r="D15" s="127">
        <v>1</v>
      </c>
      <c r="E15" s="128">
        <v>0.2</v>
      </c>
      <c r="F15" s="129">
        <v>311</v>
      </c>
      <c r="G15" s="130"/>
      <c r="H15" s="130">
        <v>1.871</v>
      </c>
      <c r="I15" s="130">
        <v>1.857</v>
      </c>
      <c r="J15" s="131">
        <f t="shared" si="0"/>
        <v>1.4000000000000012E-2</v>
      </c>
      <c r="K15" s="132" t="str">
        <f t="shared" si="1"/>
        <v/>
      </c>
      <c r="L15" s="133">
        <f t="shared" si="2"/>
        <v>7.7750000000000004</v>
      </c>
      <c r="M15" s="134" t="str">
        <f t="shared" si="3"/>
        <v/>
      </c>
      <c r="N15" s="135" t="s">
        <v>22</v>
      </c>
      <c r="O15" s="136">
        <v>1</v>
      </c>
      <c r="P15" s="137">
        <v>40</v>
      </c>
      <c r="Q15" s="124"/>
      <c r="R15" s="124" t="s">
        <v>1064</v>
      </c>
      <c r="S15" s="138"/>
      <c r="T15" s="124"/>
      <c r="U15" s="124" t="s">
        <v>32</v>
      </c>
    </row>
    <row r="16" spans="1:54" s="67" customFormat="1" x14ac:dyDescent="0.25">
      <c r="A16" s="145" t="s">
        <v>17</v>
      </c>
      <c r="B16" s="124" t="s">
        <v>1038</v>
      </c>
      <c r="C16" s="124" t="s">
        <v>17</v>
      </c>
      <c r="D16" s="127">
        <v>1</v>
      </c>
      <c r="E16" s="128">
        <v>0.2</v>
      </c>
      <c r="F16" s="129">
        <v>311</v>
      </c>
      <c r="G16" s="130"/>
      <c r="H16" s="130">
        <v>1.873</v>
      </c>
      <c r="I16" s="130">
        <v>1.86</v>
      </c>
      <c r="J16" s="131">
        <f t="shared" si="0"/>
        <v>1.2999999999999901E-2</v>
      </c>
      <c r="K16" s="132" t="str">
        <f t="shared" si="1"/>
        <v/>
      </c>
      <c r="L16" s="133">
        <f t="shared" si="2"/>
        <v>7.7750000000000004</v>
      </c>
      <c r="M16" s="134" t="str">
        <f t="shared" si="3"/>
        <v/>
      </c>
      <c r="N16" s="135" t="s">
        <v>22</v>
      </c>
      <c r="O16" s="136">
        <v>1</v>
      </c>
      <c r="P16" s="137">
        <v>40</v>
      </c>
      <c r="Q16" s="124"/>
      <c r="R16" s="124" t="s">
        <v>624</v>
      </c>
      <c r="S16" s="138"/>
      <c r="T16" s="124"/>
      <c r="U16" s="124" t="s">
        <v>32</v>
      </c>
    </row>
    <row r="17" spans="1:21" s="67" customFormat="1" x14ac:dyDescent="0.25">
      <c r="A17" s="145" t="s">
        <v>17</v>
      </c>
      <c r="B17" s="124" t="s">
        <v>1039</v>
      </c>
      <c r="C17" s="23">
        <v>604678</v>
      </c>
      <c r="D17" s="127">
        <v>1</v>
      </c>
      <c r="E17" s="140">
        <v>1.4</v>
      </c>
      <c r="F17" s="129">
        <v>310</v>
      </c>
      <c r="G17" s="130"/>
      <c r="H17" s="130">
        <v>1.8839999999999999</v>
      </c>
      <c r="I17" s="130">
        <v>1.8759999999999999</v>
      </c>
      <c r="J17" s="131">
        <f t="shared" si="0"/>
        <v>8.0000000000000071E-3</v>
      </c>
      <c r="K17" s="132" t="str">
        <f t="shared" si="1"/>
        <v/>
      </c>
      <c r="L17" s="133">
        <f t="shared" si="2"/>
        <v>7.75</v>
      </c>
      <c r="M17" s="134" t="str">
        <f t="shared" si="3"/>
        <v/>
      </c>
      <c r="N17" s="135" t="s">
        <v>22</v>
      </c>
      <c r="O17" s="136">
        <v>1</v>
      </c>
      <c r="P17" s="137">
        <v>40</v>
      </c>
      <c r="Q17" s="124"/>
      <c r="R17" s="124" t="s">
        <v>519</v>
      </c>
      <c r="S17" s="148" t="s">
        <v>46</v>
      </c>
      <c r="T17" s="124"/>
      <c r="U17" s="124" t="s">
        <v>32</v>
      </c>
    </row>
    <row r="18" spans="1:21" s="67" customFormat="1" x14ac:dyDescent="0.25">
      <c r="A18" s="145" t="s">
        <v>17</v>
      </c>
      <c r="B18" s="124" t="s">
        <v>1040</v>
      </c>
      <c r="C18" s="124" t="s">
        <v>17</v>
      </c>
      <c r="D18" s="127">
        <v>1</v>
      </c>
      <c r="E18" s="140">
        <v>0.6</v>
      </c>
      <c r="F18" s="129">
        <v>311</v>
      </c>
      <c r="G18" s="130"/>
      <c r="H18" s="130">
        <v>1.867</v>
      </c>
      <c r="I18" s="130">
        <v>1.8540000000000001</v>
      </c>
      <c r="J18" s="131">
        <f t="shared" si="0"/>
        <v>1.2999999999999901E-2</v>
      </c>
      <c r="K18" s="132" t="str">
        <f t="shared" si="1"/>
        <v/>
      </c>
      <c r="L18" s="133">
        <f t="shared" si="2"/>
        <v>7.7750000000000004</v>
      </c>
      <c r="M18" s="134" t="str">
        <f t="shared" si="3"/>
        <v/>
      </c>
      <c r="N18" s="135" t="s">
        <v>22</v>
      </c>
      <c r="O18" s="136">
        <v>1</v>
      </c>
      <c r="P18" s="137">
        <v>40</v>
      </c>
      <c r="Q18" s="124"/>
      <c r="R18" s="124" t="s">
        <v>519</v>
      </c>
      <c r="S18" s="149" t="s">
        <v>47</v>
      </c>
      <c r="T18" s="124"/>
      <c r="U18" s="124" t="s">
        <v>32</v>
      </c>
    </row>
    <row r="19" spans="1:21" s="67" customFormat="1" x14ac:dyDescent="0.25">
      <c r="A19" s="145" t="s">
        <v>17</v>
      </c>
      <c r="B19" s="124" t="s">
        <v>1041</v>
      </c>
      <c r="C19" s="124" t="s">
        <v>17</v>
      </c>
      <c r="D19" s="127">
        <v>1</v>
      </c>
      <c r="E19" s="140">
        <v>0.6</v>
      </c>
      <c r="F19" s="129">
        <v>311</v>
      </c>
      <c r="G19" s="130"/>
      <c r="H19" s="130">
        <v>1.881</v>
      </c>
      <c r="I19" s="130">
        <v>1.867</v>
      </c>
      <c r="J19" s="131">
        <f t="shared" si="0"/>
        <v>1.4000000000000012E-2</v>
      </c>
      <c r="K19" s="132" t="str">
        <f t="shared" si="1"/>
        <v/>
      </c>
      <c r="L19" s="133">
        <f t="shared" si="2"/>
        <v>7.7750000000000004</v>
      </c>
      <c r="M19" s="134" t="str">
        <f t="shared" si="3"/>
        <v/>
      </c>
      <c r="N19" s="135" t="s">
        <v>22</v>
      </c>
      <c r="O19" s="136">
        <v>1</v>
      </c>
      <c r="P19" s="137">
        <v>40</v>
      </c>
      <c r="Q19" s="124"/>
      <c r="R19" s="124" t="s">
        <v>922</v>
      </c>
      <c r="S19" s="138" t="s">
        <v>17</v>
      </c>
      <c r="T19" s="124"/>
      <c r="U19" s="124" t="s">
        <v>32</v>
      </c>
    </row>
    <row r="20" spans="1:21" s="67" customFormat="1" x14ac:dyDescent="0.25">
      <c r="A20" s="145" t="s">
        <v>17</v>
      </c>
      <c r="B20" s="124" t="s">
        <v>1042</v>
      </c>
      <c r="C20" s="124" t="s">
        <v>17</v>
      </c>
      <c r="D20" s="127">
        <v>1</v>
      </c>
      <c r="E20" s="140">
        <v>0.5</v>
      </c>
      <c r="F20" s="129">
        <v>312</v>
      </c>
      <c r="G20" s="130"/>
      <c r="H20" s="130">
        <v>1.887</v>
      </c>
      <c r="I20" s="130">
        <v>1.8740000000000001</v>
      </c>
      <c r="J20" s="131">
        <f t="shared" si="0"/>
        <v>1.2999999999999901E-2</v>
      </c>
      <c r="K20" s="132" t="str">
        <f t="shared" si="1"/>
        <v/>
      </c>
      <c r="L20" s="133">
        <f t="shared" si="2"/>
        <v>7.8</v>
      </c>
      <c r="M20" s="134" t="str">
        <f t="shared" si="3"/>
        <v/>
      </c>
      <c r="N20" s="135" t="s">
        <v>22</v>
      </c>
      <c r="O20" s="136">
        <v>1</v>
      </c>
      <c r="P20" s="137">
        <v>40</v>
      </c>
      <c r="Q20" s="124"/>
      <c r="R20" s="124"/>
      <c r="S20" s="138" t="s">
        <v>17</v>
      </c>
      <c r="T20" s="124"/>
      <c r="U20" s="124" t="s">
        <v>32</v>
      </c>
    </row>
    <row r="21" spans="1:21" s="67" customFormat="1" x14ac:dyDescent="0.25">
      <c r="A21" s="145" t="s">
        <v>17</v>
      </c>
      <c r="B21" s="124" t="s">
        <v>1043</v>
      </c>
      <c r="C21" s="124" t="s">
        <v>17</v>
      </c>
      <c r="D21" s="127">
        <v>1</v>
      </c>
      <c r="E21" s="140">
        <v>1</v>
      </c>
      <c r="F21" s="129">
        <v>312</v>
      </c>
      <c r="G21" s="130"/>
      <c r="H21" s="130">
        <v>1.8879999999999999</v>
      </c>
      <c r="I21" s="130">
        <v>1.875</v>
      </c>
      <c r="J21" s="131">
        <f t="shared" si="0"/>
        <v>1.2999999999999901E-2</v>
      </c>
      <c r="K21" s="132" t="str">
        <f t="shared" si="1"/>
        <v/>
      </c>
      <c r="L21" s="133">
        <f t="shared" si="2"/>
        <v>7.8</v>
      </c>
      <c r="M21" s="134" t="str">
        <f t="shared" si="3"/>
        <v/>
      </c>
      <c r="N21" s="135" t="s">
        <v>22</v>
      </c>
      <c r="O21" s="136">
        <v>1</v>
      </c>
      <c r="P21" s="137">
        <v>40</v>
      </c>
      <c r="Q21" s="124"/>
      <c r="R21" s="124" t="s">
        <v>624</v>
      </c>
      <c r="S21" s="138" t="s">
        <v>17</v>
      </c>
      <c r="T21" s="124"/>
      <c r="U21" s="124" t="s">
        <v>32</v>
      </c>
    </row>
    <row r="22" spans="1:21" s="67" customFormat="1" x14ac:dyDescent="0.25">
      <c r="A22" s="124" t="s">
        <v>1044</v>
      </c>
      <c r="B22" s="126" t="s">
        <v>1045</v>
      </c>
      <c r="C22" s="23">
        <v>604678</v>
      </c>
      <c r="D22" s="127">
        <v>1</v>
      </c>
      <c r="E22" s="140">
        <v>0.1</v>
      </c>
      <c r="F22" s="129">
        <v>313</v>
      </c>
      <c r="G22" s="130"/>
      <c r="H22" s="130">
        <v>1.8360000000000001</v>
      </c>
      <c r="I22" s="130">
        <v>1.8220000000000001</v>
      </c>
      <c r="J22" s="131">
        <f t="shared" ref="J22:J36" si="4">IF(O22&lt;&gt;"",(H22-I22)/O22,"")</f>
        <v>1.4000000000000012E-2</v>
      </c>
      <c r="K22" s="132" t="str">
        <f t="shared" si="1"/>
        <v/>
      </c>
      <c r="L22" s="133">
        <f t="shared" ref="L22:L36" si="5">F22/(O22*P22)</f>
        <v>7.8250000000000002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/>
      <c r="S22" s="148" t="s">
        <v>46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1046</v>
      </c>
      <c r="C23" s="124" t="s">
        <v>17</v>
      </c>
      <c r="D23" s="127">
        <v>1</v>
      </c>
      <c r="E23" s="140">
        <v>0.6</v>
      </c>
      <c r="F23" s="129">
        <v>312</v>
      </c>
      <c r="G23" s="130"/>
      <c r="H23" s="130">
        <v>1.8360000000000001</v>
      </c>
      <c r="I23" s="130">
        <v>1.823</v>
      </c>
      <c r="J23" s="131">
        <f t="shared" si="4"/>
        <v>1.3000000000000123E-2</v>
      </c>
      <c r="K23" s="132" t="str">
        <f t="shared" si="1"/>
        <v/>
      </c>
      <c r="L23" s="133">
        <f t="shared" si="5"/>
        <v>7.8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4"/>
      <c r="S23" s="149" t="s">
        <v>47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1047</v>
      </c>
      <c r="C24" s="124" t="s">
        <v>17</v>
      </c>
      <c r="D24" s="127">
        <v>1</v>
      </c>
      <c r="E24" s="140">
        <v>0.7</v>
      </c>
      <c r="F24" s="129">
        <v>313</v>
      </c>
      <c r="G24" s="130"/>
      <c r="H24" s="130">
        <v>1.845</v>
      </c>
      <c r="I24" s="130">
        <v>1.83</v>
      </c>
      <c r="J24" s="131">
        <f t="shared" si="4"/>
        <v>1.4999999999999902E-2</v>
      </c>
      <c r="K24" s="132" t="str">
        <f t="shared" si="1"/>
        <v/>
      </c>
      <c r="L24" s="133">
        <f t="shared" si="5"/>
        <v>7.8250000000000002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 t="s">
        <v>519</v>
      </c>
      <c r="S24" s="138" t="s">
        <v>17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1048</v>
      </c>
      <c r="C25" s="124" t="s">
        <v>17</v>
      </c>
      <c r="D25" s="127">
        <v>1</v>
      </c>
      <c r="E25" s="140">
        <v>0.6</v>
      </c>
      <c r="F25" s="129">
        <v>312</v>
      </c>
      <c r="G25" s="130"/>
      <c r="H25" s="130">
        <v>1.8440000000000001</v>
      </c>
      <c r="I25" s="130">
        <v>1.8320000000000001</v>
      </c>
      <c r="J25" s="131">
        <f t="shared" si="4"/>
        <v>1.2000000000000011E-2</v>
      </c>
      <c r="K25" s="132" t="str">
        <f t="shared" si="1"/>
        <v/>
      </c>
      <c r="L25" s="133">
        <f t="shared" si="5"/>
        <v>7.8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4"/>
      <c r="S25" s="138" t="s">
        <v>17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1049</v>
      </c>
      <c r="C26" s="124" t="s">
        <v>17</v>
      </c>
      <c r="D26" s="127">
        <v>1</v>
      </c>
      <c r="E26" s="140">
        <v>0.4</v>
      </c>
      <c r="F26" s="129">
        <v>313</v>
      </c>
      <c r="G26" s="130"/>
      <c r="H26" s="130">
        <v>1.835</v>
      </c>
      <c r="I26" s="130">
        <v>1.82</v>
      </c>
      <c r="J26" s="131">
        <f t="shared" si="4"/>
        <v>1.4999999999999902E-2</v>
      </c>
      <c r="K26" s="132" t="str">
        <f t="shared" si="1"/>
        <v/>
      </c>
      <c r="L26" s="133">
        <f t="shared" si="5"/>
        <v>7.8250000000000002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/>
      <c r="S26" s="138" t="s">
        <v>17</v>
      </c>
      <c r="T26" s="23"/>
      <c r="U26" s="124" t="s">
        <v>32</v>
      </c>
    </row>
    <row r="27" spans="1:21" s="67" customFormat="1" x14ac:dyDescent="0.25">
      <c r="A27" s="124" t="s">
        <v>17</v>
      </c>
      <c r="B27" s="126" t="s">
        <v>1050</v>
      </c>
      <c r="C27" s="23">
        <v>604678</v>
      </c>
      <c r="D27" s="127">
        <v>1</v>
      </c>
      <c r="E27" s="128">
        <v>0.4</v>
      </c>
      <c r="F27" s="129">
        <v>312</v>
      </c>
      <c r="G27" s="130"/>
      <c r="H27" s="130">
        <v>1.827</v>
      </c>
      <c r="I27" s="130">
        <v>1.8149999999999999</v>
      </c>
      <c r="J27" s="131">
        <f t="shared" si="4"/>
        <v>1.2000000000000011E-2</v>
      </c>
      <c r="K27" s="132" t="str">
        <f t="shared" si="1"/>
        <v/>
      </c>
      <c r="L27" s="133">
        <f t="shared" si="5"/>
        <v>7.8</v>
      </c>
      <c r="M27" s="134" t="str">
        <f t="shared" si="3"/>
        <v/>
      </c>
      <c r="N27" s="135" t="s">
        <v>28</v>
      </c>
      <c r="O27" s="136">
        <v>1</v>
      </c>
      <c r="P27" s="137">
        <v>40</v>
      </c>
      <c r="Q27" s="23"/>
      <c r="R27" s="124" t="s">
        <v>624</v>
      </c>
      <c r="S27" s="138"/>
      <c r="T27" s="23"/>
      <c r="U27" s="124" t="s">
        <v>32</v>
      </c>
    </row>
    <row r="28" spans="1:21" s="67" customFormat="1" x14ac:dyDescent="0.25">
      <c r="A28" s="124" t="s">
        <v>17</v>
      </c>
      <c r="B28" s="126" t="s">
        <v>1051</v>
      </c>
      <c r="C28" s="124" t="s">
        <v>17</v>
      </c>
      <c r="D28" s="127">
        <v>1</v>
      </c>
      <c r="E28" s="128">
        <v>0.3</v>
      </c>
      <c r="F28" s="129">
        <v>313</v>
      </c>
      <c r="G28" s="130"/>
      <c r="H28" s="130">
        <v>1.831</v>
      </c>
      <c r="I28" s="130">
        <v>1.819</v>
      </c>
      <c r="J28" s="131">
        <f t="shared" si="4"/>
        <v>1.2000000000000011E-2</v>
      </c>
      <c r="K28" s="132" t="str">
        <f t="shared" si="1"/>
        <v/>
      </c>
      <c r="L28" s="133">
        <f t="shared" si="5"/>
        <v>7.8250000000000002</v>
      </c>
      <c r="M28" s="134" t="str">
        <f t="shared" si="3"/>
        <v/>
      </c>
      <c r="N28" s="135" t="s">
        <v>28</v>
      </c>
      <c r="O28" s="136">
        <v>1</v>
      </c>
      <c r="P28" s="137">
        <v>40</v>
      </c>
      <c r="Q28" s="23"/>
      <c r="R28" s="124"/>
      <c r="S28" s="138"/>
      <c r="T28" s="23"/>
      <c r="U28" s="124" t="s">
        <v>32</v>
      </c>
    </row>
    <row r="29" spans="1:21" s="67" customFormat="1" x14ac:dyDescent="0.25">
      <c r="A29" s="124" t="s">
        <v>17</v>
      </c>
      <c r="B29" s="126" t="s">
        <v>1052</v>
      </c>
      <c r="C29" s="124" t="s">
        <v>17</v>
      </c>
      <c r="D29" s="127">
        <v>1</v>
      </c>
      <c r="E29" s="128">
        <v>0.2</v>
      </c>
      <c r="F29" s="129">
        <v>313</v>
      </c>
      <c r="G29" s="130"/>
      <c r="H29" s="130">
        <v>1.825</v>
      </c>
      <c r="I29" s="130">
        <v>1.81</v>
      </c>
      <c r="J29" s="131">
        <f t="shared" si="4"/>
        <v>1.4999999999999902E-2</v>
      </c>
      <c r="K29" s="132" t="str">
        <f t="shared" si="1"/>
        <v/>
      </c>
      <c r="L29" s="133">
        <f t="shared" si="5"/>
        <v>7.8250000000000002</v>
      </c>
      <c r="M29" s="134" t="str">
        <f t="shared" si="3"/>
        <v/>
      </c>
      <c r="N29" s="135" t="s">
        <v>28</v>
      </c>
      <c r="O29" s="136">
        <v>1</v>
      </c>
      <c r="P29" s="137">
        <v>40</v>
      </c>
      <c r="Q29" s="23"/>
      <c r="R29" s="124"/>
      <c r="S29" s="138"/>
      <c r="T29" s="23"/>
      <c r="U29" s="124" t="s">
        <v>32</v>
      </c>
    </row>
    <row r="30" spans="1:21" s="67" customFormat="1" x14ac:dyDescent="0.25">
      <c r="A30" s="124" t="s">
        <v>17</v>
      </c>
      <c r="B30" s="126" t="s">
        <v>1053</v>
      </c>
      <c r="C30" s="124" t="s">
        <v>17</v>
      </c>
      <c r="D30" s="127">
        <v>1</v>
      </c>
      <c r="E30" s="128">
        <v>0.4</v>
      </c>
      <c r="F30" s="129">
        <v>312</v>
      </c>
      <c r="G30" s="130"/>
      <c r="H30" s="130">
        <v>1.833</v>
      </c>
      <c r="I30" s="130">
        <v>1.821</v>
      </c>
      <c r="J30" s="131">
        <f t="shared" si="4"/>
        <v>1.2000000000000011E-2</v>
      </c>
      <c r="K30" s="132" t="str">
        <f t="shared" si="1"/>
        <v/>
      </c>
      <c r="L30" s="133">
        <f t="shared" si="5"/>
        <v>7.8</v>
      </c>
      <c r="M30" s="134" t="str">
        <f t="shared" si="3"/>
        <v/>
      </c>
      <c r="N30" s="135" t="s">
        <v>28</v>
      </c>
      <c r="O30" s="136">
        <v>1</v>
      </c>
      <c r="P30" s="137">
        <v>40</v>
      </c>
      <c r="Q30" s="23"/>
      <c r="R30" s="124"/>
      <c r="S30" s="138"/>
      <c r="T30" s="23"/>
      <c r="U30" s="124" t="s">
        <v>32</v>
      </c>
    </row>
    <row r="31" spans="1:21" s="67" customFormat="1" x14ac:dyDescent="0.25">
      <c r="A31" s="124" t="s">
        <v>17</v>
      </c>
      <c r="B31" s="126" t="s">
        <v>1054</v>
      </c>
      <c r="C31" s="124" t="s">
        <v>17</v>
      </c>
      <c r="D31" s="127">
        <v>1</v>
      </c>
      <c r="E31" s="128">
        <v>0.2</v>
      </c>
      <c r="F31" s="129">
        <v>313</v>
      </c>
      <c r="G31" s="130"/>
      <c r="H31" s="130">
        <v>1.8240000000000001</v>
      </c>
      <c r="I31" s="130">
        <v>1.8089999999999999</v>
      </c>
      <c r="J31" s="131">
        <f t="shared" si="4"/>
        <v>1.5000000000000124E-2</v>
      </c>
      <c r="K31" s="132" t="str">
        <f t="shared" si="1"/>
        <v/>
      </c>
      <c r="L31" s="133">
        <f t="shared" si="5"/>
        <v>7.8250000000000002</v>
      </c>
      <c r="M31" s="134" t="str">
        <f t="shared" si="3"/>
        <v/>
      </c>
      <c r="N31" s="135" t="s">
        <v>28</v>
      </c>
      <c r="O31" s="136">
        <v>1</v>
      </c>
      <c r="P31" s="137">
        <v>40</v>
      </c>
      <c r="Q31" s="23"/>
      <c r="R31" s="124"/>
      <c r="S31" s="138"/>
      <c r="T31" s="23"/>
      <c r="U31" s="124" t="s">
        <v>32</v>
      </c>
    </row>
    <row r="32" spans="1:21" s="67" customFormat="1" x14ac:dyDescent="0.25">
      <c r="A32" s="124" t="s">
        <v>17</v>
      </c>
      <c r="B32" s="126" t="s">
        <v>1055</v>
      </c>
      <c r="C32" s="124" t="s">
        <v>17</v>
      </c>
      <c r="D32" s="127">
        <v>1</v>
      </c>
      <c r="E32" s="128">
        <v>0.4</v>
      </c>
      <c r="F32" s="129">
        <v>313</v>
      </c>
      <c r="G32" s="130"/>
      <c r="H32" s="130">
        <v>1.8340000000000001</v>
      </c>
      <c r="I32" s="130">
        <v>1.82</v>
      </c>
      <c r="J32" s="131">
        <f t="shared" si="4"/>
        <v>1.4000000000000012E-2</v>
      </c>
      <c r="K32" s="132" t="str">
        <f t="shared" si="1"/>
        <v/>
      </c>
      <c r="L32" s="133">
        <f t="shared" si="5"/>
        <v>7.8250000000000002</v>
      </c>
      <c r="M32" s="134" t="str">
        <f t="shared" si="3"/>
        <v/>
      </c>
      <c r="N32" s="135" t="s">
        <v>28</v>
      </c>
      <c r="O32" s="136">
        <v>1</v>
      </c>
      <c r="P32" s="137">
        <v>40</v>
      </c>
      <c r="Q32" s="23"/>
      <c r="R32" s="124"/>
      <c r="S32" s="138"/>
      <c r="T32" s="23"/>
      <c r="U32" s="124" t="s">
        <v>32</v>
      </c>
    </row>
    <row r="33" spans="1:21" s="67" customFormat="1" x14ac:dyDescent="0.25">
      <c r="A33" s="124" t="s">
        <v>17</v>
      </c>
      <c r="B33" s="126" t="s">
        <v>1056</v>
      </c>
      <c r="C33" s="124" t="s">
        <v>17</v>
      </c>
      <c r="D33" s="127">
        <v>1</v>
      </c>
      <c r="E33" s="128">
        <v>0.3</v>
      </c>
      <c r="F33" s="129">
        <v>313</v>
      </c>
      <c r="G33" s="130"/>
      <c r="H33" s="130">
        <v>1.8240000000000001</v>
      </c>
      <c r="I33" s="130">
        <v>1.8089999999999999</v>
      </c>
      <c r="J33" s="131">
        <f t="shared" si="4"/>
        <v>1.5000000000000124E-2</v>
      </c>
      <c r="K33" s="132" t="str">
        <f t="shared" si="1"/>
        <v/>
      </c>
      <c r="L33" s="133">
        <f t="shared" si="5"/>
        <v>7.8250000000000002</v>
      </c>
      <c r="M33" s="134" t="str">
        <f t="shared" si="3"/>
        <v/>
      </c>
      <c r="N33" s="135" t="s">
        <v>28</v>
      </c>
      <c r="O33" s="136">
        <v>1</v>
      </c>
      <c r="P33" s="137">
        <v>40</v>
      </c>
      <c r="Q33" s="23"/>
      <c r="R33" s="124" t="s">
        <v>519</v>
      </c>
      <c r="S33" s="138"/>
      <c r="T33" s="23"/>
      <c r="U33" s="124" t="s">
        <v>32</v>
      </c>
    </row>
    <row r="34" spans="1:21" s="67" customFormat="1" x14ac:dyDescent="0.25">
      <c r="A34" s="124" t="s">
        <v>17</v>
      </c>
      <c r="B34" s="126" t="s">
        <v>1057</v>
      </c>
      <c r="C34" s="124" t="s">
        <v>17</v>
      </c>
      <c r="D34" s="127">
        <v>1</v>
      </c>
      <c r="E34" s="128">
        <v>0.2</v>
      </c>
      <c r="F34" s="129">
        <v>313</v>
      </c>
      <c r="G34" s="130"/>
      <c r="H34" s="130">
        <v>1.82</v>
      </c>
      <c r="I34" s="130">
        <v>1.8049999999999999</v>
      </c>
      <c r="J34" s="131">
        <f t="shared" si="4"/>
        <v>1.5000000000000124E-2</v>
      </c>
      <c r="K34" s="132" t="str">
        <f t="shared" si="1"/>
        <v/>
      </c>
      <c r="L34" s="133">
        <f t="shared" si="5"/>
        <v>7.8250000000000002</v>
      </c>
      <c r="M34" s="134" t="str">
        <f t="shared" si="3"/>
        <v/>
      </c>
      <c r="N34" s="135" t="s">
        <v>28</v>
      </c>
      <c r="O34" s="136">
        <v>1</v>
      </c>
      <c r="P34" s="137">
        <v>40</v>
      </c>
      <c r="Q34" s="23"/>
      <c r="R34" s="124" t="s">
        <v>624</v>
      </c>
      <c r="S34" s="138"/>
      <c r="T34" s="23"/>
      <c r="U34" s="124" t="s">
        <v>32</v>
      </c>
    </row>
    <row r="35" spans="1:21" s="67" customFormat="1" x14ac:dyDescent="0.25">
      <c r="A35" s="124" t="s">
        <v>17</v>
      </c>
      <c r="B35" s="126" t="s">
        <v>1058</v>
      </c>
      <c r="C35" s="124" t="s">
        <v>17</v>
      </c>
      <c r="D35" s="127">
        <v>1</v>
      </c>
      <c r="E35" s="128">
        <v>0.1</v>
      </c>
      <c r="F35" s="129">
        <v>312</v>
      </c>
      <c r="G35" s="130"/>
      <c r="H35" s="130">
        <v>1.8260000000000001</v>
      </c>
      <c r="I35" s="130">
        <v>1.8129999999999999</v>
      </c>
      <c r="J35" s="131">
        <f t="shared" si="4"/>
        <v>1.3000000000000123E-2</v>
      </c>
      <c r="K35" s="132" t="str">
        <f t="shared" si="1"/>
        <v/>
      </c>
      <c r="L35" s="133">
        <f t="shared" si="5"/>
        <v>7.8</v>
      </c>
      <c r="M35" s="134" t="str">
        <f t="shared" si="3"/>
        <v/>
      </c>
      <c r="N35" s="135" t="s">
        <v>28</v>
      </c>
      <c r="O35" s="136">
        <v>1</v>
      </c>
      <c r="P35" s="137">
        <v>40</v>
      </c>
      <c r="Q35" s="23"/>
      <c r="R35" s="124"/>
      <c r="S35" s="138"/>
      <c r="T35" s="23"/>
      <c r="U35" s="124" t="s">
        <v>32</v>
      </c>
    </row>
    <row r="36" spans="1:21" s="67" customFormat="1" x14ac:dyDescent="0.25">
      <c r="A36" s="124" t="s">
        <v>17</v>
      </c>
      <c r="B36" s="126" t="s">
        <v>1059</v>
      </c>
      <c r="C36" s="124" t="s">
        <v>17</v>
      </c>
      <c r="D36" s="127">
        <v>1</v>
      </c>
      <c r="E36" s="128">
        <v>0.1</v>
      </c>
      <c r="F36" s="129">
        <v>312</v>
      </c>
      <c r="G36" s="130"/>
      <c r="H36" s="130">
        <v>1.8320000000000001</v>
      </c>
      <c r="I36" s="130">
        <v>1.82</v>
      </c>
      <c r="J36" s="131">
        <f t="shared" si="4"/>
        <v>1.2000000000000011E-2</v>
      </c>
      <c r="K36" s="132" t="str">
        <f t="shared" si="1"/>
        <v/>
      </c>
      <c r="L36" s="133">
        <f t="shared" si="5"/>
        <v>7.8</v>
      </c>
      <c r="M36" s="134" t="str">
        <f t="shared" si="3"/>
        <v/>
      </c>
      <c r="N36" s="135" t="s">
        <v>28</v>
      </c>
      <c r="O36" s="136">
        <v>1</v>
      </c>
      <c r="P36" s="137">
        <v>40</v>
      </c>
      <c r="Q36" s="23"/>
      <c r="R36" s="124"/>
      <c r="S36" s="138"/>
      <c r="T36" s="23"/>
      <c r="U36" s="124" t="s">
        <v>32</v>
      </c>
    </row>
    <row r="37" spans="1:21" s="67" customFormat="1" x14ac:dyDescent="0.25">
      <c r="A37" s="124" t="s">
        <v>1060</v>
      </c>
      <c r="B37" s="126" t="s">
        <v>1061</v>
      </c>
      <c r="C37" s="23">
        <v>604678</v>
      </c>
      <c r="D37" s="127">
        <v>1</v>
      </c>
      <c r="E37" s="140">
        <v>1.4</v>
      </c>
      <c r="F37" s="129">
        <v>622</v>
      </c>
      <c r="G37" s="130">
        <v>1.8340000000000001</v>
      </c>
      <c r="H37" s="130">
        <v>3.6640000000000001</v>
      </c>
      <c r="I37" s="130">
        <v>3.6429999999999998</v>
      </c>
      <c r="J37" s="131">
        <f>IF(O37&lt;&gt;"",(H37-I37)/O37,"")</f>
        <v>1.0500000000000176E-2</v>
      </c>
      <c r="K37" s="132" t="str">
        <f t="shared" si="1"/>
        <v/>
      </c>
      <c r="L37" s="133">
        <f>F37/(O37*P37)</f>
        <v>7.7750000000000004</v>
      </c>
      <c r="M37" s="134" t="str">
        <f t="shared" si="3"/>
        <v/>
      </c>
      <c r="N37" s="135" t="s">
        <v>29</v>
      </c>
      <c r="O37" s="136">
        <v>2</v>
      </c>
      <c r="P37" s="137">
        <v>40</v>
      </c>
      <c r="Q37" s="124"/>
      <c r="R37" s="124"/>
      <c r="S37" s="118" t="s">
        <v>48</v>
      </c>
      <c r="T37" s="124"/>
      <c r="U37" s="124" t="s">
        <v>32</v>
      </c>
    </row>
    <row r="38" spans="1:21" s="67" customFormat="1" x14ac:dyDescent="0.25">
      <c r="A38" s="124" t="s">
        <v>17</v>
      </c>
      <c r="B38" s="124" t="s">
        <v>17</v>
      </c>
      <c r="C38" s="124" t="s">
        <v>17</v>
      </c>
      <c r="D38" s="127">
        <v>1</v>
      </c>
      <c r="E38" s="140"/>
      <c r="F38" s="127"/>
      <c r="G38" s="130">
        <v>1.831</v>
      </c>
      <c r="H38" s="130"/>
      <c r="I38" s="130"/>
      <c r="J38" s="131"/>
      <c r="K38" s="132" t="str">
        <f t="shared" si="1"/>
        <v/>
      </c>
      <c r="L38" s="133"/>
      <c r="M38" s="134" t="str">
        <f t="shared" si="3"/>
        <v/>
      </c>
      <c r="N38" s="135"/>
      <c r="O38" s="136"/>
      <c r="P38" s="137"/>
      <c r="Q38" s="124"/>
      <c r="R38" s="124" t="s">
        <v>922</v>
      </c>
      <c r="S38" s="81" t="s">
        <v>47</v>
      </c>
      <c r="T38" s="124"/>
      <c r="U38" s="124" t="s">
        <v>32</v>
      </c>
    </row>
    <row r="39" spans="1:21" s="67" customFormat="1" x14ac:dyDescent="0.25">
      <c r="A39" s="124" t="s">
        <v>17</v>
      </c>
      <c r="B39" s="126" t="s">
        <v>1062</v>
      </c>
      <c r="C39" s="124" t="s">
        <v>17</v>
      </c>
      <c r="D39" s="127">
        <v>1</v>
      </c>
      <c r="E39" s="140">
        <v>1</v>
      </c>
      <c r="F39" s="129">
        <v>622</v>
      </c>
      <c r="G39" s="130">
        <v>1.841</v>
      </c>
      <c r="H39" s="130">
        <v>3.67</v>
      </c>
      <c r="I39" s="130">
        <v>3.6429999999999998</v>
      </c>
      <c r="J39" s="131">
        <f>IF(O39&lt;&gt;"",(H39-I39)/O39,"")</f>
        <v>1.3500000000000068E-2</v>
      </c>
      <c r="K39" s="132" t="str">
        <f t="shared" si="1"/>
        <v/>
      </c>
      <c r="L39" s="133">
        <f>F39/(O39*P39)</f>
        <v>7.7750000000000004</v>
      </c>
      <c r="M39" s="134" t="str">
        <f t="shared" si="3"/>
        <v/>
      </c>
      <c r="N39" s="135" t="s">
        <v>29</v>
      </c>
      <c r="O39" s="136">
        <v>2</v>
      </c>
      <c r="P39" s="137">
        <v>40</v>
      </c>
      <c r="Q39" s="124"/>
      <c r="R39" s="124"/>
      <c r="S39" s="138" t="s">
        <v>17</v>
      </c>
      <c r="T39" s="124"/>
      <c r="U39" s="124" t="s">
        <v>32</v>
      </c>
    </row>
    <row r="40" spans="1:21" s="67" customFormat="1" x14ac:dyDescent="0.25">
      <c r="A40" s="124" t="s">
        <v>17</v>
      </c>
      <c r="B40" s="124" t="s">
        <v>17</v>
      </c>
      <c r="C40" s="124" t="s">
        <v>17</v>
      </c>
      <c r="D40" s="127">
        <v>1</v>
      </c>
      <c r="E40" s="140"/>
      <c r="F40" s="127"/>
      <c r="G40" s="130">
        <v>1.83</v>
      </c>
      <c r="H40" s="130"/>
      <c r="I40" s="130"/>
      <c r="J40" s="131"/>
      <c r="K40" s="132" t="str">
        <f t="shared" si="1"/>
        <v/>
      </c>
      <c r="L40" s="133"/>
      <c r="M40" s="134" t="str">
        <f t="shared" si="3"/>
        <v/>
      </c>
      <c r="N40" s="135"/>
      <c r="O40" s="136"/>
      <c r="P40" s="137"/>
      <c r="Q40" s="124"/>
      <c r="R40" s="124" t="s">
        <v>637</v>
      </c>
      <c r="S40" s="138" t="s">
        <v>17</v>
      </c>
      <c r="T40" s="124"/>
      <c r="U40" s="124" t="s">
        <v>32</v>
      </c>
    </row>
    <row r="41" spans="1:21" s="67" customFormat="1" x14ac:dyDescent="0.25">
      <c r="A41" s="124" t="s">
        <v>1068</v>
      </c>
      <c r="B41" s="126" t="s">
        <v>1069</v>
      </c>
      <c r="C41" s="23">
        <v>604678</v>
      </c>
      <c r="D41" s="127">
        <v>1</v>
      </c>
      <c r="E41" s="128">
        <v>0.3</v>
      </c>
      <c r="F41" s="129">
        <v>313</v>
      </c>
      <c r="G41" s="130"/>
      <c r="H41" s="130">
        <v>1.8049999999999999</v>
      </c>
      <c r="I41" s="130">
        <v>1.79</v>
      </c>
      <c r="J41" s="131">
        <f>IF(O41&lt;&gt;"",(H41-I41)/O41,"")</f>
        <v>1.4999999999999902E-2</v>
      </c>
      <c r="K41" s="132" t="str">
        <f t="shared" si="1"/>
        <v/>
      </c>
      <c r="L41" s="133">
        <f>F41/(O41*P41)</f>
        <v>7.8250000000000002</v>
      </c>
      <c r="M41" s="134" t="str">
        <f t="shared" si="3"/>
        <v/>
      </c>
      <c r="N41" s="135" t="s">
        <v>28</v>
      </c>
      <c r="O41" s="136">
        <v>1</v>
      </c>
      <c r="P41" s="137">
        <v>40</v>
      </c>
      <c r="Q41" s="23"/>
      <c r="R41" s="124"/>
      <c r="S41" s="138"/>
      <c r="T41" s="23"/>
      <c r="U41" s="124" t="s">
        <v>32</v>
      </c>
    </row>
    <row r="42" spans="1:21" s="67" customFormat="1" x14ac:dyDescent="0.25">
      <c r="A42" s="124" t="s">
        <v>17</v>
      </c>
      <c r="B42" s="126" t="s">
        <v>1070</v>
      </c>
      <c r="C42" s="124" t="s">
        <v>17</v>
      </c>
      <c r="D42" s="127">
        <v>1</v>
      </c>
      <c r="E42" s="128">
        <v>0.3</v>
      </c>
      <c r="F42" s="129">
        <v>312</v>
      </c>
      <c r="G42" s="130"/>
      <c r="H42" s="130">
        <v>1.806</v>
      </c>
      <c r="I42" s="130">
        <v>1.7929999999999999</v>
      </c>
      <c r="J42" s="131">
        <f>IF(O42&lt;&gt;"",(H42-I42)/O42,"")</f>
        <v>1.3000000000000123E-2</v>
      </c>
      <c r="K42" s="132" t="str">
        <f t="shared" si="1"/>
        <v/>
      </c>
      <c r="L42" s="133">
        <f>F42/(O42*P42)</f>
        <v>7.8</v>
      </c>
      <c r="M42" s="134" t="str">
        <f t="shared" si="3"/>
        <v/>
      </c>
      <c r="N42" s="135" t="s">
        <v>28</v>
      </c>
      <c r="O42" s="136">
        <v>1</v>
      </c>
      <c r="P42" s="137">
        <v>40</v>
      </c>
      <c r="Q42" s="23"/>
      <c r="R42" s="124"/>
      <c r="S42" s="138"/>
      <c r="T42" s="23"/>
      <c r="U42" s="124" t="s">
        <v>32</v>
      </c>
    </row>
    <row r="43" spans="1:21" s="67" customFormat="1" x14ac:dyDescent="0.25">
      <c r="A43" s="124" t="s">
        <v>1072</v>
      </c>
      <c r="B43" s="126" t="s">
        <v>1071</v>
      </c>
      <c r="C43" s="124">
        <v>604665</v>
      </c>
      <c r="D43" s="136">
        <v>1</v>
      </c>
      <c r="E43" s="128">
        <v>0.3</v>
      </c>
      <c r="F43" s="127">
        <v>195</v>
      </c>
      <c r="G43" s="130"/>
      <c r="H43" s="130">
        <v>1.8240000000000001</v>
      </c>
      <c r="I43" s="130">
        <v>1.8109999999999999</v>
      </c>
      <c r="J43" s="131">
        <f t="shared" ref="J43:J72" si="6">IF(O43&lt;&gt;"",(H43-I43)/O43,"")</f>
        <v>1.3000000000000123E-2</v>
      </c>
      <c r="K43" s="132" t="str">
        <f t="shared" si="1"/>
        <v/>
      </c>
      <c r="L43" s="133">
        <f t="shared" ref="L43:L72" si="7">F43/(O43*P43)</f>
        <v>7.8</v>
      </c>
      <c r="M43" s="134" t="str">
        <f t="shared" si="3"/>
        <v/>
      </c>
      <c r="N43" s="135" t="s">
        <v>27</v>
      </c>
      <c r="O43" s="136">
        <v>1</v>
      </c>
      <c r="P43" s="137">
        <v>25</v>
      </c>
      <c r="Q43" s="124"/>
      <c r="R43" s="124"/>
      <c r="S43" s="139"/>
      <c r="T43" s="124"/>
      <c r="U43" s="124" t="s">
        <v>32</v>
      </c>
    </row>
    <row r="44" spans="1:21" s="67" customFormat="1" x14ac:dyDescent="0.25">
      <c r="A44" s="124" t="s">
        <v>17</v>
      </c>
      <c r="B44" s="126" t="s">
        <v>1073</v>
      </c>
      <c r="C44" s="124" t="s">
        <v>17</v>
      </c>
      <c r="D44" s="136">
        <v>1</v>
      </c>
      <c r="E44" s="128">
        <v>0.2</v>
      </c>
      <c r="F44" s="127">
        <v>194</v>
      </c>
      <c r="G44" s="130"/>
      <c r="H44" s="130">
        <v>1.8129999999999999</v>
      </c>
      <c r="I44" s="130">
        <v>1.8</v>
      </c>
      <c r="J44" s="131">
        <f t="shared" si="6"/>
        <v>1.2999999999999901E-2</v>
      </c>
      <c r="K44" s="132" t="str">
        <f t="shared" si="1"/>
        <v/>
      </c>
      <c r="L44" s="133">
        <f t="shared" si="7"/>
        <v>7.76</v>
      </c>
      <c r="M44" s="134" t="str">
        <f t="shared" si="3"/>
        <v/>
      </c>
      <c r="N44" s="135" t="s">
        <v>27</v>
      </c>
      <c r="O44" s="136">
        <v>1</v>
      </c>
      <c r="P44" s="137">
        <v>25</v>
      </c>
      <c r="Q44" s="124"/>
      <c r="R44" s="124"/>
      <c r="S44" s="139"/>
      <c r="T44" s="124"/>
      <c r="U44" s="124" t="s">
        <v>32</v>
      </c>
    </row>
    <row r="45" spans="1:21" s="67" customFormat="1" x14ac:dyDescent="0.25">
      <c r="A45" s="124" t="s">
        <v>17</v>
      </c>
      <c r="B45" s="126" t="s">
        <v>1074</v>
      </c>
      <c r="C45" s="124">
        <v>618643</v>
      </c>
      <c r="D45" s="136">
        <v>1</v>
      </c>
      <c r="E45" s="128">
        <v>0.3</v>
      </c>
      <c r="F45" s="127">
        <v>195</v>
      </c>
      <c r="G45" s="130"/>
      <c r="H45" s="130">
        <v>1.8280000000000001</v>
      </c>
      <c r="I45" s="130">
        <v>1.8169999999999999</v>
      </c>
      <c r="J45" s="131">
        <f t="shared" si="6"/>
        <v>1.1000000000000121E-2</v>
      </c>
      <c r="K45" s="132" t="str">
        <f t="shared" si="1"/>
        <v/>
      </c>
      <c r="L45" s="133">
        <f t="shared" si="7"/>
        <v>7.8</v>
      </c>
      <c r="M45" s="134" t="str">
        <f t="shared" si="3"/>
        <v/>
      </c>
      <c r="N45" s="135" t="s">
        <v>27</v>
      </c>
      <c r="O45" s="136">
        <v>1</v>
      </c>
      <c r="P45" s="137">
        <v>25</v>
      </c>
      <c r="Q45" s="124"/>
      <c r="R45" s="124"/>
      <c r="S45" s="139"/>
      <c r="T45" s="124"/>
      <c r="U45" s="124" t="s">
        <v>32</v>
      </c>
    </row>
    <row r="46" spans="1:21" s="67" customFormat="1" x14ac:dyDescent="0.25">
      <c r="A46" s="124" t="s">
        <v>17</v>
      </c>
      <c r="B46" s="126" t="s">
        <v>1075</v>
      </c>
      <c r="C46" s="124" t="s">
        <v>17</v>
      </c>
      <c r="D46" s="136">
        <v>1</v>
      </c>
      <c r="E46" s="128">
        <v>0.3</v>
      </c>
      <c r="F46" s="127">
        <v>195</v>
      </c>
      <c r="G46" s="130"/>
      <c r="H46" s="130">
        <v>1.8180000000000001</v>
      </c>
      <c r="I46" s="130">
        <v>1.804</v>
      </c>
      <c r="J46" s="131">
        <f t="shared" si="6"/>
        <v>1.4000000000000012E-2</v>
      </c>
      <c r="K46" s="132" t="str">
        <f t="shared" si="1"/>
        <v/>
      </c>
      <c r="L46" s="133">
        <f t="shared" si="7"/>
        <v>7.8</v>
      </c>
      <c r="M46" s="134" t="str">
        <f t="shared" si="3"/>
        <v/>
      </c>
      <c r="N46" s="135" t="s">
        <v>27</v>
      </c>
      <c r="O46" s="136">
        <v>1</v>
      </c>
      <c r="P46" s="137">
        <v>25</v>
      </c>
      <c r="Q46" s="124"/>
      <c r="R46" s="124"/>
      <c r="S46" s="139"/>
      <c r="T46" s="124"/>
      <c r="U46" s="124" t="s">
        <v>32</v>
      </c>
    </row>
    <row r="47" spans="1:21" s="67" customFormat="1" x14ac:dyDescent="0.25">
      <c r="A47" s="124" t="s">
        <v>17</v>
      </c>
      <c r="B47" s="126" t="s">
        <v>1076</v>
      </c>
      <c r="C47" s="124" t="s">
        <v>17</v>
      </c>
      <c r="D47" s="136">
        <v>1</v>
      </c>
      <c r="E47" s="128">
        <v>0.3</v>
      </c>
      <c r="F47" s="127">
        <v>195</v>
      </c>
      <c r="G47" s="130"/>
      <c r="H47" s="130">
        <v>1.8160000000000001</v>
      </c>
      <c r="I47" s="130">
        <v>1.802</v>
      </c>
      <c r="J47" s="131">
        <f t="shared" si="6"/>
        <v>1.4000000000000012E-2</v>
      </c>
      <c r="K47" s="132" t="str">
        <f t="shared" si="1"/>
        <v/>
      </c>
      <c r="L47" s="133">
        <f t="shared" si="7"/>
        <v>7.8</v>
      </c>
      <c r="M47" s="134" t="str">
        <f t="shared" si="3"/>
        <v/>
      </c>
      <c r="N47" s="135" t="s">
        <v>27</v>
      </c>
      <c r="O47" s="136">
        <v>1</v>
      </c>
      <c r="P47" s="137">
        <v>25</v>
      </c>
      <c r="Q47" s="124"/>
      <c r="R47" s="124"/>
      <c r="S47" s="139"/>
      <c r="T47" s="124"/>
      <c r="U47" s="124" t="s">
        <v>32</v>
      </c>
    </row>
    <row r="48" spans="1:21" s="67" customFormat="1" x14ac:dyDescent="0.25">
      <c r="A48" s="124" t="s">
        <v>17</v>
      </c>
      <c r="B48" s="126" t="s">
        <v>1077</v>
      </c>
      <c r="C48" s="124" t="s">
        <v>17</v>
      </c>
      <c r="D48" s="136">
        <v>1</v>
      </c>
      <c r="E48" s="128">
        <v>0.3</v>
      </c>
      <c r="F48" s="127">
        <v>196</v>
      </c>
      <c r="G48" s="130"/>
      <c r="H48" s="130">
        <v>1.821</v>
      </c>
      <c r="I48" s="130">
        <v>1.8069999999999999</v>
      </c>
      <c r="J48" s="131">
        <f t="shared" si="6"/>
        <v>1.4000000000000012E-2</v>
      </c>
      <c r="K48" s="132" t="str">
        <f t="shared" si="1"/>
        <v/>
      </c>
      <c r="L48" s="133">
        <f t="shared" si="7"/>
        <v>7.84</v>
      </c>
      <c r="M48" s="134" t="str">
        <f t="shared" si="3"/>
        <v/>
      </c>
      <c r="N48" s="135" t="s">
        <v>27</v>
      </c>
      <c r="O48" s="136">
        <v>1</v>
      </c>
      <c r="P48" s="137">
        <v>25</v>
      </c>
      <c r="Q48" s="124"/>
      <c r="R48" s="124"/>
      <c r="S48" s="139"/>
      <c r="T48" s="124"/>
      <c r="U48" s="124" t="s">
        <v>32</v>
      </c>
    </row>
    <row r="49" spans="1:21" s="67" customFormat="1" x14ac:dyDescent="0.25">
      <c r="A49" s="124" t="s">
        <v>17</v>
      </c>
      <c r="B49" s="126" t="s">
        <v>1078</v>
      </c>
      <c r="C49" s="124" t="s">
        <v>17</v>
      </c>
      <c r="D49" s="136">
        <v>1</v>
      </c>
      <c r="E49" s="128">
        <v>0.2</v>
      </c>
      <c r="F49" s="127">
        <v>196</v>
      </c>
      <c r="G49" s="130"/>
      <c r="H49" s="130">
        <v>1.82</v>
      </c>
      <c r="I49" s="130">
        <v>1.8049999999999999</v>
      </c>
      <c r="J49" s="131">
        <f t="shared" si="6"/>
        <v>1.5000000000000124E-2</v>
      </c>
      <c r="K49" s="132" t="str">
        <f t="shared" si="1"/>
        <v/>
      </c>
      <c r="L49" s="133">
        <f t="shared" si="7"/>
        <v>7.84</v>
      </c>
      <c r="M49" s="134" t="str">
        <f t="shared" si="3"/>
        <v/>
      </c>
      <c r="N49" s="135" t="s">
        <v>27</v>
      </c>
      <c r="O49" s="136">
        <v>1</v>
      </c>
      <c r="P49" s="137">
        <v>25</v>
      </c>
      <c r="Q49" s="124"/>
      <c r="R49" s="124" t="s">
        <v>519</v>
      </c>
      <c r="S49" s="139"/>
      <c r="T49" s="124"/>
      <c r="U49" s="124" t="s">
        <v>32</v>
      </c>
    </row>
    <row r="50" spans="1:21" s="67" customFormat="1" x14ac:dyDescent="0.25">
      <c r="A50" s="124" t="s">
        <v>17</v>
      </c>
      <c r="B50" s="126" t="s">
        <v>1079</v>
      </c>
      <c r="C50" s="124" t="s">
        <v>17</v>
      </c>
      <c r="D50" s="136">
        <v>1</v>
      </c>
      <c r="E50" s="128">
        <v>0.3</v>
      </c>
      <c r="F50" s="127">
        <v>196</v>
      </c>
      <c r="G50" s="130"/>
      <c r="H50" s="130">
        <v>1.821</v>
      </c>
      <c r="I50" s="130">
        <v>1.8069999999999999</v>
      </c>
      <c r="J50" s="131">
        <f t="shared" si="6"/>
        <v>1.4000000000000012E-2</v>
      </c>
      <c r="K50" s="132" t="str">
        <f t="shared" si="1"/>
        <v/>
      </c>
      <c r="L50" s="133">
        <f t="shared" si="7"/>
        <v>7.84</v>
      </c>
      <c r="M50" s="134" t="str">
        <f t="shared" si="3"/>
        <v/>
      </c>
      <c r="N50" s="135" t="s">
        <v>27</v>
      </c>
      <c r="O50" s="136">
        <v>1</v>
      </c>
      <c r="P50" s="137">
        <v>25</v>
      </c>
      <c r="Q50" s="124"/>
      <c r="R50" s="124"/>
      <c r="S50" s="139"/>
      <c r="T50" s="124"/>
      <c r="U50" s="124" t="s">
        <v>32</v>
      </c>
    </row>
    <row r="51" spans="1:21" s="67" customFormat="1" x14ac:dyDescent="0.25">
      <c r="A51" s="124" t="s">
        <v>17</v>
      </c>
      <c r="B51" s="126" t="s">
        <v>1080</v>
      </c>
      <c r="C51" s="124" t="s">
        <v>17</v>
      </c>
      <c r="D51" s="136">
        <v>1</v>
      </c>
      <c r="E51" s="128">
        <v>0.2</v>
      </c>
      <c r="F51" s="127">
        <v>196</v>
      </c>
      <c r="G51" s="130"/>
      <c r="H51" s="130">
        <v>1.829</v>
      </c>
      <c r="I51" s="130">
        <v>1.819</v>
      </c>
      <c r="J51" s="131">
        <f t="shared" si="6"/>
        <v>1.0000000000000009E-2</v>
      </c>
      <c r="K51" s="132" t="str">
        <f t="shared" si="1"/>
        <v/>
      </c>
      <c r="L51" s="133">
        <f t="shared" si="7"/>
        <v>7.84</v>
      </c>
      <c r="M51" s="134" t="str">
        <f t="shared" si="3"/>
        <v/>
      </c>
      <c r="N51" s="135" t="s">
        <v>27</v>
      </c>
      <c r="O51" s="136">
        <v>1</v>
      </c>
      <c r="P51" s="137">
        <v>25</v>
      </c>
      <c r="Q51" s="124"/>
      <c r="R51" s="124"/>
      <c r="S51" s="139"/>
      <c r="T51" s="124"/>
      <c r="U51" s="124" t="s">
        <v>32</v>
      </c>
    </row>
    <row r="52" spans="1:21" s="67" customFormat="1" x14ac:dyDescent="0.25">
      <c r="A52" s="124" t="s">
        <v>17</v>
      </c>
      <c r="B52" s="126" t="s">
        <v>1081</v>
      </c>
      <c r="C52" s="124" t="s">
        <v>17</v>
      </c>
      <c r="D52" s="136">
        <v>1</v>
      </c>
      <c r="E52" s="128">
        <v>0.1</v>
      </c>
      <c r="F52" s="127">
        <v>196</v>
      </c>
      <c r="G52" s="130"/>
      <c r="H52" s="130">
        <v>1.823</v>
      </c>
      <c r="I52" s="130">
        <v>1.8109999999999999</v>
      </c>
      <c r="J52" s="131">
        <f t="shared" si="6"/>
        <v>1.2000000000000011E-2</v>
      </c>
      <c r="K52" s="132" t="str">
        <f t="shared" si="1"/>
        <v/>
      </c>
      <c r="L52" s="133">
        <f t="shared" si="7"/>
        <v>7.84</v>
      </c>
      <c r="M52" s="134" t="str">
        <f t="shared" si="3"/>
        <v/>
      </c>
      <c r="N52" s="135" t="s">
        <v>27</v>
      </c>
      <c r="O52" s="136">
        <v>1</v>
      </c>
      <c r="P52" s="137">
        <v>25</v>
      </c>
      <c r="Q52" s="124"/>
      <c r="R52" s="124"/>
      <c r="S52" s="139"/>
      <c r="T52" s="124"/>
      <c r="U52" s="124" t="s">
        <v>32</v>
      </c>
    </row>
    <row r="53" spans="1:21" s="67" customFormat="1" x14ac:dyDescent="0.25">
      <c r="A53" s="124" t="s">
        <v>17</v>
      </c>
      <c r="B53" s="126" t="s">
        <v>1082</v>
      </c>
      <c r="C53" s="124" t="s">
        <v>17</v>
      </c>
      <c r="D53" s="136">
        <v>1</v>
      </c>
      <c r="E53" s="128">
        <v>0.3</v>
      </c>
      <c r="F53" s="127">
        <v>195</v>
      </c>
      <c r="G53" s="130"/>
      <c r="H53" s="130">
        <v>1.827</v>
      </c>
      <c r="I53" s="130">
        <v>1.8140000000000001</v>
      </c>
      <c r="J53" s="131">
        <f t="shared" si="6"/>
        <v>1.2999999999999901E-2</v>
      </c>
      <c r="K53" s="132" t="str">
        <f t="shared" si="1"/>
        <v/>
      </c>
      <c r="L53" s="133">
        <f t="shared" si="7"/>
        <v>7.8</v>
      </c>
      <c r="M53" s="134" t="str">
        <f t="shared" si="3"/>
        <v/>
      </c>
      <c r="N53" s="135" t="s">
        <v>27</v>
      </c>
      <c r="O53" s="136">
        <v>1</v>
      </c>
      <c r="P53" s="137">
        <v>25</v>
      </c>
      <c r="Q53" s="124"/>
      <c r="R53" s="124"/>
      <c r="S53" s="139"/>
      <c r="T53" s="124"/>
      <c r="U53" s="124" t="s">
        <v>32</v>
      </c>
    </row>
    <row r="54" spans="1:21" s="67" customFormat="1" x14ac:dyDescent="0.25">
      <c r="A54" s="124" t="s">
        <v>17</v>
      </c>
      <c r="B54" s="126" t="s">
        <v>1083</v>
      </c>
      <c r="C54" s="124" t="s">
        <v>17</v>
      </c>
      <c r="D54" s="136">
        <v>1</v>
      </c>
      <c r="E54" s="128">
        <v>0.3</v>
      </c>
      <c r="F54" s="127">
        <v>195</v>
      </c>
      <c r="G54" s="130"/>
      <c r="H54" s="130">
        <v>1.8280000000000001</v>
      </c>
      <c r="I54" s="130">
        <v>1.8149999999999999</v>
      </c>
      <c r="J54" s="131">
        <f t="shared" si="6"/>
        <v>1.3000000000000123E-2</v>
      </c>
      <c r="K54" s="132" t="str">
        <f t="shared" si="1"/>
        <v/>
      </c>
      <c r="L54" s="133">
        <f t="shared" si="7"/>
        <v>7.8</v>
      </c>
      <c r="M54" s="134" t="str">
        <f t="shared" si="3"/>
        <v/>
      </c>
      <c r="N54" s="135" t="s">
        <v>27</v>
      </c>
      <c r="O54" s="136">
        <v>1</v>
      </c>
      <c r="P54" s="137">
        <v>25</v>
      </c>
      <c r="Q54" s="124"/>
      <c r="R54" s="124"/>
      <c r="S54" s="139"/>
      <c r="T54" s="124"/>
      <c r="U54" s="124" t="s">
        <v>32</v>
      </c>
    </row>
    <row r="55" spans="1:21" s="67" customFormat="1" x14ac:dyDescent="0.25">
      <c r="A55" s="124" t="s">
        <v>17</v>
      </c>
      <c r="B55" s="126" t="s">
        <v>1084</v>
      </c>
      <c r="C55" s="124" t="s">
        <v>17</v>
      </c>
      <c r="D55" s="136">
        <v>1</v>
      </c>
      <c r="E55" s="128">
        <v>0.2</v>
      </c>
      <c r="F55" s="127">
        <v>195</v>
      </c>
      <c r="G55" s="130"/>
      <c r="H55" s="130">
        <v>1.83</v>
      </c>
      <c r="I55" s="130">
        <v>1.819</v>
      </c>
      <c r="J55" s="131">
        <f t="shared" si="6"/>
        <v>1.1000000000000121E-2</v>
      </c>
      <c r="K55" s="132" t="str">
        <f t="shared" si="1"/>
        <v/>
      </c>
      <c r="L55" s="133">
        <f t="shared" si="7"/>
        <v>7.8</v>
      </c>
      <c r="M55" s="134" t="str">
        <f t="shared" si="3"/>
        <v/>
      </c>
      <c r="N55" s="135" t="s">
        <v>27</v>
      </c>
      <c r="O55" s="136">
        <v>1</v>
      </c>
      <c r="P55" s="137">
        <v>25</v>
      </c>
      <c r="Q55" s="124"/>
      <c r="R55" s="124"/>
      <c r="S55" s="139"/>
      <c r="T55" s="124"/>
      <c r="U55" s="124" t="s">
        <v>32</v>
      </c>
    </row>
    <row r="56" spans="1:21" s="67" customFormat="1" x14ac:dyDescent="0.25">
      <c r="A56" s="124" t="s">
        <v>17</v>
      </c>
      <c r="B56" s="126" t="s">
        <v>1085</v>
      </c>
      <c r="C56" s="124" t="s">
        <v>17</v>
      </c>
      <c r="D56" s="136">
        <v>1</v>
      </c>
      <c r="E56" s="128">
        <v>0.2</v>
      </c>
      <c r="F56" s="127">
        <v>194</v>
      </c>
      <c r="G56" s="130"/>
      <c r="H56" s="130">
        <v>1.8260000000000001</v>
      </c>
      <c r="I56" s="130">
        <v>1.8160000000000001</v>
      </c>
      <c r="J56" s="131">
        <f t="shared" si="6"/>
        <v>1.0000000000000009E-2</v>
      </c>
      <c r="K56" s="132" t="str">
        <f t="shared" si="1"/>
        <v/>
      </c>
      <c r="L56" s="133">
        <f t="shared" si="7"/>
        <v>7.76</v>
      </c>
      <c r="M56" s="134" t="str">
        <f t="shared" si="3"/>
        <v/>
      </c>
      <c r="N56" s="135" t="s">
        <v>27</v>
      </c>
      <c r="O56" s="136">
        <v>1</v>
      </c>
      <c r="P56" s="137">
        <v>25</v>
      </c>
      <c r="Q56" s="124"/>
      <c r="R56" s="124"/>
      <c r="S56" s="139"/>
      <c r="T56" s="124"/>
      <c r="U56" s="124" t="s">
        <v>32</v>
      </c>
    </row>
    <row r="57" spans="1:21" s="67" customFormat="1" x14ac:dyDescent="0.25">
      <c r="A57" s="124" t="s">
        <v>17</v>
      </c>
      <c r="B57" s="126" t="s">
        <v>1086</v>
      </c>
      <c r="C57" s="124" t="s">
        <v>17</v>
      </c>
      <c r="D57" s="136">
        <v>1</v>
      </c>
      <c r="E57" s="128">
        <v>0.2</v>
      </c>
      <c r="F57" s="127">
        <v>195</v>
      </c>
      <c r="G57" s="130"/>
      <c r="H57" s="130">
        <v>1.821</v>
      </c>
      <c r="I57" s="130">
        <v>1.8080000000000001</v>
      </c>
      <c r="J57" s="131">
        <f t="shared" si="6"/>
        <v>1.2999999999999901E-2</v>
      </c>
      <c r="K57" s="132" t="str">
        <f t="shared" si="1"/>
        <v/>
      </c>
      <c r="L57" s="133">
        <f t="shared" si="7"/>
        <v>7.8</v>
      </c>
      <c r="M57" s="134" t="str">
        <f t="shared" si="3"/>
        <v/>
      </c>
      <c r="N57" s="135" t="s">
        <v>27</v>
      </c>
      <c r="O57" s="136">
        <v>1</v>
      </c>
      <c r="P57" s="137">
        <v>25</v>
      </c>
      <c r="Q57" s="124"/>
      <c r="R57" s="124"/>
      <c r="S57" s="139"/>
      <c r="T57" s="124"/>
      <c r="U57" s="124" t="s">
        <v>32</v>
      </c>
    </row>
    <row r="58" spans="1:21" s="67" customFormat="1" x14ac:dyDescent="0.25">
      <c r="A58" s="124" t="s">
        <v>17</v>
      </c>
      <c r="B58" s="126" t="s">
        <v>1087</v>
      </c>
      <c r="C58" s="124" t="s">
        <v>17</v>
      </c>
      <c r="D58" s="136">
        <v>1</v>
      </c>
      <c r="E58" s="140">
        <v>0.3</v>
      </c>
      <c r="F58" s="127">
        <v>196</v>
      </c>
      <c r="G58" s="130"/>
      <c r="H58" s="130">
        <v>1.851</v>
      </c>
      <c r="I58" s="130">
        <v>1.837</v>
      </c>
      <c r="J58" s="131">
        <f t="shared" si="6"/>
        <v>1.4000000000000012E-2</v>
      </c>
      <c r="K58" s="132" t="str">
        <f t="shared" si="1"/>
        <v/>
      </c>
      <c r="L58" s="133">
        <f t="shared" si="7"/>
        <v>7.84</v>
      </c>
      <c r="M58" s="134" t="str">
        <f t="shared" si="3"/>
        <v/>
      </c>
      <c r="N58" s="135" t="s">
        <v>27</v>
      </c>
      <c r="O58" s="136">
        <v>1</v>
      </c>
      <c r="P58" s="137">
        <v>25</v>
      </c>
      <c r="Q58" s="124"/>
      <c r="R58" s="124" t="s">
        <v>624</v>
      </c>
      <c r="S58" s="148" t="s">
        <v>46</v>
      </c>
      <c r="T58" s="124"/>
      <c r="U58" s="124" t="s">
        <v>32</v>
      </c>
    </row>
    <row r="59" spans="1:21" s="67" customFormat="1" x14ac:dyDescent="0.25">
      <c r="A59" s="124" t="s">
        <v>17</v>
      </c>
      <c r="B59" s="126" t="s">
        <v>1088</v>
      </c>
      <c r="C59" s="124" t="s">
        <v>17</v>
      </c>
      <c r="D59" s="136">
        <v>1</v>
      </c>
      <c r="E59" s="140">
        <v>0.2</v>
      </c>
      <c r="F59" s="127">
        <v>196</v>
      </c>
      <c r="G59" s="130"/>
      <c r="H59" s="130">
        <v>1.8520000000000001</v>
      </c>
      <c r="I59" s="130">
        <v>1.839</v>
      </c>
      <c r="J59" s="131">
        <f t="shared" si="6"/>
        <v>1.3000000000000123E-2</v>
      </c>
      <c r="K59" s="132" t="str">
        <f t="shared" si="1"/>
        <v/>
      </c>
      <c r="L59" s="133">
        <f t="shared" si="7"/>
        <v>7.84</v>
      </c>
      <c r="M59" s="134" t="str">
        <f t="shared" si="3"/>
        <v/>
      </c>
      <c r="N59" s="135" t="s">
        <v>27</v>
      </c>
      <c r="O59" s="136">
        <v>1</v>
      </c>
      <c r="P59" s="137">
        <v>25</v>
      </c>
      <c r="Q59" s="124"/>
      <c r="R59" s="124"/>
      <c r="S59" s="149" t="s">
        <v>47</v>
      </c>
      <c r="T59" s="124"/>
      <c r="U59" s="124" t="s">
        <v>32</v>
      </c>
    </row>
    <row r="60" spans="1:21" s="67" customFormat="1" x14ac:dyDescent="0.25">
      <c r="A60" s="124" t="s">
        <v>17</v>
      </c>
      <c r="B60" s="126" t="s">
        <v>1089</v>
      </c>
      <c r="C60" s="124" t="s">
        <v>17</v>
      </c>
      <c r="D60" s="136">
        <v>1</v>
      </c>
      <c r="E60" s="140">
        <v>0.2</v>
      </c>
      <c r="F60" s="127">
        <v>196</v>
      </c>
      <c r="G60" s="130"/>
      <c r="H60" s="130">
        <v>1.8480000000000001</v>
      </c>
      <c r="I60" s="130">
        <v>1.8340000000000001</v>
      </c>
      <c r="J60" s="131">
        <f t="shared" si="6"/>
        <v>1.4000000000000012E-2</v>
      </c>
      <c r="K60" s="132" t="str">
        <f t="shared" si="1"/>
        <v/>
      </c>
      <c r="L60" s="133">
        <f t="shared" si="7"/>
        <v>7.84</v>
      </c>
      <c r="M60" s="134" t="str">
        <f t="shared" si="3"/>
        <v/>
      </c>
      <c r="N60" s="135" t="s">
        <v>27</v>
      </c>
      <c r="O60" s="136">
        <v>1</v>
      </c>
      <c r="P60" s="137">
        <v>25</v>
      </c>
      <c r="Q60" s="124"/>
      <c r="R60" s="124" t="s">
        <v>519</v>
      </c>
      <c r="S60" s="138" t="s">
        <v>17</v>
      </c>
      <c r="T60" s="124"/>
      <c r="U60" s="124" t="s">
        <v>32</v>
      </c>
    </row>
    <row r="61" spans="1:21" s="67" customFormat="1" x14ac:dyDescent="0.25">
      <c r="A61" s="124" t="s">
        <v>17</v>
      </c>
      <c r="B61" s="126" t="s">
        <v>1090</v>
      </c>
      <c r="C61" s="124" t="s">
        <v>17</v>
      </c>
      <c r="D61" s="136">
        <v>1</v>
      </c>
      <c r="E61" s="140">
        <v>0.6</v>
      </c>
      <c r="F61" s="127">
        <v>196</v>
      </c>
      <c r="G61" s="130"/>
      <c r="H61" s="130">
        <v>1.847</v>
      </c>
      <c r="I61" s="130">
        <v>1.8340000000000001</v>
      </c>
      <c r="J61" s="131">
        <f t="shared" si="6"/>
        <v>1.2999999999999901E-2</v>
      </c>
      <c r="K61" s="132" t="str">
        <f t="shared" si="1"/>
        <v/>
      </c>
      <c r="L61" s="133">
        <f t="shared" si="7"/>
        <v>7.84</v>
      </c>
      <c r="M61" s="134" t="str">
        <f t="shared" si="3"/>
        <v/>
      </c>
      <c r="N61" s="135" t="s">
        <v>27</v>
      </c>
      <c r="O61" s="136">
        <v>1</v>
      </c>
      <c r="P61" s="137">
        <v>25</v>
      </c>
      <c r="Q61" s="124"/>
      <c r="R61" s="124"/>
      <c r="S61" s="138" t="s">
        <v>17</v>
      </c>
      <c r="T61" s="124"/>
      <c r="U61" s="124" t="s">
        <v>32</v>
      </c>
    </row>
    <row r="62" spans="1:21" s="67" customFormat="1" x14ac:dyDescent="0.25">
      <c r="A62" s="124" t="s">
        <v>17</v>
      </c>
      <c r="B62" s="126" t="s">
        <v>1091</v>
      </c>
      <c r="C62" s="124" t="s">
        <v>17</v>
      </c>
      <c r="D62" s="136">
        <v>1</v>
      </c>
      <c r="E62" s="140">
        <v>0.6</v>
      </c>
      <c r="F62" s="127">
        <v>196</v>
      </c>
      <c r="G62" s="130"/>
      <c r="H62" s="130">
        <v>1.8560000000000001</v>
      </c>
      <c r="I62" s="130">
        <v>1.843</v>
      </c>
      <c r="J62" s="131">
        <f t="shared" si="6"/>
        <v>1.3000000000000123E-2</v>
      </c>
      <c r="K62" s="132" t="str">
        <f t="shared" si="1"/>
        <v/>
      </c>
      <c r="L62" s="133">
        <f t="shared" si="7"/>
        <v>7.84</v>
      </c>
      <c r="M62" s="134" t="str">
        <f t="shared" si="3"/>
        <v/>
      </c>
      <c r="N62" s="135" t="s">
        <v>27</v>
      </c>
      <c r="O62" s="136">
        <v>1</v>
      </c>
      <c r="P62" s="137">
        <v>25</v>
      </c>
      <c r="Q62" s="124"/>
      <c r="R62" s="124" t="s">
        <v>652</v>
      </c>
      <c r="S62" s="138" t="s">
        <v>17</v>
      </c>
      <c r="T62" s="124"/>
      <c r="U62" s="124" t="s">
        <v>32</v>
      </c>
    </row>
    <row r="63" spans="1:21" s="67" customFormat="1" x14ac:dyDescent="0.25">
      <c r="A63" s="124" t="s">
        <v>17</v>
      </c>
      <c r="B63" s="126" t="s">
        <v>1092</v>
      </c>
      <c r="C63" s="124" t="s">
        <v>17</v>
      </c>
      <c r="D63" s="136">
        <v>1</v>
      </c>
      <c r="E63" s="140">
        <v>0.5</v>
      </c>
      <c r="F63" s="127">
        <v>195</v>
      </c>
      <c r="G63" s="130"/>
      <c r="H63" s="130">
        <v>1.8340000000000001</v>
      </c>
      <c r="I63" s="130">
        <v>1.821</v>
      </c>
      <c r="J63" s="131">
        <f t="shared" si="6"/>
        <v>1.3000000000000123E-2</v>
      </c>
      <c r="K63" s="132" t="str">
        <f t="shared" si="1"/>
        <v/>
      </c>
      <c r="L63" s="133">
        <f t="shared" si="7"/>
        <v>7.8</v>
      </c>
      <c r="M63" s="134" t="str">
        <f t="shared" si="3"/>
        <v/>
      </c>
      <c r="N63" s="135" t="s">
        <v>27</v>
      </c>
      <c r="O63" s="136">
        <v>1</v>
      </c>
      <c r="P63" s="137">
        <v>25</v>
      </c>
      <c r="Q63" s="124"/>
      <c r="R63" s="124"/>
      <c r="S63" s="118" t="s">
        <v>48</v>
      </c>
      <c r="T63" s="124"/>
      <c r="U63" s="124" t="s">
        <v>32</v>
      </c>
    </row>
    <row r="64" spans="1:21" s="67" customFormat="1" x14ac:dyDescent="0.25">
      <c r="A64" s="124" t="s">
        <v>17</v>
      </c>
      <c r="B64" s="126" t="s">
        <v>1093</v>
      </c>
      <c r="C64" s="124" t="s">
        <v>17</v>
      </c>
      <c r="D64" s="136">
        <v>1</v>
      </c>
      <c r="E64" s="140">
        <v>0.6</v>
      </c>
      <c r="F64" s="127">
        <v>195</v>
      </c>
      <c r="G64" s="130"/>
      <c r="H64" s="130">
        <v>1.8440000000000001</v>
      </c>
      <c r="I64" s="130">
        <v>1.833</v>
      </c>
      <c r="J64" s="131">
        <f t="shared" si="6"/>
        <v>1.1000000000000121E-2</v>
      </c>
      <c r="K64" s="132" t="str">
        <f t="shared" ref="K64:K117" si="8">IF(J64=0,"",IF(OR(J64&lt;0,J64&gt;0.03),"X",""))</f>
        <v/>
      </c>
      <c r="L64" s="133">
        <f t="shared" si="7"/>
        <v>7.8</v>
      </c>
      <c r="M64" s="134" t="str">
        <f t="shared" ref="M64:M127" si="9">IF(L64=0,"",IF(OR(L64&lt;7.4,L64&gt;8),"X",""))</f>
        <v/>
      </c>
      <c r="N64" s="135" t="s">
        <v>27</v>
      </c>
      <c r="O64" s="136">
        <v>1</v>
      </c>
      <c r="P64" s="137">
        <v>25</v>
      </c>
      <c r="Q64" s="124"/>
      <c r="R64" s="124"/>
      <c r="S64" s="81" t="s">
        <v>47</v>
      </c>
      <c r="T64" s="124"/>
      <c r="U64" s="124" t="s">
        <v>32</v>
      </c>
    </row>
    <row r="65" spans="1:21" s="67" customFormat="1" x14ac:dyDescent="0.25">
      <c r="A65" s="124" t="s">
        <v>17</v>
      </c>
      <c r="B65" s="126" t="s">
        <v>1094</v>
      </c>
      <c r="C65" s="124">
        <v>604667</v>
      </c>
      <c r="D65" s="136">
        <v>1</v>
      </c>
      <c r="E65" s="140">
        <v>0.6</v>
      </c>
      <c r="F65" s="127">
        <v>196</v>
      </c>
      <c r="G65" s="130"/>
      <c r="H65" s="130">
        <v>1.8440000000000001</v>
      </c>
      <c r="I65" s="130">
        <v>1.831</v>
      </c>
      <c r="J65" s="131">
        <f t="shared" si="6"/>
        <v>1.3000000000000123E-2</v>
      </c>
      <c r="K65" s="132" t="str">
        <f t="shared" si="8"/>
        <v/>
      </c>
      <c r="L65" s="133">
        <f t="shared" si="7"/>
        <v>7.84</v>
      </c>
      <c r="M65" s="134" t="str">
        <f t="shared" si="9"/>
        <v/>
      </c>
      <c r="N65" s="135" t="s">
        <v>27</v>
      </c>
      <c r="O65" s="136">
        <v>1</v>
      </c>
      <c r="P65" s="137">
        <v>25</v>
      </c>
      <c r="Q65" s="124"/>
      <c r="R65" s="124"/>
      <c r="S65" s="138" t="s">
        <v>17</v>
      </c>
      <c r="T65" s="124"/>
      <c r="U65" s="124" t="s">
        <v>32</v>
      </c>
    </row>
    <row r="66" spans="1:21" s="67" customFormat="1" x14ac:dyDescent="0.25">
      <c r="A66" s="124" t="s">
        <v>17</v>
      </c>
      <c r="B66" s="126" t="s">
        <v>1095</v>
      </c>
      <c r="C66" s="124" t="s">
        <v>17</v>
      </c>
      <c r="D66" s="136">
        <v>1</v>
      </c>
      <c r="E66" s="140">
        <v>0.5</v>
      </c>
      <c r="F66" s="127">
        <v>196</v>
      </c>
      <c r="G66" s="130"/>
      <c r="H66" s="130">
        <v>1.8440000000000001</v>
      </c>
      <c r="I66" s="130">
        <v>1.831</v>
      </c>
      <c r="J66" s="131">
        <f t="shared" si="6"/>
        <v>1.3000000000000123E-2</v>
      </c>
      <c r="K66" s="132" t="str">
        <f t="shared" si="8"/>
        <v/>
      </c>
      <c r="L66" s="133">
        <f t="shared" si="7"/>
        <v>7.84</v>
      </c>
      <c r="M66" s="134" t="str">
        <f t="shared" si="9"/>
        <v/>
      </c>
      <c r="N66" s="135" t="s">
        <v>27</v>
      </c>
      <c r="O66" s="136">
        <v>1</v>
      </c>
      <c r="P66" s="137">
        <v>25</v>
      </c>
      <c r="Q66" s="124"/>
      <c r="R66" s="124" t="s">
        <v>624</v>
      </c>
      <c r="S66" s="138" t="s">
        <v>17</v>
      </c>
      <c r="T66" s="124"/>
      <c r="U66" s="124" t="s">
        <v>32</v>
      </c>
    </row>
    <row r="67" spans="1:21" s="67" customFormat="1" x14ac:dyDescent="0.25">
      <c r="A67" s="124" t="s">
        <v>17</v>
      </c>
      <c r="B67" s="126" t="s">
        <v>1096</v>
      </c>
      <c r="C67" s="124" t="s">
        <v>17</v>
      </c>
      <c r="D67" s="136">
        <v>1</v>
      </c>
      <c r="E67" s="140">
        <v>0.6</v>
      </c>
      <c r="F67" s="127">
        <v>196</v>
      </c>
      <c r="G67" s="130"/>
      <c r="H67" s="130">
        <v>1.843</v>
      </c>
      <c r="I67" s="130">
        <v>1.831</v>
      </c>
      <c r="J67" s="131">
        <f t="shared" si="6"/>
        <v>1.2000000000000011E-2</v>
      </c>
      <c r="K67" s="132" t="str">
        <f t="shared" si="8"/>
        <v/>
      </c>
      <c r="L67" s="133">
        <f t="shared" si="7"/>
        <v>7.84</v>
      </c>
      <c r="M67" s="134" t="str">
        <f t="shared" si="9"/>
        <v/>
      </c>
      <c r="N67" s="135" t="s">
        <v>27</v>
      </c>
      <c r="O67" s="136">
        <v>1</v>
      </c>
      <c r="P67" s="137">
        <v>25</v>
      </c>
      <c r="Q67" s="124"/>
      <c r="R67" s="124" t="s">
        <v>624</v>
      </c>
      <c r="S67" s="138" t="s">
        <v>17</v>
      </c>
      <c r="T67" s="124"/>
      <c r="U67" s="124" t="s">
        <v>32</v>
      </c>
    </row>
    <row r="68" spans="1:21" s="67" customFormat="1" x14ac:dyDescent="0.25">
      <c r="A68" s="124" t="s">
        <v>17</v>
      </c>
      <c r="B68" s="126" t="s">
        <v>1097</v>
      </c>
      <c r="C68" s="124" t="s">
        <v>17</v>
      </c>
      <c r="D68" s="136">
        <v>1</v>
      </c>
      <c r="E68" s="128">
        <v>0.3</v>
      </c>
      <c r="F68" s="127">
        <v>196</v>
      </c>
      <c r="G68" s="130"/>
      <c r="H68" s="130">
        <v>1.8340000000000001</v>
      </c>
      <c r="I68" s="130">
        <v>1.82</v>
      </c>
      <c r="J68" s="131">
        <f t="shared" si="6"/>
        <v>1.4000000000000012E-2</v>
      </c>
      <c r="K68" s="132" t="str">
        <f t="shared" si="8"/>
        <v/>
      </c>
      <c r="L68" s="133">
        <f t="shared" si="7"/>
        <v>7.84</v>
      </c>
      <c r="M68" s="134" t="str">
        <f t="shared" si="9"/>
        <v/>
      </c>
      <c r="N68" s="135" t="s">
        <v>27</v>
      </c>
      <c r="O68" s="136">
        <v>1</v>
      </c>
      <c r="P68" s="137">
        <v>25</v>
      </c>
      <c r="Q68" s="124"/>
      <c r="R68" s="124"/>
      <c r="S68" s="139"/>
      <c r="T68" s="124"/>
      <c r="U68" s="124" t="s">
        <v>32</v>
      </c>
    </row>
    <row r="69" spans="1:21" s="67" customFormat="1" x14ac:dyDescent="0.25">
      <c r="A69" s="124" t="s">
        <v>17</v>
      </c>
      <c r="B69" s="126" t="s">
        <v>1098</v>
      </c>
      <c r="C69" s="124" t="s">
        <v>17</v>
      </c>
      <c r="D69" s="136">
        <v>1</v>
      </c>
      <c r="E69" s="128">
        <v>0.3</v>
      </c>
      <c r="F69" s="127">
        <v>196</v>
      </c>
      <c r="G69" s="130"/>
      <c r="H69" s="130">
        <v>1.837</v>
      </c>
      <c r="I69" s="130">
        <v>1.823</v>
      </c>
      <c r="J69" s="131">
        <f t="shared" si="6"/>
        <v>1.4000000000000012E-2</v>
      </c>
      <c r="K69" s="132" t="str">
        <f t="shared" si="8"/>
        <v/>
      </c>
      <c r="L69" s="133">
        <f t="shared" si="7"/>
        <v>7.84</v>
      </c>
      <c r="M69" s="134" t="str">
        <f t="shared" si="9"/>
        <v/>
      </c>
      <c r="N69" s="135" t="s">
        <v>27</v>
      </c>
      <c r="O69" s="136">
        <v>1</v>
      </c>
      <c r="P69" s="137">
        <v>25</v>
      </c>
      <c r="Q69" s="124"/>
      <c r="R69" s="124"/>
      <c r="S69" s="139"/>
      <c r="T69" s="124"/>
      <c r="U69" s="124" t="s">
        <v>32</v>
      </c>
    </row>
    <row r="70" spans="1:21" s="67" customFormat="1" x14ac:dyDescent="0.25">
      <c r="A70" s="124" t="s">
        <v>17</v>
      </c>
      <c r="B70" s="126" t="s">
        <v>1099</v>
      </c>
      <c r="C70" s="124" t="s">
        <v>17</v>
      </c>
      <c r="D70" s="136">
        <v>1</v>
      </c>
      <c r="E70" s="128">
        <v>0.3</v>
      </c>
      <c r="F70" s="127">
        <v>196</v>
      </c>
      <c r="G70" s="130"/>
      <c r="H70" s="130">
        <v>1.849</v>
      </c>
      <c r="I70" s="130">
        <v>1.837</v>
      </c>
      <c r="J70" s="131">
        <f t="shared" si="6"/>
        <v>1.2000000000000011E-2</v>
      </c>
      <c r="K70" s="132" t="str">
        <f t="shared" si="8"/>
        <v/>
      </c>
      <c r="L70" s="133">
        <f t="shared" si="7"/>
        <v>7.84</v>
      </c>
      <c r="M70" s="134" t="str">
        <f t="shared" si="9"/>
        <v/>
      </c>
      <c r="N70" s="135" t="s">
        <v>27</v>
      </c>
      <c r="O70" s="136">
        <v>1</v>
      </c>
      <c r="P70" s="137">
        <v>25</v>
      </c>
      <c r="Q70" s="124"/>
      <c r="R70" s="124" t="s">
        <v>624</v>
      </c>
      <c r="S70" s="139"/>
      <c r="T70" s="124"/>
      <c r="U70" s="124" t="s">
        <v>32</v>
      </c>
    </row>
    <row r="71" spans="1:21" s="67" customFormat="1" x14ac:dyDescent="0.25">
      <c r="A71" s="124" t="s">
        <v>17</v>
      </c>
      <c r="B71" s="126" t="s">
        <v>1100</v>
      </c>
      <c r="C71" s="124" t="s">
        <v>17</v>
      </c>
      <c r="D71" s="136">
        <v>1</v>
      </c>
      <c r="E71" s="128">
        <v>0.2</v>
      </c>
      <c r="F71" s="127">
        <v>196</v>
      </c>
      <c r="G71" s="130"/>
      <c r="H71" s="130">
        <v>1.8440000000000001</v>
      </c>
      <c r="I71" s="130">
        <v>1.83</v>
      </c>
      <c r="J71" s="131">
        <f t="shared" si="6"/>
        <v>1.4000000000000012E-2</v>
      </c>
      <c r="K71" s="132" t="str">
        <f t="shared" si="8"/>
        <v/>
      </c>
      <c r="L71" s="133">
        <f t="shared" si="7"/>
        <v>7.84</v>
      </c>
      <c r="M71" s="134" t="str">
        <f t="shared" si="9"/>
        <v/>
      </c>
      <c r="N71" s="135" t="s">
        <v>27</v>
      </c>
      <c r="O71" s="136">
        <v>1</v>
      </c>
      <c r="P71" s="137">
        <v>25</v>
      </c>
      <c r="Q71" s="124"/>
      <c r="R71" s="124"/>
      <c r="S71" s="139"/>
      <c r="T71" s="124"/>
      <c r="U71" s="124" t="s">
        <v>32</v>
      </c>
    </row>
    <row r="72" spans="1:21" s="67" customFormat="1" x14ac:dyDescent="0.25">
      <c r="A72" s="124" t="s">
        <v>17</v>
      </c>
      <c r="B72" s="126" t="s">
        <v>1101</v>
      </c>
      <c r="C72" s="124" t="s">
        <v>17</v>
      </c>
      <c r="D72" s="136">
        <v>1</v>
      </c>
      <c r="E72" s="128">
        <v>0.2</v>
      </c>
      <c r="F72" s="127">
        <v>195</v>
      </c>
      <c r="G72" s="130"/>
      <c r="H72" s="130">
        <v>1.847</v>
      </c>
      <c r="I72" s="130">
        <v>1.833</v>
      </c>
      <c r="J72" s="131">
        <f t="shared" si="6"/>
        <v>1.4000000000000012E-2</v>
      </c>
      <c r="K72" s="132" t="str">
        <f t="shared" si="8"/>
        <v/>
      </c>
      <c r="L72" s="133">
        <f t="shared" si="7"/>
        <v>7.8</v>
      </c>
      <c r="M72" s="134" t="str">
        <f t="shared" si="9"/>
        <v/>
      </c>
      <c r="N72" s="135" t="s">
        <v>27</v>
      </c>
      <c r="O72" s="136">
        <v>1</v>
      </c>
      <c r="P72" s="137">
        <v>25</v>
      </c>
      <c r="Q72" s="124"/>
      <c r="R72" s="124"/>
      <c r="S72" s="139"/>
      <c r="T72" s="124"/>
      <c r="U72" s="124" t="s">
        <v>32</v>
      </c>
    </row>
    <row r="73" spans="1:21" s="67" customFormat="1" x14ac:dyDescent="0.25">
      <c r="A73" s="124" t="s">
        <v>1102</v>
      </c>
      <c r="B73" s="126" t="s">
        <v>1103</v>
      </c>
      <c r="C73" s="23">
        <v>604678</v>
      </c>
      <c r="D73" s="127">
        <v>1</v>
      </c>
      <c r="E73" s="140">
        <v>3.2</v>
      </c>
      <c r="F73" s="129">
        <v>623</v>
      </c>
      <c r="G73" s="130">
        <v>1.831</v>
      </c>
      <c r="H73" s="130">
        <v>3.66</v>
      </c>
      <c r="I73" s="130">
        <v>3.637</v>
      </c>
      <c r="J73" s="131">
        <f>IF(O73&lt;&gt;"",(H73-I73)/O73,"")</f>
        <v>1.1500000000000066E-2</v>
      </c>
      <c r="K73" s="132" t="str">
        <f t="shared" si="8"/>
        <v/>
      </c>
      <c r="L73" s="133">
        <f>F73/(O73*P73)</f>
        <v>7.7874999999999996</v>
      </c>
      <c r="M73" s="134" t="str">
        <f t="shared" si="9"/>
        <v/>
      </c>
      <c r="N73" s="135" t="s">
        <v>29</v>
      </c>
      <c r="O73" s="136">
        <v>2</v>
      </c>
      <c r="P73" s="137">
        <v>40</v>
      </c>
      <c r="Q73" s="124"/>
      <c r="R73" s="124"/>
      <c r="S73" s="148" t="s">
        <v>46</v>
      </c>
      <c r="T73" s="124"/>
      <c r="U73" s="124" t="s">
        <v>32</v>
      </c>
    </row>
    <row r="74" spans="1:21" s="67" customFormat="1" x14ac:dyDescent="0.25">
      <c r="A74" s="124" t="s">
        <v>17</v>
      </c>
      <c r="B74" s="124" t="s">
        <v>17</v>
      </c>
      <c r="C74" s="124" t="s">
        <v>17</v>
      </c>
      <c r="D74" s="127">
        <v>1</v>
      </c>
      <c r="E74" s="140"/>
      <c r="F74" s="127"/>
      <c r="G74" s="130">
        <v>1.83</v>
      </c>
      <c r="H74" s="130"/>
      <c r="I74" s="130"/>
      <c r="J74" s="131"/>
      <c r="K74" s="132" t="str">
        <f t="shared" si="8"/>
        <v/>
      </c>
      <c r="L74" s="133"/>
      <c r="M74" s="134" t="str">
        <f t="shared" si="9"/>
        <v/>
      </c>
      <c r="N74" s="135"/>
      <c r="O74" s="136"/>
      <c r="P74" s="137"/>
      <c r="Q74" s="124"/>
      <c r="R74" s="124"/>
      <c r="S74" s="149" t="s">
        <v>47</v>
      </c>
      <c r="T74" s="124"/>
      <c r="U74" s="124" t="s">
        <v>32</v>
      </c>
    </row>
    <row r="75" spans="1:21" s="67" customFormat="1" x14ac:dyDescent="0.25">
      <c r="A75" s="124" t="s">
        <v>17</v>
      </c>
      <c r="B75" s="126" t="s">
        <v>1104</v>
      </c>
      <c r="C75" s="124">
        <v>604677</v>
      </c>
      <c r="D75" s="127">
        <v>1</v>
      </c>
      <c r="E75" s="140">
        <v>3</v>
      </c>
      <c r="F75" s="129">
        <v>624</v>
      </c>
      <c r="G75" s="130">
        <v>1.843</v>
      </c>
      <c r="H75" s="130">
        <v>3.6749999999999998</v>
      </c>
      <c r="I75" s="130">
        <v>3.6520000000000001</v>
      </c>
      <c r="J75" s="131">
        <f>IF(O75&lt;&gt;"",(H75-I75)/O75,"")</f>
        <v>1.1499999999999844E-2</v>
      </c>
      <c r="K75" s="132" t="str">
        <f t="shared" si="8"/>
        <v/>
      </c>
      <c r="L75" s="133">
        <f>F75/(O75*P75)</f>
        <v>7.8</v>
      </c>
      <c r="M75" s="134" t="str">
        <f t="shared" si="9"/>
        <v/>
      </c>
      <c r="N75" s="135" t="s">
        <v>29</v>
      </c>
      <c r="O75" s="136">
        <v>2</v>
      </c>
      <c r="P75" s="137">
        <v>40</v>
      </c>
      <c r="Q75" s="124"/>
      <c r="R75" s="124"/>
      <c r="S75" s="138" t="s">
        <v>17</v>
      </c>
      <c r="T75" s="124"/>
      <c r="U75" s="124" t="s">
        <v>32</v>
      </c>
    </row>
    <row r="76" spans="1:21" s="67" customFormat="1" x14ac:dyDescent="0.25">
      <c r="A76" s="124" t="s">
        <v>17</v>
      </c>
      <c r="B76" s="124" t="s">
        <v>17</v>
      </c>
      <c r="C76" s="124" t="s">
        <v>17</v>
      </c>
      <c r="D76" s="127">
        <v>1</v>
      </c>
      <c r="E76" s="140"/>
      <c r="F76" s="127"/>
      <c r="G76" s="130">
        <v>1.8340000000000001</v>
      </c>
      <c r="H76" s="130"/>
      <c r="I76" s="130"/>
      <c r="J76" s="131"/>
      <c r="K76" s="132" t="str">
        <f t="shared" si="8"/>
        <v/>
      </c>
      <c r="L76" s="133"/>
      <c r="M76" s="134" t="str">
        <f t="shared" si="9"/>
        <v/>
      </c>
      <c r="N76" s="135"/>
      <c r="O76" s="136"/>
      <c r="P76" s="137"/>
      <c r="Q76" s="124"/>
      <c r="R76" s="124" t="s">
        <v>624</v>
      </c>
      <c r="S76" s="138" t="s">
        <v>17</v>
      </c>
      <c r="T76" s="124"/>
      <c r="U76" s="124" t="s">
        <v>32</v>
      </c>
    </row>
    <row r="77" spans="1:21" s="67" customFormat="1" x14ac:dyDescent="0.25">
      <c r="A77" s="124" t="s">
        <v>17</v>
      </c>
      <c r="B77" s="126" t="s">
        <v>1105</v>
      </c>
      <c r="C77" s="124" t="s">
        <v>17</v>
      </c>
      <c r="D77" s="127">
        <v>1</v>
      </c>
      <c r="E77" s="140">
        <v>3.6</v>
      </c>
      <c r="F77" s="129">
        <v>625</v>
      </c>
      <c r="G77" s="130">
        <v>1.8280000000000001</v>
      </c>
      <c r="H77" s="130">
        <v>3.645</v>
      </c>
      <c r="I77" s="130">
        <v>3.6259999999999999</v>
      </c>
      <c r="J77" s="131">
        <f>IF(O77&lt;&gt;"",(H77-I77)/O77,"")</f>
        <v>9.5000000000000639E-3</v>
      </c>
      <c r="K77" s="132" t="str">
        <f t="shared" si="8"/>
        <v/>
      </c>
      <c r="L77" s="133">
        <f>F77/(O77*P77)</f>
        <v>7.8125</v>
      </c>
      <c r="M77" s="134" t="str">
        <f t="shared" si="9"/>
        <v/>
      </c>
      <c r="N77" s="135" t="s">
        <v>29</v>
      </c>
      <c r="O77" s="136">
        <v>2</v>
      </c>
      <c r="P77" s="137">
        <v>40</v>
      </c>
      <c r="Q77" s="124"/>
      <c r="R77" s="124"/>
      <c r="S77" s="138" t="s">
        <v>17</v>
      </c>
      <c r="T77" s="124"/>
      <c r="U77" s="124" t="s">
        <v>32</v>
      </c>
    </row>
    <row r="78" spans="1:21" s="67" customFormat="1" x14ac:dyDescent="0.25">
      <c r="A78" s="124" t="s">
        <v>17</v>
      </c>
      <c r="B78" s="124" t="s">
        <v>17</v>
      </c>
      <c r="C78" s="124" t="s">
        <v>17</v>
      </c>
      <c r="D78" s="127">
        <v>1</v>
      </c>
      <c r="E78" s="140"/>
      <c r="F78" s="127"/>
      <c r="G78" s="130">
        <v>1.8180000000000001</v>
      </c>
      <c r="H78" s="130"/>
      <c r="I78" s="130"/>
      <c r="J78" s="131"/>
      <c r="K78" s="132" t="str">
        <f t="shared" si="8"/>
        <v/>
      </c>
      <c r="L78" s="133"/>
      <c r="M78" s="134" t="str">
        <f t="shared" si="9"/>
        <v/>
      </c>
      <c r="N78" s="135"/>
      <c r="O78" s="136"/>
      <c r="P78" s="137"/>
      <c r="Q78" s="124"/>
      <c r="R78" s="124"/>
      <c r="S78" s="138" t="s">
        <v>17</v>
      </c>
      <c r="T78" s="124"/>
      <c r="U78" s="124" t="s">
        <v>32</v>
      </c>
    </row>
    <row r="79" spans="1:21" s="67" customFormat="1" x14ac:dyDescent="0.25">
      <c r="A79" s="124" t="s">
        <v>17</v>
      </c>
      <c r="B79" s="126" t="s">
        <v>1106</v>
      </c>
      <c r="C79" s="124" t="s">
        <v>17</v>
      </c>
      <c r="D79" s="127">
        <v>1</v>
      </c>
      <c r="E79" s="140">
        <v>3.3</v>
      </c>
      <c r="F79" s="129">
        <v>624</v>
      </c>
      <c r="G79" s="130">
        <v>1.857</v>
      </c>
      <c r="H79" s="130">
        <v>3.69</v>
      </c>
      <c r="I79" s="130">
        <v>3.669</v>
      </c>
      <c r="J79" s="131">
        <f>IF(O79&lt;&gt;"",(H79-I79)/O79,"")</f>
        <v>1.0499999999999954E-2</v>
      </c>
      <c r="K79" s="132" t="str">
        <f t="shared" si="8"/>
        <v/>
      </c>
      <c r="L79" s="133">
        <f>F79/(O79*P79)</f>
        <v>7.8</v>
      </c>
      <c r="M79" s="134" t="str">
        <f t="shared" si="9"/>
        <v/>
      </c>
      <c r="N79" s="135" t="s">
        <v>29</v>
      </c>
      <c r="O79" s="136">
        <v>2</v>
      </c>
      <c r="P79" s="137">
        <v>40</v>
      </c>
      <c r="Q79" s="124"/>
      <c r="R79" s="124"/>
      <c r="S79" s="138" t="s">
        <v>17</v>
      </c>
      <c r="T79" s="124"/>
      <c r="U79" s="124" t="s">
        <v>32</v>
      </c>
    </row>
    <row r="80" spans="1:21" s="67" customFormat="1" x14ac:dyDescent="0.25">
      <c r="A80" s="124" t="s">
        <v>17</v>
      </c>
      <c r="B80" s="124" t="s">
        <v>17</v>
      </c>
      <c r="C80" s="124" t="s">
        <v>17</v>
      </c>
      <c r="D80" s="127">
        <v>1</v>
      </c>
      <c r="E80" s="140"/>
      <c r="F80" s="127"/>
      <c r="G80" s="130">
        <v>1.8320000000000001</v>
      </c>
      <c r="H80" s="130"/>
      <c r="I80" s="130"/>
      <c r="J80" s="131"/>
      <c r="K80" s="132" t="str">
        <f t="shared" si="8"/>
        <v/>
      </c>
      <c r="L80" s="133"/>
      <c r="M80" s="134" t="str">
        <f t="shared" si="9"/>
        <v/>
      </c>
      <c r="N80" s="135"/>
      <c r="O80" s="136"/>
      <c r="P80" s="137"/>
      <c r="Q80" s="124"/>
      <c r="R80" s="124" t="s">
        <v>624</v>
      </c>
      <c r="S80" s="138" t="s">
        <v>17</v>
      </c>
      <c r="T80" s="124"/>
      <c r="U80" s="124" t="s">
        <v>32</v>
      </c>
    </row>
    <row r="81" spans="1:21" s="67" customFormat="1" x14ac:dyDescent="0.25">
      <c r="A81" s="124" t="s">
        <v>17</v>
      </c>
      <c r="B81" s="126" t="s">
        <v>1107</v>
      </c>
      <c r="C81" s="124" t="s">
        <v>17</v>
      </c>
      <c r="D81" s="127">
        <v>1</v>
      </c>
      <c r="E81" s="140">
        <v>1.3</v>
      </c>
      <c r="F81" s="129">
        <v>624</v>
      </c>
      <c r="G81" s="130">
        <v>1.84</v>
      </c>
      <c r="H81" s="130">
        <v>3.6749999999999998</v>
      </c>
      <c r="I81" s="130">
        <v>3.6539999999999999</v>
      </c>
      <c r="J81" s="131">
        <f>IF(O81&lt;&gt;"",(H81-I81)/O81,"")</f>
        <v>1.0499999999999954E-2</v>
      </c>
      <c r="K81" s="132" t="str">
        <f t="shared" si="8"/>
        <v/>
      </c>
      <c r="L81" s="133">
        <f>F81/(O81*P81)</f>
        <v>7.8</v>
      </c>
      <c r="M81" s="134" t="str">
        <f t="shared" si="9"/>
        <v/>
      </c>
      <c r="N81" s="135" t="s">
        <v>29</v>
      </c>
      <c r="O81" s="136">
        <v>2</v>
      </c>
      <c r="P81" s="137">
        <v>40</v>
      </c>
      <c r="Q81" s="124"/>
      <c r="R81" s="124"/>
      <c r="S81" s="138" t="s">
        <v>17</v>
      </c>
      <c r="T81" s="124"/>
      <c r="U81" s="124" t="s">
        <v>32</v>
      </c>
    </row>
    <row r="82" spans="1:21" s="67" customFormat="1" x14ac:dyDescent="0.25">
      <c r="A82" s="124" t="s">
        <v>17</v>
      </c>
      <c r="B82" s="124" t="s">
        <v>17</v>
      </c>
      <c r="C82" s="124" t="s">
        <v>17</v>
      </c>
      <c r="D82" s="127">
        <v>1</v>
      </c>
      <c r="E82" s="140"/>
      <c r="F82" s="127"/>
      <c r="G82" s="130">
        <v>1.837</v>
      </c>
      <c r="H82" s="130"/>
      <c r="I82" s="130"/>
      <c r="J82" s="131"/>
      <c r="K82" s="132" t="str">
        <f t="shared" si="8"/>
        <v/>
      </c>
      <c r="L82" s="133"/>
      <c r="M82" s="134" t="str">
        <f t="shared" si="9"/>
        <v/>
      </c>
      <c r="N82" s="135"/>
      <c r="O82" s="136"/>
      <c r="P82" s="137"/>
      <c r="Q82" s="124"/>
      <c r="R82" s="124"/>
      <c r="S82" s="138" t="s">
        <v>17</v>
      </c>
      <c r="T82" s="124"/>
      <c r="U82" s="124" t="s">
        <v>32</v>
      </c>
    </row>
    <row r="83" spans="1:21" s="67" customFormat="1" x14ac:dyDescent="0.25">
      <c r="A83" s="124" t="s">
        <v>17</v>
      </c>
      <c r="B83" s="126" t="s">
        <v>1108</v>
      </c>
      <c r="C83" s="124" t="s">
        <v>17</v>
      </c>
      <c r="D83" s="127">
        <v>1</v>
      </c>
      <c r="E83" s="140">
        <v>2</v>
      </c>
      <c r="F83" s="129">
        <v>625</v>
      </c>
      <c r="G83" s="130">
        <v>1.831</v>
      </c>
      <c r="H83" s="130">
        <v>3.6539999999999999</v>
      </c>
      <c r="I83" s="130">
        <v>3.63</v>
      </c>
      <c r="J83" s="131">
        <f>IF(O83&lt;&gt;"",(H83-I83)/O83,"")</f>
        <v>1.2000000000000011E-2</v>
      </c>
      <c r="K83" s="132" t="str">
        <f t="shared" si="8"/>
        <v/>
      </c>
      <c r="L83" s="133">
        <f>F83/(O83*P83)</f>
        <v>7.8125</v>
      </c>
      <c r="M83" s="134" t="str">
        <f t="shared" si="9"/>
        <v/>
      </c>
      <c r="N83" s="135" t="s">
        <v>29</v>
      </c>
      <c r="O83" s="136">
        <v>2</v>
      </c>
      <c r="P83" s="137">
        <v>40</v>
      </c>
      <c r="Q83" s="124"/>
      <c r="R83" s="124"/>
      <c r="S83" s="118" t="s">
        <v>48</v>
      </c>
      <c r="T83" s="124"/>
      <c r="U83" s="124" t="s">
        <v>32</v>
      </c>
    </row>
    <row r="84" spans="1:21" s="67" customFormat="1" x14ac:dyDescent="0.25">
      <c r="A84" s="124" t="s">
        <v>17</v>
      </c>
      <c r="B84" s="124" t="s">
        <v>17</v>
      </c>
      <c r="C84" s="124" t="s">
        <v>17</v>
      </c>
      <c r="D84" s="127">
        <v>1</v>
      </c>
      <c r="E84" s="140"/>
      <c r="F84" s="127"/>
      <c r="G84" s="130">
        <v>1.8240000000000001</v>
      </c>
      <c r="H84" s="130"/>
      <c r="I84" s="130"/>
      <c r="J84" s="131"/>
      <c r="K84" s="132" t="str">
        <f t="shared" si="8"/>
        <v/>
      </c>
      <c r="L84" s="133"/>
      <c r="M84" s="134" t="str">
        <f t="shared" si="9"/>
        <v/>
      </c>
      <c r="N84" s="135"/>
      <c r="O84" s="136"/>
      <c r="P84" s="137"/>
      <c r="Q84" s="124"/>
      <c r="R84" s="124" t="s">
        <v>624</v>
      </c>
      <c r="S84" s="81" t="s">
        <v>47</v>
      </c>
      <c r="T84" s="124"/>
      <c r="U84" s="124" t="s">
        <v>32</v>
      </c>
    </row>
    <row r="85" spans="1:21" s="67" customFormat="1" x14ac:dyDescent="0.25">
      <c r="A85" s="124" t="s">
        <v>17</v>
      </c>
      <c r="B85" s="126" t="s">
        <v>1109</v>
      </c>
      <c r="C85" s="124" t="s">
        <v>17</v>
      </c>
      <c r="D85" s="127">
        <v>1</v>
      </c>
      <c r="E85" s="140">
        <v>1.3</v>
      </c>
      <c r="F85" s="129">
        <v>624</v>
      </c>
      <c r="G85" s="130">
        <v>1.8240000000000001</v>
      </c>
      <c r="H85" s="130">
        <v>3.6379999999999999</v>
      </c>
      <c r="I85" s="130">
        <v>3.6139999999999999</v>
      </c>
      <c r="J85" s="131">
        <f>IF(O85&lt;&gt;"",(H85-I85)/O85,"")</f>
        <v>1.2000000000000011E-2</v>
      </c>
      <c r="K85" s="132" t="str">
        <f t="shared" si="8"/>
        <v/>
      </c>
      <c r="L85" s="133">
        <f>F85/(O85*P85)</f>
        <v>7.8</v>
      </c>
      <c r="M85" s="134" t="str">
        <f t="shared" si="9"/>
        <v/>
      </c>
      <c r="N85" s="135" t="s">
        <v>29</v>
      </c>
      <c r="O85" s="136">
        <v>2</v>
      </c>
      <c r="P85" s="137">
        <v>40</v>
      </c>
      <c r="Q85" s="124"/>
      <c r="R85" s="124"/>
      <c r="S85" s="138" t="s">
        <v>17</v>
      </c>
      <c r="T85" s="124"/>
      <c r="U85" s="124" t="s">
        <v>32</v>
      </c>
    </row>
    <row r="86" spans="1:21" s="67" customFormat="1" x14ac:dyDescent="0.25">
      <c r="A86" s="124" t="s">
        <v>17</v>
      </c>
      <c r="B86" s="124" t="s">
        <v>17</v>
      </c>
      <c r="C86" s="124" t="s">
        <v>17</v>
      </c>
      <c r="D86" s="127">
        <v>1</v>
      </c>
      <c r="E86" s="140"/>
      <c r="F86" s="127"/>
      <c r="G86" s="130">
        <v>1.8160000000000001</v>
      </c>
      <c r="H86" s="130"/>
      <c r="I86" s="130"/>
      <c r="J86" s="131"/>
      <c r="K86" s="132" t="str">
        <f t="shared" si="8"/>
        <v/>
      </c>
      <c r="L86" s="133"/>
      <c r="M86" s="134" t="str">
        <f t="shared" si="9"/>
        <v/>
      </c>
      <c r="N86" s="135"/>
      <c r="O86" s="136"/>
      <c r="P86" s="137"/>
      <c r="Q86" s="124"/>
      <c r="R86" s="124" t="s">
        <v>624</v>
      </c>
      <c r="S86" s="138" t="s">
        <v>17</v>
      </c>
      <c r="T86" s="124"/>
      <c r="U86" s="124" t="s">
        <v>32</v>
      </c>
    </row>
    <row r="87" spans="1:21" s="67" customFormat="1" x14ac:dyDescent="0.25">
      <c r="A87" s="124" t="s">
        <v>17</v>
      </c>
      <c r="B87" s="126" t="s">
        <v>1110</v>
      </c>
      <c r="C87" s="124" t="s">
        <v>17</v>
      </c>
      <c r="D87" s="127">
        <v>1</v>
      </c>
      <c r="E87" s="140">
        <v>5</v>
      </c>
      <c r="F87" s="129">
        <v>624</v>
      </c>
      <c r="G87" s="130">
        <v>1.8360000000000001</v>
      </c>
      <c r="H87" s="130">
        <v>3.661</v>
      </c>
      <c r="I87" s="130">
        <v>3.6429999999999998</v>
      </c>
      <c r="J87" s="131">
        <f>IF(O87&lt;&gt;"",(H87-I87)/O87,"")</f>
        <v>9.000000000000119E-3</v>
      </c>
      <c r="K87" s="132" t="str">
        <f t="shared" si="8"/>
        <v/>
      </c>
      <c r="L87" s="133">
        <f>F87/(O87*P87)</f>
        <v>7.8</v>
      </c>
      <c r="M87" s="134" t="str">
        <f t="shared" si="9"/>
        <v/>
      </c>
      <c r="N87" s="135" t="s">
        <v>29</v>
      </c>
      <c r="O87" s="136">
        <v>2</v>
      </c>
      <c r="P87" s="137">
        <v>40</v>
      </c>
      <c r="Q87" s="124"/>
      <c r="R87" s="124"/>
      <c r="S87" s="148" t="s">
        <v>46</v>
      </c>
      <c r="T87" s="124"/>
      <c r="U87" s="124" t="s">
        <v>32</v>
      </c>
    </row>
    <row r="88" spans="1:21" s="67" customFormat="1" x14ac:dyDescent="0.25">
      <c r="A88" s="124" t="s">
        <v>17</v>
      </c>
      <c r="B88" s="124" t="s">
        <v>17</v>
      </c>
      <c r="C88" s="124" t="s">
        <v>17</v>
      </c>
      <c r="D88" s="127">
        <v>1</v>
      </c>
      <c r="E88" s="140"/>
      <c r="F88" s="127"/>
      <c r="G88" s="130">
        <v>1.8260000000000001</v>
      </c>
      <c r="H88" s="130"/>
      <c r="I88" s="130"/>
      <c r="J88" s="131"/>
      <c r="K88" s="132" t="str">
        <f t="shared" si="8"/>
        <v/>
      </c>
      <c r="L88" s="133"/>
      <c r="M88" s="134" t="str">
        <f t="shared" si="9"/>
        <v/>
      </c>
      <c r="N88" s="135"/>
      <c r="O88" s="136"/>
      <c r="P88" s="137"/>
      <c r="Q88" s="124"/>
      <c r="R88" s="124" t="s">
        <v>624</v>
      </c>
      <c r="S88" s="149" t="s">
        <v>47</v>
      </c>
      <c r="T88" s="124"/>
      <c r="U88" s="124" t="s">
        <v>32</v>
      </c>
    </row>
    <row r="89" spans="1:21" s="67" customFormat="1" x14ac:dyDescent="0.25">
      <c r="A89" s="124" t="s">
        <v>17</v>
      </c>
      <c r="B89" s="126" t="s">
        <v>1111</v>
      </c>
      <c r="C89" s="124" t="s">
        <v>17</v>
      </c>
      <c r="D89" s="127">
        <v>1</v>
      </c>
      <c r="E89" s="140">
        <v>4.2</v>
      </c>
      <c r="F89" s="129">
        <v>624</v>
      </c>
      <c r="G89" s="130">
        <v>1.8320000000000001</v>
      </c>
      <c r="H89" s="130">
        <v>3.6619999999999999</v>
      </c>
      <c r="I89" s="130">
        <v>3.6360000000000001</v>
      </c>
      <c r="J89" s="131">
        <f>IF(O89&lt;&gt;"",(H89-I89)/O89,"")</f>
        <v>1.2999999999999901E-2</v>
      </c>
      <c r="K89" s="132" t="str">
        <f t="shared" si="8"/>
        <v/>
      </c>
      <c r="L89" s="133">
        <f>F89/(O89*P89)</f>
        <v>7.8</v>
      </c>
      <c r="M89" s="134" t="str">
        <f t="shared" si="9"/>
        <v/>
      </c>
      <c r="N89" s="135" t="s">
        <v>29</v>
      </c>
      <c r="O89" s="136">
        <v>2</v>
      </c>
      <c r="P89" s="137">
        <v>40</v>
      </c>
      <c r="Q89" s="124"/>
      <c r="R89" s="124"/>
      <c r="S89" s="138" t="s">
        <v>17</v>
      </c>
      <c r="T89" s="124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1</v>
      </c>
      <c r="E90" s="140"/>
      <c r="F90" s="127"/>
      <c r="G90" s="130">
        <v>1.831</v>
      </c>
      <c r="H90" s="130"/>
      <c r="I90" s="130"/>
      <c r="J90" s="131"/>
      <c r="K90" s="132" t="str">
        <f t="shared" si="8"/>
        <v/>
      </c>
      <c r="L90" s="133"/>
      <c r="M90" s="134" t="str">
        <f t="shared" si="9"/>
        <v/>
      </c>
      <c r="N90" s="135"/>
      <c r="O90" s="136"/>
      <c r="P90" s="137"/>
      <c r="Q90" s="124"/>
      <c r="R90" s="124"/>
      <c r="S90" s="138" t="s">
        <v>17</v>
      </c>
      <c r="T90" s="124"/>
      <c r="U90" s="124" t="s">
        <v>32</v>
      </c>
    </row>
    <row r="91" spans="1:21" s="67" customFormat="1" x14ac:dyDescent="0.25">
      <c r="A91" s="124" t="s">
        <v>17</v>
      </c>
      <c r="B91" s="126" t="s">
        <v>1112</v>
      </c>
      <c r="C91" s="124" t="s">
        <v>17</v>
      </c>
      <c r="D91" s="127">
        <v>1</v>
      </c>
      <c r="E91" s="140">
        <v>3.4</v>
      </c>
      <c r="F91" s="129">
        <v>625</v>
      </c>
      <c r="G91" s="130">
        <v>1.833</v>
      </c>
      <c r="H91" s="130">
        <v>3.6579999999999999</v>
      </c>
      <c r="I91" s="130">
        <v>3.6309999999999998</v>
      </c>
      <c r="J91" s="131">
        <f>IF(O91&lt;&gt;"",(H91-I91)/O91,"")</f>
        <v>1.3500000000000068E-2</v>
      </c>
      <c r="K91" s="132" t="str">
        <f t="shared" si="8"/>
        <v/>
      </c>
      <c r="L91" s="133">
        <f>F91/(O91*P91)</f>
        <v>7.8125</v>
      </c>
      <c r="M91" s="134" t="str">
        <f t="shared" si="9"/>
        <v/>
      </c>
      <c r="N91" s="135" t="s">
        <v>29</v>
      </c>
      <c r="O91" s="136">
        <v>2</v>
      </c>
      <c r="P91" s="137">
        <v>40</v>
      </c>
      <c r="Q91" s="124"/>
      <c r="R91" s="124"/>
      <c r="S91" s="138" t="s">
        <v>17</v>
      </c>
      <c r="T91" s="124"/>
      <c r="U91" s="124" t="s">
        <v>32</v>
      </c>
    </row>
    <row r="92" spans="1:21" s="67" customFormat="1" x14ac:dyDescent="0.25">
      <c r="A92" s="124" t="s">
        <v>17</v>
      </c>
      <c r="B92" s="124" t="s">
        <v>17</v>
      </c>
      <c r="C92" s="124" t="s">
        <v>17</v>
      </c>
      <c r="D92" s="127">
        <v>1</v>
      </c>
      <c r="E92" s="140"/>
      <c r="F92" s="127"/>
      <c r="G92" s="130">
        <v>1.827</v>
      </c>
      <c r="H92" s="130"/>
      <c r="I92" s="130"/>
      <c r="J92" s="131"/>
      <c r="K92" s="132" t="str">
        <f t="shared" si="8"/>
        <v/>
      </c>
      <c r="L92" s="133"/>
      <c r="M92" s="134" t="str">
        <f t="shared" si="9"/>
        <v/>
      </c>
      <c r="N92" s="135"/>
      <c r="O92" s="136"/>
      <c r="P92" s="137"/>
      <c r="Q92" s="124"/>
      <c r="R92" s="124"/>
      <c r="S92" s="138" t="s">
        <v>17</v>
      </c>
      <c r="T92" s="124"/>
      <c r="U92" s="124" t="s">
        <v>32</v>
      </c>
    </row>
    <row r="93" spans="1:21" s="67" customFormat="1" x14ac:dyDescent="0.25">
      <c r="A93" s="124" t="s">
        <v>1066</v>
      </c>
      <c r="B93" s="124" t="s">
        <v>1113</v>
      </c>
      <c r="C93" s="124">
        <v>604677</v>
      </c>
      <c r="D93" s="127">
        <v>1</v>
      </c>
      <c r="E93" s="140">
        <v>3.3</v>
      </c>
      <c r="F93" s="129">
        <v>625</v>
      </c>
      <c r="G93" s="130">
        <v>1.84</v>
      </c>
      <c r="H93" s="130">
        <v>3.6840000000000002</v>
      </c>
      <c r="I93" s="130">
        <v>3.657</v>
      </c>
      <c r="J93" s="131">
        <f>IF(O93&lt;&gt;"",(H93-I93)/O93,"")</f>
        <v>1.3500000000000068E-2</v>
      </c>
      <c r="K93" s="132" t="str">
        <f t="shared" si="8"/>
        <v/>
      </c>
      <c r="L93" s="133">
        <f>F93/(O93*P93)</f>
        <v>7.8125</v>
      </c>
      <c r="M93" s="134" t="str">
        <f t="shared" si="9"/>
        <v/>
      </c>
      <c r="N93" s="135" t="s">
        <v>29</v>
      </c>
      <c r="O93" s="136">
        <v>2</v>
      </c>
      <c r="P93" s="137">
        <v>40</v>
      </c>
      <c r="Q93" s="124"/>
      <c r="R93" s="141" t="s">
        <v>1114</v>
      </c>
      <c r="S93" s="138" t="s">
        <v>17</v>
      </c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 t="s">
        <v>17</v>
      </c>
      <c r="D94" s="127">
        <v>1</v>
      </c>
      <c r="E94" s="140"/>
      <c r="F94" s="127"/>
      <c r="G94" s="130">
        <v>1.845</v>
      </c>
      <c r="H94" s="130"/>
      <c r="I94" s="130"/>
      <c r="J94" s="131"/>
      <c r="K94" s="132" t="str">
        <f t="shared" si="8"/>
        <v/>
      </c>
      <c r="L94" s="133"/>
      <c r="M94" s="134" t="str">
        <f t="shared" si="9"/>
        <v/>
      </c>
      <c r="N94" s="135"/>
      <c r="O94" s="136"/>
      <c r="P94" s="137"/>
      <c r="Q94" s="124"/>
      <c r="R94" s="124" t="s">
        <v>624</v>
      </c>
      <c r="S94" s="138" t="s">
        <v>17</v>
      </c>
      <c r="T94" s="124"/>
      <c r="U94" s="124" t="s">
        <v>32</v>
      </c>
    </row>
    <row r="95" spans="1:21" s="67" customFormat="1" x14ac:dyDescent="0.25">
      <c r="A95" s="124" t="s">
        <v>1115</v>
      </c>
      <c r="B95" s="124" t="s">
        <v>1116</v>
      </c>
      <c r="C95" s="124">
        <v>604677</v>
      </c>
      <c r="D95" s="127">
        <v>1</v>
      </c>
      <c r="E95" s="140">
        <v>4.9000000000000004</v>
      </c>
      <c r="F95" s="129">
        <v>624</v>
      </c>
      <c r="G95" s="130">
        <v>1.8420000000000001</v>
      </c>
      <c r="H95" s="130">
        <v>3.677</v>
      </c>
      <c r="I95" s="130">
        <v>3.657</v>
      </c>
      <c r="J95" s="131">
        <f>IF(O95&lt;&gt;"",(H95-I95)/O95,"")</f>
        <v>1.0000000000000009E-2</v>
      </c>
      <c r="K95" s="132" t="str">
        <f t="shared" si="8"/>
        <v/>
      </c>
      <c r="L95" s="133">
        <f>F95/(O95*P95)</f>
        <v>7.8</v>
      </c>
      <c r="M95" s="134" t="str">
        <f t="shared" si="9"/>
        <v/>
      </c>
      <c r="N95" s="135" t="s">
        <v>29</v>
      </c>
      <c r="O95" s="136">
        <v>2</v>
      </c>
      <c r="P95" s="137">
        <v>40</v>
      </c>
      <c r="Q95" s="124"/>
      <c r="R95" s="124"/>
      <c r="S95" s="148" t="s">
        <v>46</v>
      </c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17</v>
      </c>
      <c r="C96" s="124" t="s">
        <v>17</v>
      </c>
      <c r="D96" s="127">
        <v>1</v>
      </c>
      <c r="E96" s="140"/>
      <c r="F96" s="127"/>
      <c r="G96" s="130">
        <v>1.835</v>
      </c>
      <c r="H96" s="130"/>
      <c r="I96" s="130"/>
      <c r="J96" s="131"/>
      <c r="K96" s="132" t="str">
        <f t="shared" si="8"/>
        <v/>
      </c>
      <c r="L96" s="133"/>
      <c r="M96" s="134" t="str">
        <f t="shared" si="9"/>
        <v/>
      </c>
      <c r="N96" s="135"/>
      <c r="O96" s="136"/>
      <c r="P96" s="137"/>
      <c r="Q96" s="124"/>
      <c r="R96" s="124" t="s">
        <v>624</v>
      </c>
      <c r="S96" s="149" t="s">
        <v>47</v>
      </c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1117</v>
      </c>
      <c r="C97" s="124" t="s">
        <v>17</v>
      </c>
      <c r="D97" s="127">
        <v>1</v>
      </c>
      <c r="E97" s="140">
        <v>4</v>
      </c>
      <c r="F97" s="129">
        <v>625</v>
      </c>
      <c r="G97" s="130">
        <v>1.839</v>
      </c>
      <c r="H97" s="130">
        <v>3.6779999999999999</v>
      </c>
      <c r="I97" s="130">
        <v>3.6549999999999998</v>
      </c>
      <c r="J97" s="131">
        <f>IF(O97&lt;&gt;"",(H97-I97)/O97,"")</f>
        <v>1.1500000000000066E-2</v>
      </c>
      <c r="K97" s="132" t="str">
        <f t="shared" si="8"/>
        <v/>
      </c>
      <c r="L97" s="133">
        <f>F97/(O97*P97)</f>
        <v>7.8125</v>
      </c>
      <c r="M97" s="134" t="str">
        <f t="shared" si="9"/>
        <v/>
      </c>
      <c r="N97" s="135" t="s">
        <v>29</v>
      </c>
      <c r="O97" s="136">
        <v>2</v>
      </c>
      <c r="P97" s="137">
        <v>40</v>
      </c>
      <c r="Q97" s="124"/>
      <c r="R97" s="124"/>
      <c r="S97" s="138" t="s">
        <v>17</v>
      </c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1</v>
      </c>
      <c r="E98" s="140"/>
      <c r="F98" s="127"/>
      <c r="G98" s="130">
        <v>1.839</v>
      </c>
      <c r="H98" s="130"/>
      <c r="I98" s="130"/>
      <c r="J98" s="131"/>
      <c r="K98" s="132" t="str">
        <f t="shared" si="8"/>
        <v/>
      </c>
      <c r="L98" s="133"/>
      <c r="M98" s="134" t="str">
        <f t="shared" si="9"/>
        <v/>
      </c>
      <c r="N98" s="135"/>
      <c r="O98" s="136"/>
      <c r="P98" s="137"/>
      <c r="Q98" s="124"/>
      <c r="R98" s="124"/>
      <c r="S98" s="138" t="s">
        <v>17</v>
      </c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1118</v>
      </c>
      <c r="C99" s="124" t="s">
        <v>17</v>
      </c>
      <c r="D99" s="127">
        <v>1</v>
      </c>
      <c r="E99" s="140">
        <v>2.5</v>
      </c>
      <c r="F99" s="129">
        <v>625</v>
      </c>
      <c r="G99" s="130">
        <v>1.841</v>
      </c>
      <c r="H99" s="130">
        <v>3.68</v>
      </c>
      <c r="I99" s="130">
        <v>3.6560000000000001</v>
      </c>
      <c r="J99" s="131">
        <f>IF(O99&lt;&gt;"",(H99-I99)/O99,"")</f>
        <v>1.2000000000000011E-2</v>
      </c>
      <c r="K99" s="132" t="str">
        <f t="shared" si="8"/>
        <v/>
      </c>
      <c r="L99" s="133">
        <f>F99/(O99*P99)</f>
        <v>7.8125</v>
      </c>
      <c r="M99" s="134" t="str">
        <f t="shared" si="9"/>
        <v/>
      </c>
      <c r="N99" s="135" t="s">
        <v>29</v>
      </c>
      <c r="O99" s="136">
        <v>2</v>
      </c>
      <c r="P99" s="137">
        <v>40</v>
      </c>
      <c r="Q99" s="124"/>
      <c r="R99" s="124"/>
      <c r="S99" s="138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17</v>
      </c>
      <c r="C100" s="124" t="s">
        <v>17</v>
      </c>
      <c r="D100" s="127">
        <v>1</v>
      </c>
      <c r="E100" s="140"/>
      <c r="F100" s="127"/>
      <c r="G100" s="130">
        <v>1.841</v>
      </c>
      <c r="H100" s="130"/>
      <c r="I100" s="130"/>
      <c r="J100" s="131"/>
      <c r="K100" s="132" t="str">
        <f t="shared" si="8"/>
        <v/>
      </c>
      <c r="L100" s="133"/>
      <c r="M100" s="134" t="str">
        <f t="shared" si="9"/>
        <v/>
      </c>
      <c r="N100" s="135"/>
      <c r="O100" s="136"/>
      <c r="P100" s="137"/>
      <c r="Q100" s="124"/>
      <c r="R100" s="124" t="s">
        <v>519</v>
      </c>
      <c r="S100" s="138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1119</v>
      </c>
      <c r="C101" s="124" t="s">
        <v>17</v>
      </c>
      <c r="D101" s="127">
        <v>1</v>
      </c>
      <c r="E101" s="140">
        <v>3.5</v>
      </c>
      <c r="F101" s="129">
        <v>625</v>
      </c>
      <c r="G101" s="130">
        <v>1.845</v>
      </c>
      <c r="H101" s="130">
        <v>3.6880000000000002</v>
      </c>
      <c r="I101" s="130">
        <v>3.665</v>
      </c>
      <c r="J101" s="131">
        <f>IF(O101&lt;&gt;"",(H101-I101)/O101,"")</f>
        <v>1.1500000000000066E-2</v>
      </c>
      <c r="K101" s="132" t="str">
        <f t="shared" si="8"/>
        <v/>
      </c>
      <c r="L101" s="133">
        <f>F101/(O101*P101)</f>
        <v>7.8125</v>
      </c>
      <c r="M101" s="134" t="str">
        <f t="shared" si="9"/>
        <v/>
      </c>
      <c r="N101" s="135" t="s">
        <v>29</v>
      </c>
      <c r="O101" s="136">
        <v>2</v>
      </c>
      <c r="P101" s="137">
        <v>40</v>
      </c>
      <c r="Q101" s="124"/>
      <c r="R101" s="124" t="s">
        <v>624</v>
      </c>
      <c r="S101" s="138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1</v>
      </c>
      <c r="E102" s="140"/>
      <c r="F102" s="127"/>
      <c r="G102" s="130">
        <v>1.8440000000000001</v>
      </c>
      <c r="H102" s="130"/>
      <c r="I102" s="130"/>
      <c r="J102" s="131"/>
      <c r="K102" s="132" t="str">
        <f t="shared" si="8"/>
        <v/>
      </c>
      <c r="L102" s="133"/>
      <c r="M102" s="134" t="str">
        <f t="shared" si="9"/>
        <v/>
      </c>
      <c r="N102" s="135"/>
      <c r="O102" s="136"/>
      <c r="P102" s="137"/>
      <c r="Q102" s="124"/>
      <c r="R102" s="124" t="s">
        <v>652</v>
      </c>
      <c r="S102" s="138" t="s">
        <v>17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1120</v>
      </c>
      <c r="C103" s="124" t="s">
        <v>17</v>
      </c>
      <c r="D103" s="127">
        <v>1</v>
      </c>
      <c r="E103" s="140">
        <v>3.3</v>
      </c>
      <c r="F103" s="129">
        <v>626</v>
      </c>
      <c r="G103" s="130">
        <v>1.859</v>
      </c>
      <c r="H103" s="130">
        <v>3.7170000000000001</v>
      </c>
      <c r="I103" s="130">
        <v>3.6949999999999998</v>
      </c>
      <c r="J103" s="131">
        <f>IF(O103&lt;&gt;"",(H103-I103)/O103,"")</f>
        <v>1.1000000000000121E-2</v>
      </c>
      <c r="K103" s="132" t="str">
        <f t="shared" si="8"/>
        <v/>
      </c>
      <c r="L103" s="133">
        <f>F103/(O103*P103)</f>
        <v>7.8250000000000002</v>
      </c>
      <c r="M103" s="134" t="str">
        <f t="shared" si="9"/>
        <v/>
      </c>
      <c r="N103" s="135" t="s">
        <v>29</v>
      </c>
      <c r="O103" s="136">
        <v>2</v>
      </c>
      <c r="P103" s="137">
        <v>40</v>
      </c>
      <c r="Q103" s="124"/>
      <c r="R103" s="124" t="s">
        <v>624</v>
      </c>
      <c r="S103" s="138" t="s">
        <v>17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4" t="s">
        <v>17</v>
      </c>
      <c r="C104" s="124" t="s">
        <v>17</v>
      </c>
      <c r="D104" s="127">
        <v>1</v>
      </c>
      <c r="E104" s="140"/>
      <c r="F104" s="127"/>
      <c r="G104" s="130">
        <v>1.86</v>
      </c>
      <c r="H104" s="130"/>
      <c r="I104" s="130"/>
      <c r="J104" s="131"/>
      <c r="K104" s="132" t="str">
        <f t="shared" si="8"/>
        <v/>
      </c>
      <c r="L104" s="133"/>
      <c r="M104" s="134" t="str">
        <f t="shared" si="9"/>
        <v/>
      </c>
      <c r="N104" s="135"/>
      <c r="O104" s="136"/>
      <c r="P104" s="137"/>
      <c r="Q104" s="124"/>
      <c r="R104" s="124" t="s">
        <v>1127</v>
      </c>
      <c r="S104" s="138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1121</v>
      </c>
      <c r="C105" s="124" t="s">
        <v>17</v>
      </c>
      <c r="D105" s="127">
        <v>1</v>
      </c>
      <c r="E105" s="140">
        <v>6</v>
      </c>
      <c r="F105" s="129">
        <v>624</v>
      </c>
      <c r="G105" s="130">
        <v>1.8420000000000001</v>
      </c>
      <c r="H105" s="130">
        <v>3.673</v>
      </c>
      <c r="I105" s="130">
        <v>3.6539999999999999</v>
      </c>
      <c r="J105" s="131">
        <f>IF(O105&lt;&gt;"",(H105-I105)/O105,"")</f>
        <v>9.5000000000000639E-3</v>
      </c>
      <c r="K105" s="132" t="str">
        <f t="shared" si="8"/>
        <v/>
      </c>
      <c r="L105" s="133">
        <f>F105/(O105*P105)</f>
        <v>7.8</v>
      </c>
      <c r="M105" s="134" t="str">
        <f t="shared" si="9"/>
        <v/>
      </c>
      <c r="N105" s="135" t="s">
        <v>29</v>
      </c>
      <c r="O105" s="136">
        <v>2</v>
      </c>
      <c r="P105" s="137">
        <v>40</v>
      </c>
      <c r="Q105" s="124"/>
      <c r="R105" s="124"/>
      <c r="S105" s="118" t="s">
        <v>48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17</v>
      </c>
      <c r="C106" s="124" t="s">
        <v>17</v>
      </c>
      <c r="D106" s="127">
        <v>1</v>
      </c>
      <c r="E106" s="140"/>
      <c r="F106" s="127"/>
      <c r="G106" s="130">
        <v>1.831</v>
      </c>
      <c r="H106" s="130"/>
      <c r="I106" s="130"/>
      <c r="J106" s="131"/>
      <c r="K106" s="132" t="str">
        <f t="shared" si="8"/>
        <v/>
      </c>
      <c r="L106" s="133"/>
      <c r="M106" s="134" t="str">
        <f t="shared" si="9"/>
        <v/>
      </c>
      <c r="N106" s="135"/>
      <c r="O106" s="136"/>
      <c r="P106" s="137"/>
      <c r="Q106" s="124"/>
      <c r="R106" s="124" t="s">
        <v>519</v>
      </c>
      <c r="S106" s="81" t="s">
        <v>47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1122</v>
      </c>
      <c r="C107" s="124" t="s">
        <v>17</v>
      </c>
      <c r="D107" s="127">
        <v>1</v>
      </c>
      <c r="E107" s="140">
        <v>4</v>
      </c>
      <c r="F107" s="129">
        <v>625</v>
      </c>
      <c r="G107" s="130">
        <v>1.8260000000000001</v>
      </c>
      <c r="H107" s="130">
        <v>3.6560000000000001</v>
      </c>
      <c r="I107" s="130">
        <v>3.6320000000000001</v>
      </c>
      <c r="J107" s="131">
        <f>IF(O107&lt;&gt;"",(H107-I107)/O107,"")</f>
        <v>1.2000000000000011E-2</v>
      </c>
      <c r="K107" s="132" t="str">
        <f t="shared" si="8"/>
        <v/>
      </c>
      <c r="L107" s="133">
        <f>F107/(O107*P107)</f>
        <v>7.8125</v>
      </c>
      <c r="M107" s="134" t="str">
        <f t="shared" si="9"/>
        <v/>
      </c>
      <c r="N107" s="135" t="s">
        <v>29</v>
      </c>
      <c r="O107" s="136">
        <v>2</v>
      </c>
      <c r="P107" s="137">
        <v>40</v>
      </c>
      <c r="Q107" s="124"/>
      <c r="R107" s="124"/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4" t="s">
        <v>17</v>
      </c>
      <c r="C108" s="124" t="s">
        <v>17</v>
      </c>
      <c r="D108" s="127">
        <v>1</v>
      </c>
      <c r="E108" s="140"/>
      <c r="F108" s="127"/>
      <c r="G108" s="130">
        <v>1.829</v>
      </c>
      <c r="H108" s="130"/>
      <c r="I108" s="130"/>
      <c r="J108" s="131"/>
      <c r="K108" s="132" t="str">
        <f t="shared" si="8"/>
        <v/>
      </c>
      <c r="L108" s="133"/>
      <c r="M108" s="134" t="str">
        <f t="shared" si="9"/>
        <v/>
      </c>
      <c r="N108" s="135"/>
      <c r="O108" s="136"/>
      <c r="P108" s="137"/>
      <c r="Q108" s="124"/>
      <c r="R108" s="124" t="s">
        <v>624</v>
      </c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1123</v>
      </c>
      <c r="C109" s="124" t="s">
        <v>17</v>
      </c>
      <c r="D109" s="127">
        <v>1</v>
      </c>
      <c r="E109" s="140">
        <v>4.2</v>
      </c>
      <c r="F109" s="129">
        <v>624</v>
      </c>
      <c r="G109" s="130">
        <v>1.831</v>
      </c>
      <c r="H109" s="130">
        <v>3.6629999999999998</v>
      </c>
      <c r="I109" s="130">
        <v>3.6429999999999998</v>
      </c>
      <c r="J109" s="131">
        <f>IF(O109&lt;&gt;"",(H109-I109)/O109,"")</f>
        <v>1.0000000000000009E-2</v>
      </c>
      <c r="K109" s="132" t="str">
        <f t="shared" si="8"/>
        <v/>
      </c>
      <c r="L109" s="133">
        <f>F109/(O109*P109)</f>
        <v>7.8</v>
      </c>
      <c r="M109" s="134" t="str">
        <f t="shared" si="9"/>
        <v/>
      </c>
      <c r="N109" s="135" t="s">
        <v>29</v>
      </c>
      <c r="O109" s="136">
        <v>2</v>
      </c>
      <c r="P109" s="137">
        <v>40</v>
      </c>
      <c r="Q109" s="124"/>
      <c r="R109" s="124"/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17</v>
      </c>
      <c r="B110" s="124" t="s">
        <v>17</v>
      </c>
      <c r="C110" s="124" t="s">
        <v>17</v>
      </c>
      <c r="D110" s="127">
        <v>1</v>
      </c>
      <c r="E110" s="140"/>
      <c r="F110" s="127"/>
      <c r="G110" s="130">
        <v>1.831</v>
      </c>
      <c r="H110" s="130"/>
      <c r="I110" s="130"/>
      <c r="J110" s="131"/>
      <c r="K110" s="132" t="str">
        <f t="shared" si="8"/>
        <v/>
      </c>
      <c r="L110" s="133"/>
      <c r="M110" s="134" t="str">
        <f t="shared" si="9"/>
        <v/>
      </c>
      <c r="N110" s="135"/>
      <c r="O110" s="136"/>
      <c r="P110" s="137"/>
      <c r="Q110" s="124"/>
      <c r="R110" s="124" t="s">
        <v>624</v>
      </c>
      <c r="S110" s="138" t="s">
        <v>17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1124</v>
      </c>
      <c r="C111" s="124" t="s">
        <v>17</v>
      </c>
      <c r="D111" s="127">
        <v>1</v>
      </c>
      <c r="E111" s="140">
        <v>3</v>
      </c>
      <c r="F111" s="129">
        <v>625</v>
      </c>
      <c r="G111" s="130">
        <v>1.8280000000000001</v>
      </c>
      <c r="H111" s="130">
        <v>3.6549999999999998</v>
      </c>
      <c r="I111" s="130">
        <v>3.6320000000000001</v>
      </c>
      <c r="J111" s="131">
        <f>IF(O111&lt;&gt;"",(H111-I111)/O111,"")</f>
        <v>1.1499999999999844E-2</v>
      </c>
      <c r="K111" s="132" t="str">
        <f t="shared" si="8"/>
        <v/>
      </c>
      <c r="L111" s="133">
        <f>F111/(O111*P111)</f>
        <v>7.8125</v>
      </c>
      <c r="M111" s="134" t="str">
        <f t="shared" si="9"/>
        <v/>
      </c>
      <c r="N111" s="135" t="s">
        <v>29</v>
      </c>
      <c r="O111" s="136">
        <v>2</v>
      </c>
      <c r="P111" s="137">
        <v>40</v>
      </c>
      <c r="Q111" s="124"/>
      <c r="R111" s="124"/>
      <c r="S111" s="138" t="s">
        <v>17</v>
      </c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17</v>
      </c>
      <c r="C112" s="124" t="s">
        <v>17</v>
      </c>
      <c r="D112" s="127">
        <v>1</v>
      </c>
      <c r="E112" s="140"/>
      <c r="F112" s="127"/>
      <c r="G112" s="130">
        <v>1.8280000000000001</v>
      </c>
      <c r="H112" s="130"/>
      <c r="I112" s="130"/>
      <c r="J112" s="131"/>
      <c r="K112" s="132" t="str">
        <f t="shared" si="8"/>
        <v/>
      </c>
      <c r="L112" s="133"/>
      <c r="M112" s="134" t="str">
        <f t="shared" si="9"/>
        <v/>
      </c>
      <c r="N112" s="135"/>
      <c r="O112" s="136"/>
      <c r="P112" s="137"/>
      <c r="Q112" s="124"/>
      <c r="R112" s="124" t="s">
        <v>624</v>
      </c>
      <c r="S112" s="138" t="s">
        <v>17</v>
      </c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1125</v>
      </c>
      <c r="C113" s="124" t="s">
        <v>17</v>
      </c>
      <c r="D113" s="127">
        <v>1</v>
      </c>
      <c r="E113" s="140">
        <v>3</v>
      </c>
      <c r="F113" s="129">
        <v>625</v>
      </c>
      <c r="G113" s="130">
        <v>1.8280000000000001</v>
      </c>
      <c r="H113" s="130">
        <v>3.6549999999999998</v>
      </c>
      <c r="I113" s="130">
        <v>3.6320000000000001</v>
      </c>
      <c r="J113" s="131">
        <f>IF(O113&lt;&gt;"",(H113-I113)/O113,"")</f>
        <v>1.1499999999999844E-2</v>
      </c>
      <c r="K113" s="132" t="str">
        <f t="shared" si="8"/>
        <v/>
      </c>
      <c r="L113" s="133">
        <f>F113/(O113*P113)</f>
        <v>7.8125</v>
      </c>
      <c r="M113" s="134" t="str">
        <f t="shared" si="9"/>
        <v/>
      </c>
      <c r="N113" s="135" t="s">
        <v>29</v>
      </c>
      <c r="O113" s="136">
        <v>2</v>
      </c>
      <c r="P113" s="137">
        <v>40</v>
      </c>
      <c r="Q113" s="124"/>
      <c r="R113" s="124" t="s">
        <v>624</v>
      </c>
      <c r="S113" s="138" t="s">
        <v>17</v>
      </c>
      <c r="T113" s="124"/>
      <c r="U113" s="124" t="s">
        <v>32</v>
      </c>
    </row>
    <row r="114" spans="1:21" s="67" customFormat="1" x14ac:dyDescent="0.25">
      <c r="A114" s="124" t="s">
        <v>17</v>
      </c>
      <c r="B114" s="124" t="s">
        <v>17</v>
      </c>
      <c r="C114" s="124" t="s">
        <v>17</v>
      </c>
      <c r="D114" s="127">
        <v>1</v>
      </c>
      <c r="E114" s="140"/>
      <c r="F114" s="127"/>
      <c r="G114" s="130">
        <v>1.8260000000000001</v>
      </c>
      <c r="H114" s="130"/>
      <c r="I114" s="130"/>
      <c r="J114" s="131"/>
      <c r="K114" s="132" t="str">
        <f t="shared" si="8"/>
        <v/>
      </c>
      <c r="L114" s="133"/>
      <c r="M114" s="134" t="str">
        <f t="shared" si="9"/>
        <v/>
      </c>
      <c r="N114" s="135"/>
      <c r="O114" s="136"/>
      <c r="P114" s="137"/>
      <c r="Q114" s="124"/>
      <c r="R114" s="124" t="s">
        <v>652</v>
      </c>
      <c r="S114" s="138" t="s">
        <v>17</v>
      </c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1126</v>
      </c>
      <c r="C115" s="124">
        <v>604677</v>
      </c>
      <c r="D115" s="127">
        <v>1</v>
      </c>
      <c r="E115" s="140">
        <v>2.5</v>
      </c>
      <c r="F115" s="129">
        <v>625</v>
      </c>
      <c r="G115" s="130">
        <v>1.827</v>
      </c>
      <c r="H115" s="130">
        <v>3.6509999999999998</v>
      </c>
      <c r="I115" s="130">
        <v>3.6269999999999998</v>
      </c>
      <c r="J115" s="131">
        <f>IF(O115&lt;&gt;"",(H115-I115)/O115,"")</f>
        <v>1.2000000000000011E-2</v>
      </c>
      <c r="K115" s="132" t="str">
        <f t="shared" si="8"/>
        <v/>
      </c>
      <c r="L115" s="133">
        <f>F115/(O115*P115)</f>
        <v>7.8125</v>
      </c>
      <c r="M115" s="134" t="str">
        <f t="shared" si="9"/>
        <v/>
      </c>
      <c r="N115" s="135" t="s">
        <v>29</v>
      </c>
      <c r="O115" s="136">
        <v>2</v>
      </c>
      <c r="P115" s="137">
        <v>40</v>
      </c>
      <c r="Q115" s="124"/>
      <c r="R115" s="124" t="s">
        <v>624</v>
      </c>
      <c r="S115" s="138" t="s">
        <v>17</v>
      </c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17</v>
      </c>
      <c r="C116" s="124" t="s">
        <v>17</v>
      </c>
      <c r="D116" s="127">
        <v>1</v>
      </c>
      <c r="E116" s="140"/>
      <c r="F116" s="127"/>
      <c r="G116" s="130">
        <v>1.825</v>
      </c>
      <c r="H116" s="130"/>
      <c r="I116" s="130"/>
      <c r="J116" s="131"/>
      <c r="K116" s="132" t="str">
        <f t="shared" si="8"/>
        <v/>
      </c>
      <c r="L116" s="133"/>
      <c r="M116" s="134" t="str">
        <f t="shared" si="9"/>
        <v/>
      </c>
      <c r="N116" s="135"/>
      <c r="O116" s="136"/>
      <c r="P116" s="137"/>
      <c r="Q116" s="124"/>
      <c r="R116" s="124" t="s">
        <v>624</v>
      </c>
      <c r="S116" s="138" t="s">
        <v>17</v>
      </c>
      <c r="T116" s="124"/>
      <c r="U116" s="124" t="s">
        <v>32</v>
      </c>
    </row>
    <row r="117" spans="1:21" s="67" customFormat="1" x14ac:dyDescent="0.25">
      <c r="A117" s="124" t="s">
        <v>1128</v>
      </c>
      <c r="B117" s="124" t="s">
        <v>1129</v>
      </c>
      <c r="C117" s="124">
        <v>604677</v>
      </c>
      <c r="D117" s="127">
        <v>1</v>
      </c>
      <c r="E117" s="128">
        <v>0.6</v>
      </c>
      <c r="F117" s="129">
        <v>938</v>
      </c>
      <c r="G117" s="130">
        <v>1.8069999999999999</v>
      </c>
      <c r="H117" s="130">
        <v>5.3979999999999997</v>
      </c>
      <c r="I117" s="130">
        <v>5.3570000000000002</v>
      </c>
      <c r="J117" s="131">
        <f>IF(O117&lt;&gt;"",(H117-I117)/O117,"")</f>
        <v>1.3666666666666494E-2</v>
      </c>
      <c r="K117" s="132" t="str">
        <f t="shared" si="8"/>
        <v/>
      </c>
      <c r="L117" s="133">
        <f>F117/(O117*P117)</f>
        <v>7.8166666666666664</v>
      </c>
      <c r="M117" s="134" t="str">
        <f t="shared" si="9"/>
        <v/>
      </c>
      <c r="N117" s="135" t="s">
        <v>30</v>
      </c>
      <c r="O117" s="136">
        <v>3</v>
      </c>
      <c r="P117" s="137">
        <v>40</v>
      </c>
      <c r="Q117" s="124"/>
      <c r="R117" s="124"/>
      <c r="S117" s="138"/>
      <c r="T117" s="23"/>
      <c r="U117" s="124" t="s">
        <v>32</v>
      </c>
    </row>
    <row r="118" spans="1:21" s="67" customFormat="1" x14ac:dyDescent="0.25">
      <c r="A118" s="124" t="s">
        <v>17</v>
      </c>
      <c r="B118" s="124" t="s">
        <v>17</v>
      </c>
      <c r="C118" s="124" t="s">
        <v>17</v>
      </c>
      <c r="D118" s="127">
        <v>1</v>
      </c>
      <c r="E118" s="128"/>
      <c r="F118" s="127"/>
      <c r="G118" s="130">
        <v>1.7989999999999999</v>
      </c>
      <c r="H118" s="130"/>
      <c r="I118" s="130"/>
      <c r="J118" s="131" t="str">
        <f t="shared" ref="J118:J119" si="10">IF(O118&lt;&gt;"",(H118-I118)/O118,"")</f>
        <v/>
      </c>
      <c r="K118" s="132"/>
      <c r="L118" s="133"/>
      <c r="M118" s="134" t="str">
        <f t="shared" si="9"/>
        <v/>
      </c>
      <c r="N118" s="135"/>
      <c r="O118" s="136"/>
      <c r="P118" s="137"/>
      <c r="Q118" s="124"/>
      <c r="R118" s="124"/>
      <c r="S118" s="138"/>
      <c r="T118" s="23"/>
      <c r="U118" s="124" t="s">
        <v>32</v>
      </c>
    </row>
    <row r="119" spans="1:21" s="67" customFormat="1" ht="14.25" customHeight="1" x14ac:dyDescent="0.25">
      <c r="A119" s="124" t="s">
        <v>17</v>
      </c>
      <c r="B119" s="124" t="s">
        <v>17</v>
      </c>
      <c r="C119" s="124" t="s">
        <v>17</v>
      </c>
      <c r="D119" s="127">
        <v>1</v>
      </c>
      <c r="E119" s="128"/>
      <c r="F119" s="127"/>
      <c r="G119" s="130">
        <v>1.7929999999999999</v>
      </c>
      <c r="H119" s="130"/>
      <c r="I119" s="130"/>
      <c r="J119" s="131" t="str">
        <f t="shared" si="10"/>
        <v/>
      </c>
      <c r="K119" s="132"/>
      <c r="L119" s="133"/>
      <c r="M119" s="134" t="str">
        <f t="shared" si="9"/>
        <v/>
      </c>
      <c r="N119" s="135"/>
      <c r="O119" s="136"/>
      <c r="P119" s="137"/>
      <c r="Q119" s="124"/>
      <c r="R119" s="124" t="s">
        <v>624</v>
      </c>
      <c r="S119" s="138"/>
      <c r="T119" s="23"/>
      <c r="U119" s="124" t="s">
        <v>32</v>
      </c>
    </row>
    <row r="120" spans="1:21" s="67" customFormat="1" x14ac:dyDescent="0.25">
      <c r="A120" s="124" t="s">
        <v>17</v>
      </c>
      <c r="B120" s="124" t="s">
        <v>1130</v>
      </c>
      <c r="C120" s="124" t="s">
        <v>17</v>
      </c>
      <c r="D120" s="127">
        <v>1</v>
      </c>
      <c r="E120" s="128">
        <v>0.9</v>
      </c>
      <c r="F120" s="129">
        <v>938</v>
      </c>
      <c r="G120" s="130">
        <v>1.8009999999999999</v>
      </c>
      <c r="H120" s="130">
        <v>5.3959999999999999</v>
      </c>
      <c r="I120" s="130">
        <v>5.3529999999999998</v>
      </c>
      <c r="J120" s="131">
        <f>IF(O120&lt;&gt;"",(H120-I120)/O120,"")</f>
        <v>1.4333333333333384E-2</v>
      </c>
      <c r="K120" s="132" t="str">
        <f t="shared" ref="K120" si="11">IF(J120=0,"",IF(OR(J120&lt;0,J120&gt;0.03),"X",""))</f>
        <v/>
      </c>
      <c r="L120" s="133">
        <f>F120/(O120*P120)</f>
        <v>7.8166666666666664</v>
      </c>
      <c r="M120" s="134" t="str">
        <f t="shared" si="9"/>
        <v/>
      </c>
      <c r="N120" s="135" t="s">
        <v>30</v>
      </c>
      <c r="O120" s="136">
        <v>3</v>
      </c>
      <c r="P120" s="137">
        <v>40</v>
      </c>
      <c r="Q120" s="124"/>
      <c r="R120" s="124"/>
      <c r="S120" s="138"/>
      <c r="T120" s="23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1</v>
      </c>
      <c r="E121" s="128"/>
      <c r="F121" s="127"/>
      <c r="G121" s="130">
        <v>1.798</v>
      </c>
      <c r="H121" s="130"/>
      <c r="I121" s="130"/>
      <c r="J121" s="131" t="str">
        <f t="shared" ref="J121:J122" si="12">IF(O121&lt;&gt;"",(H121-I121)/O121,"")</f>
        <v/>
      </c>
      <c r="K121" s="132"/>
      <c r="L121" s="133"/>
      <c r="M121" s="134" t="str">
        <f t="shared" si="9"/>
        <v/>
      </c>
      <c r="N121" s="135"/>
      <c r="O121" s="136"/>
      <c r="P121" s="137"/>
      <c r="Q121" s="124"/>
      <c r="R121" s="124"/>
      <c r="S121" s="138"/>
      <c r="T121" s="23"/>
      <c r="U121" s="124" t="s">
        <v>32</v>
      </c>
    </row>
    <row r="122" spans="1:21" s="67" customFormat="1" ht="14.25" customHeight="1" x14ac:dyDescent="0.25">
      <c r="A122" s="124" t="s">
        <v>17</v>
      </c>
      <c r="B122" s="124" t="s">
        <v>17</v>
      </c>
      <c r="C122" s="124" t="s">
        <v>17</v>
      </c>
      <c r="D122" s="127">
        <v>1</v>
      </c>
      <c r="E122" s="128"/>
      <c r="F122" s="127"/>
      <c r="G122" s="130">
        <v>1.7989999999999999</v>
      </c>
      <c r="H122" s="130"/>
      <c r="I122" s="130"/>
      <c r="J122" s="131" t="str">
        <f t="shared" si="12"/>
        <v/>
      </c>
      <c r="K122" s="132"/>
      <c r="L122" s="133"/>
      <c r="M122" s="134" t="str">
        <f t="shared" si="9"/>
        <v/>
      </c>
      <c r="N122" s="135"/>
      <c r="O122" s="136"/>
      <c r="P122" s="137"/>
      <c r="Q122" s="124"/>
      <c r="R122" s="124" t="s">
        <v>624</v>
      </c>
      <c r="S122" s="138"/>
      <c r="T122" s="23"/>
      <c r="U122" s="124" t="s">
        <v>32</v>
      </c>
    </row>
    <row r="123" spans="1:21" s="67" customFormat="1" x14ac:dyDescent="0.25">
      <c r="A123" s="124" t="s">
        <v>17</v>
      </c>
      <c r="B123" s="124" t="s">
        <v>1131</v>
      </c>
      <c r="C123" s="124" t="s">
        <v>17</v>
      </c>
      <c r="D123" s="127">
        <v>1</v>
      </c>
      <c r="E123" s="128">
        <v>1.3</v>
      </c>
      <c r="F123" s="129">
        <v>938</v>
      </c>
      <c r="G123" s="130">
        <v>1.8029999999999999</v>
      </c>
      <c r="H123" s="130">
        <v>5.4130000000000003</v>
      </c>
      <c r="I123" s="130">
        <v>5.375</v>
      </c>
      <c r="J123" s="131">
        <f>IF(O123&lt;&gt;"",(H123-I123)/O123,"")</f>
        <v>1.2666666666666751E-2</v>
      </c>
      <c r="K123" s="132" t="str">
        <f t="shared" ref="K123" si="13">IF(J123=0,"",IF(OR(J123&lt;0,J123&gt;0.03),"X",""))</f>
        <v/>
      </c>
      <c r="L123" s="133">
        <f>F123/(O123*P123)</f>
        <v>7.8166666666666664</v>
      </c>
      <c r="M123" s="134" t="str">
        <f t="shared" si="9"/>
        <v/>
      </c>
      <c r="N123" s="135" t="s">
        <v>30</v>
      </c>
      <c r="O123" s="136">
        <v>3</v>
      </c>
      <c r="P123" s="137">
        <v>40</v>
      </c>
      <c r="Q123" s="124"/>
      <c r="R123" s="124"/>
      <c r="S123" s="138"/>
      <c r="T123" s="23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 t="s">
        <v>17</v>
      </c>
      <c r="D124" s="127">
        <v>1</v>
      </c>
      <c r="E124" s="128"/>
      <c r="F124" s="127"/>
      <c r="G124" s="130">
        <v>1.8080000000000001</v>
      </c>
      <c r="H124" s="130"/>
      <c r="I124" s="130"/>
      <c r="J124" s="131" t="str">
        <f t="shared" ref="J124:J125" si="14">IF(O124&lt;&gt;"",(H124-I124)/O124,"")</f>
        <v/>
      </c>
      <c r="K124" s="132"/>
      <c r="L124" s="133"/>
      <c r="M124" s="134" t="str">
        <f t="shared" si="9"/>
        <v/>
      </c>
      <c r="N124" s="135"/>
      <c r="O124" s="136"/>
      <c r="P124" s="137"/>
      <c r="Q124" s="124"/>
      <c r="R124" s="124"/>
      <c r="S124" s="138"/>
      <c r="T124" s="23"/>
      <c r="U124" s="124" t="s">
        <v>32</v>
      </c>
    </row>
    <row r="125" spans="1:21" s="67" customFormat="1" ht="14.25" customHeight="1" x14ac:dyDescent="0.25">
      <c r="A125" s="124" t="s">
        <v>17</v>
      </c>
      <c r="B125" s="124" t="s">
        <v>17</v>
      </c>
      <c r="C125" s="124" t="s">
        <v>17</v>
      </c>
      <c r="D125" s="127">
        <v>1</v>
      </c>
      <c r="E125" s="128"/>
      <c r="F125" s="127"/>
      <c r="G125" s="130">
        <v>1.8029999999999999</v>
      </c>
      <c r="H125" s="130"/>
      <c r="I125" s="130"/>
      <c r="J125" s="131" t="str">
        <f t="shared" si="14"/>
        <v/>
      </c>
      <c r="K125" s="132"/>
      <c r="L125" s="133"/>
      <c r="M125" s="134" t="str">
        <f t="shared" si="9"/>
        <v/>
      </c>
      <c r="N125" s="135"/>
      <c r="O125" s="136"/>
      <c r="P125" s="137"/>
      <c r="Q125" s="124"/>
      <c r="R125" s="124" t="s">
        <v>1132</v>
      </c>
      <c r="S125" s="138"/>
      <c r="T125" s="23"/>
      <c r="U125" s="124" t="s">
        <v>32</v>
      </c>
    </row>
    <row r="126" spans="1:21" s="67" customFormat="1" x14ac:dyDescent="0.25">
      <c r="A126" s="124" t="s">
        <v>1133</v>
      </c>
      <c r="B126" s="124" t="s">
        <v>1134</v>
      </c>
      <c r="C126" s="124">
        <v>604677</v>
      </c>
      <c r="D126" s="127">
        <v>1</v>
      </c>
      <c r="E126" s="128">
        <v>0.3</v>
      </c>
      <c r="F126" s="129">
        <v>312</v>
      </c>
      <c r="G126" s="130"/>
      <c r="H126" s="130">
        <v>1.82</v>
      </c>
      <c r="I126" s="130">
        <v>1.806</v>
      </c>
      <c r="J126" s="131">
        <f t="shared" ref="J126:J145" si="15">IF(O126&lt;&gt;"",(H126-I126)/O126,"")</f>
        <v>1.4000000000000012E-2</v>
      </c>
      <c r="K126" s="132" t="str">
        <f t="shared" ref="K126:K145" si="16">IF(J126=0,"",IF(OR(J126&lt;0,J126&gt;0.03),"X",""))</f>
        <v/>
      </c>
      <c r="L126" s="133">
        <f t="shared" ref="L126:L145" si="17">F126/(O126*P126)</f>
        <v>7.8</v>
      </c>
      <c r="M126" s="134" t="str">
        <f t="shared" si="9"/>
        <v/>
      </c>
      <c r="N126" s="135" t="s">
        <v>28</v>
      </c>
      <c r="O126" s="136">
        <v>1</v>
      </c>
      <c r="P126" s="137">
        <v>40</v>
      </c>
      <c r="Q126" s="23"/>
      <c r="R126" s="124" t="s">
        <v>624</v>
      </c>
      <c r="S126" s="138"/>
      <c r="T126" s="23"/>
      <c r="U126" s="124" t="s">
        <v>32</v>
      </c>
    </row>
    <row r="127" spans="1:21" s="67" customFormat="1" x14ac:dyDescent="0.25">
      <c r="A127" s="124" t="s">
        <v>17</v>
      </c>
      <c r="B127" s="124" t="s">
        <v>1135</v>
      </c>
      <c r="C127" s="124" t="s">
        <v>17</v>
      </c>
      <c r="D127" s="127">
        <v>1</v>
      </c>
      <c r="E127" s="128">
        <v>0.3</v>
      </c>
      <c r="F127" s="129">
        <v>312</v>
      </c>
      <c r="G127" s="130"/>
      <c r="H127" s="130">
        <v>1.825</v>
      </c>
      <c r="I127" s="130">
        <v>1.8109999999999999</v>
      </c>
      <c r="J127" s="131">
        <f t="shared" si="15"/>
        <v>1.4000000000000012E-2</v>
      </c>
      <c r="K127" s="132" t="str">
        <f t="shared" si="16"/>
        <v/>
      </c>
      <c r="L127" s="133">
        <f t="shared" si="17"/>
        <v>7.8</v>
      </c>
      <c r="M127" s="134" t="str">
        <f t="shared" si="9"/>
        <v/>
      </c>
      <c r="N127" s="135" t="s">
        <v>28</v>
      </c>
      <c r="O127" s="136">
        <v>1</v>
      </c>
      <c r="P127" s="137">
        <v>40</v>
      </c>
      <c r="Q127" s="23"/>
      <c r="R127" s="124"/>
      <c r="S127" s="138"/>
      <c r="T127" s="23"/>
      <c r="U127" s="124" t="s">
        <v>32</v>
      </c>
    </row>
    <row r="128" spans="1:21" s="67" customFormat="1" x14ac:dyDescent="0.25">
      <c r="A128" s="124" t="s">
        <v>17</v>
      </c>
      <c r="B128" s="124" t="s">
        <v>1136</v>
      </c>
      <c r="C128" s="124" t="s">
        <v>17</v>
      </c>
      <c r="D128" s="127">
        <v>1</v>
      </c>
      <c r="E128" s="128">
        <v>0.4</v>
      </c>
      <c r="F128" s="129">
        <v>312</v>
      </c>
      <c r="G128" s="130"/>
      <c r="H128" s="130">
        <v>1.8260000000000001</v>
      </c>
      <c r="I128" s="130">
        <v>1.8149999999999999</v>
      </c>
      <c r="J128" s="131">
        <f t="shared" si="15"/>
        <v>1.1000000000000121E-2</v>
      </c>
      <c r="K128" s="132" t="str">
        <f t="shared" si="16"/>
        <v/>
      </c>
      <c r="L128" s="133">
        <f t="shared" si="17"/>
        <v>7.8</v>
      </c>
      <c r="M128" s="134" t="str">
        <f t="shared" ref="M128:M145" si="18">IF(L128=0,"",IF(OR(L128&lt;7.4,L128&gt;8),"X",""))</f>
        <v/>
      </c>
      <c r="N128" s="135" t="s">
        <v>28</v>
      </c>
      <c r="O128" s="136">
        <v>1</v>
      </c>
      <c r="P128" s="137">
        <v>40</v>
      </c>
      <c r="Q128" s="23"/>
      <c r="R128" s="124"/>
      <c r="S128" s="138"/>
      <c r="T128" s="23"/>
      <c r="U128" s="124" t="s">
        <v>32</v>
      </c>
    </row>
    <row r="129" spans="1:21" s="67" customFormat="1" x14ac:dyDescent="0.25">
      <c r="A129" s="124" t="s">
        <v>17</v>
      </c>
      <c r="B129" s="124" t="s">
        <v>1137</v>
      </c>
      <c r="C129" s="124" t="s">
        <v>17</v>
      </c>
      <c r="D129" s="127">
        <v>1</v>
      </c>
      <c r="E129" s="128">
        <v>0.3</v>
      </c>
      <c r="F129" s="129">
        <v>313</v>
      </c>
      <c r="G129" s="130"/>
      <c r="H129" s="130">
        <v>1.8260000000000001</v>
      </c>
      <c r="I129" s="130">
        <v>1.81</v>
      </c>
      <c r="J129" s="131">
        <f t="shared" si="15"/>
        <v>1.6000000000000014E-2</v>
      </c>
      <c r="K129" s="132" t="str">
        <f t="shared" si="16"/>
        <v/>
      </c>
      <c r="L129" s="133">
        <f t="shared" si="17"/>
        <v>7.8250000000000002</v>
      </c>
      <c r="M129" s="134" t="str">
        <f t="shared" si="18"/>
        <v/>
      </c>
      <c r="N129" s="135" t="s">
        <v>28</v>
      </c>
      <c r="O129" s="136">
        <v>1</v>
      </c>
      <c r="P129" s="137">
        <v>40</v>
      </c>
      <c r="Q129" s="23"/>
      <c r="R129" s="124" t="s">
        <v>624</v>
      </c>
      <c r="S129" s="138"/>
      <c r="T129" s="23"/>
      <c r="U129" s="124" t="s">
        <v>32</v>
      </c>
    </row>
    <row r="130" spans="1:21" s="67" customFormat="1" x14ac:dyDescent="0.25">
      <c r="A130" s="124" t="s">
        <v>17</v>
      </c>
      <c r="B130" s="124" t="s">
        <v>1138</v>
      </c>
      <c r="C130" s="124" t="s">
        <v>17</v>
      </c>
      <c r="D130" s="127">
        <v>1</v>
      </c>
      <c r="E130" s="128">
        <v>0.3</v>
      </c>
      <c r="F130" s="129">
        <v>312</v>
      </c>
      <c r="G130" s="130"/>
      <c r="H130" s="130">
        <v>1.823</v>
      </c>
      <c r="I130" s="130">
        <v>1.8080000000000001</v>
      </c>
      <c r="J130" s="131">
        <f t="shared" si="15"/>
        <v>1.4999999999999902E-2</v>
      </c>
      <c r="K130" s="132" t="str">
        <f t="shared" si="16"/>
        <v/>
      </c>
      <c r="L130" s="133">
        <f t="shared" si="17"/>
        <v>7.8</v>
      </c>
      <c r="M130" s="134" t="str">
        <f t="shared" si="18"/>
        <v/>
      </c>
      <c r="N130" s="135" t="s">
        <v>28</v>
      </c>
      <c r="O130" s="136">
        <v>1</v>
      </c>
      <c r="P130" s="137">
        <v>40</v>
      </c>
      <c r="Q130" s="23"/>
      <c r="R130" s="124"/>
      <c r="S130" s="138"/>
      <c r="T130" s="23"/>
      <c r="U130" s="124" t="s">
        <v>32</v>
      </c>
    </row>
    <row r="131" spans="1:21" s="67" customFormat="1" x14ac:dyDescent="0.25">
      <c r="A131" s="124" t="s">
        <v>17</v>
      </c>
      <c r="B131" s="124" t="s">
        <v>1139</v>
      </c>
      <c r="C131" s="124" t="s">
        <v>17</v>
      </c>
      <c r="D131" s="127">
        <v>1</v>
      </c>
      <c r="E131" s="128">
        <v>0.2</v>
      </c>
      <c r="F131" s="129">
        <v>313</v>
      </c>
      <c r="G131" s="130"/>
      <c r="H131" s="130">
        <v>1.823</v>
      </c>
      <c r="I131" s="130">
        <v>1.8089999999999999</v>
      </c>
      <c r="J131" s="131">
        <f t="shared" si="15"/>
        <v>1.4000000000000012E-2</v>
      </c>
      <c r="K131" s="132" t="str">
        <f t="shared" si="16"/>
        <v/>
      </c>
      <c r="L131" s="133">
        <f t="shared" si="17"/>
        <v>7.8250000000000002</v>
      </c>
      <c r="M131" s="134" t="str">
        <f t="shared" si="18"/>
        <v/>
      </c>
      <c r="N131" s="135" t="s">
        <v>28</v>
      </c>
      <c r="O131" s="136">
        <v>1</v>
      </c>
      <c r="P131" s="137">
        <v>40</v>
      </c>
      <c r="Q131" s="23"/>
      <c r="R131" s="124" t="s">
        <v>1154</v>
      </c>
      <c r="S131" s="138"/>
      <c r="T131" s="23"/>
      <c r="U131" s="124" t="s">
        <v>32</v>
      </c>
    </row>
    <row r="132" spans="1:21" s="67" customFormat="1" x14ac:dyDescent="0.25">
      <c r="A132" s="124" t="s">
        <v>17</v>
      </c>
      <c r="B132" s="124" t="s">
        <v>1140</v>
      </c>
      <c r="C132" s="124" t="s">
        <v>17</v>
      </c>
      <c r="D132" s="127">
        <v>1</v>
      </c>
      <c r="E132" s="128">
        <v>0.2</v>
      </c>
      <c r="F132" s="129">
        <v>312</v>
      </c>
      <c r="G132" s="130"/>
      <c r="H132" s="130">
        <v>1.8240000000000001</v>
      </c>
      <c r="I132" s="130">
        <v>1.81</v>
      </c>
      <c r="J132" s="131">
        <f t="shared" si="15"/>
        <v>1.4000000000000012E-2</v>
      </c>
      <c r="K132" s="132" t="str">
        <f t="shared" si="16"/>
        <v/>
      </c>
      <c r="L132" s="133">
        <f t="shared" si="17"/>
        <v>7.8</v>
      </c>
      <c r="M132" s="134" t="str">
        <f t="shared" si="18"/>
        <v/>
      </c>
      <c r="N132" s="135" t="s">
        <v>28</v>
      </c>
      <c r="O132" s="136">
        <v>1</v>
      </c>
      <c r="P132" s="137">
        <v>40</v>
      </c>
      <c r="Q132" s="23"/>
      <c r="R132" s="124"/>
      <c r="S132" s="138"/>
      <c r="T132" s="23"/>
      <c r="U132" s="124" t="s">
        <v>32</v>
      </c>
    </row>
    <row r="133" spans="1:21" s="67" customFormat="1" x14ac:dyDescent="0.25">
      <c r="A133" s="124" t="s">
        <v>17</v>
      </c>
      <c r="B133" s="124" t="s">
        <v>1141</v>
      </c>
      <c r="C133" s="124" t="s">
        <v>17</v>
      </c>
      <c r="D133" s="127">
        <v>1</v>
      </c>
      <c r="E133" s="128">
        <v>0.2</v>
      </c>
      <c r="F133" s="129">
        <v>313</v>
      </c>
      <c r="G133" s="130"/>
      <c r="H133" s="130">
        <v>1.8280000000000001</v>
      </c>
      <c r="I133" s="130">
        <v>1.8129999999999999</v>
      </c>
      <c r="J133" s="131">
        <f t="shared" si="15"/>
        <v>1.5000000000000124E-2</v>
      </c>
      <c r="K133" s="132" t="str">
        <f t="shared" si="16"/>
        <v/>
      </c>
      <c r="L133" s="133">
        <f t="shared" si="17"/>
        <v>7.8250000000000002</v>
      </c>
      <c r="M133" s="134" t="str">
        <f t="shared" si="18"/>
        <v/>
      </c>
      <c r="N133" s="135" t="s">
        <v>28</v>
      </c>
      <c r="O133" s="136">
        <v>1</v>
      </c>
      <c r="P133" s="137">
        <v>40</v>
      </c>
      <c r="Q133" s="23"/>
      <c r="R133" s="124" t="s">
        <v>1154</v>
      </c>
      <c r="S133" s="138"/>
      <c r="T133" s="23"/>
      <c r="U133" s="124" t="s">
        <v>32</v>
      </c>
    </row>
    <row r="134" spans="1:21" s="67" customFormat="1" x14ac:dyDescent="0.25">
      <c r="A134" s="124" t="s">
        <v>17</v>
      </c>
      <c r="B134" s="124" t="s">
        <v>1142</v>
      </c>
      <c r="C134" s="124">
        <v>604677</v>
      </c>
      <c r="D134" s="127">
        <v>1</v>
      </c>
      <c r="E134" s="128">
        <v>0.1</v>
      </c>
      <c r="F134" s="129">
        <v>313</v>
      </c>
      <c r="G134" s="130"/>
      <c r="H134" s="130">
        <v>1.8320000000000001</v>
      </c>
      <c r="I134" s="130">
        <v>1.8160000000000001</v>
      </c>
      <c r="J134" s="131">
        <f t="shared" si="15"/>
        <v>1.6000000000000014E-2</v>
      </c>
      <c r="K134" s="132" t="str">
        <f t="shared" si="16"/>
        <v/>
      </c>
      <c r="L134" s="133">
        <f t="shared" si="17"/>
        <v>7.8250000000000002</v>
      </c>
      <c r="M134" s="134" t="str">
        <f t="shared" si="18"/>
        <v/>
      </c>
      <c r="N134" s="135" t="s">
        <v>28</v>
      </c>
      <c r="O134" s="136">
        <v>1</v>
      </c>
      <c r="P134" s="137">
        <v>40</v>
      </c>
      <c r="Q134" s="23"/>
      <c r="R134" s="124" t="s">
        <v>624</v>
      </c>
      <c r="S134" s="138"/>
      <c r="T134" s="23"/>
      <c r="U134" s="124" t="s">
        <v>32</v>
      </c>
    </row>
    <row r="135" spans="1:21" s="67" customFormat="1" x14ac:dyDescent="0.25">
      <c r="A135" s="124" t="s">
        <v>17</v>
      </c>
      <c r="B135" s="124" t="s">
        <v>1143</v>
      </c>
      <c r="C135" s="124" t="s">
        <v>17</v>
      </c>
      <c r="D135" s="127">
        <v>1</v>
      </c>
      <c r="E135" s="128">
        <v>0</v>
      </c>
      <c r="F135" s="129">
        <v>313</v>
      </c>
      <c r="G135" s="130"/>
      <c r="H135" s="130">
        <v>1.835</v>
      </c>
      <c r="I135" s="130">
        <v>1.8240000000000001</v>
      </c>
      <c r="J135" s="131">
        <f t="shared" si="15"/>
        <v>1.0999999999999899E-2</v>
      </c>
      <c r="K135" s="132" t="str">
        <f t="shared" si="16"/>
        <v/>
      </c>
      <c r="L135" s="133">
        <f t="shared" si="17"/>
        <v>7.8250000000000002</v>
      </c>
      <c r="M135" s="134" t="str">
        <f t="shared" si="18"/>
        <v/>
      </c>
      <c r="N135" s="135" t="s">
        <v>28</v>
      </c>
      <c r="O135" s="136">
        <v>1</v>
      </c>
      <c r="P135" s="137">
        <v>40</v>
      </c>
      <c r="Q135" s="23"/>
      <c r="R135" s="124"/>
      <c r="S135" s="138"/>
      <c r="T135" s="23"/>
      <c r="U135" s="124" t="s">
        <v>32</v>
      </c>
    </row>
    <row r="136" spans="1:21" s="67" customFormat="1" x14ac:dyDescent="0.25">
      <c r="A136" s="124" t="s">
        <v>17</v>
      </c>
      <c r="B136" s="124" t="s">
        <v>1144</v>
      </c>
      <c r="C136" s="124" t="s">
        <v>17</v>
      </c>
      <c r="D136" s="127">
        <v>1</v>
      </c>
      <c r="E136" s="140">
        <v>0.8</v>
      </c>
      <c r="F136" s="129">
        <v>313</v>
      </c>
      <c r="G136" s="130"/>
      <c r="H136" s="130">
        <v>1.8360000000000001</v>
      </c>
      <c r="I136" s="130">
        <v>1.823</v>
      </c>
      <c r="J136" s="131">
        <f t="shared" si="15"/>
        <v>1.3000000000000123E-2</v>
      </c>
      <c r="K136" s="132" t="str">
        <f t="shared" si="16"/>
        <v/>
      </c>
      <c r="L136" s="133">
        <f t="shared" si="17"/>
        <v>7.8250000000000002</v>
      </c>
      <c r="M136" s="134" t="str">
        <f t="shared" si="18"/>
        <v/>
      </c>
      <c r="N136" s="135" t="s">
        <v>28</v>
      </c>
      <c r="O136" s="136">
        <v>1</v>
      </c>
      <c r="P136" s="137">
        <v>40</v>
      </c>
      <c r="Q136" s="23"/>
      <c r="R136" s="124"/>
      <c r="S136" s="118" t="s">
        <v>48</v>
      </c>
      <c r="T136" s="23"/>
      <c r="U136" s="124" t="s">
        <v>32</v>
      </c>
    </row>
    <row r="137" spans="1:21" s="67" customFormat="1" x14ac:dyDescent="0.25">
      <c r="A137" s="124" t="s">
        <v>17</v>
      </c>
      <c r="B137" s="124" t="s">
        <v>1145</v>
      </c>
      <c r="C137" s="124" t="s">
        <v>17</v>
      </c>
      <c r="D137" s="127">
        <v>1</v>
      </c>
      <c r="E137" s="140">
        <v>1.3</v>
      </c>
      <c r="F137" s="129">
        <v>312</v>
      </c>
      <c r="G137" s="130"/>
      <c r="H137" s="130">
        <v>1.843</v>
      </c>
      <c r="I137" s="130">
        <v>1.831</v>
      </c>
      <c r="J137" s="131">
        <f t="shared" si="15"/>
        <v>1.2000000000000011E-2</v>
      </c>
      <c r="K137" s="132" t="str">
        <f t="shared" si="16"/>
        <v/>
      </c>
      <c r="L137" s="133">
        <f t="shared" si="17"/>
        <v>7.8</v>
      </c>
      <c r="M137" s="134" t="str">
        <f t="shared" si="18"/>
        <v/>
      </c>
      <c r="N137" s="135" t="s">
        <v>28</v>
      </c>
      <c r="O137" s="136">
        <v>1</v>
      </c>
      <c r="P137" s="137">
        <v>40</v>
      </c>
      <c r="Q137" s="23"/>
      <c r="R137" s="124"/>
      <c r="S137" s="81" t="s">
        <v>47</v>
      </c>
      <c r="T137" s="23"/>
      <c r="U137" s="124" t="s">
        <v>32</v>
      </c>
    </row>
    <row r="138" spans="1:21" s="67" customFormat="1" x14ac:dyDescent="0.25">
      <c r="A138" s="124" t="s">
        <v>17</v>
      </c>
      <c r="B138" s="124" t="s">
        <v>1146</v>
      </c>
      <c r="C138" s="124" t="s">
        <v>17</v>
      </c>
      <c r="D138" s="127">
        <v>1</v>
      </c>
      <c r="E138" s="140">
        <v>2.8</v>
      </c>
      <c r="F138" s="129">
        <v>312</v>
      </c>
      <c r="G138" s="130"/>
      <c r="H138" s="130">
        <v>1.849</v>
      </c>
      <c r="I138" s="130">
        <v>1.8360000000000001</v>
      </c>
      <c r="J138" s="131">
        <f t="shared" si="15"/>
        <v>1.2999999999999901E-2</v>
      </c>
      <c r="K138" s="132" t="str">
        <f t="shared" si="16"/>
        <v/>
      </c>
      <c r="L138" s="133">
        <f t="shared" si="17"/>
        <v>7.8</v>
      </c>
      <c r="M138" s="134" t="str">
        <f t="shared" si="18"/>
        <v/>
      </c>
      <c r="N138" s="135" t="s">
        <v>28</v>
      </c>
      <c r="O138" s="136">
        <v>1</v>
      </c>
      <c r="P138" s="137">
        <v>40</v>
      </c>
      <c r="Q138" s="23"/>
      <c r="R138" s="124"/>
      <c r="S138" s="138" t="s">
        <v>17</v>
      </c>
      <c r="T138" s="23"/>
      <c r="U138" s="124" t="s">
        <v>32</v>
      </c>
    </row>
    <row r="139" spans="1:21" s="67" customFormat="1" x14ac:dyDescent="0.25">
      <c r="A139" s="124" t="s">
        <v>17</v>
      </c>
      <c r="B139" s="124" t="s">
        <v>1147</v>
      </c>
      <c r="C139" s="124" t="s">
        <v>17</v>
      </c>
      <c r="D139" s="127">
        <v>1</v>
      </c>
      <c r="E139" s="140">
        <v>1</v>
      </c>
      <c r="F139" s="129">
        <v>312</v>
      </c>
      <c r="G139" s="130"/>
      <c r="H139" s="130">
        <v>1.839</v>
      </c>
      <c r="I139" s="130">
        <v>1.8260000000000001</v>
      </c>
      <c r="J139" s="131">
        <f t="shared" si="15"/>
        <v>1.2999999999999901E-2</v>
      </c>
      <c r="K139" s="132" t="str">
        <f t="shared" si="16"/>
        <v/>
      </c>
      <c r="L139" s="133">
        <f t="shared" si="17"/>
        <v>7.8</v>
      </c>
      <c r="M139" s="134" t="str">
        <f t="shared" si="18"/>
        <v/>
      </c>
      <c r="N139" s="135" t="s">
        <v>28</v>
      </c>
      <c r="O139" s="136">
        <v>1</v>
      </c>
      <c r="P139" s="137">
        <v>40</v>
      </c>
      <c r="Q139" s="23"/>
      <c r="R139" s="124" t="s">
        <v>624</v>
      </c>
      <c r="S139" s="138" t="s">
        <v>17</v>
      </c>
      <c r="T139" s="23"/>
      <c r="U139" s="124" t="s">
        <v>32</v>
      </c>
    </row>
    <row r="140" spans="1:21" s="67" customFormat="1" x14ac:dyDescent="0.25">
      <c r="A140" s="124" t="s">
        <v>17</v>
      </c>
      <c r="B140" s="124" t="s">
        <v>1148</v>
      </c>
      <c r="C140" s="124" t="s">
        <v>17</v>
      </c>
      <c r="D140" s="127">
        <v>1</v>
      </c>
      <c r="E140" s="140">
        <v>0.8</v>
      </c>
      <c r="F140" s="129">
        <v>312</v>
      </c>
      <c r="G140" s="130"/>
      <c r="H140" s="130">
        <v>1.835</v>
      </c>
      <c r="I140" s="130">
        <v>1.8220000000000001</v>
      </c>
      <c r="J140" s="131">
        <f t="shared" si="15"/>
        <v>1.2999999999999901E-2</v>
      </c>
      <c r="K140" s="132" t="str">
        <f t="shared" si="16"/>
        <v/>
      </c>
      <c r="L140" s="133">
        <f t="shared" si="17"/>
        <v>7.8</v>
      </c>
      <c r="M140" s="134" t="str">
        <f t="shared" si="18"/>
        <v/>
      </c>
      <c r="N140" s="135" t="s">
        <v>28</v>
      </c>
      <c r="O140" s="136">
        <v>1</v>
      </c>
      <c r="P140" s="137">
        <v>40</v>
      </c>
      <c r="Q140" s="23"/>
      <c r="R140" s="124"/>
      <c r="S140" s="138" t="s">
        <v>17</v>
      </c>
      <c r="T140" s="23"/>
      <c r="U140" s="124" t="s">
        <v>32</v>
      </c>
    </row>
    <row r="141" spans="1:21" s="67" customFormat="1" x14ac:dyDescent="0.25">
      <c r="A141" s="124" t="s">
        <v>17</v>
      </c>
      <c r="B141" s="124" t="s">
        <v>1149</v>
      </c>
      <c r="C141" s="124" t="s">
        <v>17</v>
      </c>
      <c r="D141" s="127">
        <v>1</v>
      </c>
      <c r="E141" s="140">
        <v>0.5</v>
      </c>
      <c r="F141" s="129">
        <v>312</v>
      </c>
      <c r="G141" s="130"/>
      <c r="H141" s="130">
        <v>1.8360000000000001</v>
      </c>
      <c r="I141" s="130">
        <v>1.823</v>
      </c>
      <c r="J141" s="131">
        <f t="shared" si="15"/>
        <v>1.3000000000000123E-2</v>
      </c>
      <c r="K141" s="132" t="str">
        <f t="shared" si="16"/>
        <v/>
      </c>
      <c r="L141" s="133">
        <f t="shared" si="17"/>
        <v>7.8</v>
      </c>
      <c r="M141" s="134" t="str">
        <f t="shared" si="18"/>
        <v/>
      </c>
      <c r="N141" s="135" t="s">
        <v>28</v>
      </c>
      <c r="O141" s="136">
        <v>1</v>
      </c>
      <c r="P141" s="137">
        <v>40</v>
      </c>
      <c r="Q141" s="23"/>
      <c r="R141" s="124" t="s">
        <v>624</v>
      </c>
      <c r="S141" s="138" t="s">
        <v>17</v>
      </c>
      <c r="T141" s="23"/>
      <c r="U141" s="124" t="s">
        <v>32</v>
      </c>
    </row>
    <row r="142" spans="1:21" s="67" customFormat="1" x14ac:dyDescent="0.25">
      <c r="A142" s="124" t="s">
        <v>17</v>
      </c>
      <c r="B142" s="124" t="s">
        <v>1150</v>
      </c>
      <c r="C142" s="124" t="s">
        <v>17</v>
      </c>
      <c r="D142" s="127">
        <v>1</v>
      </c>
      <c r="E142" s="140">
        <v>1.1000000000000001</v>
      </c>
      <c r="F142" s="129">
        <v>312</v>
      </c>
      <c r="G142" s="130"/>
      <c r="H142" s="130">
        <v>1.847</v>
      </c>
      <c r="I142" s="130">
        <v>1.8340000000000001</v>
      </c>
      <c r="J142" s="131">
        <f t="shared" si="15"/>
        <v>1.2999999999999901E-2</v>
      </c>
      <c r="K142" s="132" t="str">
        <f t="shared" si="16"/>
        <v/>
      </c>
      <c r="L142" s="133">
        <f t="shared" si="17"/>
        <v>7.8</v>
      </c>
      <c r="M142" s="134" t="str">
        <f t="shared" si="18"/>
        <v/>
      </c>
      <c r="N142" s="135" t="s">
        <v>28</v>
      </c>
      <c r="O142" s="136">
        <v>1</v>
      </c>
      <c r="P142" s="137">
        <v>40</v>
      </c>
      <c r="Q142" s="23"/>
      <c r="R142" s="124"/>
      <c r="S142" s="138" t="s">
        <v>17</v>
      </c>
      <c r="T142" s="23"/>
      <c r="U142" s="124" t="s">
        <v>32</v>
      </c>
    </row>
    <row r="143" spans="1:21" s="67" customFormat="1" x14ac:dyDescent="0.25">
      <c r="A143" s="124" t="s">
        <v>17</v>
      </c>
      <c r="B143" s="124" t="s">
        <v>1151</v>
      </c>
      <c r="C143" s="124" t="s">
        <v>17</v>
      </c>
      <c r="D143" s="127">
        <v>1</v>
      </c>
      <c r="E143" s="140">
        <v>1.5</v>
      </c>
      <c r="F143" s="129">
        <v>312</v>
      </c>
      <c r="G143" s="130"/>
      <c r="H143" s="130">
        <v>1.8460000000000001</v>
      </c>
      <c r="I143" s="130">
        <v>1.833</v>
      </c>
      <c r="J143" s="131">
        <f t="shared" si="15"/>
        <v>1.3000000000000123E-2</v>
      </c>
      <c r="K143" s="132" t="str">
        <f t="shared" si="16"/>
        <v/>
      </c>
      <c r="L143" s="133">
        <f t="shared" si="17"/>
        <v>7.8</v>
      </c>
      <c r="M143" s="134" t="str">
        <f t="shared" si="18"/>
        <v/>
      </c>
      <c r="N143" s="135" t="s">
        <v>28</v>
      </c>
      <c r="O143" s="136">
        <v>1</v>
      </c>
      <c r="P143" s="137">
        <v>40</v>
      </c>
      <c r="Q143" s="23"/>
      <c r="R143" s="124" t="s">
        <v>624</v>
      </c>
      <c r="S143" s="138" t="s">
        <v>17</v>
      </c>
      <c r="T143" s="23"/>
      <c r="U143" s="124" t="s">
        <v>32</v>
      </c>
    </row>
    <row r="144" spans="1:21" s="67" customFormat="1" x14ac:dyDescent="0.25">
      <c r="A144" s="124" t="s">
        <v>17</v>
      </c>
      <c r="B144" s="124" t="s">
        <v>1152</v>
      </c>
      <c r="C144" s="124" t="s">
        <v>17</v>
      </c>
      <c r="D144" s="127">
        <v>1</v>
      </c>
      <c r="E144" s="140">
        <v>1.1000000000000001</v>
      </c>
      <c r="F144" s="129">
        <v>313</v>
      </c>
      <c r="G144" s="130"/>
      <c r="H144" s="130">
        <v>1.847</v>
      </c>
      <c r="I144" s="130">
        <v>1.8340000000000001</v>
      </c>
      <c r="J144" s="131">
        <f t="shared" si="15"/>
        <v>1.2999999999999901E-2</v>
      </c>
      <c r="K144" s="132" t="str">
        <f t="shared" si="16"/>
        <v/>
      </c>
      <c r="L144" s="133">
        <f t="shared" si="17"/>
        <v>7.8250000000000002</v>
      </c>
      <c r="M144" s="134" t="str">
        <f t="shared" si="18"/>
        <v/>
      </c>
      <c r="N144" s="135" t="s">
        <v>28</v>
      </c>
      <c r="O144" s="136">
        <v>1</v>
      </c>
      <c r="P144" s="137">
        <v>40</v>
      </c>
      <c r="Q144" s="23"/>
      <c r="R144" s="124"/>
      <c r="S144" s="138" t="s">
        <v>17</v>
      </c>
      <c r="T144" s="23"/>
      <c r="U144" s="124" t="s">
        <v>32</v>
      </c>
    </row>
    <row r="145" spans="1:21" s="67" customFormat="1" x14ac:dyDescent="0.25">
      <c r="A145" s="124" t="s">
        <v>17</v>
      </c>
      <c r="B145" s="124" t="s">
        <v>1153</v>
      </c>
      <c r="C145" s="124" t="s">
        <v>17</v>
      </c>
      <c r="D145" s="127">
        <v>1</v>
      </c>
      <c r="E145" s="140">
        <v>0.7</v>
      </c>
      <c r="F145" s="129">
        <v>313</v>
      </c>
      <c r="G145" s="130"/>
      <c r="H145" s="130">
        <v>1.847</v>
      </c>
      <c r="I145" s="130">
        <v>1.8320000000000001</v>
      </c>
      <c r="J145" s="131">
        <f t="shared" si="15"/>
        <v>1.4999999999999902E-2</v>
      </c>
      <c r="K145" s="132" t="str">
        <f t="shared" si="16"/>
        <v/>
      </c>
      <c r="L145" s="133">
        <f t="shared" si="17"/>
        <v>7.8250000000000002</v>
      </c>
      <c r="M145" s="134" t="str">
        <f t="shared" si="18"/>
        <v/>
      </c>
      <c r="N145" s="135" t="s">
        <v>28</v>
      </c>
      <c r="O145" s="136">
        <v>1</v>
      </c>
      <c r="P145" s="137">
        <v>40</v>
      </c>
      <c r="Q145" s="23"/>
      <c r="R145" s="124" t="s">
        <v>624</v>
      </c>
      <c r="S145" s="138" t="s">
        <v>17</v>
      </c>
      <c r="T145" s="23"/>
      <c r="U145" s="124" t="s">
        <v>32</v>
      </c>
    </row>
    <row r="169" spans="1:21" ht="15.75" thickBot="1" x14ac:dyDescent="0.3"/>
    <row r="170" spans="1:21" s="67" customFormat="1" ht="16.5" thickBot="1" x14ac:dyDescent="0.3">
      <c r="A170" s="59" t="s">
        <v>23</v>
      </c>
      <c r="B170" s="60" t="s">
        <v>24</v>
      </c>
      <c r="C170" s="61" t="s">
        <v>25</v>
      </c>
      <c r="D170" s="49"/>
      <c r="E170" s="44"/>
      <c r="F170" s="43"/>
      <c r="G170" s="46"/>
      <c r="H170" s="46"/>
      <c r="I170" s="52"/>
      <c r="J170" s="53"/>
      <c r="K170" s="18"/>
      <c r="L170" s="54"/>
      <c r="M170" s="55"/>
      <c r="N170" s="56"/>
      <c r="O170" s="57"/>
      <c r="P170" s="58"/>
      <c r="Q170" s="51"/>
      <c r="R170" s="51"/>
      <c r="S170" s="51"/>
      <c r="T170" s="51"/>
      <c r="U170" s="51"/>
    </row>
    <row r="171" spans="1:21" s="67" customFormat="1" x14ac:dyDescent="0.25">
      <c r="A171" s="124" t="s">
        <v>1066</v>
      </c>
      <c r="B171" s="124" t="s">
        <v>1067</v>
      </c>
      <c r="C171" s="124" t="s">
        <v>49</v>
      </c>
      <c r="D171" s="127">
        <v>1</v>
      </c>
      <c r="E171" s="128">
        <v>0.3</v>
      </c>
      <c r="F171" s="129">
        <v>1237</v>
      </c>
      <c r="G171" s="130">
        <v>1.8640000000000001</v>
      </c>
      <c r="H171" s="130">
        <v>7.43</v>
      </c>
      <c r="I171" s="130">
        <v>7.29</v>
      </c>
      <c r="J171" s="131">
        <f>IF(O171&lt;&gt;"",(H171-I171)/O171,"")</f>
        <v>3.499999999999992E-2</v>
      </c>
      <c r="K171" s="132" t="str">
        <f t="shared" ref="K171" si="19">IF(J171=0,"",IF(OR(J171&lt;0,J171&gt;0.03),"X",""))</f>
        <v>X</v>
      </c>
      <c r="L171" s="133">
        <f>F171/(O171*P171)</f>
        <v>7.7312500000000002</v>
      </c>
      <c r="M171" s="134" t="str">
        <f t="shared" ref="M171:M188" si="20">IF(L171=0,"",IF(OR(L171&lt;7.4,L171&gt;8),"X",""))</f>
        <v/>
      </c>
      <c r="N171" s="135" t="s">
        <v>1065</v>
      </c>
      <c r="O171" s="136">
        <v>4</v>
      </c>
      <c r="P171" s="137">
        <v>40</v>
      </c>
      <c r="Q171" s="124"/>
      <c r="R171" s="124"/>
      <c r="S171" s="138"/>
      <c r="T171" s="124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1</v>
      </c>
      <c r="E172" s="128"/>
      <c r="F172" s="127"/>
      <c r="G172" s="130">
        <v>1.881</v>
      </c>
      <c r="H172" s="130"/>
      <c r="I172" s="130"/>
      <c r="J172" s="131" t="str">
        <f t="shared" ref="J172:J174" si="21">IF(O172&lt;&gt;"",(H172-I172)/O172,"")</f>
        <v/>
      </c>
      <c r="K172" s="132"/>
      <c r="L172" s="133"/>
      <c r="M172" s="134" t="str">
        <f t="shared" si="20"/>
        <v/>
      </c>
      <c r="N172" s="135"/>
      <c r="O172" s="136"/>
      <c r="P172" s="137"/>
      <c r="Q172" s="124"/>
      <c r="R172" s="124"/>
      <c r="S172" s="138"/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28"/>
      <c r="F173" s="127"/>
      <c r="G173" s="130">
        <v>1.837</v>
      </c>
      <c r="H173" s="130"/>
      <c r="I173" s="130"/>
      <c r="J173" s="131" t="str">
        <f t="shared" si="21"/>
        <v/>
      </c>
      <c r="K173" s="132"/>
      <c r="L173" s="133"/>
      <c r="M173" s="134" t="str">
        <f t="shared" si="20"/>
        <v/>
      </c>
      <c r="N173" s="135"/>
      <c r="O173" s="136"/>
      <c r="P173" s="137"/>
      <c r="Q173" s="124"/>
      <c r="R173" s="124"/>
      <c r="S173" s="138"/>
      <c r="T173" s="124"/>
      <c r="U173" s="124" t="s">
        <v>32</v>
      </c>
    </row>
    <row r="174" spans="1:21" s="67" customFormat="1" x14ac:dyDescent="0.25">
      <c r="A174" s="124" t="s">
        <v>17</v>
      </c>
      <c r="B174" s="124" t="s">
        <v>17</v>
      </c>
      <c r="C174" s="124" t="s">
        <v>17</v>
      </c>
      <c r="D174" s="127">
        <v>1</v>
      </c>
      <c r="E174" s="128"/>
      <c r="F174" s="127"/>
      <c r="G174" s="130">
        <v>1.851</v>
      </c>
      <c r="H174" s="130"/>
      <c r="I174" s="130"/>
      <c r="J174" s="131" t="str">
        <f t="shared" si="21"/>
        <v/>
      </c>
      <c r="K174" s="132"/>
      <c r="L174" s="133"/>
      <c r="M174" s="134" t="str">
        <f t="shared" si="20"/>
        <v/>
      </c>
      <c r="N174" s="135"/>
      <c r="O174" s="136"/>
      <c r="P174" s="137"/>
      <c r="Q174" s="124"/>
      <c r="R174" s="124"/>
      <c r="S174" s="138"/>
      <c r="T174" s="124"/>
      <c r="U174" s="124" t="s">
        <v>32</v>
      </c>
    </row>
    <row r="175" spans="1:21" s="67" customFormat="1" x14ac:dyDescent="0.25">
      <c r="A175" s="124" t="s">
        <v>1155</v>
      </c>
      <c r="B175" s="126" t="s">
        <v>1156</v>
      </c>
      <c r="C175" s="124" t="s">
        <v>49</v>
      </c>
      <c r="D175" s="127">
        <v>1</v>
      </c>
      <c r="E175" s="128"/>
      <c r="F175" s="129"/>
      <c r="G175" s="130"/>
      <c r="H175" s="130"/>
      <c r="I175" s="130"/>
      <c r="J175" s="131">
        <f>IF(O175&lt;&gt;"",(H175-I175)/O175,"")</f>
        <v>0</v>
      </c>
      <c r="K175" s="132" t="str">
        <f t="shared" ref="K175:K185" si="22">IF(J175=0,"",IF(OR(J175&lt;0,J175&gt;0.03),"X",""))</f>
        <v/>
      </c>
      <c r="L175" s="133">
        <f>F175/(O175*P175)</f>
        <v>0</v>
      </c>
      <c r="M175" s="134" t="str">
        <f t="shared" si="20"/>
        <v/>
      </c>
      <c r="N175" s="135" t="s">
        <v>651</v>
      </c>
      <c r="O175" s="136">
        <v>1</v>
      </c>
      <c r="P175" s="137">
        <v>40</v>
      </c>
      <c r="Q175" s="23"/>
      <c r="R175" s="124"/>
      <c r="S175" s="138"/>
      <c r="T175" s="23"/>
      <c r="U175" s="124"/>
    </row>
    <row r="176" spans="1:21" s="67" customFormat="1" x14ac:dyDescent="0.25">
      <c r="A176" s="124" t="s">
        <v>1155</v>
      </c>
      <c r="B176" s="126" t="s">
        <v>1157</v>
      </c>
      <c r="C176" s="124" t="s">
        <v>49</v>
      </c>
      <c r="D176" s="127">
        <v>1</v>
      </c>
      <c r="E176" s="128"/>
      <c r="F176" s="129"/>
      <c r="G176" s="130"/>
      <c r="H176" s="130"/>
      <c r="I176" s="130"/>
      <c r="J176" s="131">
        <f>IF(O176&lt;&gt;"",(H176-I176)/O176,"")</f>
        <v>0</v>
      </c>
      <c r="K176" s="132" t="str">
        <f t="shared" si="22"/>
        <v/>
      </c>
      <c r="L176" s="133">
        <f>F176/(O176*P176)</f>
        <v>0</v>
      </c>
      <c r="M176" s="134" t="str">
        <f t="shared" si="20"/>
        <v/>
      </c>
      <c r="N176" s="135" t="s">
        <v>651</v>
      </c>
      <c r="O176" s="136">
        <v>1</v>
      </c>
      <c r="P176" s="137">
        <v>40</v>
      </c>
      <c r="Q176" s="23"/>
      <c r="R176" s="124"/>
      <c r="S176" s="138"/>
      <c r="T176" s="23"/>
      <c r="U176" s="124"/>
    </row>
    <row r="177" spans="1:21" s="67" customFormat="1" x14ac:dyDescent="0.25">
      <c r="A177" s="124" t="s">
        <v>1155</v>
      </c>
      <c r="B177" s="126"/>
      <c r="C177" s="124" t="s">
        <v>49</v>
      </c>
      <c r="D177" s="127">
        <v>1</v>
      </c>
      <c r="E177" s="128"/>
      <c r="F177" s="129"/>
      <c r="G177" s="130"/>
      <c r="H177" s="130"/>
      <c r="I177" s="130"/>
      <c r="J177" s="131">
        <f>IF(O177&lt;&gt;"",(H177-I177)/O177,"")</f>
        <v>0</v>
      </c>
      <c r="K177" s="132" t="str">
        <f t="shared" si="22"/>
        <v/>
      </c>
      <c r="L177" s="133">
        <f>F177/(O177*P177)</f>
        <v>0</v>
      </c>
      <c r="M177" s="134" t="str">
        <f t="shared" si="20"/>
        <v/>
      </c>
      <c r="N177" s="135" t="s">
        <v>651</v>
      </c>
      <c r="O177" s="136">
        <v>1</v>
      </c>
      <c r="P177" s="137">
        <v>40</v>
      </c>
      <c r="Q177" s="23"/>
      <c r="R177" s="124"/>
      <c r="S177" s="138"/>
      <c r="T177" s="23"/>
      <c r="U177" s="124"/>
    </row>
    <row r="178" spans="1:21" s="67" customFormat="1" x14ac:dyDescent="0.25">
      <c r="A178" s="124" t="s">
        <v>1155</v>
      </c>
      <c r="B178" s="124" t="s">
        <v>1158</v>
      </c>
      <c r="C178" s="124" t="s">
        <v>49</v>
      </c>
      <c r="D178" s="127">
        <v>1</v>
      </c>
      <c r="E178" s="128"/>
      <c r="F178" s="127"/>
      <c r="G178" s="130"/>
      <c r="H178" s="130"/>
      <c r="I178" s="130"/>
      <c r="J178" s="131">
        <f>IF(O178&lt;&gt;"",(H178-I178)/O178,"")</f>
        <v>0</v>
      </c>
      <c r="K178" s="132" t="str">
        <f t="shared" si="22"/>
        <v/>
      </c>
      <c r="L178" s="133">
        <f>F178/(O178*P178)</f>
        <v>0</v>
      </c>
      <c r="M178" s="134" t="str">
        <f t="shared" si="20"/>
        <v/>
      </c>
      <c r="N178" s="135" t="s">
        <v>403</v>
      </c>
      <c r="O178" s="136">
        <v>1</v>
      </c>
      <c r="P178" s="137">
        <v>25</v>
      </c>
      <c r="Q178" s="124"/>
      <c r="R178" s="124"/>
      <c r="S178" s="139"/>
      <c r="T178" s="124"/>
      <c r="U178" s="124"/>
    </row>
    <row r="179" spans="1:21" s="67" customFormat="1" x14ac:dyDescent="0.25">
      <c r="A179" s="124" t="s">
        <v>1155</v>
      </c>
      <c r="B179" s="124" t="s">
        <v>1159</v>
      </c>
      <c r="C179" s="124" t="s">
        <v>49</v>
      </c>
      <c r="D179" s="127">
        <v>1</v>
      </c>
      <c r="E179" s="128" t="s">
        <v>1163</v>
      </c>
      <c r="F179" s="129"/>
      <c r="G179" s="130">
        <v>1.87</v>
      </c>
      <c r="H179" s="130">
        <v>3.85</v>
      </c>
      <c r="I179" s="130">
        <v>3.7970000000000002</v>
      </c>
      <c r="J179" s="131">
        <f>IF(O179&lt;&gt;"",(H179-I179)/O179,"")</f>
        <v>2.6499999999999968E-2</v>
      </c>
      <c r="K179" s="132" t="str">
        <f t="shared" si="22"/>
        <v/>
      </c>
      <c r="L179" s="133">
        <f>F179/(O179*P179)</f>
        <v>0</v>
      </c>
      <c r="M179" s="134" t="str">
        <f t="shared" si="20"/>
        <v/>
      </c>
      <c r="N179" s="135" t="s">
        <v>2039</v>
      </c>
      <c r="O179" s="136">
        <v>2</v>
      </c>
      <c r="P179" s="137">
        <v>40</v>
      </c>
      <c r="Q179" s="124"/>
      <c r="R179" s="141" t="s">
        <v>1162</v>
      </c>
      <c r="S179" s="138"/>
      <c r="T179" s="124"/>
      <c r="U179" s="124" t="s">
        <v>779</v>
      </c>
    </row>
    <row r="180" spans="1:21" s="67" customFormat="1" x14ac:dyDescent="0.25">
      <c r="A180" s="124" t="s">
        <v>1155</v>
      </c>
      <c r="B180" s="124" t="s">
        <v>17</v>
      </c>
      <c r="C180" s="124" t="s">
        <v>49</v>
      </c>
      <c r="D180" s="127">
        <v>1</v>
      </c>
      <c r="E180" s="128"/>
      <c r="F180" s="127"/>
      <c r="G180" s="130">
        <v>1.97</v>
      </c>
      <c r="H180" s="130"/>
      <c r="I180" s="130"/>
      <c r="J180" s="131"/>
      <c r="K180" s="132" t="str">
        <f t="shared" si="22"/>
        <v/>
      </c>
      <c r="L180" s="133"/>
      <c r="M180" s="134" t="str">
        <f t="shared" si="20"/>
        <v/>
      </c>
      <c r="N180" s="135"/>
      <c r="O180" s="136"/>
      <c r="P180" s="137"/>
      <c r="Q180" s="124"/>
      <c r="R180" s="124" t="s">
        <v>1165</v>
      </c>
      <c r="S180" s="138"/>
      <c r="T180" s="124"/>
      <c r="U180" s="124" t="s">
        <v>779</v>
      </c>
    </row>
    <row r="181" spans="1:21" s="67" customFormat="1" x14ac:dyDescent="0.25">
      <c r="A181" s="124" t="s">
        <v>1155</v>
      </c>
      <c r="B181" s="124" t="s">
        <v>1160</v>
      </c>
      <c r="C181" s="124" t="s">
        <v>49</v>
      </c>
      <c r="D181" s="127">
        <v>1</v>
      </c>
      <c r="E181" s="128" t="s">
        <v>1163</v>
      </c>
      <c r="F181" s="129"/>
      <c r="G181" s="130"/>
      <c r="H181" s="130"/>
      <c r="I181" s="130"/>
      <c r="J181" s="131">
        <f>IF(O181&lt;&gt;"",(H181-I181)/O181,"")</f>
        <v>0</v>
      </c>
      <c r="K181" s="132" t="str">
        <f t="shared" si="22"/>
        <v/>
      </c>
      <c r="L181" s="133">
        <f>F181/(O181*P181)</f>
        <v>0</v>
      </c>
      <c r="M181" s="134" t="str">
        <f t="shared" si="20"/>
        <v/>
      </c>
      <c r="N181" s="135" t="s">
        <v>2039</v>
      </c>
      <c r="O181" s="136">
        <v>2</v>
      </c>
      <c r="P181" s="137">
        <v>40</v>
      </c>
      <c r="Q181" s="124"/>
      <c r="R181" s="141" t="s">
        <v>1162</v>
      </c>
      <c r="S181" s="138"/>
      <c r="T181" s="124"/>
      <c r="U181" s="124" t="s">
        <v>779</v>
      </c>
    </row>
    <row r="182" spans="1:21" s="67" customFormat="1" x14ac:dyDescent="0.25">
      <c r="A182" s="124" t="s">
        <v>1155</v>
      </c>
      <c r="B182" s="124" t="s">
        <v>17</v>
      </c>
      <c r="C182" s="124" t="s">
        <v>49</v>
      </c>
      <c r="D182" s="127">
        <v>1</v>
      </c>
      <c r="E182" s="128"/>
      <c r="F182" s="127"/>
      <c r="G182" s="130"/>
      <c r="H182" s="130"/>
      <c r="I182" s="130"/>
      <c r="J182" s="131"/>
      <c r="K182" s="132" t="str">
        <f t="shared" si="22"/>
        <v/>
      </c>
      <c r="L182" s="133"/>
      <c r="M182" s="134" t="str">
        <f t="shared" si="20"/>
        <v/>
      </c>
      <c r="N182" s="135"/>
      <c r="O182" s="136"/>
      <c r="P182" s="137"/>
      <c r="Q182" s="124"/>
      <c r="R182" s="124" t="s">
        <v>1165</v>
      </c>
      <c r="S182" s="138"/>
      <c r="T182" s="124"/>
      <c r="U182" s="124" t="s">
        <v>779</v>
      </c>
    </row>
    <row r="183" spans="1:21" s="67" customFormat="1" x14ac:dyDescent="0.25">
      <c r="A183" s="124" t="s">
        <v>1155</v>
      </c>
      <c r="B183" s="124" t="s">
        <v>1161</v>
      </c>
      <c r="C183" s="124" t="s">
        <v>49</v>
      </c>
      <c r="D183" s="127">
        <v>1</v>
      </c>
      <c r="E183" s="128" t="s">
        <v>1163</v>
      </c>
      <c r="F183" s="129"/>
      <c r="G183" s="130"/>
      <c r="H183" s="130"/>
      <c r="I183" s="130"/>
      <c r="J183" s="131">
        <f>IF(O183&lt;&gt;"",(H183-I183)/O183,"")</f>
        <v>0</v>
      </c>
      <c r="K183" s="132" t="str">
        <f t="shared" si="22"/>
        <v/>
      </c>
      <c r="L183" s="133">
        <f>F183/(O183*P183)</f>
        <v>0</v>
      </c>
      <c r="M183" s="134" t="str">
        <f t="shared" si="20"/>
        <v/>
      </c>
      <c r="N183" s="135" t="s">
        <v>2039</v>
      </c>
      <c r="O183" s="136">
        <v>2</v>
      </c>
      <c r="P183" s="137">
        <v>40</v>
      </c>
      <c r="Q183" s="124"/>
      <c r="R183" s="141" t="s">
        <v>1164</v>
      </c>
      <c r="S183" s="138"/>
      <c r="T183" s="124"/>
      <c r="U183" s="124" t="s">
        <v>779</v>
      </c>
    </row>
    <row r="184" spans="1:21" s="67" customFormat="1" x14ac:dyDescent="0.25">
      <c r="A184" s="124" t="s">
        <v>1155</v>
      </c>
      <c r="B184" s="124" t="s">
        <v>17</v>
      </c>
      <c r="C184" s="124" t="s">
        <v>49</v>
      </c>
      <c r="D184" s="127">
        <v>1</v>
      </c>
      <c r="E184" s="128"/>
      <c r="F184" s="127"/>
      <c r="G184" s="130"/>
      <c r="H184" s="130"/>
      <c r="I184" s="130"/>
      <c r="J184" s="131"/>
      <c r="K184" s="132" t="str">
        <f t="shared" si="22"/>
        <v/>
      </c>
      <c r="L184" s="133"/>
      <c r="M184" s="134" t="str">
        <f t="shared" si="20"/>
        <v/>
      </c>
      <c r="N184" s="135"/>
      <c r="O184" s="136"/>
      <c r="P184" s="137"/>
      <c r="Q184" s="124"/>
      <c r="R184" s="141" t="s">
        <v>1347</v>
      </c>
      <c r="S184" s="138"/>
      <c r="T184" s="124"/>
      <c r="U184" s="124" t="s">
        <v>779</v>
      </c>
    </row>
    <row r="185" spans="1:21" s="67" customFormat="1" x14ac:dyDescent="0.25">
      <c r="A185" s="124" t="s">
        <v>1166</v>
      </c>
      <c r="B185" s="124" t="s">
        <v>1167</v>
      </c>
      <c r="C185" s="124" t="s">
        <v>49</v>
      </c>
      <c r="D185" s="127">
        <v>1</v>
      </c>
      <c r="E185" s="128">
        <v>0.1</v>
      </c>
      <c r="F185" s="129">
        <v>887</v>
      </c>
      <c r="G185" s="130">
        <v>2.42</v>
      </c>
      <c r="H185" s="130">
        <v>7.28</v>
      </c>
      <c r="I185" s="130">
        <v>7.18</v>
      </c>
      <c r="J185" s="131">
        <f>IF(O185&lt;&gt;"",(H185-I185)/O185,"")</f>
        <v>3.3333333333333513E-2</v>
      </c>
      <c r="K185" s="132" t="str">
        <f t="shared" si="22"/>
        <v>X</v>
      </c>
      <c r="L185" s="133">
        <f>F185/(O185*P185)</f>
        <v>7.3916666666666666</v>
      </c>
      <c r="M185" s="134" t="str">
        <f t="shared" si="20"/>
        <v>X</v>
      </c>
      <c r="N185" s="135" t="s">
        <v>2040</v>
      </c>
      <c r="O185" s="136">
        <v>3</v>
      </c>
      <c r="P185" s="137">
        <v>40</v>
      </c>
      <c r="Q185" s="124"/>
      <c r="R185" s="124" t="s">
        <v>1168</v>
      </c>
      <c r="S185" s="138"/>
      <c r="T185" s="23"/>
      <c r="U185" s="124" t="s">
        <v>779</v>
      </c>
    </row>
    <row r="186" spans="1:21" s="67" customFormat="1" x14ac:dyDescent="0.25">
      <c r="A186" s="124" t="s">
        <v>17</v>
      </c>
      <c r="B186" s="124" t="s">
        <v>17</v>
      </c>
      <c r="C186" s="124" t="s">
        <v>49</v>
      </c>
      <c r="D186" s="127">
        <v>1</v>
      </c>
      <c r="E186" s="128"/>
      <c r="F186" s="127"/>
      <c r="G186" s="130">
        <v>2.4430000000000001</v>
      </c>
      <c r="H186" s="130"/>
      <c r="I186" s="130"/>
      <c r="J186" s="131" t="str">
        <f t="shared" ref="J186:J187" si="23">IF(O186&lt;&gt;"",(H186-I186)/O186,"")</f>
        <v/>
      </c>
      <c r="K186" s="132"/>
      <c r="L186" s="133"/>
      <c r="M186" s="134" t="str">
        <f t="shared" si="20"/>
        <v/>
      </c>
      <c r="N186" s="135"/>
      <c r="O186" s="136"/>
      <c r="P186" s="137"/>
      <c r="Q186" s="124"/>
      <c r="R186" s="124"/>
      <c r="S186" s="138"/>
      <c r="T186" s="23"/>
      <c r="U186" s="124" t="s">
        <v>779</v>
      </c>
    </row>
    <row r="187" spans="1:21" s="67" customFormat="1" ht="14.25" customHeight="1" x14ac:dyDescent="0.25">
      <c r="A187" s="124" t="s">
        <v>17</v>
      </c>
      <c r="B187" s="124" t="s">
        <v>17</v>
      </c>
      <c r="C187" s="124" t="s">
        <v>49</v>
      </c>
      <c r="D187" s="127">
        <v>1</v>
      </c>
      <c r="E187" s="128"/>
      <c r="F187" s="127"/>
      <c r="G187" s="130">
        <v>2.4329999999999998</v>
      </c>
      <c r="H187" s="130"/>
      <c r="I187" s="130"/>
      <c r="J187" s="131" t="str">
        <f t="shared" si="23"/>
        <v/>
      </c>
      <c r="K187" s="132"/>
      <c r="L187" s="133"/>
      <c r="M187" s="134" t="str">
        <f t="shared" si="20"/>
        <v/>
      </c>
      <c r="N187" s="135"/>
      <c r="O187" s="136"/>
      <c r="P187" s="137"/>
      <c r="Q187" s="124"/>
      <c r="R187" s="124"/>
      <c r="S187" s="138"/>
      <c r="T187" s="23"/>
      <c r="U187" s="124" t="s">
        <v>779</v>
      </c>
    </row>
    <row r="188" spans="1:21" x14ac:dyDescent="0.25">
      <c r="J188" t="str">
        <f t="shared" ref="J188" si="24">IF(O188&lt;&gt;"",(H188-I188)/O188,"")</f>
        <v/>
      </c>
      <c r="M188" t="str">
        <f t="shared" si="20"/>
        <v/>
      </c>
    </row>
  </sheetData>
  <customSheetViews>
    <customSheetView guid="{99662E73-60FE-4D39-BF51-EB945AD6710F}">
      <pane ySplit="1" topLeftCell="A161" activePane="bottomLeft" state="frozen"/>
      <selection pane="bottomLeft" activeCell="R114" sqref="R114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31"/>
  <sheetViews>
    <sheetView workbookViewId="0">
      <pane ySplit="1" topLeftCell="A269" activePane="bottomLeft" state="frozen"/>
      <selection pane="bottomLeft" activeCell="S283" sqref="S283:S284"/>
    </sheetView>
  </sheetViews>
  <sheetFormatPr baseColWidth="10" defaultRowHeight="15" x14ac:dyDescent="0.25"/>
  <cols>
    <col min="1" max="1" width="15.42578125" customWidth="1"/>
    <col min="2" max="2" width="15" customWidth="1"/>
    <col min="3" max="3" width="10.85546875" customWidth="1"/>
    <col min="4" max="4" width="8" customWidth="1"/>
    <col min="5" max="5" width="9.5703125" customWidth="1"/>
    <col min="10" max="10" width="10.28515625" customWidth="1"/>
    <col min="11" max="11" width="2.140625" customWidth="1"/>
    <col min="12" max="12" width="8.28515625" customWidth="1"/>
    <col min="13" max="13" width="2.85546875" customWidth="1"/>
    <col min="14" max="14" width="10" customWidth="1"/>
    <col min="15" max="15" width="8.140625" customWidth="1"/>
    <col min="16" max="16" width="8.85546875" customWidth="1"/>
    <col min="17" max="17" width="1.85546875" customWidth="1"/>
    <col min="18" max="18" width="46.42578125" customWidth="1"/>
    <col min="19" max="19" width="44" customWidth="1"/>
    <col min="20" max="20" width="1.42578125" customWidth="1"/>
    <col min="21" max="21" width="7.8554687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1170</v>
      </c>
      <c r="B2" s="124" t="s">
        <v>1169</v>
      </c>
      <c r="C2" s="124">
        <v>604677</v>
      </c>
      <c r="D2" s="127">
        <v>1</v>
      </c>
      <c r="E2" s="140">
        <v>7</v>
      </c>
      <c r="F2" s="129">
        <v>940</v>
      </c>
      <c r="G2" s="130">
        <v>1.84</v>
      </c>
      <c r="H2" s="130">
        <v>5.516</v>
      </c>
      <c r="I2" s="130">
        <v>5.4809999999999999</v>
      </c>
      <c r="J2" s="131">
        <f>IF(O2&lt;&gt;"",(H2-I2)/O2,"")</f>
        <v>1.1666666666666714E-2</v>
      </c>
      <c r="K2" s="132" t="str">
        <f t="shared" ref="K2" si="0">IF(J2=0,"",IF(OR(J2&lt;0,J2&gt;0.03),"X",""))</f>
        <v/>
      </c>
      <c r="L2" s="133">
        <f>F2/(O2*P2)</f>
        <v>7.833333333333333</v>
      </c>
      <c r="M2" s="134" t="str">
        <f t="shared" ref="M2:M65" si="1">IF(L2=0,"",IF(OR(L2&lt;7.4,L2&gt;8),"X",""))</f>
        <v/>
      </c>
      <c r="N2" s="135" t="s">
        <v>30</v>
      </c>
      <c r="O2" s="136">
        <v>3</v>
      </c>
      <c r="P2" s="137">
        <v>40</v>
      </c>
      <c r="Q2" s="124"/>
      <c r="R2" s="124"/>
      <c r="S2" s="148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4" t="s">
        <v>17</v>
      </c>
      <c r="C3" s="124" t="s">
        <v>17</v>
      </c>
      <c r="D3" s="127">
        <v>1</v>
      </c>
      <c r="E3" s="140"/>
      <c r="F3" s="127"/>
      <c r="G3" s="130">
        <v>1.8380000000000001</v>
      </c>
      <c r="H3" s="130"/>
      <c r="I3" s="130"/>
      <c r="J3" s="131" t="str">
        <f t="shared" ref="J3:J4" si="2">IF(O3&lt;&gt;"",(H3-I3)/O3,"")</f>
        <v/>
      </c>
      <c r="K3" s="132"/>
      <c r="L3" s="133"/>
      <c r="M3" s="134" t="str">
        <f t="shared" si="1"/>
        <v/>
      </c>
      <c r="N3" s="135"/>
      <c r="O3" s="136"/>
      <c r="P3" s="137"/>
      <c r="Q3" s="124"/>
      <c r="R3" s="124"/>
      <c r="S3" s="149" t="s">
        <v>47</v>
      </c>
      <c r="T3" s="23"/>
      <c r="U3" s="124" t="s">
        <v>32</v>
      </c>
    </row>
    <row r="4" spans="1:54" s="67" customFormat="1" ht="14.25" customHeight="1" x14ac:dyDescent="0.25">
      <c r="A4" s="124" t="s">
        <v>17</v>
      </c>
      <c r="B4" s="124" t="s">
        <v>17</v>
      </c>
      <c r="C4" s="124">
        <v>628860</v>
      </c>
      <c r="D4" s="127">
        <v>1</v>
      </c>
      <c r="E4" s="140"/>
      <c r="F4" s="127"/>
      <c r="G4" s="130">
        <v>1.837</v>
      </c>
      <c r="H4" s="130"/>
      <c r="I4" s="130"/>
      <c r="J4" s="131" t="str">
        <f t="shared" si="2"/>
        <v/>
      </c>
      <c r="K4" s="132"/>
      <c r="L4" s="133"/>
      <c r="M4" s="134" t="str">
        <f t="shared" si="1"/>
        <v/>
      </c>
      <c r="N4" s="135"/>
      <c r="O4" s="136"/>
      <c r="P4" s="137"/>
      <c r="Q4" s="124"/>
      <c r="R4" s="124"/>
      <c r="S4" s="138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4" t="s">
        <v>1171</v>
      </c>
      <c r="C5" s="124">
        <v>604677</v>
      </c>
      <c r="D5" s="127">
        <v>1</v>
      </c>
      <c r="E5" s="140">
        <v>9</v>
      </c>
      <c r="F5" s="129">
        <v>939</v>
      </c>
      <c r="G5" s="130">
        <v>1.833</v>
      </c>
      <c r="H5" s="130">
        <v>5.5019999999999998</v>
      </c>
      <c r="I5" s="130">
        <v>5.4630000000000001</v>
      </c>
      <c r="J5" s="131">
        <f>IF(O5&lt;&gt;"",(H5-I5)/O5,"")</f>
        <v>1.2999999999999901E-2</v>
      </c>
      <c r="K5" s="132" t="str">
        <f t="shared" ref="K5" si="3">IF(J5=0,"",IF(OR(J5&lt;0,J5&gt;0.03),"X",""))</f>
        <v/>
      </c>
      <c r="L5" s="133">
        <f>F5/(O5*P5)</f>
        <v>7.8250000000000002</v>
      </c>
      <c r="M5" s="134" t="str">
        <f t="shared" si="1"/>
        <v/>
      </c>
      <c r="N5" s="135" t="s">
        <v>30</v>
      </c>
      <c r="O5" s="136">
        <v>3</v>
      </c>
      <c r="P5" s="137">
        <v>40</v>
      </c>
      <c r="Q5" s="124"/>
      <c r="R5" s="124"/>
      <c r="S5" s="138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4" t="s">
        <v>17</v>
      </c>
      <c r="C6" s="124" t="s">
        <v>17</v>
      </c>
      <c r="D6" s="127">
        <v>1</v>
      </c>
      <c r="E6" s="140"/>
      <c r="F6" s="127"/>
      <c r="G6" s="130">
        <v>1.8360000000000001</v>
      </c>
      <c r="H6" s="130"/>
      <c r="I6" s="130"/>
      <c r="J6" s="131" t="str">
        <f t="shared" ref="J6:J7" si="4">IF(O6&lt;&gt;"",(H6-I6)/O6,"")</f>
        <v/>
      </c>
      <c r="K6" s="132"/>
      <c r="L6" s="133"/>
      <c r="M6" s="134" t="str">
        <f t="shared" si="1"/>
        <v/>
      </c>
      <c r="N6" s="135"/>
      <c r="O6" s="136"/>
      <c r="P6" s="137"/>
      <c r="Q6" s="124"/>
      <c r="R6" s="124"/>
      <c r="S6" s="138" t="s">
        <v>17</v>
      </c>
      <c r="T6" s="23"/>
      <c r="U6" s="124" t="s">
        <v>32</v>
      </c>
    </row>
    <row r="7" spans="1:54" s="67" customFormat="1" ht="14.25" customHeight="1" x14ac:dyDescent="0.25">
      <c r="A7" s="124" t="s">
        <v>17</v>
      </c>
      <c r="B7" s="124" t="s">
        <v>17</v>
      </c>
      <c r="C7" s="124" t="s">
        <v>17</v>
      </c>
      <c r="D7" s="127">
        <v>1</v>
      </c>
      <c r="E7" s="140"/>
      <c r="F7" s="127"/>
      <c r="G7" s="130">
        <v>1.831</v>
      </c>
      <c r="H7" s="130"/>
      <c r="I7" s="130"/>
      <c r="J7" s="131" t="str">
        <f t="shared" si="4"/>
        <v/>
      </c>
      <c r="K7" s="132"/>
      <c r="L7" s="133"/>
      <c r="M7" s="134" t="str">
        <f t="shared" si="1"/>
        <v/>
      </c>
      <c r="N7" s="135"/>
      <c r="O7" s="136"/>
      <c r="P7" s="137"/>
      <c r="Q7" s="124"/>
      <c r="R7" s="124" t="s">
        <v>657</v>
      </c>
      <c r="S7" s="138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4" t="s">
        <v>1172</v>
      </c>
      <c r="C8" s="124" t="s">
        <v>17</v>
      </c>
      <c r="D8" s="127">
        <v>1</v>
      </c>
      <c r="E8" s="140">
        <v>7</v>
      </c>
      <c r="F8" s="129">
        <v>940</v>
      </c>
      <c r="G8" s="130">
        <v>1.8380000000000001</v>
      </c>
      <c r="H8" s="130">
        <v>5.5170000000000003</v>
      </c>
      <c r="I8" s="130">
        <v>5.4779999999999998</v>
      </c>
      <c r="J8" s="131">
        <f>IF(O8&lt;&gt;"",(H8-I8)/O8,"")</f>
        <v>1.3000000000000197E-2</v>
      </c>
      <c r="K8" s="132" t="str">
        <f t="shared" ref="K8" si="5">IF(J8=0,"",IF(OR(J8&lt;0,J8&gt;0.03),"X",""))</f>
        <v/>
      </c>
      <c r="L8" s="133">
        <f>F8/(O8*P8)</f>
        <v>7.833333333333333</v>
      </c>
      <c r="M8" s="134" t="str">
        <f t="shared" si="1"/>
        <v/>
      </c>
      <c r="N8" s="135" t="s">
        <v>30</v>
      </c>
      <c r="O8" s="136">
        <v>3</v>
      </c>
      <c r="P8" s="137">
        <v>40</v>
      </c>
      <c r="Q8" s="124"/>
      <c r="R8" s="124" t="s">
        <v>624</v>
      </c>
      <c r="S8" s="138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4" t="s">
        <v>17</v>
      </c>
      <c r="C9" s="124" t="s">
        <v>17</v>
      </c>
      <c r="D9" s="127">
        <v>1</v>
      </c>
      <c r="E9" s="140"/>
      <c r="F9" s="127"/>
      <c r="G9" s="130">
        <v>1.8360000000000001</v>
      </c>
      <c r="H9" s="130"/>
      <c r="I9" s="130"/>
      <c r="J9" s="131" t="str">
        <f t="shared" ref="J9:J10" si="6">IF(O9&lt;&gt;"",(H9-I9)/O9,"")</f>
        <v/>
      </c>
      <c r="K9" s="132"/>
      <c r="L9" s="133"/>
      <c r="M9" s="134" t="str">
        <f t="shared" si="1"/>
        <v/>
      </c>
      <c r="N9" s="135"/>
      <c r="O9" s="136"/>
      <c r="P9" s="137"/>
      <c r="Q9" s="124"/>
      <c r="R9" s="124" t="s">
        <v>657</v>
      </c>
      <c r="S9" s="138" t="s">
        <v>17</v>
      </c>
      <c r="T9" s="23"/>
      <c r="U9" s="124" t="s">
        <v>32</v>
      </c>
    </row>
    <row r="10" spans="1:54" s="67" customFormat="1" ht="14.25" customHeight="1" x14ac:dyDescent="0.25">
      <c r="A10" s="124" t="s">
        <v>17</v>
      </c>
      <c r="B10" s="124" t="s">
        <v>17</v>
      </c>
      <c r="C10" s="124">
        <v>628860</v>
      </c>
      <c r="D10" s="127">
        <v>1</v>
      </c>
      <c r="E10" s="140"/>
      <c r="F10" s="127"/>
      <c r="G10" s="130">
        <v>1.845</v>
      </c>
      <c r="H10" s="130"/>
      <c r="I10" s="130"/>
      <c r="J10" s="131" t="str">
        <f t="shared" si="6"/>
        <v/>
      </c>
      <c r="K10" s="132"/>
      <c r="L10" s="133"/>
      <c r="M10" s="134" t="str">
        <f t="shared" si="1"/>
        <v/>
      </c>
      <c r="N10" s="135"/>
      <c r="O10" s="136"/>
      <c r="P10" s="137"/>
      <c r="Q10" s="124"/>
      <c r="R10" s="124"/>
      <c r="S10" s="138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4" t="s">
        <v>1173</v>
      </c>
      <c r="C11" s="124" t="s">
        <v>17</v>
      </c>
      <c r="D11" s="127">
        <v>1</v>
      </c>
      <c r="E11" s="128">
        <v>0.5</v>
      </c>
      <c r="F11" s="129">
        <v>940</v>
      </c>
      <c r="G11" s="130">
        <v>1.8420000000000001</v>
      </c>
      <c r="H11" s="130">
        <v>5.5330000000000004</v>
      </c>
      <c r="I11" s="130">
        <v>5.4930000000000003</v>
      </c>
      <c r="J11" s="131">
        <f>IF(O11&lt;&gt;"",(H11-I11)/O11,"")</f>
        <v>1.3333333333333345E-2</v>
      </c>
      <c r="K11" s="132" t="str">
        <f t="shared" ref="K11" si="7">IF(J11=0,"",IF(OR(J11&lt;0,J11&gt;0.03),"X",""))</f>
        <v/>
      </c>
      <c r="L11" s="133">
        <f>F11/(O11*P11)</f>
        <v>7.833333333333333</v>
      </c>
      <c r="M11" s="134" t="str">
        <f t="shared" si="1"/>
        <v/>
      </c>
      <c r="N11" s="135" t="s">
        <v>30</v>
      </c>
      <c r="O11" s="136">
        <v>3</v>
      </c>
      <c r="P11" s="137">
        <v>40</v>
      </c>
      <c r="Q11" s="124"/>
      <c r="R11" s="124"/>
      <c r="S11" s="138"/>
      <c r="T11" s="23"/>
      <c r="U11" s="124" t="s">
        <v>32</v>
      </c>
    </row>
    <row r="12" spans="1:54" s="67" customFormat="1" x14ac:dyDescent="0.25">
      <c r="A12" s="124" t="s">
        <v>17</v>
      </c>
      <c r="B12" s="124" t="s">
        <v>17</v>
      </c>
      <c r="C12" s="124" t="s">
        <v>17</v>
      </c>
      <c r="D12" s="127">
        <v>1</v>
      </c>
      <c r="E12" s="128"/>
      <c r="F12" s="127"/>
      <c r="G12" s="130">
        <v>1.843</v>
      </c>
      <c r="H12" s="130"/>
      <c r="I12" s="130"/>
      <c r="J12" s="131" t="str">
        <f t="shared" ref="J12:J13" si="8">IF(O12&lt;&gt;"",(H12-I12)/O12,"")</f>
        <v/>
      </c>
      <c r="K12" s="132"/>
      <c r="L12" s="133"/>
      <c r="M12" s="134" t="str">
        <f t="shared" si="1"/>
        <v/>
      </c>
      <c r="N12" s="135"/>
      <c r="O12" s="136"/>
      <c r="P12" s="137"/>
      <c r="Q12" s="124"/>
      <c r="R12" s="124"/>
      <c r="S12" s="138"/>
      <c r="T12" s="23"/>
      <c r="U12" s="124" t="s">
        <v>32</v>
      </c>
    </row>
    <row r="13" spans="1:54" s="67" customFormat="1" ht="14.25" customHeight="1" x14ac:dyDescent="0.25">
      <c r="A13" s="124" t="s">
        <v>17</v>
      </c>
      <c r="B13" s="124" t="s">
        <v>17</v>
      </c>
      <c r="C13" s="124" t="s">
        <v>17</v>
      </c>
      <c r="D13" s="127">
        <v>1</v>
      </c>
      <c r="E13" s="128"/>
      <c r="F13" s="127"/>
      <c r="G13" s="130">
        <v>1.8480000000000001</v>
      </c>
      <c r="H13" s="130"/>
      <c r="I13" s="130"/>
      <c r="J13" s="131" t="str">
        <f t="shared" si="8"/>
        <v/>
      </c>
      <c r="K13" s="132"/>
      <c r="L13" s="133"/>
      <c r="M13" s="134" t="str">
        <f t="shared" si="1"/>
        <v/>
      </c>
      <c r="N13" s="135"/>
      <c r="O13" s="136"/>
      <c r="P13" s="137"/>
      <c r="Q13" s="124"/>
      <c r="R13" s="124" t="s">
        <v>1154</v>
      </c>
      <c r="S13" s="138"/>
      <c r="T13" s="23"/>
      <c r="U13" s="124" t="s">
        <v>32</v>
      </c>
    </row>
    <row r="14" spans="1:54" s="67" customFormat="1" x14ac:dyDescent="0.25">
      <c r="A14" s="124" t="s">
        <v>17</v>
      </c>
      <c r="B14" s="124" t="s">
        <v>1174</v>
      </c>
      <c r="C14" s="124" t="s">
        <v>17</v>
      </c>
      <c r="D14" s="127">
        <v>1</v>
      </c>
      <c r="E14" s="128">
        <v>0.5</v>
      </c>
      <c r="F14" s="129">
        <v>940</v>
      </c>
      <c r="G14" s="130">
        <v>1.843</v>
      </c>
      <c r="H14" s="130">
        <v>5.5339999999999998</v>
      </c>
      <c r="I14" s="130">
        <v>5.4960000000000004</v>
      </c>
      <c r="J14" s="131">
        <f>IF(O14&lt;&gt;"",(H14-I14)/O14,"")</f>
        <v>1.2666666666666456E-2</v>
      </c>
      <c r="K14" s="132" t="str">
        <f t="shared" ref="K14" si="9">IF(J14=0,"",IF(OR(J14&lt;0,J14&gt;0.03),"X",""))</f>
        <v/>
      </c>
      <c r="L14" s="133">
        <f>F14/(O14*P14)</f>
        <v>7.833333333333333</v>
      </c>
      <c r="M14" s="134" t="str">
        <f t="shared" si="1"/>
        <v/>
      </c>
      <c r="N14" s="135" t="s">
        <v>30</v>
      </c>
      <c r="O14" s="136">
        <v>3</v>
      </c>
      <c r="P14" s="137">
        <v>40</v>
      </c>
      <c r="Q14" s="124"/>
      <c r="R14" s="124" t="s">
        <v>624</v>
      </c>
      <c r="S14" s="138"/>
      <c r="T14" s="23"/>
      <c r="U14" s="124" t="s">
        <v>32</v>
      </c>
    </row>
    <row r="15" spans="1:54" s="67" customFormat="1" x14ac:dyDescent="0.25">
      <c r="A15" s="124" t="s">
        <v>17</v>
      </c>
      <c r="B15" s="124" t="s">
        <v>17</v>
      </c>
      <c r="C15" s="124" t="s">
        <v>17</v>
      </c>
      <c r="D15" s="127">
        <v>1</v>
      </c>
      <c r="E15" s="128"/>
      <c r="F15" s="127"/>
      <c r="G15" s="130">
        <v>1.845</v>
      </c>
      <c r="H15" s="130"/>
      <c r="I15" s="130"/>
      <c r="J15" s="131" t="str">
        <f t="shared" ref="J15:J16" si="10">IF(O15&lt;&gt;"",(H15-I15)/O15,"")</f>
        <v/>
      </c>
      <c r="K15" s="132"/>
      <c r="L15" s="133"/>
      <c r="M15" s="134" t="str">
        <f t="shared" si="1"/>
        <v/>
      </c>
      <c r="N15" s="135"/>
      <c r="O15" s="136"/>
      <c r="P15" s="137"/>
      <c r="Q15" s="124"/>
      <c r="R15" s="124" t="s">
        <v>652</v>
      </c>
      <c r="S15" s="138"/>
      <c r="T15" s="23"/>
      <c r="U15" s="124" t="s">
        <v>32</v>
      </c>
    </row>
    <row r="16" spans="1:54" s="67" customFormat="1" ht="14.25" customHeight="1" x14ac:dyDescent="0.25">
      <c r="A16" s="124" t="s">
        <v>17</v>
      </c>
      <c r="B16" s="124" t="s">
        <v>17</v>
      </c>
      <c r="C16" s="124" t="s">
        <v>17</v>
      </c>
      <c r="D16" s="127">
        <v>1</v>
      </c>
      <c r="E16" s="128"/>
      <c r="F16" s="127"/>
      <c r="G16" s="130">
        <v>1.8460000000000001</v>
      </c>
      <c r="H16" s="130"/>
      <c r="I16" s="130"/>
      <c r="J16" s="131" t="str">
        <f t="shared" si="10"/>
        <v/>
      </c>
      <c r="K16" s="132"/>
      <c r="L16" s="133"/>
      <c r="M16" s="134" t="str">
        <f t="shared" si="1"/>
        <v/>
      </c>
      <c r="N16" s="135"/>
      <c r="O16" s="136"/>
      <c r="P16" s="137"/>
      <c r="Q16" s="124"/>
      <c r="R16" s="124" t="s">
        <v>1154</v>
      </c>
      <c r="S16" s="138"/>
      <c r="T16" s="23"/>
      <c r="U16" s="124" t="s">
        <v>32</v>
      </c>
    </row>
    <row r="17" spans="1:21" s="67" customFormat="1" x14ac:dyDescent="0.25">
      <c r="A17" s="124" t="s">
        <v>1175</v>
      </c>
      <c r="B17" s="124" t="s">
        <v>1176</v>
      </c>
      <c r="C17" s="124">
        <v>628860</v>
      </c>
      <c r="D17" s="127">
        <v>1</v>
      </c>
      <c r="E17" s="128">
        <v>1.3</v>
      </c>
      <c r="F17" s="129">
        <v>940</v>
      </c>
      <c r="G17" s="130">
        <v>1.823</v>
      </c>
      <c r="H17" s="130">
        <v>5.4640000000000004</v>
      </c>
      <c r="I17" s="130">
        <v>5.4290000000000003</v>
      </c>
      <c r="J17" s="131">
        <f>IF(O17&lt;&gt;"",(H17-I17)/O17,"")</f>
        <v>1.1666666666666714E-2</v>
      </c>
      <c r="K17" s="132" t="str">
        <f t="shared" ref="K17" si="11">IF(J17=0,"",IF(OR(J17&lt;0,J17&gt;0.03),"X",""))</f>
        <v/>
      </c>
      <c r="L17" s="133">
        <f>F17/(O17*P17)</f>
        <v>7.833333333333333</v>
      </c>
      <c r="M17" s="134" t="str">
        <f t="shared" si="1"/>
        <v/>
      </c>
      <c r="N17" s="135" t="s">
        <v>30</v>
      </c>
      <c r="O17" s="136">
        <v>3</v>
      </c>
      <c r="P17" s="137">
        <v>40</v>
      </c>
      <c r="Q17" s="124"/>
      <c r="R17" s="124"/>
      <c r="S17" s="138"/>
      <c r="T17" s="23"/>
      <c r="U17" s="124" t="s">
        <v>32</v>
      </c>
    </row>
    <row r="18" spans="1:21" s="67" customFormat="1" x14ac:dyDescent="0.25">
      <c r="A18" s="124" t="s">
        <v>17</v>
      </c>
      <c r="B18" s="124" t="s">
        <v>17</v>
      </c>
      <c r="C18" s="124" t="s">
        <v>17</v>
      </c>
      <c r="D18" s="127">
        <v>1</v>
      </c>
      <c r="E18" s="128"/>
      <c r="F18" s="127"/>
      <c r="G18" s="130">
        <v>1.821</v>
      </c>
      <c r="H18" s="130"/>
      <c r="I18" s="130"/>
      <c r="J18" s="131" t="str">
        <f t="shared" ref="J18:J19" si="12">IF(O18&lt;&gt;"",(H18-I18)/O18,"")</f>
        <v/>
      </c>
      <c r="K18" s="132"/>
      <c r="L18" s="133"/>
      <c r="M18" s="134" t="str">
        <f t="shared" si="1"/>
        <v/>
      </c>
      <c r="N18" s="135"/>
      <c r="O18" s="136"/>
      <c r="P18" s="137"/>
      <c r="Q18" s="124"/>
      <c r="R18" s="124"/>
      <c r="S18" s="138"/>
      <c r="T18" s="23"/>
      <c r="U18" s="124" t="s">
        <v>32</v>
      </c>
    </row>
    <row r="19" spans="1:21" s="67" customFormat="1" ht="14.25" customHeight="1" x14ac:dyDescent="0.25">
      <c r="A19" s="124" t="s">
        <v>17</v>
      </c>
      <c r="B19" s="124" t="s">
        <v>17</v>
      </c>
      <c r="C19" s="124" t="s">
        <v>17</v>
      </c>
      <c r="D19" s="127">
        <v>1</v>
      </c>
      <c r="E19" s="128"/>
      <c r="F19" s="127"/>
      <c r="G19" s="130">
        <v>1.821</v>
      </c>
      <c r="H19" s="130"/>
      <c r="I19" s="130"/>
      <c r="J19" s="131" t="str">
        <f t="shared" si="12"/>
        <v/>
      </c>
      <c r="K19" s="132"/>
      <c r="L19" s="133"/>
      <c r="M19" s="134" t="str">
        <f t="shared" si="1"/>
        <v/>
      </c>
      <c r="N19" s="135"/>
      <c r="O19" s="136"/>
      <c r="P19" s="137"/>
      <c r="Q19" s="124"/>
      <c r="R19" s="124" t="s">
        <v>624</v>
      </c>
      <c r="S19" s="138"/>
      <c r="T19" s="23"/>
      <c r="U19" s="124" t="s">
        <v>32</v>
      </c>
    </row>
    <row r="20" spans="1:21" s="67" customFormat="1" x14ac:dyDescent="0.25">
      <c r="A20" s="124" t="s">
        <v>17</v>
      </c>
      <c r="B20" s="124" t="s">
        <v>1177</v>
      </c>
      <c r="C20" s="124" t="s">
        <v>17</v>
      </c>
      <c r="D20" s="127">
        <v>1</v>
      </c>
      <c r="E20" s="128">
        <v>0.9</v>
      </c>
      <c r="F20" s="129">
        <v>939</v>
      </c>
      <c r="G20" s="130">
        <v>1.823</v>
      </c>
      <c r="H20" s="130">
        <v>5.4649999999999999</v>
      </c>
      <c r="I20" s="130">
        <v>5.431</v>
      </c>
      <c r="J20" s="131">
        <f>IF(O20&lt;&gt;"",(H20-I20)/O20,"")</f>
        <v>1.133333333333327E-2</v>
      </c>
      <c r="K20" s="132" t="str">
        <f t="shared" ref="K20" si="13">IF(J20=0,"",IF(OR(J20&lt;0,J20&gt;0.03),"X",""))</f>
        <v/>
      </c>
      <c r="L20" s="133">
        <f>F20/(O20*P20)</f>
        <v>7.8250000000000002</v>
      </c>
      <c r="M20" s="134" t="str">
        <f t="shared" si="1"/>
        <v/>
      </c>
      <c r="N20" s="135" t="s">
        <v>30</v>
      </c>
      <c r="O20" s="136">
        <v>3</v>
      </c>
      <c r="P20" s="137">
        <v>40</v>
      </c>
      <c r="Q20" s="124"/>
      <c r="R20" s="124"/>
      <c r="S20" s="138"/>
      <c r="T20" s="23"/>
      <c r="U20" s="124" t="s">
        <v>32</v>
      </c>
    </row>
    <row r="21" spans="1:21" s="67" customFormat="1" x14ac:dyDescent="0.25">
      <c r="A21" s="124" t="s">
        <v>17</v>
      </c>
      <c r="B21" s="124" t="s">
        <v>17</v>
      </c>
      <c r="C21" s="124" t="s">
        <v>17</v>
      </c>
      <c r="D21" s="127">
        <v>1</v>
      </c>
      <c r="E21" s="128"/>
      <c r="F21" s="127"/>
      <c r="G21" s="130">
        <v>1.8180000000000001</v>
      </c>
      <c r="H21" s="130"/>
      <c r="I21" s="130"/>
      <c r="J21" s="131" t="str">
        <f t="shared" ref="J21:J22" si="14">IF(O21&lt;&gt;"",(H21-I21)/O21,"")</f>
        <v/>
      </c>
      <c r="K21" s="132"/>
      <c r="L21" s="133"/>
      <c r="M21" s="134" t="str">
        <f t="shared" si="1"/>
        <v/>
      </c>
      <c r="N21" s="135"/>
      <c r="O21" s="136"/>
      <c r="P21" s="137"/>
      <c r="Q21" s="124"/>
      <c r="R21" s="124"/>
      <c r="S21" s="138"/>
      <c r="T21" s="23"/>
      <c r="U21" s="124" t="s">
        <v>32</v>
      </c>
    </row>
    <row r="22" spans="1:21" s="67" customFormat="1" ht="14.25" customHeight="1" x14ac:dyDescent="0.25">
      <c r="A22" s="124" t="s">
        <v>17</v>
      </c>
      <c r="B22" s="124" t="s">
        <v>17</v>
      </c>
      <c r="C22" s="124" t="s">
        <v>17</v>
      </c>
      <c r="D22" s="127">
        <v>1</v>
      </c>
      <c r="E22" s="128"/>
      <c r="F22" s="127"/>
      <c r="G22" s="130">
        <v>1.825</v>
      </c>
      <c r="H22" s="130"/>
      <c r="I22" s="130"/>
      <c r="J22" s="131" t="str">
        <f t="shared" si="14"/>
        <v/>
      </c>
      <c r="K22" s="132"/>
      <c r="L22" s="133"/>
      <c r="M22" s="134" t="str">
        <f t="shared" si="1"/>
        <v/>
      </c>
      <c r="N22" s="135"/>
      <c r="O22" s="136"/>
      <c r="P22" s="137"/>
      <c r="Q22" s="124"/>
      <c r="R22" s="124" t="s">
        <v>1186</v>
      </c>
      <c r="S22" s="138"/>
      <c r="T22" s="23"/>
      <c r="U22" s="124" t="s">
        <v>32</v>
      </c>
    </row>
    <row r="23" spans="1:21" s="67" customFormat="1" x14ac:dyDescent="0.25">
      <c r="A23" s="124" t="s">
        <v>17</v>
      </c>
      <c r="B23" s="124" t="s">
        <v>1178</v>
      </c>
      <c r="C23" s="124" t="s">
        <v>17</v>
      </c>
      <c r="D23" s="127">
        <v>1</v>
      </c>
      <c r="E23" s="128">
        <v>0.5</v>
      </c>
      <c r="F23" s="129">
        <v>940</v>
      </c>
      <c r="G23" s="130">
        <v>1.829</v>
      </c>
      <c r="H23" s="130">
        <v>5.4829999999999997</v>
      </c>
      <c r="I23" s="130">
        <v>5.4450000000000003</v>
      </c>
      <c r="J23" s="131">
        <f>IF(O23&lt;&gt;"",(H23-I23)/O23,"")</f>
        <v>1.2666666666666456E-2</v>
      </c>
      <c r="K23" s="132" t="str">
        <f t="shared" ref="K23" si="15">IF(J23=0,"",IF(OR(J23&lt;0,J23&gt;0.03),"X",""))</f>
        <v/>
      </c>
      <c r="L23" s="133">
        <f>F23/(O23*P23)</f>
        <v>7.833333333333333</v>
      </c>
      <c r="M23" s="134" t="str">
        <f t="shared" si="1"/>
        <v/>
      </c>
      <c r="N23" s="135" t="s">
        <v>30</v>
      </c>
      <c r="O23" s="136">
        <v>3</v>
      </c>
      <c r="P23" s="137">
        <v>40</v>
      </c>
      <c r="Q23" s="124"/>
      <c r="R23" s="124"/>
      <c r="S23" s="138"/>
      <c r="T23" s="23"/>
      <c r="U23" s="124" t="s">
        <v>32</v>
      </c>
    </row>
    <row r="24" spans="1:21" s="67" customFormat="1" x14ac:dyDescent="0.25">
      <c r="A24" s="124" t="s">
        <v>17</v>
      </c>
      <c r="B24" s="124" t="s">
        <v>17</v>
      </c>
      <c r="C24" s="124" t="s">
        <v>17</v>
      </c>
      <c r="D24" s="127">
        <v>1</v>
      </c>
      <c r="E24" s="128"/>
      <c r="F24" s="127"/>
      <c r="G24" s="130">
        <v>1.827</v>
      </c>
      <c r="H24" s="130"/>
      <c r="I24" s="130"/>
      <c r="J24" s="131" t="str">
        <f t="shared" ref="J24:J25" si="16">IF(O24&lt;&gt;"",(H24-I24)/O24,"")</f>
        <v/>
      </c>
      <c r="K24" s="132"/>
      <c r="L24" s="133"/>
      <c r="M24" s="134" t="str">
        <f t="shared" si="1"/>
        <v/>
      </c>
      <c r="N24" s="135"/>
      <c r="O24" s="136"/>
      <c r="P24" s="137"/>
      <c r="Q24" s="124"/>
      <c r="R24" s="124"/>
      <c r="S24" s="138"/>
      <c r="T24" s="23"/>
      <c r="U24" s="124" t="s">
        <v>32</v>
      </c>
    </row>
    <row r="25" spans="1:21" s="67" customFormat="1" ht="14.25" customHeight="1" x14ac:dyDescent="0.25">
      <c r="A25" s="124" t="s">
        <v>17</v>
      </c>
      <c r="B25" s="124" t="s">
        <v>17</v>
      </c>
      <c r="C25" s="124" t="s">
        <v>17</v>
      </c>
      <c r="D25" s="127">
        <v>1</v>
      </c>
      <c r="E25" s="128"/>
      <c r="F25" s="127"/>
      <c r="G25" s="130">
        <v>1.827</v>
      </c>
      <c r="H25" s="130"/>
      <c r="I25" s="130"/>
      <c r="J25" s="131" t="str">
        <f t="shared" si="16"/>
        <v/>
      </c>
      <c r="K25" s="132"/>
      <c r="L25" s="133"/>
      <c r="M25" s="134" t="str">
        <f t="shared" si="1"/>
        <v/>
      </c>
      <c r="N25" s="135"/>
      <c r="O25" s="136"/>
      <c r="P25" s="137"/>
      <c r="Q25" s="124"/>
      <c r="R25" s="124" t="s">
        <v>652</v>
      </c>
      <c r="S25" s="138"/>
      <c r="T25" s="23"/>
      <c r="U25" s="124" t="s">
        <v>32</v>
      </c>
    </row>
    <row r="26" spans="1:21" s="67" customFormat="1" x14ac:dyDescent="0.25">
      <c r="A26" s="124" t="s">
        <v>17</v>
      </c>
      <c r="B26" s="124" t="s">
        <v>1179</v>
      </c>
      <c r="C26" s="124" t="s">
        <v>17</v>
      </c>
      <c r="D26" s="127">
        <v>1</v>
      </c>
      <c r="E26" s="128">
        <v>1.9</v>
      </c>
      <c r="F26" s="129">
        <v>939</v>
      </c>
      <c r="G26" s="130">
        <v>1.8120000000000001</v>
      </c>
      <c r="H26" s="130">
        <v>5.4450000000000003</v>
      </c>
      <c r="I26" s="130">
        <v>5.4109999999999996</v>
      </c>
      <c r="J26" s="131">
        <f>IF(O26&lt;&gt;"",(H26-I26)/O26,"")</f>
        <v>1.1333333333333565E-2</v>
      </c>
      <c r="K26" s="132" t="str">
        <f t="shared" ref="K26" si="17">IF(J26=0,"",IF(OR(J26&lt;0,J26&gt;0.03),"X",""))</f>
        <v/>
      </c>
      <c r="L26" s="133">
        <f>F26/(O26*P26)</f>
        <v>7.8250000000000002</v>
      </c>
      <c r="M26" s="134" t="str">
        <f t="shared" si="1"/>
        <v/>
      </c>
      <c r="N26" s="135" t="s">
        <v>30</v>
      </c>
      <c r="O26" s="136">
        <v>3</v>
      </c>
      <c r="P26" s="137">
        <v>40</v>
      </c>
      <c r="Q26" s="124"/>
      <c r="R26" s="124"/>
      <c r="S26" s="138"/>
      <c r="T26" s="23"/>
      <c r="U26" s="124" t="s">
        <v>32</v>
      </c>
    </row>
    <row r="27" spans="1:21" s="67" customFormat="1" x14ac:dyDescent="0.25">
      <c r="A27" s="124" t="s">
        <v>17</v>
      </c>
      <c r="B27" s="124" t="s">
        <v>17</v>
      </c>
      <c r="C27" s="124" t="s">
        <v>17</v>
      </c>
      <c r="D27" s="127">
        <v>1</v>
      </c>
      <c r="E27" s="128"/>
      <c r="F27" s="127"/>
      <c r="G27" s="130">
        <v>1.81</v>
      </c>
      <c r="H27" s="130"/>
      <c r="I27" s="130"/>
      <c r="J27" s="131" t="str">
        <f t="shared" ref="J27:J28" si="18">IF(O27&lt;&gt;"",(H27-I27)/O27,"")</f>
        <v/>
      </c>
      <c r="K27" s="132"/>
      <c r="L27" s="133"/>
      <c r="M27" s="134" t="str">
        <f t="shared" si="1"/>
        <v/>
      </c>
      <c r="N27" s="135"/>
      <c r="O27" s="136"/>
      <c r="P27" s="137"/>
      <c r="Q27" s="124"/>
      <c r="R27" s="124"/>
      <c r="S27" s="138"/>
      <c r="T27" s="23"/>
      <c r="U27" s="124" t="s">
        <v>32</v>
      </c>
    </row>
    <row r="28" spans="1:21" s="67" customFormat="1" ht="14.25" customHeight="1" x14ac:dyDescent="0.25">
      <c r="A28" s="124" t="s">
        <v>17</v>
      </c>
      <c r="B28" s="124" t="s">
        <v>17</v>
      </c>
      <c r="C28" s="124" t="s">
        <v>17</v>
      </c>
      <c r="D28" s="127">
        <v>1</v>
      </c>
      <c r="E28" s="128"/>
      <c r="F28" s="127"/>
      <c r="G28" s="130">
        <v>1.82</v>
      </c>
      <c r="H28" s="130"/>
      <c r="I28" s="130"/>
      <c r="J28" s="131" t="str">
        <f t="shared" si="18"/>
        <v/>
      </c>
      <c r="K28" s="132"/>
      <c r="L28" s="133"/>
      <c r="M28" s="134" t="str">
        <f t="shared" si="1"/>
        <v/>
      </c>
      <c r="N28" s="135"/>
      <c r="O28" s="136"/>
      <c r="P28" s="137"/>
      <c r="Q28" s="124"/>
      <c r="R28" s="124"/>
      <c r="S28" s="138"/>
      <c r="T28" s="23"/>
      <c r="U28" s="124" t="s">
        <v>32</v>
      </c>
    </row>
    <row r="29" spans="1:21" s="67" customFormat="1" x14ac:dyDescent="0.25">
      <c r="A29" s="124" t="s">
        <v>17</v>
      </c>
      <c r="B29" s="124" t="s">
        <v>1180</v>
      </c>
      <c r="C29" s="124" t="s">
        <v>17</v>
      </c>
      <c r="D29" s="127">
        <v>1</v>
      </c>
      <c r="E29" s="128">
        <v>1.2</v>
      </c>
      <c r="F29" s="129">
        <v>940</v>
      </c>
      <c r="G29" s="130">
        <v>1.8120000000000001</v>
      </c>
      <c r="H29" s="130">
        <v>5.4359999999999999</v>
      </c>
      <c r="I29" s="130">
        <v>5.3970000000000002</v>
      </c>
      <c r="J29" s="131">
        <f>IF(O29&lt;&gt;"",(H29-I29)/O29,"")</f>
        <v>1.2999999999999901E-2</v>
      </c>
      <c r="K29" s="132" t="str">
        <f t="shared" ref="K29" si="19">IF(J29=0,"",IF(OR(J29&lt;0,J29&gt;0.03),"X",""))</f>
        <v/>
      </c>
      <c r="L29" s="133">
        <f>F29/(O29*P29)</f>
        <v>7.833333333333333</v>
      </c>
      <c r="M29" s="134" t="str">
        <f t="shared" si="1"/>
        <v/>
      </c>
      <c r="N29" s="135" t="s">
        <v>30</v>
      </c>
      <c r="O29" s="136">
        <v>3</v>
      </c>
      <c r="P29" s="137">
        <v>40</v>
      </c>
      <c r="Q29" s="124"/>
      <c r="R29" s="124"/>
      <c r="S29" s="138"/>
      <c r="T29" s="23"/>
      <c r="U29" s="124" t="s">
        <v>32</v>
      </c>
    </row>
    <row r="30" spans="1:21" s="67" customFormat="1" x14ac:dyDescent="0.25">
      <c r="A30" s="124" t="s">
        <v>17</v>
      </c>
      <c r="B30" s="124" t="s">
        <v>17</v>
      </c>
      <c r="C30" s="124" t="s">
        <v>17</v>
      </c>
      <c r="D30" s="127">
        <v>1</v>
      </c>
      <c r="E30" s="128"/>
      <c r="F30" s="127"/>
      <c r="G30" s="130">
        <v>1.806</v>
      </c>
      <c r="H30" s="130"/>
      <c r="I30" s="130"/>
      <c r="J30" s="131" t="str">
        <f t="shared" ref="J30:J31" si="20">IF(O30&lt;&gt;"",(H30-I30)/O30,"")</f>
        <v/>
      </c>
      <c r="K30" s="132"/>
      <c r="L30" s="133"/>
      <c r="M30" s="134" t="str">
        <f t="shared" si="1"/>
        <v/>
      </c>
      <c r="N30" s="135"/>
      <c r="O30" s="136"/>
      <c r="P30" s="137"/>
      <c r="Q30" s="124"/>
      <c r="R30" s="124"/>
      <c r="S30" s="138"/>
      <c r="T30" s="23"/>
      <c r="U30" s="124" t="s">
        <v>32</v>
      </c>
    </row>
    <row r="31" spans="1:21" s="67" customFormat="1" ht="14.25" customHeight="1" x14ac:dyDescent="0.25">
      <c r="A31" s="124" t="s">
        <v>17</v>
      </c>
      <c r="B31" s="124" t="s">
        <v>17</v>
      </c>
      <c r="C31" s="124" t="s">
        <v>17</v>
      </c>
      <c r="D31" s="127">
        <v>1</v>
      </c>
      <c r="E31" s="128"/>
      <c r="F31" s="127"/>
      <c r="G31" s="130">
        <v>1.8180000000000001</v>
      </c>
      <c r="H31" s="130"/>
      <c r="I31" s="130"/>
      <c r="J31" s="131" t="str">
        <f t="shared" si="20"/>
        <v/>
      </c>
      <c r="K31" s="132"/>
      <c r="L31" s="133"/>
      <c r="M31" s="134" t="str">
        <f t="shared" si="1"/>
        <v/>
      </c>
      <c r="N31" s="135"/>
      <c r="O31" s="136"/>
      <c r="P31" s="137"/>
      <c r="Q31" s="124"/>
      <c r="R31" s="124" t="s">
        <v>624</v>
      </c>
      <c r="S31" s="138"/>
      <c r="T31" s="23"/>
      <c r="U31" s="124" t="s">
        <v>32</v>
      </c>
    </row>
    <row r="32" spans="1:21" s="67" customFormat="1" x14ac:dyDescent="0.25">
      <c r="A32" s="124" t="s">
        <v>1181</v>
      </c>
      <c r="B32" s="124" t="s">
        <v>1182</v>
      </c>
      <c r="C32" s="124">
        <v>628860</v>
      </c>
      <c r="D32" s="127">
        <v>1</v>
      </c>
      <c r="E32" s="140">
        <v>16</v>
      </c>
      <c r="F32" s="129">
        <v>1250</v>
      </c>
      <c r="G32" s="130">
        <v>1.831</v>
      </c>
      <c r="H32" s="130">
        <v>7.32</v>
      </c>
      <c r="I32" s="130">
        <v>7.29</v>
      </c>
      <c r="J32" s="131">
        <f>IF(O32&lt;&gt;"",(H32-I32)/O32,"")</f>
        <v>7.5000000000000622E-3</v>
      </c>
      <c r="K32" s="132" t="str">
        <f t="shared" ref="K32" si="21">IF(J32=0,"",IF(OR(J32&lt;0,J32&gt;0.03),"X",""))</f>
        <v/>
      </c>
      <c r="L32" s="133">
        <f>F32/(O32*P32)</f>
        <v>7.8125</v>
      </c>
      <c r="M32" s="134" t="str">
        <f t="shared" si="1"/>
        <v/>
      </c>
      <c r="N32" s="135" t="s">
        <v>19</v>
      </c>
      <c r="O32" s="136">
        <v>4</v>
      </c>
      <c r="P32" s="137">
        <v>40</v>
      </c>
      <c r="Q32" s="124"/>
      <c r="R32" s="124" t="s">
        <v>624</v>
      </c>
      <c r="S32" s="148" t="s">
        <v>46</v>
      </c>
      <c r="T32" s="124"/>
      <c r="U32" s="124" t="s">
        <v>32</v>
      </c>
    </row>
    <row r="33" spans="1:21" s="67" customFormat="1" x14ac:dyDescent="0.25">
      <c r="A33" s="124" t="s">
        <v>17</v>
      </c>
      <c r="B33" s="124" t="s">
        <v>17</v>
      </c>
      <c r="C33" s="124" t="s">
        <v>17</v>
      </c>
      <c r="D33" s="127">
        <v>1</v>
      </c>
      <c r="E33" s="140"/>
      <c r="F33" s="127"/>
      <c r="G33" s="130">
        <v>1.8240000000000001</v>
      </c>
      <c r="H33" s="130"/>
      <c r="I33" s="130"/>
      <c r="J33" s="131" t="str">
        <f t="shared" ref="J33:J35" si="22">IF(O33&lt;&gt;"",(H33-I33)/O33,"")</f>
        <v/>
      </c>
      <c r="K33" s="132"/>
      <c r="L33" s="133"/>
      <c r="M33" s="134" t="str">
        <f t="shared" si="1"/>
        <v/>
      </c>
      <c r="N33" s="135"/>
      <c r="O33" s="136"/>
      <c r="P33" s="137"/>
      <c r="Q33" s="124"/>
      <c r="R33" s="124" t="s">
        <v>624</v>
      </c>
      <c r="S33" s="149" t="s">
        <v>47</v>
      </c>
      <c r="T33" s="124"/>
      <c r="U33" s="124" t="s">
        <v>32</v>
      </c>
    </row>
    <row r="34" spans="1:21" s="67" customFormat="1" x14ac:dyDescent="0.25">
      <c r="A34" s="124" t="s">
        <v>17</v>
      </c>
      <c r="B34" s="124" t="s">
        <v>17</v>
      </c>
      <c r="C34" s="124" t="s">
        <v>17</v>
      </c>
      <c r="D34" s="127">
        <v>1</v>
      </c>
      <c r="E34" s="140"/>
      <c r="F34" s="127"/>
      <c r="G34" s="130">
        <v>1.8340000000000001</v>
      </c>
      <c r="H34" s="130"/>
      <c r="I34" s="130"/>
      <c r="J34" s="131" t="str">
        <f t="shared" si="22"/>
        <v/>
      </c>
      <c r="K34" s="132"/>
      <c r="L34" s="133"/>
      <c r="M34" s="134" t="str">
        <f t="shared" si="1"/>
        <v/>
      </c>
      <c r="N34" s="135"/>
      <c r="O34" s="136"/>
      <c r="P34" s="137"/>
      <c r="Q34" s="124"/>
      <c r="R34" s="124" t="s">
        <v>624</v>
      </c>
      <c r="S34" s="138" t="s">
        <v>17</v>
      </c>
      <c r="T34" s="124"/>
      <c r="U34" s="124" t="s">
        <v>32</v>
      </c>
    </row>
    <row r="35" spans="1:21" s="67" customFormat="1" x14ac:dyDescent="0.25">
      <c r="A35" s="124" t="s">
        <v>17</v>
      </c>
      <c r="B35" s="124" t="s">
        <v>17</v>
      </c>
      <c r="C35" s="124" t="s">
        <v>17</v>
      </c>
      <c r="D35" s="127">
        <v>1</v>
      </c>
      <c r="E35" s="140"/>
      <c r="F35" s="127"/>
      <c r="G35" s="130">
        <v>1.8340000000000001</v>
      </c>
      <c r="H35" s="130"/>
      <c r="I35" s="130"/>
      <c r="J35" s="131" t="str">
        <f t="shared" si="22"/>
        <v/>
      </c>
      <c r="K35" s="132"/>
      <c r="L35" s="133"/>
      <c r="M35" s="134" t="str">
        <f t="shared" si="1"/>
        <v/>
      </c>
      <c r="N35" s="135"/>
      <c r="O35" s="136"/>
      <c r="P35" s="137"/>
      <c r="Q35" s="124"/>
      <c r="R35" s="124" t="s">
        <v>1185</v>
      </c>
      <c r="S35" s="138" t="s">
        <v>17</v>
      </c>
      <c r="T35" s="124"/>
      <c r="U35" s="124" t="s">
        <v>32</v>
      </c>
    </row>
    <row r="36" spans="1:21" s="67" customFormat="1" x14ac:dyDescent="0.25">
      <c r="A36" s="124" t="s">
        <v>17</v>
      </c>
      <c r="B36" s="124" t="s">
        <v>1183</v>
      </c>
      <c r="C36" s="124" t="s">
        <v>17</v>
      </c>
      <c r="D36" s="127">
        <v>1</v>
      </c>
      <c r="E36" s="140">
        <v>9</v>
      </c>
      <c r="F36" s="129">
        <v>1250</v>
      </c>
      <c r="G36" s="130">
        <v>1.8480000000000001</v>
      </c>
      <c r="H36" s="130">
        <v>7.35</v>
      </c>
      <c r="I36" s="130">
        <v>7.31</v>
      </c>
      <c r="J36" s="131">
        <f>IF(O36&lt;&gt;"",(H36-I36)/O36,"")</f>
        <v>1.0000000000000009E-2</v>
      </c>
      <c r="K36" s="132" t="str">
        <f t="shared" ref="K36" si="23">IF(J36=0,"",IF(OR(J36&lt;0,J36&gt;0.03),"X",""))</f>
        <v/>
      </c>
      <c r="L36" s="133">
        <f>F36/(O36*P36)</f>
        <v>7.8125</v>
      </c>
      <c r="M36" s="134" t="str">
        <f t="shared" si="1"/>
        <v/>
      </c>
      <c r="N36" s="135" t="s">
        <v>19</v>
      </c>
      <c r="O36" s="136">
        <v>4</v>
      </c>
      <c r="P36" s="137">
        <v>40</v>
      </c>
      <c r="Q36" s="124"/>
      <c r="R36" s="124"/>
      <c r="S36" s="138" t="s">
        <v>17</v>
      </c>
      <c r="T36" s="124"/>
      <c r="U36" s="124" t="s">
        <v>32</v>
      </c>
    </row>
    <row r="37" spans="1:21" s="67" customFormat="1" x14ac:dyDescent="0.25">
      <c r="A37" s="124" t="s">
        <v>17</v>
      </c>
      <c r="B37" s="124" t="s">
        <v>17</v>
      </c>
      <c r="C37" s="124" t="s">
        <v>17</v>
      </c>
      <c r="D37" s="127">
        <v>1</v>
      </c>
      <c r="E37" s="140"/>
      <c r="F37" s="127"/>
      <c r="G37" s="130">
        <v>1.837</v>
      </c>
      <c r="H37" s="130"/>
      <c r="I37" s="130"/>
      <c r="J37" s="131" t="str">
        <f t="shared" ref="J37:J39" si="24">IF(O37&lt;&gt;"",(H37-I37)/O37,"")</f>
        <v/>
      </c>
      <c r="K37" s="132"/>
      <c r="L37" s="133"/>
      <c r="M37" s="134" t="str">
        <f t="shared" si="1"/>
        <v/>
      </c>
      <c r="N37" s="135"/>
      <c r="O37" s="136"/>
      <c r="P37" s="137"/>
      <c r="Q37" s="124"/>
      <c r="R37" s="124"/>
      <c r="S37" s="138" t="s">
        <v>17</v>
      </c>
      <c r="T37" s="124"/>
      <c r="U37" s="124" t="s">
        <v>32</v>
      </c>
    </row>
    <row r="38" spans="1:21" s="67" customFormat="1" x14ac:dyDescent="0.25">
      <c r="A38" s="124" t="s">
        <v>17</v>
      </c>
      <c r="B38" s="124" t="s">
        <v>17</v>
      </c>
      <c r="C38" s="124" t="s">
        <v>17</v>
      </c>
      <c r="D38" s="127">
        <v>1</v>
      </c>
      <c r="E38" s="140"/>
      <c r="F38" s="127"/>
      <c r="G38" s="130">
        <v>1.833</v>
      </c>
      <c r="H38" s="130"/>
      <c r="I38" s="130"/>
      <c r="J38" s="131" t="str">
        <f t="shared" si="24"/>
        <v/>
      </c>
      <c r="K38" s="132"/>
      <c r="L38" s="133"/>
      <c r="M38" s="134" t="str">
        <f t="shared" si="1"/>
        <v/>
      </c>
      <c r="N38" s="135"/>
      <c r="O38" s="136"/>
      <c r="P38" s="137"/>
      <c r="Q38" s="124"/>
      <c r="R38" s="124"/>
      <c r="S38" s="138" t="s">
        <v>17</v>
      </c>
      <c r="T38" s="124"/>
      <c r="U38" s="124" t="s">
        <v>32</v>
      </c>
    </row>
    <row r="39" spans="1:21" s="67" customFormat="1" x14ac:dyDescent="0.25">
      <c r="A39" s="124" t="s">
        <v>17</v>
      </c>
      <c r="B39" s="124" t="s">
        <v>17</v>
      </c>
      <c r="C39" s="124" t="s">
        <v>17</v>
      </c>
      <c r="D39" s="127">
        <v>1</v>
      </c>
      <c r="E39" s="140"/>
      <c r="F39" s="127"/>
      <c r="G39" s="130">
        <v>1.83</v>
      </c>
      <c r="H39" s="130"/>
      <c r="I39" s="130"/>
      <c r="J39" s="131" t="str">
        <f t="shared" si="24"/>
        <v/>
      </c>
      <c r="K39" s="132"/>
      <c r="L39" s="133"/>
      <c r="M39" s="134" t="str">
        <f t="shared" si="1"/>
        <v/>
      </c>
      <c r="N39" s="135"/>
      <c r="O39" s="136"/>
      <c r="P39" s="137"/>
      <c r="Q39" s="124"/>
      <c r="R39" s="124" t="s">
        <v>657</v>
      </c>
      <c r="S39" s="138" t="s">
        <v>17</v>
      </c>
      <c r="T39" s="124"/>
      <c r="U39" s="124" t="s">
        <v>32</v>
      </c>
    </row>
    <row r="40" spans="1:21" s="67" customFormat="1" x14ac:dyDescent="0.25">
      <c r="A40" s="124" t="s">
        <v>17</v>
      </c>
      <c r="B40" s="124" t="s">
        <v>1184</v>
      </c>
      <c r="C40" s="124" t="s">
        <v>17</v>
      </c>
      <c r="D40" s="127">
        <v>1</v>
      </c>
      <c r="E40" s="140">
        <v>5.2</v>
      </c>
      <c r="F40" s="129">
        <v>1252</v>
      </c>
      <c r="G40" s="130">
        <v>1.831</v>
      </c>
      <c r="H40" s="130">
        <v>7.32</v>
      </c>
      <c r="I40" s="130">
        <v>7.28</v>
      </c>
      <c r="J40" s="131">
        <f>IF(O40&lt;&gt;"",(H40-I40)/O40,"")</f>
        <v>1.0000000000000009E-2</v>
      </c>
      <c r="K40" s="132" t="str">
        <f t="shared" ref="K40" si="25">IF(J40=0,"",IF(OR(J40&lt;0,J40&gt;0.03),"X",""))</f>
        <v/>
      </c>
      <c r="L40" s="133">
        <f>F40/(O40*P40)</f>
        <v>7.8250000000000002</v>
      </c>
      <c r="M40" s="134" t="str">
        <f t="shared" si="1"/>
        <v/>
      </c>
      <c r="N40" s="135" t="s">
        <v>19</v>
      </c>
      <c r="O40" s="136">
        <v>4</v>
      </c>
      <c r="P40" s="137">
        <v>40</v>
      </c>
      <c r="Q40" s="124"/>
      <c r="R40" s="124"/>
      <c r="S40" s="138" t="s">
        <v>17</v>
      </c>
      <c r="T40" s="124"/>
      <c r="U40" s="124" t="s">
        <v>32</v>
      </c>
    </row>
    <row r="41" spans="1:21" s="67" customFormat="1" x14ac:dyDescent="0.25">
      <c r="A41" s="124" t="s">
        <v>17</v>
      </c>
      <c r="B41" s="124" t="s">
        <v>17</v>
      </c>
      <c r="C41" s="124" t="s">
        <v>17</v>
      </c>
      <c r="D41" s="127">
        <v>1</v>
      </c>
      <c r="E41" s="140"/>
      <c r="F41" s="127"/>
      <c r="G41" s="130">
        <v>1.8340000000000001</v>
      </c>
      <c r="H41" s="130"/>
      <c r="I41" s="130"/>
      <c r="J41" s="131" t="str">
        <f t="shared" ref="J41:J43" si="26">IF(O41&lt;&gt;"",(H41-I41)/O41,"")</f>
        <v/>
      </c>
      <c r="K41" s="132"/>
      <c r="L41" s="133"/>
      <c r="M41" s="134" t="str">
        <f t="shared" si="1"/>
        <v/>
      </c>
      <c r="N41" s="135"/>
      <c r="O41" s="136"/>
      <c r="P41" s="137"/>
      <c r="Q41" s="124"/>
      <c r="R41" s="124"/>
      <c r="S41" s="138" t="s">
        <v>17</v>
      </c>
      <c r="T41" s="124"/>
      <c r="U41" s="124" t="s">
        <v>32</v>
      </c>
    </row>
    <row r="42" spans="1:21" s="67" customFormat="1" x14ac:dyDescent="0.25">
      <c r="A42" s="124" t="s">
        <v>17</v>
      </c>
      <c r="B42" s="124" t="s">
        <v>17</v>
      </c>
      <c r="C42" s="124" t="s">
        <v>17</v>
      </c>
      <c r="D42" s="127">
        <v>1</v>
      </c>
      <c r="E42" s="140"/>
      <c r="F42" s="127"/>
      <c r="G42" s="130">
        <v>1.8240000000000001</v>
      </c>
      <c r="H42" s="130"/>
      <c r="I42" s="130"/>
      <c r="J42" s="131" t="str">
        <f t="shared" si="26"/>
        <v/>
      </c>
      <c r="K42" s="132"/>
      <c r="L42" s="133"/>
      <c r="M42" s="134" t="str">
        <f t="shared" si="1"/>
        <v/>
      </c>
      <c r="N42" s="135"/>
      <c r="O42" s="136"/>
      <c r="P42" s="137"/>
      <c r="Q42" s="124"/>
      <c r="R42" s="124"/>
      <c r="S42" s="138" t="s">
        <v>17</v>
      </c>
      <c r="T42" s="124"/>
      <c r="U42" s="124" t="s">
        <v>32</v>
      </c>
    </row>
    <row r="43" spans="1:21" s="67" customFormat="1" x14ac:dyDescent="0.25">
      <c r="A43" s="124" t="s">
        <v>17</v>
      </c>
      <c r="B43" s="124" t="s">
        <v>17</v>
      </c>
      <c r="C43" s="124">
        <v>628860</v>
      </c>
      <c r="D43" s="127">
        <v>1</v>
      </c>
      <c r="E43" s="140"/>
      <c r="F43" s="127"/>
      <c r="G43" s="130">
        <v>1.829</v>
      </c>
      <c r="H43" s="130"/>
      <c r="I43" s="130"/>
      <c r="J43" s="131" t="str">
        <f t="shared" si="26"/>
        <v/>
      </c>
      <c r="K43" s="132"/>
      <c r="L43" s="133"/>
      <c r="M43" s="134" t="str">
        <f t="shared" si="1"/>
        <v/>
      </c>
      <c r="N43" s="135"/>
      <c r="O43" s="136"/>
      <c r="P43" s="137"/>
      <c r="Q43" s="124"/>
      <c r="R43" s="124" t="s">
        <v>1154</v>
      </c>
      <c r="S43" s="138" t="s">
        <v>17</v>
      </c>
      <c r="T43" s="124"/>
      <c r="U43" s="124" t="s">
        <v>32</v>
      </c>
    </row>
    <row r="44" spans="1:21" s="67" customFormat="1" x14ac:dyDescent="0.25">
      <c r="A44" s="124" t="s">
        <v>1203</v>
      </c>
      <c r="B44" s="124" t="s">
        <v>1187</v>
      </c>
      <c r="C44" s="124">
        <v>628860</v>
      </c>
      <c r="D44" s="127">
        <v>1</v>
      </c>
      <c r="E44" s="140">
        <v>8.5</v>
      </c>
      <c r="F44" s="129">
        <v>1252</v>
      </c>
      <c r="G44" s="130">
        <v>1.819</v>
      </c>
      <c r="H44" s="130">
        <v>7.29</v>
      </c>
      <c r="I44" s="130">
        <v>7.24</v>
      </c>
      <c r="J44" s="131">
        <f>IF(O44&lt;&gt;"",(H44-I44)/O44,"")</f>
        <v>1.2499999999999956E-2</v>
      </c>
      <c r="K44" s="132" t="str">
        <f t="shared" ref="K44" si="27">IF(J44=0,"",IF(OR(J44&lt;0,J44&gt;0.03),"X",""))</f>
        <v/>
      </c>
      <c r="L44" s="133">
        <f>F44/(O44*P44)</f>
        <v>7.8250000000000002</v>
      </c>
      <c r="M44" s="134" t="str">
        <f t="shared" si="1"/>
        <v/>
      </c>
      <c r="N44" s="135" t="s">
        <v>19</v>
      </c>
      <c r="O44" s="136">
        <v>4</v>
      </c>
      <c r="P44" s="137">
        <v>40</v>
      </c>
      <c r="Q44" s="124"/>
      <c r="R44" s="124"/>
      <c r="S44" s="148" t="s">
        <v>46</v>
      </c>
      <c r="T44" s="124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1</v>
      </c>
      <c r="E45" s="140"/>
      <c r="F45" s="127"/>
      <c r="G45" s="130">
        <v>1.823</v>
      </c>
      <c r="H45" s="130"/>
      <c r="I45" s="130"/>
      <c r="J45" s="131" t="str">
        <f t="shared" ref="J45:J47" si="28">IF(O45&lt;&gt;"",(H45-I45)/O45,"")</f>
        <v/>
      </c>
      <c r="K45" s="132"/>
      <c r="L45" s="133"/>
      <c r="M45" s="134" t="str">
        <f t="shared" si="1"/>
        <v/>
      </c>
      <c r="N45" s="135"/>
      <c r="O45" s="136"/>
      <c r="P45" s="137"/>
      <c r="Q45" s="124"/>
      <c r="R45" s="124"/>
      <c r="S45" s="149" t="s">
        <v>47</v>
      </c>
      <c r="T45" s="124"/>
      <c r="U45" s="124" t="s">
        <v>32</v>
      </c>
    </row>
    <row r="46" spans="1:21" s="67" customFormat="1" x14ac:dyDescent="0.25">
      <c r="A46" s="124" t="s">
        <v>17</v>
      </c>
      <c r="B46" s="124" t="s">
        <v>17</v>
      </c>
      <c r="C46" s="124" t="s">
        <v>17</v>
      </c>
      <c r="D46" s="127">
        <v>1</v>
      </c>
      <c r="E46" s="140"/>
      <c r="F46" s="127"/>
      <c r="G46" s="130">
        <v>1.819</v>
      </c>
      <c r="H46" s="130"/>
      <c r="I46" s="130"/>
      <c r="J46" s="131" t="str">
        <f t="shared" si="28"/>
        <v/>
      </c>
      <c r="K46" s="132"/>
      <c r="L46" s="133"/>
      <c r="M46" s="134" t="str">
        <f t="shared" si="1"/>
        <v/>
      </c>
      <c r="N46" s="135"/>
      <c r="O46" s="136"/>
      <c r="P46" s="137"/>
      <c r="Q46" s="124"/>
      <c r="R46" s="124"/>
      <c r="S46" s="138" t="s">
        <v>17</v>
      </c>
      <c r="T46" s="124"/>
      <c r="U46" s="124" t="s">
        <v>32</v>
      </c>
    </row>
    <row r="47" spans="1:21" s="67" customFormat="1" x14ac:dyDescent="0.25">
      <c r="A47" s="124" t="s">
        <v>17</v>
      </c>
      <c r="B47" s="124" t="s">
        <v>17</v>
      </c>
      <c r="C47" s="124" t="s">
        <v>17</v>
      </c>
      <c r="D47" s="127">
        <v>1</v>
      </c>
      <c r="E47" s="140"/>
      <c r="F47" s="127"/>
      <c r="G47" s="130">
        <v>1.823</v>
      </c>
      <c r="H47" s="130"/>
      <c r="I47" s="130"/>
      <c r="J47" s="131" t="str">
        <f t="shared" si="28"/>
        <v/>
      </c>
      <c r="K47" s="132"/>
      <c r="L47" s="133"/>
      <c r="M47" s="134" t="str">
        <f t="shared" si="1"/>
        <v/>
      </c>
      <c r="N47" s="135"/>
      <c r="O47" s="136"/>
      <c r="P47" s="137"/>
      <c r="Q47" s="124"/>
      <c r="R47" s="124" t="s">
        <v>1154</v>
      </c>
      <c r="S47" s="138" t="s">
        <v>17</v>
      </c>
      <c r="T47" s="124"/>
      <c r="U47" s="124" t="s">
        <v>32</v>
      </c>
    </row>
    <row r="48" spans="1:21" s="67" customFormat="1" x14ac:dyDescent="0.25">
      <c r="A48" s="124" t="s">
        <v>17</v>
      </c>
      <c r="B48" s="124" t="s">
        <v>1188</v>
      </c>
      <c r="C48" s="124">
        <v>628890</v>
      </c>
      <c r="D48" s="127">
        <v>1</v>
      </c>
      <c r="E48" s="140">
        <v>13</v>
      </c>
      <c r="F48" s="129">
        <v>1252</v>
      </c>
      <c r="G48" s="130">
        <v>1.82</v>
      </c>
      <c r="H48" s="130">
        <v>7.27</v>
      </c>
      <c r="I48" s="130">
        <v>7.22</v>
      </c>
      <c r="J48" s="131">
        <f>IF(O48&lt;&gt;"",(H48-I48)/O48,"")</f>
        <v>1.2499999999999956E-2</v>
      </c>
      <c r="K48" s="132" t="str">
        <f t="shared" ref="K48" si="29">IF(J48=0,"",IF(OR(J48&lt;0,J48&gt;0.03),"X",""))</f>
        <v/>
      </c>
      <c r="L48" s="133">
        <f>F48/(O48*P48)</f>
        <v>7.8250000000000002</v>
      </c>
      <c r="M48" s="134" t="str">
        <f t="shared" si="1"/>
        <v/>
      </c>
      <c r="N48" s="135" t="s">
        <v>19</v>
      </c>
      <c r="O48" s="136">
        <v>4</v>
      </c>
      <c r="P48" s="137">
        <v>40</v>
      </c>
      <c r="Q48" s="124"/>
      <c r="R48" s="124"/>
      <c r="S48" s="138" t="s">
        <v>17</v>
      </c>
      <c r="T48" s="124"/>
      <c r="U48" s="124" t="s">
        <v>32</v>
      </c>
    </row>
    <row r="49" spans="1:21" s="67" customFormat="1" x14ac:dyDescent="0.25">
      <c r="A49" s="124" t="s">
        <v>17</v>
      </c>
      <c r="B49" s="124" t="s">
        <v>17</v>
      </c>
      <c r="C49" s="124" t="s">
        <v>17</v>
      </c>
      <c r="D49" s="127">
        <v>1</v>
      </c>
      <c r="E49" s="140"/>
      <c r="F49" s="127"/>
      <c r="G49" s="130">
        <v>1.8169999999999999</v>
      </c>
      <c r="H49" s="130"/>
      <c r="I49" s="130"/>
      <c r="J49" s="131" t="str">
        <f t="shared" ref="J49:J51" si="30">IF(O49&lt;&gt;"",(H49-I49)/O49,"")</f>
        <v/>
      </c>
      <c r="K49" s="132"/>
      <c r="L49" s="133"/>
      <c r="M49" s="134" t="str">
        <f t="shared" si="1"/>
        <v/>
      </c>
      <c r="N49" s="135"/>
      <c r="O49" s="136"/>
      <c r="P49" s="137"/>
      <c r="Q49" s="124"/>
      <c r="R49" s="124"/>
      <c r="S49" s="138" t="s">
        <v>17</v>
      </c>
      <c r="T49" s="124"/>
      <c r="U49" s="124" t="s">
        <v>32</v>
      </c>
    </row>
    <row r="50" spans="1:21" s="67" customFormat="1" x14ac:dyDescent="0.25">
      <c r="A50" s="124" t="s">
        <v>17</v>
      </c>
      <c r="B50" s="124" t="s">
        <v>17</v>
      </c>
      <c r="C50" s="124" t="s">
        <v>17</v>
      </c>
      <c r="D50" s="127">
        <v>1</v>
      </c>
      <c r="E50" s="140"/>
      <c r="F50" s="127"/>
      <c r="G50" s="130">
        <v>1.8109999999999999</v>
      </c>
      <c r="H50" s="130"/>
      <c r="I50" s="130"/>
      <c r="J50" s="131" t="str">
        <f t="shared" si="30"/>
        <v/>
      </c>
      <c r="K50" s="132"/>
      <c r="L50" s="133"/>
      <c r="M50" s="134" t="str">
        <f t="shared" si="1"/>
        <v/>
      </c>
      <c r="N50" s="135"/>
      <c r="O50" s="136"/>
      <c r="P50" s="137"/>
      <c r="Q50" s="124"/>
      <c r="R50" s="124" t="s">
        <v>624</v>
      </c>
      <c r="S50" s="138" t="s">
        <v>17</v>
      </c>
      <c r="T50" s="124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27">
        <v>1</v>
      </c>
      <c r="E51" s="140"/>
      <c r="F51" s="127"/>
      <c r="G51" s="130">
        <v>1.8180000000000001</v>
      </c>
      <c r="H51" s="130"/>
      <c r="I51" s="130"/>
      <c r="J51" s="131" t="str">
        <f t="shared" si="30"/>
        <v/>
      </c>
      <c r="K51" s="132"/>
      <c r="L51" s="133"/>
      <c r="M51" s="134" t="str">
        <f t="shared" si="1"/>
        <v/>
      </c>
      <c r="N51" s="135"/>
      <c r="O51" s="136"/>
      <c r="P51" s="137"/>
      <c r="Q51" s="124"/>
      <c r="R51" s="124" t="s">
        <v>1199</v>
      </c>
      <c r="S51" s="138" t="s">
        <v>17</v>
      </c>
      <c r="T51" s="124"/>
      <c r="U51" s="124" t="s">
        <v>32</v>
      </c>
    </row>
    <row r="52" spans="1:21" s="67" customFormat="1" x14ac:dyDescent="0.25">
      <c r="A52" s="124" t="s">
        <v>17</v>
      </c>
      <c r="B52" s="124" t="s">
        <v>1189</v>
      </c>
      <c r="C52" s="124" t="s">
        <v>17</v>
      </c>
      <c r="D52" s="127">
        <v>1</v>
      </c>
      <c r="E52" s="140">
        <v>8</v>
      </c>
      <c r="F52" s="129">
        <v>1252</v>
      </c>
      <c r="G52" s="130">
        <v>1.8180000000000001</v>
      </c>
      <c r="H52" s="130">
        <v>7.24</v>
      </c>
      <c r="I52" s="130">
        <v>7.2</v>
      </c>
      <c r="J52" s="131">
        <f>IF(O52&lt;&gt;"",(H52-I52)/O52,"")</f>
        <v>1.0000000000000009E-2</v>
      </c>
      <c r="K52" s="132" t="str">
        <f t="shared" ref="K52" si="31">IF(J52=0,"",IF(OR(J52&lt;0,J52&gt;0.03),"X",""))</f>
        <v/>
      </c>
      <c r="L52" s="133">
        <f>F52/(O52*P52)</f>
        <v>7.8250000000000002</v>
      </c>
      <c r="M52" s="134" t="str">
        <f t="shared" si="1"/>
        <v/>
      </c>
      <c r="N52" s="135" t="s">
        <v>19</v>
      </c>
      <c r="O52" s="136">
        <v>4</v>
      </c>
      <c r="P52" s="137">
        <v>40</v>
      </c>
      <c r="Q52" s="124"/>
      <c r="R52" s="124"/>
      <c r="S52" s="138" t="s">
        <v>17</v>
      </c>
      <c r="T52" s="124"/>
      <c r="U52" s="124" t="s">
        <v>32</v>
      </c>
    </row>
    <row r="53" spans="1:21" s="67" customFormat="1" x14ac:dyDescent="0.25">
      <c r="A53" s="124" t="s">
        <v>17</v>
      </c>
      <c r="B53" s="124" t="s">
        <v>17</v>
      </c>
      <c r="C53" s="124" t="s">
        <v>17</v>
      </c>
      <c r="D53" s="127">
        <v>1</v>
      </c>
      <c r="E53" s="140"/>
      <c r="F53" s="127"/>
      <c r="G53" s="130">
        <v>1.804</v>
      </c>
      <c r="H53" s="130"/>
      <c r="I53" s="130"/>
      <c r="J53" s="131" t="str">
        <f t="shared" ref="J53:J55" si="32">IF(O53&lt;&gt;"",(H53-I53)/O53,"")</f>
        <v/>
      </c>
      <c r="K53" s="132"/>
      <c r="L53" s="133"/>
      <c r="M53" s="134" t="str">
        <f t="shared" si="1"/>
        <v/>
      </c>
      <c r="N53" s="135"/>
      <c r="O53" s="136"/>
      <c r="P53" s="137"/>
      <c r="Q53" s="124"/>
      <c r="R53" s="124"/>
      <c r="S53" s="138" t="s">
        <v>17</v>
      </c>
      <c r="T53" s="124"/>
      <c r="U53" s="124" t="s">
        <v>32</v>
      </c>
    </row>
    <row r="54" spans="1:21" s="67" customFormat="1" x14ac:dyDescent="0.25">
      <c r="A54" s="124" t="s">
        <v>17</v>
      </c>
      <c r="B54" s="124" t="s">
        <v>17</v>
      </c>
      <c r="C54" s="124" t="s">
        <v>17</v>
      </c>
      <c r="D54" s="127">
        <v>1</v>
      </c>
      <c r="E54" s="140"/>
      <c r="F54" s="127"/>
      <c r="G54" s="130">
        <v>1.8120000000000001</v>
      </c>
      <c r="H54" s="130"/>
      <c r="I54" s="130"/>
      <c r="J54" s="131" t="str">
        <f t="shared" si="32"/>
        <v/>
      </c>
      <c r="K54" s="132"/>
      <c r="L54" s="133"/>
      <c r="M54" s="134" t="str">
        <f t="shared" si="1"/>
        <v/>
      </c>
      <c r="N54" s="135"/>
      <c r="O54" s="136"/>
      <c r="P54" s="137"/>
      <c r="Q54" s="124"/>
      <c r="R54" s="124" t="s">
        <v>624</v>
      </c>
      <c r="S54" s="138" t="s">
        <v>17</v>
      </c>
      <c r="T54" s="124"/>
      <c r="U54" s="124" t="s">
        <v>32</v>
      </c>
    </row>
    <row r="55" spans="1:21" s="67" customFormat="1" x14ac:dyDescent="0.25">
      <c r="A55" s="124" t="s">
        <v>17</v>
      </c>
      <c r="B55" s="124" t="s">
        <v>17</v>
      </c>
      <c r="C55" s="124" t="s">
        <v>17</v>
      </c>
      <c r="D55" s="127">
        <v>1</v>
      </c>
      <c r="E55" s="140"/>
      <c r="F55" s="127"/>
      <c r="G55" s="130">
        <v>1.81</v>
      </c>
      <c r="H55" s="130"/>
      <c r="I55" s="130"/>
      <c r="J55" s="131" t="str">
        <f t="shared" si="32"/>
        <v/>
      </c>
      <c r="K55" s="132"/>
      <c r="L55" s="133"/>
      <c r="M55" s="134" t="str">
        <f t="shared" si="1"/>
        <v/>
      </c>
      <c r="N55" s="135"/>
      <c r="O55" s="136"/>
      <c r="P55" s="137"/>
      <c r="Q55" s="124"/>
      <c r="R55" s="124" t="s">
        <v>624</v>
      </c>
      <c r="S55" s="138" t="s">
        <v>17</v>
      </c>
      <c r="T55" s="124"/>
      <c r="U55" s="124" t="s">
        <v>32</v>
      </c>
    </row>
    <row r="56" spans="1:21" s="67" customFormat="1" x14ac:dyDescent="0.25">
      <c r="A56" s="124" t="s">
        <v>17</v>
      </c>
      <c r="B56" s="124" t="s">
        <v>1190</v>
      </c>
      <c r="C56" s="124" t="s">
        <v>17</v>
      </c>
      <c r="D56" s="127">
        <v>1</v>
      </c>
      <c r="E56" s="128">
        <v>0.6</v>
      </c>
      <c r="F56" s="129">
        <v>1254</v>
      </c>
      <c r="G56" s="130">
        <v>1.8120000000000001</v>
      </c>
      <c r="H56" s="130">
        <v>7.24</v>
      </c>
      <c r="I56" s="130">
        <v>7.19</v>
      </c>
      <c r="J56" s="131">
        <f>IF(O56&lt;&gt;"",(H56-I56)/O56,"")</f>
        <v>1.2499999999999956E-2</v>
      </c>
      <c r="K56" s="132" t="str">
        <f t="shared" ref="K56" si="33">IF(J56=0,"",IF(OR(J56&lt;0,J56&gt;0.03),"X",""))</f>
        <v/>
      </c>
      <c r="L56" s="133">
        <f>F56/(O56*P56)</f>
        <v>7.8375000000000004</v>
      </c>
      <c r="M56" s="134" t="str">
        <f t="shared" si="1"/>
        <v/>
      </c>
      <c r="N56" s="135" t="s">
        <v>19</v>
      </c>
      <c r="O56" s="136">
        <v>4</v>
      </c>
      <c r="P56" s="137">
        <v>40</v>
      </c>
      <c r="Q56" s="124"/>
      <c r="R56" s="124"/>
      <c r="S56" s="138"/>
      <c r="T56" s="124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27">
        <v>1</v>
      </c>
      <c r="E57" s="128"/>
      <c r="F57" s="127"/>
      <c r="G57" s="130">
        <v>1.806</v>
      </c>
      <c r="H57" s="130"/>
      <c r="I57" s="130"/>
      <c r="J57" s="131" t="str">
        <f t="shared" ref="J57:J59" si="34">IF(O57&lt;&gt;"",(H57-I57)/O57,"")</f>
        <v/>
      </c>
      <c r="K57" s="132"/>
      <c r="L57" s="133"/>
      <c r="M57" s="134" t="str">
        <f t="shared" si="1"/>
        <v/>
      </c>
      <c r="N57" s="135"/>
      <c r="O57" s="136"/>
      <c r="P57" s="137"/>
      <c r="Q57" s="124"/>
      <c r="R57" s="124"/>
      <c r="S57" s="138"/>
      <c r="T57" s="124"/>
      <c r="U57" s="124" t="s">
        <v>32</v>
      </c>
    </row>
    <row r="58" spans="1:21" s="67" customFormat="1" x14ac:dyDescent="0.25">
      <c r="A58" s="124" t="s">
        <v>17</v>
      </c>
      <c r="B58" s="124" t="s">
        <v>17</v>
      </c>
      <c r="C58" s="124" t="s">
        <v>17</v>
      </c>
      <c r="D58" s="127">
        <v>1</v>
      </c>
      <c r="E58" s="128"/>
      <c r="F58" s="127"/>
      <c r="G58" s="130">
        <v>1.8089999999999999</v>
      </c>
      <c r="H58" s="130"/>
      <c r="I58" s="130"/>
      <c r="J58" s="131" t="str">
        <f t="shared" si="34"/>
        <v/>
      </c>
      <c r="K58" s="132"/>
      <c r="L58" s="133"/>
      <c r="M58" s="134" t="str">
        <f t="shared" si="1"/>
        <v/>
      </c>
      <c r="N58" s="135"/>
      <c r="O58" s="136"/>
      <c r="P58" s="137"/>
      <c r="Q58" s="124"/>
      <c r="R58" s="124" t="s">
        <v>624</v>
      </c>
      <c r="S58" s="138"/>
      <c r="T58" s="124"/>
      <c r="U58" s="124" t="s">
        <v>32</v>
      </c>
    </row>
    <row r="59" spans="1:21" s="67" customFormat="1" x14ac:dyDescent="0.25">
      <c r="A59" s="124" t="s">
        <v>17</v>
      </c>
      <c r="B59" s="124" t="s">
        <v>17</v>
      </c>
      <c r="C59" s="124" t="s">
        <v>17</v>
      </c>
      <c r="D59" s="127">
        <v>1</v>
      </c>
      <c r="E59" s="128"/>
      <c r="F59" s="127"/>
      <c r="G59" s="130">
        <v>1.8149999999999999</v>
      </c>
      <c r="H59" s="130"/>
      <c r="I59" s="130"/>
      <c r="J59" s="131" t="str">
        <f t="shared" si="34"/>
        <v/>
      </c>
      <c r="K59" s="132"/>
      <c r="L59" s="133"/>
      <c r="M59" s="134" t="str">
        <f t="shared" si="1"/>
        <v/>
      </c>
      <c r="N59" s="135"/>
      <c r="O59" s="136"/>
      <c r="P59" s="137"/>
      <c r="Q59" s="124"/>
      <c r="R59" s="124"/>
      <c r="S59" s="138"/>
      <c r="T59" s="124"/>
      <c r="U59" s="124" t="s">
        <v>32</v>
      </c>
    </row>
    <row r="60" spans="1:21" s="67" customFormat="1" x14ac:dyDescent="0.25">
      <c r="A60" s="124" t="s">
        <v>17</v>
      </c>
      <c r="B60" s="124" t="s">
        <v>1191</v>
      </c>
      <c r="C60" s="124" t="s">
        <v>17</v>
      </c>
      <c r="D60" s="127">
        <v>1</v>
      </c>
      <c r="E60" s="128">
        <v>0.6</v>
      </c>
      <c r="F60" s="129">
        <v>1255</v>
      </c>
      <c r="G60" s="130">
        <v>1.8129999999999999</v>
      </c>
      <c r="H60" s="130">
        <v>7.24</v>
      </c>
      <c r="I60" s="130">
        <v>7.19</v>
      </c>
      <c r="J60" s="131">
        <f>IF(O60&lt;&gt;"",(H60-I60)/O60,"")</f>
        <v>1.2499999999999956E-2</v>
      </c>
      <c r="K60" s="132" t="str">
        <f t="shared" ref="K60" si="35">IF(J60=0,"",IF(OR(J60&lt;0,J60&gt;0.03),"X",""))</f>
        <v/>
      </c>
      <c r="L60" s="133">
        <f>F60/(O60*P60)</f>
        <v>7.84375</v>
      </c>
      <c r="M60" s="134" t="str">
        <f t="shared" si="1"/>
        <v/>
      </c>
      <c r="N60" s="135" t="s">
        <v>19</v>
      </c>
      <c r="O60" s="136">
        <v>4</v>
      </c>
      <c r="P60" s="137">
        <v>40</v>
      </c>
      <c r="Q60" s="124"/>
      <c r="R60" s="124"/>
      <c r="S60" s="138"/>
      <c r="T60" s="124"/>
      <c r="U60" s="124" t="s">
        <v>32</v>
      </c>
    </row>
    <row r="61" spans="1:21" s="67" customFormat="1" x14ac:dyDescent="0.25">
      <c r="A61" s="124" t="s">
        <v>17</v>
      </c>
      <c r="B61" s="124" t="s">
        <v>17</v>
      </c>
      <c r="C61" s="124" t="s">
        <v>17</v>
      </c>
      <c r="D61" s="127">
        <v>1</v>
      </c>
      <c r="E61" s="128"/>
      <c r="F61" s="127"/>
      <c r="G61" s="130">
        <v>1.804</v>
      </c>
      <c r="H61" s="130"/>
      <c r="I61" s="130"/>
      <c r="J61" s="131" t="str">
        <f t="shared" ref="J61:J63" si="36">IF(O61&lt;&gt;"",(H61-I61)/O61,"")</f>
        <v/>
      </c>
      <c r="K61" s="132"/>
      <c r="L61" s="133"/>
      <c r="M61" s="134" t="str">
        <f t="shared" si="1"/>
        <v/>
      </c>
      <c r="N61" s="135"/>
      <c r="O61" s="136"/>
      <c r="P61" s="137"/>
      <c r="Q61" s="124"/>
      <c r="R61" s="124"/>
      <c r="S61" s="138"/>
      <c r="T61" s="124"/>
      <c r="U61" s="124" t="s">
        <v>32</v>
      </c>
    </row>
    <row r="62" spans="1:21" s="67" customFormat="1" x14ac:dyDescent="0.25">
      <c r="A62" s="124" t="s">
        <v>17</v>
      </c>
      <c r="B62" s="124" t="s">
        <v>17</v>
      </c>
      <c r="C62" s="124" t="s">
        <v>17</v>
      </c>
      <c r="D62" s="127">
        <v>1</v>
      </c>
      <c r="E62" s="128"/>
      <c r="F62" s="127"/>
      <c r="G62" s="130">
        <v>1.802</v>
      </c>
      <c r="H62" s="130"/>
      <c r="I62" s="130"/>
      <c r="J62" s="131" t="str">
        <f t="shared" si="36"/>
        <v/>
      </c>
      <c r="K62" s="132"/>
      <c r="L62" s="133"/>
      <c r="M62" s="134" t="str">
        <f t="shared" si="1"/>
        <v/>
      </c>
      <c r="N62" s="135"/>
      <c r="O62" s="136"/>
      <c r="P62" s="137"/>
      <c r="Q62" s="124"/>
      <c r="R62" s="124"/>
      <c r="S62" s="138"/>
      <c r="T62" s="124"/>
      <c r="U62" s="124" t="s">
        <v>32</v>
      </c>
    </row>
    <row r="63" spans="1:21" s="67" customFormat="1" x14ac:dyDescent="0.25">
      <c r="A63" s="124" t="s">
        <v>17</v>
      </c>
      <c r="B63" s="124" t="s">
        <v>17</v>
      </c>
      <c r="C63" s="124" t="s">
        <v>17</v>
      </c>
      <c r="D63" s="127">
        <v>1</v>
      </c>
      <c r="E63" s="128"/>
      <c r="F63" s="127"/>
      <c r="G63" s="130">
        <v>1.8160000000000001</v>
      </c>
      <c r="H63" s="130"/>
      <c r="I63" s="130"/>
      <c r="J63" s="131" t="str">
        <f t="shared" si="36"/>
        <v/>
      </c>
      <c r="K63" s="132"/>
      <c r="L63" s="133"/>
      <c r="M63" s="134" t="str">
        <f t="shared" si="1"/>
        <v/>
      </c>
      <c r="N63" s="135"/>
      <c r="O63" s="136"/>
      <c r="P63" s="137"/>
      <c r="Q63" s="124"/>
      <c r="R63" s="124" t="s">
        <v>624</v>
      </c>
      <c r="S63" s="138"/>
      <c r="T63" s="124"/>
      <c r="U63" s="124" t="s">
        <v>32</v>
      </c>
    </row>
    <row r="64" spans="1:21" s="67" customFormat="1" x14ac:dyDescent="0.25">
      <c r="A64" s="124" t="s">
        <v>17</v>
      </c>
      <c r="B64" s="124" t="s">
        <v>1192</v>
      </c>
      <c r="C64" s="124" t="s">
        <v>17</v>
      </c>
      <c r="D64" s="127">
        <v>1</v>
      </c>
      <c r="E64" s="140">
        <v>12.3</v>
      </c>
      <c r="F64" s="129">
        <v>1251</v>
      </c>
      <c r="G64" s="130">
        <v>1.8280000000000001</v>
      </c>
      <c r="H64" s="130">
        <v>7.29</v>
      </c>
      <c r="I64" s="130">
        <v>7.25</v>
      </c>
      <c r="J64" s="131">
        <f>IF(O64&lt;&gt;"",(H64-I64)/O64,"")</f>
        <v>1.0000000000000009E-2</v>
      </c>
      <c r="K64" s="132" t="str">
        <f t="shared" ref="K64" si="37">IF(J64=0,"",IF(OR(J64&lt;0,J64&gt;0.03),"X",""))</f>
        <v/>
      </c>
      <c r="L64" s="133">
        <f>F64/(O64*P64)</f>
        <v>7.8187499999999996</v>
      </c>
      <c r="M64" s="134" t="str">
        <f t="shared" si="1"/>
        <v/>
      </c>
      <c r="N64" s="135" t="s">
        <v>19</v>
      </c>
      <c r="O64" s="136">
        <v>4</v>
      </c>
      <c r="P64" s="137">
        <v>40</v>
      </c>
      <c r="Q64" s="124"/>
      <c r="R64" s="124"/>
      <c r="S64" s="148" t="s">
        <v>46</v>
      </c>
      <c r="T64" s="124"/>
      <c r="U64" s="124" t="s">
        <v>32</v>
      </c>
    </row>
    <row r="65" spans="1:21" s="67" customFormat="1" x14ac:dyDescent="0.25">
      <c r="A65" s="124" t="s">
        <v>17</v>
      </c>
      <c r="B65" s="124" t="s">
        <v>17</v>
      </c>
      <c r="C65" s="124" t="s">
        <v>17</v>
      </c>
      <c r="D65" s="127">
        <v>1</v>
      </c>
      <c r="E65" s="140"/>
      <c r="F65" s="127"/>
      <c r="G65" s="130">
        <v>1.823</v>
      </c>
      <c r="H65" s="130"/>
      <c r="I65" s="130"/>
      <c r="J65" s="131" t="str">
        <f t="shared" ref="J65:J67" si="38">IF(O65&lt;&gt;"",(H65-I65)/O65,"")</f>
        <v/>
      </c>
      <c r="K65" s="132"/>
      <c r="L65" s="133"/>
      <c r="M65" s="134" t="str">
        <f t="shared" si="1"/>
        <v/>
      </c>
      <c r="N65" s="135"/>
      <c r="O65" s="136"/>
      <c r="P65" s="137"/>
      <c r="Q65" s="124"/>
      <c r="R65" s="124"/>
      <c r="S65" s="149" t="s">
        <v>47</v>
      </c>
      <c r="T65" s="124"/>
      <c r="U65" s="124" t="s">
        <v>32</v>
      </c>
    </row>
    <row r="66" spans="1:21" s="67" customFormat="1" x14ac:dyDescent="0.25">
      <c r="A66" s="124" t="s">
        <v>17</v>
      </c>
      <c r="B66" s="124" t="s">
        <v>17</v>
      </c>
      <c r="C66" s="124" t="s">
        <v>17</v>
      </c>
      <c r="D66" s="127">
        <v>1</v>
      </c>
      <c r="E66" s="140"/>
      <c r="F66" s="127"/>
      <c r="G66" s="130">
        <v>1.819</v>
      </c>
      <c r="H66" s="130"/>
      <c r="I66" s="130"/>
      <c r="J66" s="131" t="str">
        <f t="shared" si="38"/>
        <v/>
      </c>
      <c r="K66" s="132"/>
      <c r="L66" s="133"/>
      <c r="M66" s="134" t="str">
        <f t="shared" ref="M66:M129" si="39">IF(L66=0,"",IF(OR(L66&lt;7.4,L66&gt;8),"X",""))</f>
        <v/>
      </c>
      <c r="N66" s="135"/>
      <c r="O66" s="136"/>
      <c r="P66" s="137"/>
      <c r="Q66" s="124"/>
      <c r="R66" s="124"/>
      <c r="S66" s="138" t="s">
        <v>17</v>
      </c>
      <c r="T66" s="124"/>
      <c r="U66" s="124" t="s">
        <v>32</v>
      </c>
    </row>
    <row r="67" spans="1:21" s="67" customFormat="1" x14ac:dyDescent="0.25">
      <c r="A67" s="124" t="s">
        <v>17</v>
      </c>
      <c r="B67" s="124" t="s">
        <v>17</v>
      </c>
      <c r="C67" s="124" t="s">
        <v>17</v>
      </c>
      <c r="D67" s="127">
        <v>1</v>
      </c>
      <c r="E67" s="140"/>
      <c r="F67" s="127"/>
      <c r="G67" s="130">
        <v>1.8180000000000001</v>
      </c>
      <c r="H67" s="130"/>
      <c r="I67" s="130"/>
      <c r="J67" s="131" t="str">
        <f t="shared" si="38"/>
        <v/>
      </c>
      <c r="K67" s="132"/>
      <c r="L67" s="133"/>
      <c r="M67" s="134" t="str">
        <f t="shared" si="39"/>
        <v/>
      </c>
      <c r="N67" s="135"/>
      <c r="O67" s="136"/>
      <c r="P67" s="137"/>
      <c r="Q67" s="124"/>
      <c r="R67" s="124"/>
      <c r="S67" s="138" t="s">
        <v>17</v>
      </c>
      <c r="T67" s="124"/>
      <c r="U67" s="124" t="s">
        <v>32</v>
      </c>
    </row>
    <row r="68" spans="1:21" s="67" customFormat="1" x14ac:dyDescent="0.25">
      <c r="A68" s="124" t="s">
        <v>17</v>
      </c>
      <c r="B68" s="124" t="s">
        <v>1193</v>
      </c>
      <c r="C68" s="124" t="s">
        <v>17</v>
      </c>
      <c r="D68" s="127">
        <v>1</v>
      </c>
      <c r="E68" s="140">
        <v>14</v>
      </c>
      <c r="F68" s="129">
        <v>1252</v>
      </c>
      <c r="G68" s="130">
        <v>1.8220000000000001</v>
      </c>
      <c r="H68" s="130">
        <v>7.29</v>
      </c>
      <c r="I68" s="130">
        <v>7.25</v>
      </c>
      <c r="J68" s="131">
        <f>IF(O68&lt;&gt;"",(H68-I68)/O68,"")</f>
        <v>1.0000000000000009E-2</v>
      </c>
      <c r="K68" s="132" t="str">
        <f t="shared" ref="K68" si="40">IF(J68=0,"",IF(OR(J68&lt;0,J68&gt;0.03),"X",""))</f>
        <v/>
      </c>
      <c r="L68" s="133">
        <f>F68/(O68*P68)</f>
        <v>7.8250000000000002</v>
      </c>
      <c r="M68" s="134" t="str">
        <f t="shared" si="39"/>
        <v/>
      </c>
      <c r="N68" s="135" t="s">
        <v>19</v>
      </c>
      <c r="O68" s="136">
        <v>4</v>
      </c>
      <c r="P68" s="137">
        <v>40</v>
      </c>
      <c r="Q68" s="124"/>
      <c r="R68" s="124"/>
      <c r="S68" s="138" t="s">
        <v>17</v>
      </c>
      <c r="T68" s="124"/>
      <c r="U68" s="124" t="s">
        <v>32</v>
      </c>
    </row>
    <row r="69" spans="1:21" s="67" customFormat="1" x14ac:dyDescent="0.25">
      <c r="A69" s="124" t="s">
        <v>17</v>
      </c>
      <c r="B69" s="124" t="s">
        <v>17</v>
      </c>
      <c r="C69" s="124" t="s">
        <v>17</v>
      </c>
      <c r="D69" s="127">
        <v>1</v>
      </c>
      <c r="E69" s="140"/>
      <c r="F69" s="127"/>
      <c r="G69" s="130">
        <v>1.8160000000000001</v>
      </c>
      <c r="H69" s="130"/>
      <c r="I69" s="130"/>
      <c r="J69" s="131" t="str">
        <f t="shared" ref="J69:J71" si="41">IF(O69&lt;&gt;"",(H69-I69)/O69,"")</f>
        <v/>
      </c>
      <c r="K69" s="132"/>
      <c r="L69" s="133"/>
      <c r="M69" s="134" t="str">
        <f t="shared" si="39"/>
        <v/>
      </c>
      <c r="N69" s="135"/>
      <c r="O69" s="136"/>
      <c r="P69" s="137"/>
      <c r="Q69" s="124"/>
      <c r="R69" s="124"/>
      <c r="S69" s="138" t="s">
        <v>17</v>
      </c>
      <c r="T69" s="124"/>
      <c r="U69" s="124" t="s">
        <v>32</v>
      </c>
    </row>
    <row r="70" spans="1:21" s="67" customFormat="1" x14ac:dyDescent="0.25">
      <c r="A70" s="124" t="s">
        <v>17</v>
      </c>
      <c r="B70" s="124" t="s">
        <v>17</v>
      </c>
      <c r="C70" s="124" t="s">
        <v>17</v>
      </c>
      <c r="D70" s="127">
        <v>1</v>
      </c>
      <c r="E70" s="140"/>
      <c r="F70" s="127"/>
      <c r="G70" s="130">
        <v>1.8220000000000001</v>
      </c>
      <c r="H70" s="130"/>
      <c r="I70" s="130"/>
      <c r="J70" s="131" t="str">
        <f t="shared" si="41"/>
        <v/>
      </c>
      <c r="K70" s="132"/>
      <c r="L70" s="133"/>
      <c r="M70" s="134" t="str">
        <f t="shared" si="39"/>
        <v/>
      </c>
      <c r="N70" s="135"/>
      <c r="O70" s="136"/>
      <c r="P70" s="137"/>
      <c r="Q70" s="124"/>
      <c r="R70" s="124"/>
      <c r="S70" s="138" t="s">
        <v>17</v>
      </c>
      <c r="T70" s="124"/>
      <c r="U70" s="124" t="s">
        <v>32</v>
      </c>
    </row>
    <row r="71" spans="1:21" s="67" customFormat="1" x14ac:dyDescent="0.25">
      <c r="A71" s="124" t="s">
        <v>17</v>
      </c>
      <c r="B71" s="124" t="s">
        <v>17</v>
      </c>
      <c r="C71" s="124" t="s">
        <v>17</v>
      </c>
      <c r="D71" s="127">
        <v>1</v>
      </c>
      <c r="E71" s="140"/>
      <c r="F71" s="127"/>
      <c r="G71" s="130">
        <v>1.825</v>
      </c>
      <c r="H71" s="130"/>
      <c r="I71" s="130"/>
      <c r="J71" s="131" t="str">
        <f t="shared" si="41"/>
        <v/>
      </c>
      <c r="K71" s="132"/>
      <c r="L71" s="133"/>
      <c r="M71" s="134" t="str">
        <f t="shared" si="39"/>
        <v/>
      </c>
      <c r="N71" s="135"/>
      <c r="O71" s="136"/>
      <c r="P71" s="137"/>
      <c r="Q71" s="124"/>
      <c r="R71" s="124" t="s">
        <v>624</v>
      </c>
      <c r="S71" s="138" t="s">
        <v>17</v>
      </c>
      <c r="T71" s="124"/>
      <c r="U71" s="124" t="s">
        <v>32</v>
      </c>
    </row>
    <row r="72" spans="1:21" s="67" customFormat="1" x14ac:dyDescent="0.25">
      <c r="A72" s="124" t="s">
        <v>17</v>
      </c>
      <c r="B72" s="124" t="s">
        <v>1194</v>
      </c>
      <c r="C72" s="124" t="s">
        <v>17</v>
      </c>
      <c r="D72" s="127">
        <v>1</v>
      </c>
      <c r="E72" s="140">
        <v>10</v>
      </c>
      <c r="F72" s="129">
        <v>1253</v>
      </c>
      <c r="G72" s="130">
        <v>1.827</v>
      </c>
      <c r="H72" s="130">
        <v>7.3</v>
      </c>
      <c r="I72" s="130">
        <v>7.26</v>
      </c>
      <c r="J72" s="131">
        <f>IF(O72&lt;&gt;"",(H72-I72)/O72,"")</f>
        <v>1.0000000000000009E-2</v>
      </c>
      <c r="K72" s="132" t="str">
        <f t="shared" ref="K72" si="42">IF(J72=0,"",IF(OR(J72&lt;0,J72&gt;0.03),"X",""))</f>
        <v/>
      </c>
      <c r="L72" s="133">
        <f>F72/(O72*P72)</f>
        <v>7.8312499999999998</v>
      </c>
      <c r="M72" s="134" t="str">
        <f t="shared" si="39"/>
        <v/>
      </c>
      <c r="N72" s="135" t="s">
        <v>19</v>
      </c>
      <c r="O72" s="136">
        <v>4</v>
      </c>
      <c r="P72" s="137">
        <v>40</v>
      </c>
      <c r="Q72" s="124"/>
      <c r="R72" s="124"/>
      <c r="S72" s="138" t="s">
        <v>17</v>
      </c>
      <c r="T72" s="124"/>
      <c r="U72" s="124" t="s">
        <v>32</v>
      </c>
    </row>
    <row r="73" spans="1:21" s="67" customFormat="1" x14ac:dyDescent="0.25">
      <c r="A73" s="124" t="s">
        <v>17</v>
      </c>
      <c r="B73" s="124" t="s">
        <v>17</v>
      </c>
      <c r="C73" s="124" t="s">
        <v>17</v>
      </c>
      <c r="D73" s="127">
        <v>1</v>
      </c>
      <c r="E73" s="140"/>
      <c r="F73" s="127"/>
      <c r="G73" s="130">
        <v>1.821</v>
      </c>
      <c r="H73" s="130"/>
      <c r="I73" s="130"/>
      <c r="J73" s="131" t="str">
        <f t="shared" ref="J73:J75" si="43">IF(O73&lt;&gt;"",(H73-I73)/O73,"")</f>
        <v/>
      </c>
      <c r="K73" s="132"/>
      <c r="L73" s="133"/>
      <c r="M73" s="134" t="str">
        <f t="shared" si="39"/>
        <v/>
      </c>
      <c r="N73" s="135"/>
      <c r="O73" s="136"/>
      <c r="P73" s="137"/>
      <c r="Q73" s="124"/>
      <c r="R73" s="124"/>
      <c r="S73" s="138" t="s">
        <v>17</v>
      </c>
      <c r="T73" s="124"/>
      <c r="U73" s="124" t="s">
        <v>32</v>
      </c>
    </row>
    <row r="74" spans="1:21" s="67" customFormat="1" x14ac:dyDescent="0.25">
      <c r="A74" s="124" t="s">
        <v>17</v>
      </c>
      <c r="B74" s="124" t="s">
        <v>17</v>
      </c>
      <c r="C74" s="124" t="s">
        <v>17</v>
      </c>
      <c r="D74" s="127">
        <v>1</v>
      </c>
      <c r="E74" s="140"/>
      <c r="F74" s="127"/>
      <c r="G74" s="130">
        <v>1.8280000000000001</v>
      </c>
      <c r="H74" s="130"/>
      <c r="I74" s="130"/>
      <c r="J74" s="131" t="str">
        <f t="shared" si="43"/>
        <v/>
      </c>
      <c r="K74" s="132"/>
      <c r="L74" s="133"/>
      <c r="M74" s="134" t="str">
        <f t="shared" si="39"/>
        <v/>
      </c>
      <c r="N74" s="135"/>
      <c r="O74" s="136"/>
      <c r="P74" s="137"/>
      <c r="Q74" s="124"/>
      <c r="R74" s="124"/>
      <c r="S74" s="138" t="s">
        <v>17</v>
      </c>
      <c r="T74" s="124"/>
      <c r="U74" s="124" t="s">
        <v>32</v>
      </c>
    </row>
    <row r="75" spans="1:21" s="67" customFormat="1" x14ac:dyDescent="0.25">
      <c r="A75" s="124" t="s">
        <v>17</v>
      </c>
      <c r="B75" s="124" t="s">
        <v>17</v>
      </c>
      <c r="C75" s="124" t="s">
        <v>17</v>
      </c>
      <c r="D75" s="127">
        <v>1</v>
      </c>
      <c r="E75" s="140"/>
      <c r="F75" s="127"/>
      <c r="G75" s="130">
        <v>1.8220000000000001</v>
      </c>
      <c r="H75" s="130"/>
      <c r="I75" s="130"/>
      <c r="J75" s="131" t="str">
        <f t="shared" si="43"/>
        <v/>
      </c>
      <c r="K75" s="132"/>
      <c r="L75" s="133"/>
      <c r="M75" s="134" t="str">
        <f t="shared" si="39"/>
        <v/>
      </c>
      <c r="N75" s="135"/>
      <c r="O75" s="136"/>
      <c r="P75" s="137"/>
      <c r="Q75" s="124"/>
      <c r="R75" s="124" t="s">
        <v>624</v>
      </c>
      <c r="S75" s="138" t="s">
        <v>17</v>
      </c>
      <c r="T75" s="124"/>
      <c r="U75" s="124" t="s">
        <v>32</v>
      </c>
    </row>
    <row r="76" spans="1:21" s="67" customFormat="1" x14ac:dyDescent="0.25">
      <c r="A76" s="124" t="s">
        <v>17</v>
      </c>
      <c r="B76" s="124" t="s">
        <v>1195</v>
      </c>
      <c r="C76" s="124" t="s">
        <v>17</v>
      </c>
      <c r="D76" s="127">
        <v>1</v>
      </c>
      <c r="E76" s="140">
        <v>10</v>
      </c>
      <c r="F76" s="129">
        <v>1251</v>
      </c>
      <c r="G76" s="130">
        <v>1.825</v>
      </c>
      <c r="H76" s="130">
        <v>7.3</v>
      </c>
      <c r="I76" s="130">
        <v>7.26</v>
      </c>
      <c r="J76" s="131">
        <f>IF(O76&lt;&gt;"",(H76-I76)/O76,"")</f>
        <v>1.0000000000000009E-2</v>
      </c>
      <c r="K76" s="132" t="str">
        <f t="shared" ref="K76" si="44">IF(J76=0,"",IF(OR(J76&lt;0,J76&gt;0.03),"X",""))</f>
        <v/>
      </c>
      <c r="L76" s="133">
        <f>F76/(O76*P76)</f>
        <v>7.8187499999999996</v>
      </c>
      <c r="M76" s="134" t="str">
        <f t="shared" si="39"/>
        <v/>
      </c>
      <c r="N76" s="135" t="s">
        <v>19</v>
      </c>
      <c r="O76" s="136">
        <v>4</v>
      </c>
      <c r="P76" s="137">
        <v>40</v>
      </c>
      <c r="Q76" s="124"/>
      <c r="R76" s="124"/>
      <c r="S76" s="118" t="s">
        <v>48</v>
      </c>
      <c r="T76" s="124"/>
      <c r="U76" s="124" t="s">
        <v>32</v>
      </c>
    </row>
    <row r="77" spans="1:21" s="67" customFormat="1" x14ac:dyDescent="0.25">
      <c r="A77" s="124" t="s">
        <v>17</v>
      </c>
      <c r="B77" s="124" t="s">
        <v>17</v>
      </c>
      <c r="C77" s="124" t="s">
        <v>17</v>
      </c>
      <c r="D77" s="127">
        <v>1</v>
      </c>
      <c r="E77" s="140"/>
      <c r="F77" s="127"/>
      <c r="G77" s="130">
        <v>1.825</v>
      </c>
      <c r="H77" s="130"/>
      <c r="I77" s="130"/>
      <c r="J77" s="131" t="str">
        <f t="shared" ref="J77:J79" si="45">IF(O77&lt;&gt;"",(H77-I77)/O77,"")</f>
        <v/>
      </c>
      <c r="K77" s="132"/>
      <c r="L77" s="133"/>
      <c r="M77" s="134" t="str">
        <f t="shared" si="39"/>
        <v/>
      </c>
      <c r="N77" s="135"/>
      <c r="O77" s="136"/>
      <c r="P77" s="137"/>
      <c r="Q77" s="124"/>
      <c r="R77" s="124"/>
      <c r="S77" s="81" t="s">
        <v>47</v>
      </c>
      <c r="T77" s="124"/>
      <c r="U77" s="124" t="s">
        <v>32</v>
      </c>
    </row>
    <row r="78" spans="1:21" s="67" customFormat="1" x14ac:dyDescent="0.25">
      <c r="A78" s="124" t="s">
        <v>17</v>
      </c>
      <c r="B78" s="124" t="s">
        <v>17</v>
      </c>
      <c r="C78" s="124" t="s">
        <v>17</v>
      </c>
      <c r="D78" s="127">
        <v>1</v>
      </c>
      <c r="E78" s="140"/>
      <c r="F78" s="127"/>
      <c r="G78" s="130">
        <v>1.819</v>
      </c>
      <c r="H78" s="130"/>
      <c r="I78" s="130"/>
      <c r="J78" s="131" t="str">
        <f t="shared" si="45"/>
        <v/>
      </c>
      <c r="K78" s="132"/>
      <c r="L78" s="133"/>
      <c r="M78" s="134" t="str">
        <f t="shared" si="39"/>
        <v/>
      </c>
      <c r="N78" s="135"/>
      <c r="O78" s="136"/>
      <c r="P78" s="137"/>
      <c r="Q78" s="124"/>
      <c r="R78" s="124"/>
      <c r="S78" s="138" t="s">
        <v>17</v>
      </c>
      <c r="T78" s="124"/>
      <c r="U78" s="124" t="s">
        <v>32</v>
      </c>
    </row>
    <row r="79" spans="1:21" s="67" customFormat="1" x14ac:dyDescent="0.25">
      <c r="A79" s="124" t="s">
        <v>17</v>
      </c>
      <c r="B79" s="124" t="s">
        <v>17</v>
      </c>
      <c r="C79" s="124" t="s">
        <v>17</v>
      </c>
      <c r="D79" s="127">
        <v>1</v>
      </c>
      <c r="E79" s="140"/>
      <c r="F79" s="127"/>
      <c r="G79" s="130">
        <v>1.8260000000000001</v>
      </c>
      <c r="H79" s="130"/>
      <c r="I79" s="130"/>
      <c r="J79" s="131" t="str">
        <f t="shared" si="45"/>
        <v/>
      </c>
      <c r="K79" s="132"/>
      <c r="L79" s="133"/>
      <c r="M79" s="134" t="str">
        <f t="shared" si="39"/>
        <v/>
      </c>
      <c r="N79" s="135"/>
      <c r="O79" s="136"/>
      <c r="P79" s="137"/>
      <c r="Q79" s="124"/>
      <c r="R79" s="124" t="s">
        <v>624</v>
      </c>
      <c r="S79" s="138" t="s">
        <v>17</v>
      </c>
      <c r="T79" s="124"/>
      <c r="U79" s="124" t="s">
        <v>32</v>
      </c>
    </row>
    <row r="80" spans="1:21" s="67" customFormat="1" x14ac:dyDescent="0.25">
      <c r="A80" s="124" t="s">
        <v>17</v>
      </c>
      <c r="B80" s="124" t="s">
        <v>1196</v>
      </c>
      <c r="C80" s="124" t="s">
        <v>17</v>
      </c>
      <c r="D80" s="127">
        <v>1</v>
      </c>
      <c r="E80" s="140">
        <v>9</v>
      </c>
      <c r="F80" s="129">
        <v>1252</v>
      </c>
      <c r="G80" s="130">
        <v>1.8320000000000001</v>
      </c>
      <c r="H80" s="130">
        <v>7.31</v>
      </c>
      <c r="I80" s="130">
        <v>7.27</v>
      </c>
      <c r="J80" s="131">
        <f>IF(O80&lt;&gt;"",(H80-I80)/O80,"")</f>
        <v>1.0000000000000009E-2</v>
      </c>
      <c r="K80" s="132" t="str">
        <f t="shared" ref="K80" si="46">IF(J80=0,"",IF(OR(J80&lt;0,J80&gt;0.03),"X",""))</f>
        <v/>
      </c>
      <c r="L80" s="133">
        <f>F80/(O80*P80)</f>
        <v>7.8250000000000002</v>
      </c>
      <c r="M80" s="134" t="str">
        <f t="shared" si="39"/>
        <v/>
      </c>
      <c r="N80" s="135" t="s">
        <v>19</v>
      </c>
      <c r="O80" s="136">
        <v>4</v>
      </c>
      <c r="P80" s="137">
        <v>40</v>
      </c>
      <c r="Q80" s="124"/>
      <c r="R80" s="124"/>
      <c r="S80" s="138" t="s">
        <v>17</v>
      </c>
      <c r="T80" s="124"/>
      <c r="U80" s="124" t="s">
        <v>32</v>
      </c>
    </row>
    <row r="81" spans="1:21" s="67" customFormat="1" x14ac:dyDescent="0.25">
      <c r="A81" s="124" t="s">
        <v>17</v>
      </c>
      <c r="B81" s="124" t="s">
        <v>17</v>
      </c>
      <c r="C81" s="124" t="s">
        <v>17</v>
      </c>
      <c r="D81" s="127">
        <v>1</v>
      </c>
      <c r="E81" s="140"/>
      <c r="F81" s="127"/>
      <c r="G81" s="130">
        <v>1.823</v>
      </c>
      <c r="H81" s="130"/>
      <c r="I81" s="130"/>
      <c r="J81" s="131" t="str">
        <f t="shared" ref="J81:J83" si="47">IF(O81&lt;&gt;"",(H81-I81)/O81,"")</f>
        <v/>
      </c>
      <c r="K81" s="132"/>
      <c r="L81" s="133"/>
      <c r="M81" s="134" t="str">
        <f t="shared" si="39"/>
        <v/>
      </c>
      <c r="N81" s="135"/>
      <c r="O81" s="136"/>
      <c r="P81" s="137"/>
      <c r="Q81" s="124"/>
      <c r="R81" s="124"/>
      <c r="S81" s="138" t="s">
        <v>17</v>
      </c>
      <c r="T81" s="124"/>
      <c r="U81" s="124" t="s">
        <v>32</v>
      </c>
    </row>
    <row r="82" spans="1:21" s="67" customFormat="1" x14ac:dyDescent="0.25">
      <c r="A82" s="124" t="s">
        <v>17</v>
      </c>
      <c r="B82" s="124" t="s">
        <v>17</v>
      </c>
      <c r="C82" s="124" t="s">
        <v>17</v>
      </c>
      <c r="D82" s="127">
        <v>1</v>
      </c>
      <c r="E82" s="140"/>
      <c r="F82" s="127"/>
      <c r="G82" s="130">
        <v>1.825</v>
      </c>
      <c r="H82" s="130"/>
      <c r="I82" s="130"/>
      <c r="J82" s="131" t="str">
        <f t="shared" si="47"/>
        <v/>
      </c>
      <c r="K82" s="132"/>
      <c r="L82" s="133"/>
      <c r="M82" s="134" t="str">
        <f t="shared" si="39"/>
        <v/>
      </c>
      <c r="N82" s="135"/>
      <c r="O82" s="136"/>
      <c r="P82" s="137"/>
      <c r="Q82" s="124"/>
      <c r="R82" s="124"/>
      <c r="S82" s="138" t="s">
        <v>17</v>
      </c>
      <c r="T82" s="124"/>
      <c r="U82" s="124" t="s">
        <v>32</v>
      </c>
    </row>
    <row r="83" spans="1:21" s="67" customFormat="1" x14ac:dyDescent="0.25">
      <c r="A83" s="124" t="s">
        <v>17</v>
      </c>
      <c r="B83" s="124" t="s">
        <v>17</v>
      </c>
      <c r="C83" s="124" t="s">
        <v>17</v>
      </c>
      <c r="D83" s="127">
        <v>1</v>
      </c>
      <c r="E83" s="140"/>
      <c r="F83" s="127"/>
      <c r="G83" s="130">
        <v>1.823</v>
      </c>
      <c r="H83" s="130"/>
      <c r="I83" s="130"/>
      <c r="J83" s="131" t="str">
        <f t="shared" si="47"/>
        <v/>
      </c>
      <c r="K83" s="132"/>
      <c r="L83" s="133"/>
      <c r="M83" s="134" t="str">
        <f t="shared" si="39"/>
        <v/>
      </c>
      <c r="N83" s="135"/>
      <c r="O83" s="136"/>
      <c r="P83" s="137"/>
      <c r="Q83" s="124"/>
      <c r="R83" s="124" t="s">
        <v>624</v>
      </c>
      <c r="S83" s="138" t="s">
        <v>17</v>
      </c>
      <c r="T83" s="124"/>
      <c r="U83" s="124" t="s">
        <v>32</v>
      </c>
    </row>
    <row r="84" spans="1:21" s="67" customFormat="1" x14ac:dyDescent="0.25">
      <c r="A84" s="124" t="s">
        <v>17</v>
      </c>
      <c r="B84" s="124" t="s">
        <v>1197</v>
      </c>
      <c r="C84" s="124" t="s">
        <v>17</v>
      </c>
      <c r="D84" s="127">
        <v>1</v>
      </c>
      <c r="E84" s="140">
        <v>7.5</v>
      </c>
      <c r="F84" s="129">
        <v>1252</v>
      </c>
      <c r="G84" s="130">
        <v>1.8260000000000001</v>
      </c>
      <c r="H84" s="130">
        <v>7.3</v>
      </c>
      <c r="I84" s="130">
        <v>7.26</v>
      </c>
      <c r="J84" s="131">
        <f>IF(O84&lt;&gt;"",(H84-I84)/O84,"")</f>
        <v>1.0000000000000009E-2</v>
      </c>
      <c r="K84" s="132" t="str">
        <f t="shared" ref="K84" si="48">IF(J84=0,"",IF(OR(J84&lt;0,J84&gt;0.03),"X",""))</f>
        <v/>
      </c>
      <c r="L84" s="133">
        <f>F84/(O84*P84)</f>
        <v>7.8250000000000002</v>
      </c>
      <c r="M84" s="134" t="str">
        <f t="shared" si="39"/>
        <v/>
      </c>
      <c r="N84" s="135" t="s">
        <v>19</v>
      </c>
      <c r="O84" s="136">
        <v>4</v>
      </c>
      <c r="P84" s="137">
        <v>40</v>
      </c>
      <c r="Q84" s="124"/>
      <c r="R84" s="124"/>
      <c r="S84" s="138" t="s">
        <v>17</v>
      </c>
      <c r="T84" s="124"/>
      <c r="U84" s="124" t="s">
        <v>32</v>
      </c>
    </row>
    <row r="85" spans="1:21" s="67" customFormat="1" x14ac:dyDescent="0.25">
      <c r="A85" s="124" t="s">
        <v>17</v>
      </c>
      <c r="B85" s="124" t="s">
        <v>17</v>
      </c>
      <c r="C85" s="124" t="s">
        <v>17</v>
      </c>
      <c r="D85" s="127">
        <v>1</v>
      </c>
      <c r="E85" s="140"/>
      <c r="F85" s="127"/>
      <c r="G85" s="130">
        <v>1.8240000000000001</v>
      </c>
      <c r="H85" s="130"/>
      <c r="I85" s="130"/>
      <c r="J85" s="131" t="str">
        <f t="shared" ref="J85:J87" si="49">IF(O85&lt;&gt;"",(H85-I85)/O85,"")</f>
        <v/>
      </c>
      <c r="K85" s="132"/>
      <c r="L85" s="133"/>
      <c r="M85" s="134" t="str">
        <f t="shared" si="39"/>
        <v/>
      </c>
      <c r="N85" s="135"/>
      <c r="O85" s="136"/>
      <c r="P85" s="137"/>
      <c r="Q85" s="124"/>
      <c r="R85" s="124"/>
      <c r="S85" s="138" t="s">
        <v>17</v>
      </c>
      <c r="T85" s="124"/>
      <c r="U85" s="124" t="s">
        <v>32</v>
      </c>
    </row>
    <row r="86" spans="1:21" s="67" customFormat="1" x14ac:dyDescent="0.25">
      <c r="A86" s="124" t="s">
        <v>17</v>
      </c>
      <c r="B86" s="124" t="s">
        <v>17</v>
      </c>
      <c r="C86" s="124" t="s">
        <v>17</v>
      </c>
      <c r="D86" s="127">
        <v>1</v>
      </c>
      <c r="E86" s="140"/>
      <c r="F86" s="127"/>
      <c r="G86" s="130">
        <v>1.8280000000000001</v>
      </c>
      <c r="H86" s="130"/>
      <c r="I86" s="130"/>
      <c r="J86" s="131" t="str">
        <f t="shared" si="49"/>
        <v/>
      </c>
      <c r="K86" s="132"/>
      <c r="L86" s="133"/>
      <c r="M86" s="134" t="str">
        <f t="shared" si="39"/>
        <v/>
      </c>
      <c r="N86" s="135"/>
      <c r="O86" s="136"/>
      <c r="P86" s="137"/>
      <c r="Q86" s="124"/>
      <c r="R86" s="124"/>
      <c r="S86" s="138" t="s">
        <v>17</v>
      </c>
      <c r="T86" s="124"/>
      <c r="U86" s="124" t="s">
        <v>32</v>
      </c>
    </row>
    <row r="87" spans="1:21" s="67" customFormat="1" x14ac:dyDescent="0.25">
      <c r="A87" s="124" t="s">
        <v>17</v>
      </c>
      <c r="B87" s="124" t="s">
        <v>17</v>
      </c>
      <c r="C87" s="124" t="s">
        <v>17</v>
      </c>
      <c r="D87" s="127">
        <v>1</v>
      </c>
      <c r="E87" s="140"/>
      <c r="F87" s="127"/>
      <c r="G87" s="130">
        <v>1.8180000000000001</v>
      </c>
      <c r="H87" s="130"/>
      <c r="I87" s="130"/>
      <c r="J87" s="131" t="str">
        <f t="shared" si="49"/>
        <v/>
      </c>
      <c r="K87" s="132"/>
      <c r="L87" s="133"/>
      <c r="M87" s="134" t="str">
        <f t="shared" si="39"/>
        <v/>
      </c>
      <c r="N87" s="135"/>
      <c r="O87" s="136"/>
      <c r="P87" s="137"/>
      <c r="Q87" s="124"/>
      <c r="R87" s="124"/>
      <c r="S87" s="138" t="s">
        <v>17</v>
      </c>
      <c r="T87" s="124"/>
      <c r="U87" s="124" t="s">
        <v>32</v>
      </c>
    </row>
    <row r="88" spans="1:21" s="67" customFormat="1" x14ac:dyDescent="0.25">
      <c r="A88" s="124" t="s">
        <v>17</v>
      </c>
      <c r="B88" s="124" t="s">
        <v>1198</v>
      </c>
      <c r="C88" s="124">
        <v>629603</v>
      </c>
      <c r="D88" s="127">
        <v>1</v>
      </c>
      <c r="E88" s="128">
        <v>1</v>
      </c>
      <c r="F88" s="129">
        <v>1252</v>
      </c>
      <c r="G88" s="130">
        <v>1.81</v>
      </c>
      <c r="H88" s="130">
        <v>7.24</v>
      </c>
      <c r="I88" s="130">
        <v>7.2</v>
      </c>
      <c r="J88" s="131">
        <f>IF(O88&lt;&gt;"",(H88-I88)/O88,"")</f>
        <v>1.0000000000000009E-2</v>
      </c>
      <c r="K88" s="132" t="str">
        <f t="shared" ref="K88" si="50">IF(J88=0,"",IF(OR(J88&lt;0,J88&gt;0.03),"X",""))</f>
        <v/>
      </c>
      <c r="L88" s="133">
        <f>F88/(O88*P88)</f>
        <v>7.8250000000000002</v>
      </c>
      <c r="M88" s="134" t="str">
        <f t="shared" si="39"/>
        <v/>
      </c>
      <c r="N88" s="135" t="s">
        <v>19</v>
      </c>
      <c r="O88" s="136">
        <v>4</v>
      </c>
      <c r="P88" s="137">
        <v>40</v>
      </c>
      <c r="Q88" s="124"/>
      <c r="R88" s="124"/>
      <c r="S88" s="138"/>
      <c r="T88" s="124"/>
      <c r="U88" s="124" t="s">
        <v>32</v>
      </c>
    </row>
    <row r="89" spans="1:21" s="67" customFormat="1" x14ac:dyDescent="0.25">
      <c r="A89" s="124" t="s">
        <v>17</v>
      </c>
      <c r="B89" s="124" t="s">
        <v>17</v>
      </c>
      <c r="C89" s="124" t="s">
        <v>17</v>
      </c>
      <c r="D89" s="127">
        <v>1</v>
      </c>
      <c r="E89" s="128"/>
      <c r="F89" s="127"/>
      <c r="G89" s="130">
        <v>1.8149999999999999</v>
      </c>
      <c r="H89" s="130"/>
      <c r="I89" s="130"/>
      <c r="J89" s="131" t="str">
        <f t="shared" ref="J89:J91" si="51">IF(O89&lt;&gt;"",(H89-I89)/O89,"")</f>
        <v/>
      </c>
      <c r="K89" s="132"/>
      <c r="L89" s="133"/>
      <c r="M89" s="134" t="str">
        <f t="shared" si="39"/>
        <v/>
      </c>
      <c r="N89" s="135"/>
      <c r="O89" s="136"/>
      <c r="P89" s="137"/>
      <c r="Q89" s="124"/>
      <c r="R89" s="124"/>
      <c r="S89" s="138"/>
      <c r="T89" s="124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1</v>
      </c>
      <c r="E90" s="128"/>
      <c r="F90" s="127"/>
      <c r="G90" s="130">
        <v>1.81</v>
      </c>
      <c r="H90" s="130"/>
      <c r="I90" s="130"/>
      <c r="J90" s="131" t="str">
        <f t="shared" si="51"/>
        <v/>
      </c>
      <c r="K90" s="132"/>
      <c r="L90" s="133"/>
      <c r="M90" s="134" t="str">
        <f t="shared" si="39"/>
        <v/>
      </c>
      <c r="N90" s="135"/>
      <c r="O90" s="136"/>
      <c r="P90" s="137"/>
      <c r="Q90" s="124"/>
      <c r="R90" s="124" t="s">
        <v>624</v>
      </c>
      <c r="S90" s="138"/>
      <c r="T90" s="124"/>
      <c r="U90" s="124" t="s">
        <v>32</v>
      </c>
    </row>
    <row r="91" spans="1:21" s="67" customFormat="1" x14ac:dyDescent="0.25">
      <c r="A91" s="124" t="s">
        <v>17</v>
      </c>
      <c r="B91" s="124" t="s">
        <v>17</v>
      </c>
      <c r="C91" s="124" t="s">
        <v>17</v>
      </c>
      <c r="D91" s="127">
        <v>1</v>
      </c>
      <c r="E91" s="128"/>
      <c r="F91" s="127"/>
      <c r="G91" s="130">
        <v>1.8049999999999999</v>
      </c>
      <c r="H91" s="130"/>
      <c r="I91" s="130"/>
      <c r="J91" s="131" t="str">
        <f t="shared" si="51"/>
        <v/>
      </c>
      <c r="K91" s="132"/>
      <c r="L91" s="133"/>
      <c r="M91" s="134" t="str">
        <f t="shared" si="39"/>
        <v/>
      </c>
      <c r="N91" s="135"/>
      <c r="O91" s="136"/>
      <c r="P91" s="137"/>
      <c r="Q91" s="124"/>
      <c r="R91" s="124" t="s">
        <v>657</v>
      </c>
      <c r="S91" s="138"/>
      <c r="T91" s="124"/>
      <c r="U91" s="124" t="s">
        <v>32</v>
      </c>
    </row>
    <row r="92" spans="1:21" s="67" customFormat="1" x14ac:dyDescent="0.25">
      <c r="A92" s="124" t="s">
        <v>1227</v>
      </c>
      <c r="B92" s="124" t="s">
        <v>1200</v>
      </c>
      <c r="C92" s="124" t="s">
        <v>17</v>
      </c>
      <c r="D92" s="127">
        <v>1</v>
      </c>
      <c r="E92" s="128">
        <v>0.6</v>
      </c>
      <c r="F92" s="129">
        <v>1252</v>
      </c>
      <c r="G92" s="130">
        <v>1.8180000000000001</v>
      </c>
      <c r="H92" s="130">
        <v>7.28</v>
      </c>
      <c r="I92" s="130">
        <v>7.24</v>
      </c>
      <c r="J92" s="131">
        <f>IF(O92&lt;&gt;"",(H92-I92)/O92,"")</f>
        <v>1.0000000000000009E-2</v>
      </c>
      <c r="K92" s="132" t="str">
        <f t="shared" ref="K92" si="52">IF(J92=0,"",IF(OR(J92&lt;0,J92&gt;0.03),"X",""))</f>
        <v/>
      </c>
      <c r="L92" s="133">
        <f>F92/(O92*P92)</f>
        <v>7.8250000000000002</v>
      </c>
      <c r="M92" s="134" t="str">
        <f t="shared" si="39"/>
        <v/>
      </c>
      <c r="N92" s="135" t="s">
        <v>19</v>
      </c>
      <c r="O92" s="136">
        <v>4</v>
      </c>
      <c r="P92" s="137">
        <v>40</v>
      </c>
      <c r="Q92" s="124"/>
      <c r="R92" s="124"/>
      <c r="S92" s="138"/>
      <c r="T92" s="124"/>
      <c r="U92" s="124" t="s">
        <v>32</v>
      </c>
    </row>
    <row r="93" spans="1:21" s="67" customFormat="1" x14ac:dyDescent="0.25">
      <c r="A93" s="124" t="s">
        <v>17</v>
      </c>
      <c r="B93" s="124" t="s">
        <v>17</v>
      </c>
      <c r="C93" s="124" t="s">
        <v>17</v>
      </c>
      <c r="D93" s="127">
        <v>1</v>
      </c>
      <c r="E93" s="128"/>
      <c r="F93" s="127"/>
      <c r="G93" s="130">
        <v>1.8160000000000001</v>
      </c>
      <c r="H93" s="130"/>
      <c r="I93" s="130"/>
      <c r="J93" s="131" t="str">
        <f t="shared" ref="J93:J95" si="53">IF(O93&lt;&gt;"",(H93-I93)/O93,"")</f>
        <v/>
      </c>
      <c r="K93" s="132"/>
      <c r="L93" s="133"/>
      <c r="M93" s="134" t="str">
        <f t="shared" si="39"/>
        <v/>
      </c>
      <c r="N93" s="135"/>
      <c r="O93" s="136"/>
      <c r="P93" s="137"/>
      <c r="Q93" s="124"/>
      <c r="R93" s="124" t="s">
        <v>624</v>
      </c>
      <c r="S93" s="138"/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 t="s">
        <v>17</v>
      </c>
      <c r="D94" s="127">
        <v>1</v>
      </c>
      <c r="E94" s="128"/>
      <c r="F94" s="127"/>
      <c r="G94" s="130">
        <v>1.825</v>
      </c>
      <c r="H94" s="130"/>
      <c r="I94" s="130"/>
      <c r="J94" s="131" t="str">
        <f t="shared" si="53"/>
        <v/>
      </c>
      <c r="K94" s="132"/>
      <c r="L94" s="133"/>
      <c r="M94" s="134" t="str">
        <f t="shared" si="39"/>
        <v/>
      </c>
      <c r="N94" s="135"/>
      <c r="O94" s="136"/>
      <c r="P94" s="137"/>
      <c r="Q94" s="124"/>
      <c r="R94" s="124" t="s">
        <v>624</v>
      </c>
      <c r="S94" s="138"/>
      <c r="T94" s="124"/>
      <c r="U94" s="124" t="s">
        <v>32</v>
      </c>
    </row>
    <row r="95" spans="1:21" s="67" customFormat="1" x14ac:dyDescent="0.25">
      <c r="A95" s="124" t="s">
        <v>17</v>
      </c>
      <c r="B95" s="124" t="s">
        <v>17</v>
      </c>
      <c r="C95" s="124" t="s">
        <v>17</v>
      </c>
      <c r="D95" s="127">
        <v>1</v>
      </c>
      <c r="E95" s="128"/>
      <c r="F95" s="127"/>
      <c r="G95" s="130">
        <v>1.8220000000000001</v>
      </c>
      <c r="H95" s="130"/>
      <c r="I95" s="130"/>
      <c r="J95" s="131" t="str">
        <f t="shared" si="53"/>
        <v/>
      </c>
      <c r="K95" s="132"/>
      <c r="L95" s="133"/>
      <c r="M95" s="134" t="str">
        <f t="shared" si="39"/>
        <v/>
      </c>
      <c r="N95" s="135"/>
      <c r="O95" s="136"/>
      <c r="P95" s="137"/>
      <c r="Q95" s="124"/>
      <c r="R95" s="124" t="s">
        <v>624</v>
      </c>
      <c r="S95" s="138"/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1201</v>
      </c>
      <c r="C96" s="124" t="s">
        <v>17</v>
      </c>
      <c r="D96" s="127">
        <v>1</v>
      </c>
      <c r="E96" s="128">
        <v>1</v>
      </c>
      <c r="F96" s="129">
        <v>1252</v>
      </c>
      <c r="G96" s="130">
        <v>1.8149999999999999</v>
      </c>
      <c r="H96" s="130">
        <v>7.25</v>
      </c>
      <c r="I96" s="130">
        <v>7.21</v>
      </c>
      <c r="J96" s="131">
        <f>IF(O96&lt;&gt;"",(H96-I96)/O96,"")</f>
        <v>1.0000000000000009E-2</v>
      </c>
      <c r="K96" s="132" t="str">
        <f t="shared" ref="K96" si="54">IF(J96=0,"",IF(OR(J96&lt;0,J96&gt;0.03),"X",""))</f>
        <v/>
      </c>
      <c r="L96" s="133">
        <f>F96/(O96*P96)</f>
        <v>7.8250000000000002</v>
      </c>
      <c r="M96" s="134" t="str">
        <f t="shared" si="39"/>
        <v/>
      </c>
      <c r="N96" s="135" t="s">
        <v>19</v>
      </c>
      <c r="O96" s="136">
        <v>4</v>
      </c>
      <c r="P96" s="137">
        <v>40</v>
      </c>
      <c r="Q96" s="124"/>
      <c r="R96" s="124"/>
      <c r="S96" s="138"/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17</v>
      </c>
      <c r="C97" s="124" t="s">
        <v>17</v>
      </c>
      <c r="D97" s="127">
        <v>1</v>
      </c>
      <c r="E97" s="128"/>
      <c r="F97" s="127"/>
      <c r="G97" s="130">
        <v>1.8029999999999999</v>
      </c>
      <c r="H97" s="130"/>
      <c r="I97" s="130"/>
      <c r="J97" s="131" t="str">
        <f t="shared" ref="J97:J99" si="55">IF(O97&lt;&gt;"",(H97-I97)/O97,"")</f>
        <v/>
      </c>
      <c r="K97" s="132"/>
      <c r="L97" s="133"/>
      <c r="M97" s="134" t="str">
        <f t="shared" si="39"/>
        <v/>
      </c>
      <c r="N97" s="135"/>
      <c r="O97" s="136"/>
      <c r="P97" s="137"/>
      <c r="Q97" s="124"/>
      <c r="R97" s="124"/>
      <c r="S97" s="138"/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1</v>
      </c>
      <c r="E98" s="128"/>
      <c r="F98" s="127"/>
      <c r="G98" s="130">
        <v>1.819</v>
      </c>
      <c r="H98" s="130"/>
      <c r="I98" s="130"/>
      <c r="J98" s="131" t="str">
        <f t="shared" si="55"/>
        <v/>
      </c>
      <c r="K98" s="132"/>
      <c r="L98" s="133"/>
      <c r="M98" s="134" t="str">
        <f t="shared" si="39"/>
        <v/>
      </c>
      <c r="N98" s="135"/>
      <c r="O98" s="136"/>
      <c r="P98" s="137"/>
      <c r="Q98" s="124"/>
      <c r="R98" s="124"/>
      <c r="S98" s="138"/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17</v>
      </c>
      <c r="C99" s="124" t="s">
        <v>17</v>
      </c>
      <c r="D99" s="127">
        <v>1</v>
      </c>
      <c r="E99" s="128"/>
      <c r="F99" s="127"/>
      <c r="G99" s="130">
        <v>1.8109999999999999</v>
      </c>
      <c r="H99" s="130"/>
      <c r="I99" s="130"/>
      <c r="J99" s="131" t="str">
        <f t="shared" si="55"/>
        <v/>
      </c>
      <c r="K99" s="132"/>
      <c r="L99" s="133"/>
      <c r="M99" s="134" t="str">
        <f t="shared" si="39"/>
        <v/>
      </c>
      <c r="N99" s="135"/>
      <c r="O99" s="136"/>
      <c r="P99" s="137"/>
      <c r="Q99" s="124"/>
      <c r="R99" s="124" t="s">
        <v>624</v>
      </c>
      <c r="S99" s="138"/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1202</v>
      </c>
      <c r="C100" s="124" t="s">
        <v>17</v>
      </c>
      <c r="D100" s="127">
        <v>1</v>
      </c>
      <c r="E100" s="128">
        <v>0.5</v>
      </c>
      <c r="F100" s="129">
        <v>1252</v>
      </c>
      <c r="G100" s="130">
        <v>1.804</v>
      </c>
      <c r="H100" s="130">
        <v>7.22</v>
      </c>
      <c r="I100" s="130">
        <v>7.18</v>
      </c>
      <c r="J100" s="131">
        <f>IF(O100&lt;&gt;"",(H100-I100)/O100,"")</f>
        <v>1.0000000000000009E-2</v>
      </c>
      <c r="K100" s="132" t="str">
        <f t="shared" ref="K100" si="56">IF(J100=0,"",IF(OR(J100&lt;0,J100&gt;0.03),"X",""))</f>
        <v/>
      </c>
      <c r="L100" s="133">
        <f>F100/(O100*P100)</f>
        <v>7.8250000000000002</v>
      </c>
      <c r="M100" s="134" t="str">
        <f t="shared" si="39"/>
        <v/>
      </c>
      <c r="N100" s="135" t="s">
        <v>19</v>
      </c>
      <c r="O100" s="136">
        <v>4</v>
      </c>
      <c r="P100" s="137">
        <v>40</v>
      </c>
      <c r="Q100" s="124"/>
      <c r="R100" s="124"/>
      <c r="S100" s="138"/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17</v>
      </c>
      <c r="C101" s="124" t="s">
        <v>17</v>
      </c>
      <c r="D101" s="127">
        <v>1</v>
      </c>
      <c r="E101" s="128"/>
      <c r="F101" s="127"/>
      <c r="G101" s="130">
        <v>1.8029999999999999</v>
      </c>
      <c r="H101" s="130"/>
      <c r="I101" s="130"/>
      <c r="J101" s="131" t="str">
        <f t="shared" ref="J101:J103" si="57">IF(O101&lt;&gt;"",(H101-I101)/O101,"")</f>
        <v/>
      </c>
      <c r="K101" s="132"/>
      <c r="L101" s="133"/>
      <c r="M101" s="134" t="str">
        <f t="shared" si="39"/>
        <v/>
      </c>
      <c r="N101" s="135"/>
      <c r="O101" s="136"/>
      <c r="P101" s="137"/>
      <c r="Q101" s="124"/>
      <c r="R101" s="124"/>
      <c r="S101" s="138"/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1</v>
      </c>
      <c r="E102" s="128"/>
      <c r="F102" s="127"/>
      <c r="G102" s="130">
        <v>1.802</v>
      </c>
      <c r="H102" s="130"/>
      <c r="I102" s="130"/>
      <c r="J102" s="131" t="str">
        <f t="shared" si="57"/>
        <v/>
      </c>
      <c r="K102" s="132"/>
      <c r="L102" s="133"/>
      <c r="M102" s="134" t="str">
        <f t="shared" si="39"/>
        <v/>
      </c>
      <c r="N102" s="135"/>
      <c r="O102" s="136"/>
      <c r="P102" s="137"/>
      <c r="Q102" s="124"/>
      <c r="R102" s="124"/>
      <c r="S102" s="138"/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17</v>
      </c>
      <c r="C103" s="124" t="s">
        <v>17</v>
      </c>
      <c r="D103" s="127">
        <v>1</v>
      </c>
      <c r="E103" s="128"/>
      <c r="F103" s="127"/>
      <c r="G103" s="130">
        <v>1.8089999999999999</v>
      </c>
      <c r="H103" s="130"/>
      <c r="I103" s="130"/>
      <c r="J103" s="131" t="str">
        <f t="shared" si="57"/>
        <v/>
      </c>
      <c r="K103" s="132"/>
      <c r="L103" s="133"/>
      <c r="M103" s="134" t="str">
        <f t="shared" si="39"/>
        <v/>
      </c>
      <c r="N103" s="135"/>
      <c r="O103" s="136"/>
      <c r="P103" s="137"/>
      <c r="Q103" s="124"/>
      <c r="R103" s="124" t="s">
        <v>624</v>
      </c>
      <c r="S103" s="138"/>
      <c r="T103" s="124"/>
      <c r="U103" s="124" t="s">
        <v>32</v>
      </c>
    </row>
    <row r="104" spans="1:21" s="67" customFormat="1" x14ac:dyDescent="0.25">
      <c r="A104" s="124" t="s">
        <v>1204</v>
      </c>
      <c r="B104" s="124" t="s">
        <v>1205</v>
      </c>
      <c r="C104" s="124">
        <v>604667</v>
      </c>
      <c r="D104" s="127">
        <v>1</v>
      </c>
      <c r="E104" s="140">
        <v>0.4</v>
      </c>
      <c r="F104" s="127">
        <v>195</v>
      </c>
      <c r="G104" s="130"/>
      <c r="H104" s="130">
        <v>1.863</v>
      </c>
      <c r="I104" s="130">
        <v>1.851</v>
      </c>
      <c r="J104" s="131">
        <f t="shared" ref="J104:J118" si="58">IF(O104&lt;&gt;"",(H104-I104)/O104,"")</f>
        <v>1.2000000000000011E-2</v>
      </c>
      <c r="K104" s="132" t="str">
        <f t="shared" ref="K104:K119" si="59">IF(J104=0,"",IF(OR(J104&lt;0,J104&gt;0.03),"X",""))</f>
        <v/>
      </c>
      <c r="L104" s="133">
        <f t="shared" ref="L104:L118" si="60">F104/(O104*P104)</f>
        <v>7.8</v>
      </c>
      <c r="M104" s="134" t="str">
        <f t="shared" si="39"/>
        <v/>
      </c>
      <c r="N104" s="135" t="s">
        <v>27</v>
      </c>
      <c r="O104" s="136">
        <v>1</v>
      </c>
      <c r="P104" s="137">
        <v>25</v>
      </c>
      <c r="Q104" s="124"/>
      <c r="R104" s="124" t="s">
        <v>624</v>
      </c>
      <c r="S104" s="118" t="s">
        <v>48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1206</v>
      </c>
      <c r="C105" s="124" t="s">
        <v>17</v>
      </c>
      <c r="D105" s="127">
        <v>1</v>
      </c>
      <c r="E105" s="140">
        <v>0.4</v>
      </c>
      <c r="F105" s="127">
        <v>195</v>
      </c>
      <c r="G105" s="130"/>
      <c r="H105" s="130">
        <v>1.8520000000000001</v>
      </c>
      <c r="I105" s="130">
        <v>1.84</v>
      </c>
      <c r="J105" s="131">
        <f t="shared" si="58"/>
        <v>1.2000000000000011E-2</v>
      </c>
      <c r="K105" s="132" t="str">
        <f t="shared" si="59"/>
        <v/>
      </c>
      <c r="L105" s="133">
        <f t="shared" si="60"/>
        <v>7.8</v>
      </c>
      <c r="M105" s="134" t="str">
        <f t="shared" si="39"/>
        <v/>
      </c>
      <c r="N105" s="135" t="s">
        <v>27</v>
      </c>
      <c r="O105" s="136">
        <v>1</v>
      </c>
      <c r="P105" s="137">
        <v>25</v>
      </c>
      <c r="Q105" s="124"/>
      <c r="R105" s="124"/>
      <c r="S105" s="81" t="s">
        <v>47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1207</v>
      </c>
      <c r="C106" s="124" t="s">
        <v>17</v>
      </c>
      <c r="D106" s="127">
        <v>1</v>
      </c>
      <c r="E106" s="140">
        <v>0.3</v>
      </c>
      <c r="F106" s="127">
        <v>196</v>
      </c>
      <c r="G106" s="130"/>
      <c r="H106" s="130">
        <v>1.847</v>
      </c>
      <c r="I106" s="130">
        <v>1.835</v>
      </c>
      <c r="J106" s="131">
        <f t="shared" si="58"/>
        <v>1.2000000000000011E-2</v>
      </c>
      <c r="K106" s="132" t="str">
        <f t="shared" si="59"/>
        <v/>
      </c>
      <c r="L106" s="133">
        <f t="shared" si="60"/>
        <v>7.84</v>
      </c>
      <c r="M106" s="134" t="str">
        <f t="shared" si="39"/>
        <v/>
      </c>
      <c r="N106" s="135" t="s">
        <v>27</v>
      </c>
      <c r="O106" s="136">
        <v>1</v>
      </c>
      <c r="P106" s="137">
        <v>25</v>
      </c>
      <c r="Q106" s="124"/>
      <c r="R106" s="124"/>
      <c r="S106" s="138" t="s">
        <v>17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1208</v>
      </c>
      <c r="C107" s="124" t="s">
        <v>17</v>
      </c>
      <c r="D107" s="127">
        <v>1</v>
      </c>
      <c r="E107" s="140">
        <v>0.74</v>
      </c>
      <c r="F107" s="127">
        <v>195</v>
      </c>
      <c r="G107" s="130"/>
      <c r="H107" s="130">
        <v>1.849</v>
      </c>
      <c r="I107" s="130">
        <v>1.8360000000000001</v>
      </c>
      <c r="J107" s="131">
        <f t="shared" si="58"/>
        <v>1.2999999999999901E-2</v>
      </c>
      <c r="K107" s="132" t="str">
        <f t="shared" si="59"/>
        <v/>
      </c>
      <c r="L107" s="133">
        <f t="shared" si="60"/>
        <v>7.8</v>
      </c>
      <c r="M107" s="134" t="str">
        <f t="shared" si="39"/>
        <v/>
      </c>
      <c r="N107" s="135" t="s">
        <v>27</v>
      </c>
      <c r="O107" s="136">
        <v>1</v>
      </c>
      <c r="P107" s="137">
        <v>25</v>
      </c>
      <c r="Q107" s="124"/>
      <c r="R107" s="124"/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4" t="s">
        <v>1209</v>
      </c>
      <c r="C108" s="124" t="s">
        <v>17</v>
      </c>
      <c r="D108" s="127">
        <v>1</v>
      </c>
      <c r="E108" s="140">
        <v>0.4</v>
      </c>
      <c r="F108" s="127">
        <v>196</v>
      </c>
      <c r="G108" s="130"/>
      <c r="H108" s="130">
        <v>1.8480000000000001</v>
      </c>
      <c r="I108" s="130">
        <v>1.835</v>
      </c>
      <c r="J108" s="131">
        <f t="shared" si="58"/>
        <v>1.3000000000000123E-2</v>
      </c>
      <c r="K108" s="132" t="str">
        <f t="shared" si="59"/>
        <v/>
      </c>
      <c r="L108" s="133">
        <f t="shared" si="60"/>
        <v>7.84</v>
      </c>
      <c r="M108" s="134" t="str">
        <f t="shared" si="39"/>
        <v/>
      </c>
      <c r="N108" s="135" t="s">
        <v>27</v>
      </c>
      <c r="O108" s="136">
        <v>1</v>
      </c>
      <c r="P108" s="137">
        <v>25</v>
      </c>
      <c r="Q108" s="124"/>
      <c r="R108" s="124"/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1210</v>
      </c>
      <c r="C109" s="124" t="s">
        <v>17</v>
      </c>
      <c r="D109" s="127">
        <v>1</v>
      </c>
      <c r="E109" s="140">
        <v>0.4</v>
      </c>
      <c r="F109" s="127">
        <v>196</v>
      </c>
      <c r="G109" s="130"/>
      <c r="H109" s="130">
        <v>1.8440000000000001</v>
      </c>
      <c r="I109" s="130">
        <v>1.83</v>
      </c>
      <c r="J109" s="131">
        <f t="shared" si="58"/>
        <v>1.4000000000000012E-2</v>
      </c>
      <c r="K109" s="132" t="str">
        <f t="shared" si="59"/>
        <v/>
      </c>
      <c r="L109" s="133">
        <f t="shared" si="60"/>
        <v>7.84</v>
      </c>
      <c r="M109" s="134" t="str">
        <f t="shared" si="39"/>
        <v/>
      </c>
      <c r="N109" s="135" t="s">
        <v>27</v>
      </c>
      <c r="O109" s="136">
        <v>1</v>
      </c>
      <c r="P109" s="137">
        <v>25</v>
      </c>
      <c r="Q109" s="124"/>
      <c r="R109" s="124"/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17</v>
      </c>
      <c r="B110" s="124" t="s">
        <v>1211</v>
      </c>
      <c r="C110" s="124" t="s">
        <v>17</v>
      </c>
      <c r="D110" s="127">
        <v>1</v>
      </c>
      <c r="E110" s="140">
        <v>0.3</v>
      </c>
      <c r="F110" s="127">
        <v>196</v>
      </c>
      <c r="G110" s="130"/>
      <c r="H110" s="130">
        <v>1.8420000000000001</v>
      </c>
      <c r="I110" s="130">
        <v>1.8280000000000001</v>
      </c>
      <c r="J110" s="131">
        <f t="shared" si="58"/>
        <v>1.4000000000000012E-2</v>
      </c>
      <c r="K110" s="132" t="str">
        <f t="shared" si="59"/>
        <v/>
      </c>
      <c r="L110" s="133">
        <f t="shared" si="60"/>
        <v>7.84</v>
      </c>
      <c r="M110" s="134" t="str">
        <f t="shared" si="39"/>
        <v/>
      </c>
      <c r="N110" s="135" t="s">
        <v>27</v>
      </c>
      <c r="O110" s="136">
        <v>1</v>
      </c>
      <c r="P110" s="137">
        <v>25</v>
      </c>
      <c r="Q110" s="124"/>
      <c r="R110" s="124"/>
      <c r="S110" s="138" t="s">
        <v>17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1212</v>
      </c>
      <c r="C111" s="124" t="s">
        <v>17</v>
      </c>
      <c r="D111" s="127">
        <v>1</v>
      </c>
      <c r="E111" s="140">
        <v>0.3</v>
      </c>
      <c r="F111" s="127">
        <v>196</v>
      </c>
      <c r="G111" s="130"/>
      <c r="H111" s="130">
        <v>1.8520000000000001</v>
      </c>
      <c r="I111" s="130">
        <v>1.841</v>
      </c>
      <c r="J111" s="131">
        <f t="shared" si="58"/>
        <v>1.1000000000000121E-2</v>
      </c>
      <c r="K111" s="132" t="str">
        <f t="shared" si="59"/>
        <v/>
      </c>
      <c r="L111" s="133">
        <f t="shared" si="60"/>
        <v>7.84</v>
      </c>
      <c r="M111" s="134" t="str">
        <f t="shared" si="39"/>
        <v/>
      </c>
      <c r="N111" s="135" t="s">
        <v>27</v>
      </c>
      <c r="O111" s="136">
        <v>1</v>
      </c>
      <c r="P111" s="137">
        <v>25</v>
      </c>
      <c r="Q111" s="124"/>
      <c r="R111" s="124"/>
      <c r="S111" s="138" t="s">
        <v>17</v>
      </c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1213</v>
      </c>
      <c r="C112" s="124" t="s">
        <v>17</v>
      </c>
      <c r="D112" s="127">
        <v>1</v>
      </c>
      <c r="E112" s="140">
        <v>0.3</v>
      </c>
      <c r="F112" s="127">
        <v>196</v>
      </c>
      <c r="G112" s="130"/>
      <c r="H112" s="130">
        <v>1.84</v>
      </c>
      <c r="I112" s="130">
        <v>1.827</v>
      </c>
      <c r="J112" s="131">
        <f t="shared" si="58"/>
        <v>1.3000000000000123E-2</v>
      </c>
      <c r="K112" s="132" t="str">
        <f t="shared" si="59"/>
        <v/>
      </c>
      <c r="L112" s="133">
        <f t="shared" si="60"/>
        <v>7.84</v>
      </c>
      <c r="M112" s="134" t="str">
        <f t="shared" si="39"/>
        <v/>
      </c>
      <c r="N112" s="135" t="s">
        <v>27</v>
      </c>
      <c r="O112" s="136">
        <v>1</v>
      </c>
      <c r="P112" s="137">
        <v>25</v>
      </c>
      <c r="Q112" s="124"/>
      <c r="R112" s="124"/>
      <c r="S112" s="138" t="s">
        <v>17</v>
      </c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1214</v>
      </c>
      <c r="C113" s="124" t="s">
        <v>17</v>
      </c>
      <c r="D113" s="127">
        <v>1</v>
      </c>
      <c r="E113" s="140">
        <v>0.3</v>
      </c>
      <c r="F113" s="127">
        <v>196</v>
      </c>
      <c r="G113" s="130"/>
      <c r="H113" s="130">
        <v>1.841</v>
      </c>
      <c r="I113" s="130">
        <v>1.8280000000000001</v>
      </c>
      <c r="J113" s="131">
        <f t="shared" si="58"/>
        <v>1.2999999999999901E-2</v>
      </c>
      <c r="K113" s="132" t="str">
        <f t="shared" si="59"/>
        <v/>
      </c>
      <c r="L113" s="133">
        <f t="shared" si="60"/>
        <v>7.84</v>
      </c>
      <c r="M113" s="134" t="str">
        <f t="shared" si="39"/>
        <v/>
      </c>
      <c r="N113" s="135" t="s">
        <v>27</v>
      </c>
      <c r="O113" s="136">
        <v>1</v>
      </c>
      <c r="P113" s="137">
        <v>25</v>
      </c>
      <c r="Q113" s="124"/>
      <c r="R113" s="124"/>
      <c r="S113" s="138" t="s">
        <v>17</v>
      </c>
      <c r="T113" s="124"/>
      <c r="U113" s="124" t="s">
        <v>32</v>
      </c>
    </row>
    <row r="114" spans="1:21" s="67" customFormat="1" x14ac:dyDescent="0.25">
      <c r="A114" s="124" t="s">
        <v>17</v>
      </c>
      <c r="B114" s="124" t="s">
        <v>1215</v>
      </c>
      <c r="C114" s="124" t="s">
        <v>17</v>
      </c>
      <c r="D114" s="127">
        <v>1</v>
      </c>
      <c r="E114" s="140">
        <v>0.4</v>
      </c>
      <c r="F114" s="127">
        <v>196</v>
      </c>
      <c r="G114" s="130"/>
      <c r="H114" s="130">
        <v>1.849</v>
      </c>
      <c r="I114" s="130">
        <v>1.8360000000000001</v>
      </c>
      <c r="J114" s="131">
        <f t="shared" si="58"/>
        <v>1.2999999999999901E-2</v>
      </c>
      <c r="K114" s="132" t="str">
        <f t="shared" si="59"/>
        <v/>
      </c>
      <c r="L114" s="133">
        <f t="shared" si="60"/>
        <v>7.84</v>
      </c>
      <c r="M114" s="134" t="str">
        <f t="shared" si="39"/>
        <v/>
      </c>
      <c r="N114" s="135" t="s">
        <v>27</v>
      </c>
      <c r="O114" s="136">
        <v>1</v>
      </c>
      <c r="P114" s="137">
        <v>25</v>
      </c>
      <c r="Q114" s="124"/>
      <c r="R114" s="124"/>
      <c r="S114" s="148" t="s">
        <v>46</v>
      </c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1216</v>
      </c>
      <c r="C115" s="124" t="s">
        <v>17</v>
      </c>
      <c r="D115" s="127">
        <v>1</v>
      </c>
      <c r="E115" s="140">
        <v>0.4</v>
      </c>
      <c r="F115" s="127">
        <v>196</v>
      </c>
      <c r="G115" s="130"/>
      <c r="H115" s="130">
        <v>1.847</v>
      </c>
      <c r="I115" s="130">
        <v>1.835</v>
      </c>
      <c r="J115" s="131">
        <f t="shared" si="58"/>
        <v>1.2000000000000011E-2</v>
      </c>
      <c r="K115" s="132" t="str">
        <f t="shared" si="59"/>
        <v/>
      </c>
      <c r="L115" s="133">
        <f t="shared" si="60"/>
        <v>7.84</v>
      </c>
      <c r="M115" s="134" t="str">
        <f t="shared" si="39"/>
        <v/>
      </c>
      <c r="N115" s="135" t="s">
        <v>27</v>
      </c>
      <c r="O115" s="136">
        <v>1</v>
      </c>
      <c r="P115" s="137">
        <v>25</v>
      </c>
      <c r="Q115" s="124"/>
      <c r="R115" s="124"/>
      <c r="S115" s="149" t="s">
        <v>47</v>
      </c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1217</v>
      </c>
      <c r="C116" s="124" t="s">
        <v>17</v>
      </c>
      <c r="D116" s="127">
        <v>1</v>
      </c>
      <c r="E116" s="140">
        <v>0.5</v>
      </c>
      <c r="F116" s="127">
        <v>196</v>
      </c>
      <c r="G116" s="130"/>
      <c r="H116" s="130">
        <v>1.8460000000000001</v>
      </c>
      <c r="I116" s="130">
        <v>1.8340000000000001</v>
      </c>
      <c r="J116" s="131">
        <f t="shared" si="58"/>
        <v>1.2000000000000011E-2</v>
      </c>
      <c r="K116" s="132" t="str">
        <f t="shared" si="59"/>
        <v/>
      </c>
      <c r="L116" s="133">
        <f t="shared" si="60"/>
        <v>7.84</v>
      </c>
      <c r="M116" s="134" t="str">
        <f t="shared" si="39"/>
        <v/>
      </c>
      <c r="N116" s="135" t="s">
        <v>27</v>
      </c>
      <c r="O116" s="136">
        <v>1</v>
      </c>
      <c r="P116" s="137">
        <v>25</v>
      </c>
      <c r="Q116" s="124"/>
      <c r="R116" s="124"/>
      <c r="S116" s="138" t="s">
        <v>17</v>
      </c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1218</v>
      </c>
      <c r="C117" s="124" t="s">
        <v>17</v>
      </c>
      <c r="D117" s="127">
        <v>1</v>
      </c>
      <c r="E117" s="140">
        <v>0.5</v>
      </c>
      <c r="F117" s="127">
        <v>196</v>
      </c>
      <c r="G117" s="130"/>
      <c r="H117" s="130">
        <v>1.8520000000000001</v>
      </c>
      <c r="I117" s="130">
        <v>1.841</v>
      </c>
      <c r="J117" s="131">
        <f t="shared" si="58"/>
        <v>1.1000000000000121E-2</v>
      </c>
      <c r="K117" s="132" t="str">
        <f t="shared" si="59"/>
        <v/>
      </c>
      <c r="L117" s="133">
        <f t="shared" si="60"/>
        <v>7.84</v>
      </c>
      <c r="M117" s="134" t="str">
        <f t="shared" si="39"/>
        <v/>
      </c>
      <c r="N117" s="135" t="s">
        <v>27</v>
      </c>
      <c r="O117" s="136">
        <v>1</v>
      </c>
      <c r="P117" s="137">
        <v>25</v>
      </c>
      <c r="Q117" s="124"/>
      <c r="R117" s="124"/>
      <c r="S117" s="138" t="s">
        <v>17</v>
      </c>
      <c r="T117" s="124"/>
      <c r="U117" s="124" t="s">
        <v>32</v>
      </c>
    </row>
    <row r="118" spans="1:21" s="67" customFormat="1" x14ac:dyDescent="0.25">
      <c r="A118" s="124" t="s">
        <v>17</v>
      </c>
      <c r="B118" s="124" t="s">
        <v>1219</v>
      </c>
      <c r="C118" s="124" t="s">
        <v>17</v>
      </c>
      <c r="D118" s="127">
        <v>1</v>
      </c>
      <c r="E118" s="140">
        <v>0.5</v>
      </c>
      <c r="F118" s="127">
        <v>196</v>
      </c>
      <c r="G118" s="130"/>
      <c r="H118" s="130">
        <v>1.8480000000000001</v>
      </c>
      <c r="I118" s="130">
        <v>1.835</v>
      </c>
      <c r="J118" s="131">
        <f t="shared" si="58"/>
        <v>1.3000000000000123E-2</v>
      </c>
      <c r="K118" s="132" t="str">
        <f t="shared" si="59"/>
        <v/>
      </c>
      <c r="L118" s="133">
        <f t="shared" si="60"/>
        <v>7.84</v>
      </c>
      <c r="M118" s="134" t="str">
        <f t="shared" si="39"/>
        <v/>
      </c>
      <c r="N118" s="135" t="s">
        <v>27</v>
      </c>
      <c r="O118" s="136">
        <v>1</v>
      </c>
      <c r="P118" s="137">
        <v>25</v>
      </c>
      <c r="Q118" s="124"/>
      <c r="R118" s="124" t="s">
        <v>624</v>
      </c>
      <c r="S118" s="138" t="s">
        <v>17</v>
      </c>
      <c r="T118" s="124"/>
      <c r="U118" s="124" t="s">
        <v>32</v>
      </c>
    </row>
    <row r="119" spans="1:21" s="67" customFormat="1" x14ac:dyDescent="0.25">
      <c r="A119" s="124" t="s">
        <v>1227</v>
      </c>
      <c r="B119" s="124" t="s">
        <v>1222</v>
      </c>
      <c r="C119" s="124">
        <v>629603</v>
      </c>
      <c r="D119" s="127">
        <v>1</v>
      </c>
      <c r="E119" s="140">
        <v>16</v>
      </c>
      <c r="F119" s="129">
        <v>1252</v>
      </c>
      <c r="G119" s="130">
        <v>1.827</v>
      </c>
      <c r="H119" s="130">
        <v>7.31</v>
      </c>
      <c r="I119" s="130">
        <v>7.27</v>
      </c>
      <c r="J119" s="131">
        <f>IF(O119&lt;&gt;"",(H119-I119)/O119,"")</f>
        <v>1.0000000000000009E-2</v>
      </c>
      <c r="K119" s="132" t="str">
        <f t="shared" si="59"/>
        <v/>
      </c>
      <c r="L119" s="133">
        <f>F119/(O119*P119)</f>
        <v>7.8250000000000002</v>
      </c>
      <c r="M119" s="134" t="str">
        <f t="shared" si="39"/>
        <v/>
      </c>
      <c r="N119" s="135" t="s">
        <v>19</v>
      </c>
      <c r="O119" s="136">
        <v>4</v>
      </c>
      <c r="P119" s="137">
        <v>40</v>
      </c>
      <c r="Q119" s="124"/>
      <c r="R119" s="124"/>
      <c r="S119" s="148" t="s">
        <v>46</v>
      </c>
      <c r="T119" s="124"/>
      <c r="U119" s="124" t="s">
        <v>32</v>
      </c>
    </row>
    <row r="120" spans="1:21" s="67" customFormat="1" x14ac:dyDescent="0.25">
      <c r="A120" s="124" t="s">
        <v>17</v>
      </c>
      <c r="B120" s="124" t="s">
        <v>17</v>
      </c>
      <c r="C120" s="124" t="s">
        <v>17</v>
      </c>
      <c r="D120" s="127">
        <v>1</v>
      </c>
      <c r="E120" s="140"/>
      <c r="F120" s="127"/>
      <c r="G120" s="130">
        <v>1.8260000000000001</v>
      </c>
      <c r="H120" s="130"/>
      <c r="I120" s="130"/>
      <c r="J120" s="131" t="str">
        <f t="shared" ref="J120:J122" si="61">IF(O120&lt;&gt;"",(H120-I120)/O120,"")</f>
        <v/>
      </c>
      <c r="K120" s="132"/>
      <c r="L120" s="133"/>
      <c r="M120" s="134" t="str">
        <f t="shared" si="39"/>
        <v/>
      </c>
      <c r="N120" s="135"/>
      <c r="O120" s="136"/>
      <c r="P120" s="137"/>
      <c r="Q120" s="124"/>
      <c r="R120" s="124"/>
      <c r="S120" s="149" t="s">
        <v>47</v>
      </c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1</v>
      </c>
      <c r="E121" s="140"/>
      <c r="F121" s="127"/>
      <c r="G121" s="130">
        <v>1.8280000000000001</v>
      </c>
      <c r="H121" s="130"/>
      <c r="I121" s="130"/>
      <c r="J121" s="131" t="str">
        <f t="shared" si="61"/>
        <v/>
      </c>
      <c r="K121" s="132"/>
      <c r="L121" s="133"/>
      <c r="M121" s="134" t="str">
        <f t="shared" si="39"/>
        <v/>
      </c>
      <c r="N121" s="135"/>
      <c r="O121" s="136"/>
      <c r="P121" s="137"/>
      <c r="Q121" s="124"/>
      <c r="R121" s="124"/>
      <c r="S121" s="138" t="s">
        <v>17</v>
      </c>
      <c r="T121" s="124"/>
      <c r="U121" s="124" t="s">
        <v>32</v>
      </c>
    </row>
    <row r="122" spans="1:21" s="67" customFormat="1" x14ac:dyDescent="0.25">
      <c r="A122" s="124" t="s">
        <v>17</v>
      </c>
      <c r="B122" s="124" t="s">
        <v>17</v>
      </c>
      <c r="C122" s="124" t="s">
        <v>17</v>
      </c>
      <c r="D122" s="127">
        <v>1</v>
      </c>
      <c r="E122" s="140"/>
      <c r="F122" s="127"/>
      <c r="G122" s="130">
        <v>1.823</v>
      </c>
      <c r="H122" s="130"/>
      <c r="I122" s="130"/>
      <c r="J122" s="131" t="str">
        <f t="shared" si="61"/>
        <v/>
      </c>
      <c r="K122" s="132"/>
      <c r="L122" s="133"/>
      <c r="M122" s="134" t="str">
        <f t="shared" si="39"/>
        <v/>
      </c>
      <c r="N122" s="135"/>
      <c r="O122" s="136"/>
      <c r="P122" s="137"/>
      <c r="Q122" s="124"/>
      <c r="R122" s="124"/>
      <c r="S122" s="138" t="s">
        <v>17</v>
      </c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1223</v>
      </c>
      <c r="C123" s="124">
        <v>629603</v>
      </c>
      <c r="D123" s="127">
        <v>1</v>
      </c>
      <c r="E123" s="140">
        <v>8.5</v>
      </c>
      <c r="F123" s="129">
        <v>1254</v>
      </c>
      <c r="G123" s="130">
        <v>1.8160000000000001</v>
      </c>
      <c r="H123" s="130">
        <v>7.27</v>
      </c>
      <c r="I123" s="130">
        <v>7.22</v>
      </c>
      <c r="J123" s="131">
        <f>IF(O123&lt;&gt;"",(H123-I123)/O123,"")</f>
        <v>1.2499999999999956E-2</v>
      </c>
      <c r="K123" s="132" t="str">
        <f t="shared" ref="K123" si="62">IF(J123=0,"",IF(OR(J123&lt;0,J123&gt;0.03),"X",""))</f>
        <v/>
      </c>
      <c r="L123" s="133">
        <f>F123/(O123*P123)</f>
        <v>7.8375000000000004</v>
      </c>
      <c r="M123" s="134" t="str">
        <f t="shared" si="39"/>
        <v/>
      </c>
      <c r="N123" s="135" t="s">
        <v>19</v>
      </c>
      <c r="O123" s="136">
        <v>4</v>
      </c>
      <c r="P123" s="137">
        <v>40</v>
      </c>
      <c r="Q123" s="124"/>
      <c r="R123" s="124"/>
      <c r="S123" s="138" t="s">
        <v>17</v>
      </c>
      <c r="T123" s="124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 t="s">
        <v>17</v>
      </c>
      <c r="D124" s="127">
        <v>1</v>
      </c>
      <c r="E124" s="140"/>
      <c r="F124" s="127"/>
      <c r="G124" s="130">
        <v>1.8160000000000001</v>
      </c>
      <c r="H124" s="130"/>
      <c r="I124" s="130"/>
      <c r="J124" s="131" t="str">
        <f t="shared" ref="J124:J126" si="63">IF(O124&lt;&gt;"",(H124-I124)/O124,"")</f>
        <v/>
      </c>
      <c r="K124" s="132"/>
      <c r="L124" s="133"/>
      <c r="M124" s="134" t="str">
        <f t="shared" si="39"/>
        <v/>
      </c>
      <c r="N124" s="135"/>
      <c r="O124" s="136"/>
      <c r="P124" s="137"/>
      <c r="Q124" s="124"/>
      <c r="R124" s="124"/>
      <c r="S124" s="138" t="s">
        <v>17</v>
      </c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27">
        <v>1</v>
      </c>
      <c r="E125" s="140"/>
      <c r="F125" s="127"/>
      <c r="G125" s="130">
        <v>1.8169999999999999</v>
      </c>
      <c r="H125" s="130"/>
      <c r="I125" s="130"/>
      <c r="J125" s="131" t="str">
        <f t="shared" si="63"/>
        <v/>
      </c>
      <c r="K125" s="132"/>
      <c r="L125" s="133"/>
      <c r="M125" s="134" t="str">
        <f t="shared" si="39"/>
        <v/>
      </c>
      <c r="N125" s="135"/>
      <c r="O125" s="136"/>
      <c r="P125" s="137"/>
      <c r="Q125" s="124"/>
      <c r="R125" s="124"/>
      <c r="S125" s="138" t="s">
        <v>17</v>
      </c>
      <c r="T125" s="124"/>
      <c r="U125" s="124" t="s">
        <v>32</v>
      </c>
    </row>
    <row r="126" spans="1:21" s="67" customFormat="1" x14ac:dyDescent="0.25">
      <c r="A126" s="124" t="s">
        <v>17</v>
      </c>
      <c r="B126" s="124" t="s">
        <v>17</v>
      </c>
      <c r="C126" s="124" t="s">
        <v>17</v>
      </c>
      <c r="D126" s="127">
        <v>1</v>
      </c>
      <c r="E126" s="140"/>
      <c r="F126" s="127"/>
      <c r="G126" s="130">
        <v>1.819</v>
      </c>
      <c r="H126" s="130"/>
      <c r="I126" s="130"/>
      <c r="J126" s="131" t="str">
        <f t="shared" si="63"/>
        <v/>
      </c>
      <c r="K126" s="132"/>
      <c r="L126" s="133"/>
      <c r="M126" s="134" t="str">
        <f t="shared" si="39"/>
        <v/>
      </c>
      <c r="N126" s="135"/>
      <c r="O126" s="136"/>
      <c r="P126" s="137"/>
      <c r="Q126" s="124"/>
      <c r="R126" s="124"/>
      <c r="S126" s="138" t="s">
        <v>17</v>
      </c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1224</v>
      </c>
      <c r="C127" s="124" t="s">
        <v>17</v>
      </c>
      <c r="D127" s="127">
        <v>1</v>
      </c>
      <c r="E127" s="140">
        <v>4.4000000000000004</v>
      </c>
      <c r="F127" s="129">
        <v>1255</v>
      </c>
      <c r="G127" s="130">
        <v>1.823</v>
      </c>
      <c r="H127" s="130">
        <v>7.3</v>
      </c>
      <c r="I127" s="130">
        <v>7.25</v>
      </c>
      <c r="J127" s="131">
        <f>IF(O127&lt;&gt;"",(H127-I127)/O127,"")</f>
        <v>1.2499999999999956E-2</v>
      </c>
      <c r="K127" s="132" t="str">
        <f t="shared" ref="K127" si="64">IF(J127=0,"",IF(OR(J127&lt;0,J127&gt;0.03),"X",""))</f>
        <v/>
      </c>
      <c r="L127" s="133">
        <f>F127/(O127*P127)</f>
        <v>7.84375</v>
      </c>
      <c r="M127" s="134" t="str">
        <f t="shared" si="39"/>
        <v/>
      </c>
      <c r="N127" s="135" t="s">
        <v>19</v>
      </c>
      <c r="O127" s="136">
        <v>4</v>
      </c>
      <c r="P127" s="137">
        <v>40</v>
      </c>
      <c r="Q127" s="124"/>
      <c r="R127" s="124"/>
      <c r="S127" s="138" t="s">
        <v>17</v>
      </c>
      <c r="T127" s="124"/>
      <c r="U127" s="124" t="s">
        <v>32</v>
      </c>
    </row>
    <row r="128" spans="1:21" s="67" customFormat="1" x14ac:dyDescent="0.25">
      <c r="A128" s="124" t="s">
        <v>17</v>
      </c>
      <c r="B128" s="124" t="s">
        <v>17</v>
      </c>
      <c r="C128" s="124" t="s">
        <v>17</v>
      </c>
      <c r="D128" s="127">
        <v>1</v>
      </c>
      <c r="E128" s="140"/>
      <c r="F128" s="127"/>
      <c r="G128" s="130">
        <v>1.825</v>
      </c>
      <c r="H128" s="130"/>
      <c r="I128" s="130"/>
      <c r="J128" s="131" t="str">
        <f t="shared" ref="J128:J130" si="65">IF(O128&lt;&gt;"",(H128-I128)/O128,"")</f>
        <v/>
      </c>
      <c r="K128" s="132"/>
      <c r="L128" s="133"/>
      <c r="M128" s="134" t="str">
        <f t="shared" si="39"/>
        <v/>
      </c>
      <c r="N128" s="135"/>
      <c r="O128" s="136"/>
      <c r="P128" s="137"/>
      <c r="Q128" s="124"/>
      <c r="R128" s="124"/>
      <c r="S128" s="138" t="s">
        <v>17</v>
      </c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17</v>
      </c>
      <c r="C129" s="124" t="s">
        <v>17</v>
      </c>
      <c r="D129" s="127">
        <v>1</v>
      </c>
      <c r="E129" s="140"/>
      <c r="F129" s="127"/>
      <c r="G129" s="130">
        <v>1.823</v>
      </c>
      <c r="H129" s="130"/>
      <c r="I129" s="130"/>
      <c r="J129" s="131" t="str">
        <f t="shared" si="65"/>
        <v/>
      </c>
      <c r="K129" s="132"/>
      <c r="L129" s="133"/>
      <c r="M129" s="134" t="str">
        <f t="shared" si="39"/>
        <v/>
      </c>
      <c r="N129" s="135"/>
      <c r="O129" s="136"/>
      <c r="P129" s="137"/>
      <c r="Q129" s="124"/>
      <c r="R129" s="124"/>
      <c r="S129" s="138" t="s">
        <v>17</v>
      </c>
      <c r="T129" s="124"/>
      <c r="U129" s="124" t="s">
        <v>32</v>
      </c>
    </row>
    <row r="130" spans="1:21" s="67" customFormat="1" x14ac:dyDescent="0.25">
      <c r="A130" s="124" t="s">
        <v>17</v>
      </c>
      <c r="B130" s="124" t="s">
        <v>17</v>
      </c>
      <c r="C130" s="124" t="s">
        <v>17</v>
      </c>
      <c r="D130" s="127">
        <v>1</v>
      </c>
      <c r="E130" s="140"/>
      <c r="F130" s="127"/>
      <c r="G130" s="130">
        <v>1.827</v>
      </c>
      <c r="H130" s="130"/>
      <c r="I130" s="130"/>
      <c r="J130" s="131" t="str">
        <f t="shared" si="65"/>
        <v/>
      </c>
      <c r="K130" s="132"/>
      <c r="L130" s="133"/>
      <c r="M130" s="134" t="str">
        <f t="shared" ref="M130:M162" si="66">IF(L130=0,"",IF(OR(L130&lt;7.4,L130&gt;8),"X",""))</f>
        <v/>
      </c>
      <c r="N130" s="135"/>
      <c r="O130" s="136"/>
      <c r="P130" s="137"/>
      <c r="Q130" s="124"/>
      <c r="R130" s="124"/>
      <c r="S130" s="138" t="s">
        <v>17</v>
      </c>
      <c r="T130" s="124"/>
      <c r="U130" s="124" t="s">
        <v>32</v>
      </c>
    </row>
    <row r="131" spans="1:21" s="67" customFormat="1" x14ac:dyDescent="0.25">
      <c r="A131" s="124" t="s">
        <v>17</v>
      </c>
      <c r="B131" s="124" t="s">
        <v>1225</v>
      </c>
      <c r="C131" s="124" t="s">
        <v>17</v>
      </c>
      <c r="D131" s="127">
        <v>1</v>
      </c>
      <c r="E131" s="140">
        <v>4.8</v>
      </c>
      <c r="F131" s="129">
        <v>1255</v>
      </c>
      <c r="G131" s="130">
        <v>1.8149999999999999</v>
      </c>
      <c r="H131" s="130">
        <v>7.25</v>
      </c>
      <c r="I131" s="130">
        <v>7.2</v>
      </c>
      <c r="J131" s="131">
        <f>IF(O131&lt;&gt;"",(H131-I131)/O131,"")</f>
        <v>1.2499999999999956E-2</v>
      </c>
      <c r="K131" s="132" t="str">
        <f t="shared" ref="K131" si="67">IF(J131=0,"",IF(OR(J131&lt;0,J131&gt;0.03),"X",""))</f>
        <v/>
      </c>
      <c r="L131" s="133">
        <f>F131/(O131*P131)</f>
        <v>7.84375</v>
      </c>
      <c r="M131" s="134" t="str">
        <f t="shared" si="66"/>
        <v/>
      </c>
      <c r="N131" s="135" t="s">
        <v>19</v>
      </c>
      <c r="O131" s="136">
        <v>4</v>
      </c>
      <c r="P131" s="137">
        <v>40</v>
      </c>
      <c r="Q131" s="124"/>
      <c r="R131" s="124"/>
      <c r="S131" s="118" t="s">
        <v>48</v>
      </c>
      <c r="T131" s="124"/>
      <c r="U131" s="124" t="s">
        <v>32</v>
      </c>
    </row>
    <row r="132" spans="1:21" s="67" customFormat="1" x14ac:dyDescent="0.25">
      <c r="A132" s="124" t="s">
        <v>17</v>
      </c>
      <c r="B132" s="124" t="s">
        <v>17</v>
      </c>
      <c r="C132" s="124" t="s">
        <v>17</v>
      </c>
      <c r="D132" s="127">
        <v>1</v>
      </c>
      <c r="E132" s="140"/>
      <c r="F132" s="127"/>
      <c r="G132" s="130">
        <v>1.8120000000000001</v>
      </c>
      <c r="H132" s="130"/>
      <c r="I132" s="130"/>
      <c r="J132" s="131" t="str">
        <f t="shared" ref="J132:J134" si="68">IF(O132&lt;&gt;"",(H132-I132)/O132,"")</f>
        <v/>
      </c>
      <c r="K132" s="132"/>
      <c r="L132" s="133"/>
      <c r="M132" s="134" t="str">
        <f t="shared" si="66"/>
        <v/>
      </c>
      <c r="N132" s="135"/>
      <c r="O132" s="136"/>
      <c r="P132" s="137"/>
      <c r="Q132" s="124"/>
      <c r="R132" s="124"/>
      <c r="S132" s="81" t="s">
        <v>47</v>
      </c>
      <c r="T132" s="124"/>
      <c r="U132" s="124" t="s">
        <v>32</v>
      </c>
    </row>
    <row r="133" spans="1:21" s="67" customFormat="1" x14ac:dyDescent="0.25">
      <c r="A133" s="124" t="s">
        <v>17</v>
      </c>
      <c r="B133" s="124" t="s">
        <v>17</v>
      </c>
      <c r="C133" s="124" t="s">
        <v>17</v>
      </c>
      <c r="D133" s="127">
        <v>1</v>
      </c>
      <c r="E133" s="140"/>
      <c r="F133" s="127"/>
      <c r="G133" s="130">
        <v>1.8109999999999999</v>
      </c>
      <c r="H133" s="130"/>
      <c r="I133" s="130"/>
      <c r="J133" s="131" t="str">
        <f t="shared" si="68"/>
        <v/>
      </c>
      <c r="K133" s="132"/>
      <c r="L133" s="133"/>
      <c r="M133" s="134" t="str">
        <f t="shared" si="66"/>
        <v/>
      </c>
      <c r="N133" s="135"/>
      <c r="O133" s="136"/>
      <c r="P133" s="137"/>
      <c r="Q133" s="124"/>
      <c r="R133" s="124"/>
      <c r="S133" s="138" t="s">
        <v>17</v>
      </c>
      <c r="T133" s="124"/>
      <c r="U133" s="124" t="s">
        <v>32</v>
      </c>
    </row>
    <row r="134" spans="1:21" s="67" customFormat="1" x14ac:dyDescent="0.25">
      <c r="A134" s="124" t="s">
        <v>17</v>
      </c>
      <c r="B134" s="124" t="s">
        <v>17</v>
      </c>
      <c r="C134" s="124" t="s">
        <v>17</v>
      </c>
      <c r="D134" s="127">
        <v>1</v>
      </c>
      <c r="E134" s="140"/>
      <c r="F134" s="127"/>
      <c r="G134" s="130">
        <v>1.806</v>
      </c>
      <c r="H134" s="130"/>
      <c r="I134" s="130"/>
      <c r="J134" s="131" t="str">
        <f t="shared" si="68"/>
        <v/>
      </c>
      <c r="K134" s="132"/>
      <c r="L134" s="133"/>
      <c r="M134" s="134" t="str">
        <f t="shared" si="66"/>
        <v/>
      </c>
      <c r="N134" s="135"/>
      <c r="O134" s="136"/>
      <c r="P134" s="137"/>
      <c r="Q134" s="124"/>
      <c r="R134" s="124"/>
      <c r="S134" s="138" t="s">
        <v>17</v>
      </c>
      <c r="T134" s="124"/>
      <c r="U134" s="124" t="s">
        <v>32</v>
      </c>
    </row>
    <row r="135" spans="1:21" s="67" customFormat="1" x14ac:dyDescent="0.25">
      <c r="A135" s="124" t="s">
        <v>17</v>
      </c>
      <c r="B135" s="124" t="s">
        <v>1226</v>
      </c>
      <c r="C135" s="124" t="s">
        <v>17</v>
      </c>
      <c r="D135" s="127">
        <v>1</v>
      </c>
      <c r="E135" s="140">
        <v>8</v>
      </c>
      <c r="F135" s="129">
        <v>1252</v>
      </c>
      <c r="G135" s="130">
        <v>1.8160000000000001</v>
      </c>
      <c r="H135" s="130">
        <v>7.25</v>
      </c>
      <c r="I135" s="130">
        <v>7.21</v>
      </c>
      <c r="J135" s="131">
        <f>IF(O135&lt;&gt;"",(H135-I135)/O135,"")</f>
        <v>1.0000000000000009E-2</v>
      </c>
      <c r="K135" s="132" t="str">
        <f t="shared" ref="K135" si="69">IF(J135=0,"",IF(OR(J135&lt;0,J135&gt;0.03),"X",""))</f>
        <v/>
      </c>
      <c r="L135" s="133">
        <f>F135/(O135*P135)</f>
        <v>7.8250000000000002</v>
      </c>
      <c r="M135" s="134" t="str">
        <f t="shared" si="66"/>
        <v/>
      </c>
      <c r="N135" s="135" t="s">
        <v>19</v>
      </c>
      <c r="O135" s="136">
        <v>4</v>
      </c>
      <c r="P135" s="137">
        <v>40</v>
      </c>
      <c r="Q135" s="124"/>
      <c r="R135" s="124"/>
      <c r="S135" s="138" t="s">
        <v>17</v>
      </c>
      <c r="T135" s="124"/>
      <c r="U135" s="124" t="s">
        <v>32</v>
      </c>
    </row>
    <row r="136" spans="1:21" s="67" customFormat="1" x14ac:dyDescent="0.25">
      <c r="A136" s="124" t="s">
        <v>17</v>
      </c>
      <c r="B136" s="124" t="s">
        <v>17</v>
      </c>
      <c r="C136" s="124" t="s">
        <v>17</v>
      </c>
      <c r="D136" s="127">
        <v>1</v>
      </c>
      <c r="E136" s="140"/>
      <c r="F136" s="127"/>
      <c r="G136" s="130">
        <v>1.8069999999999999</v>
      </c>
      <c r="H136" s="130"/>
      <c r="I136" s="130"/>
      <c r="J136" s="131" t="str">
        <f t="shared" ref="J136:J138" si="70">IF(O136&lt;&gt;"",(H136-I136)/O136,"")</f>
        <v/>
      </c>
      <c r="K136" s="132"/>
      <c r="L136" s="133"/>
      <c r="M136" s="134" t="str">
        <f t="shared" si="66"/>
        <v/>
      </c>
      <c r="N136" s="135"/>
      <c r="O136" s="136"/>
      <c r="P136" s="137"/>
      <c r="Q136" s="124"/>
      <c r="R136" s="124"/>
      <c r="S136" s="138" t="s">
        <v>17</v>
      </c>
      <c r="T136" s="124"/>
      <c r="U136" s="124" t="s">
        <v>32</v>
      </c>
    </row>
    <row r="137" spans="1:21" s="67" customFormat="1" x14ac:dyDescent="0.25">
      <c r="A137" s="124" t="s">
        <v>17</v>
      </c>
      <c r="B137" s="124" t="s">
        <v>17</v>
      </c>
      <c r="C137" s="124" t="s">
        <v>17</v>
      </c>
      <c r="D137" s="127">
        <v>1</v>
      </c>
      <c r="E137" s="140"/>
      <c r="F137" s="127"/>
      <c r="G137" s="130">
        <v>1.8080000000000001</v>
      </c>
      <c r="H137" s="130"/>
      <c r="I137" s="130"/>
      <c r="J137" s="131" t="str">
        <f t="shared" si="70"/>
        <v/>
      </c>
      <c r="K137" s="132"/>
      <c r="L137" s="133"/>
      <c r="M137" s="134" t="str">
        <f t="shared" si="66"/>
        <v/>
      </c>
      <c r="N137" s="135"/>
      <c r="O137" s="136"/>
      <c r="P137" s="137"/>
      <c r="Q137" s="124"/>
      <c r="R137" s="124"/>
      <c r="S137" s="138" t="s">
        <v>17</v>
      </c>
      <c r="T137" s="124"/>
      <c r="U137" s="124" t="s">
        <v>32</v>
      </c>
    </row>
    <row r="138" spans="1:21" s="67" customFormat="1" x14ac:dyDescent="0.25">
      <c r="A138" s="124" t="s">
        <v>17</v>
      </c>
      <c r="B138" s="124" t="s">
        <v>17</v>
      </c>
      <c r="C138" s="124" t="s">
        <v>17</v>
      </c>
      <c r="D138" s="127">
        <v>1</v>
      </c>
      <c r="E138" s="140"/>
      <c r="F138" s="127"/>
      <c r="G138" s="130">
        <v>1.8169999999999999</v>
      </c>
      <c r="H138" s="130"/>
      <c r="I138" s="130"/>
      <c r="J138" s="131" t="str">
        <f t="shared" si="70"/>
        <v/>
      </c>
      <c r="K138" s="132"/>
      <c r="L138" s="133"/>
      <c r="M138" s="134" t="str">
        <f t="shared" si="66"/>
        <v/>
      </c>
      <c r="N138" s="135"/>
      <c r="O138" s="136"/>
      <c r="P138" s="137"/>
      <c r="Q138" s="124"/>
      <c r="R138" s="124"/>
      <c r="S138" s="138" t="s">
        <v>17</v>
      </c>
      <c r="T138" s="124"/>
      <c r="U138" s="124" t="s">
        <v>32</v>
      </c>
    </row>
    <row r="139" spans="1:21" s="67" customFormat="1" x14ac:dyDescent="0.25">
      <c r="A139" s="124" t="s">
        <v>17</v>
      </c>
      <c r="B139" s="124" t="s">
        <v>1228</v>
      </c>
      <c r="C139" s="124" t="s">
        <v>17</v>
      </c>
      <c r="D139" s="127">
        <v>1</v>
      </c>
      <c r="E139" s="140">
        <v>7</v>
      </c>
      <c r="F139" s="129">
        <v>1253</v>
      </c>
      <c r="G139" s="130">
        <v>1.8129999999999999</v>
      </c>
      <c r="H139" s="130">
        <v>7.25</v>
      </c>
      <c r="I139" s="130">
        <v>7.2</v>
      </c>
      <c r="J139" s="131">
        <f>IF(O139&lt;&gt;"",(H139-I139)/O139,"")</f>
        <v>1.2499999999999956E-2</v>
      </c>
      <c r="K139" s="132" t="str">
        <f t="shared" ref="K139" si="71">IF(J139=0,"",IF(OR(J139&lt;0,J139&gt;0.03),"X",""))</f>
        <v/>
      </c>
      <c r="L139" s="133">
        <f>F139/(O139*P139)</f>
        <v>7.8312499999999998</v>
      </c>
      <c r="M139" s="134" t="str">
        <f t="shared" si="66"/>
        <v/>
      </c>
      <c r="N139" s="135" t="s">
        <v>19</v>
      </c>
      <c r="O139" s="136">
        <v>4</v>
      </c>
      <c r="P139" s="137">
        <v>40</v>
      </c>
      <c r="Q139" s="124"/>
      <c r="R139" s="124"/>
      <c r="S139" s="124" t="s">
        <v>17</v>
      </c>
      <c r="T139" s="124"/>
      <c r="U139" s="124" t="s">
        <v>32</v>
      </c>
    </row>
    <row r="140" spans="1:21" s="67" customFormat="1" x14ac:dyDescent="0.25">
      <c r="A140" s="124" t="s">
        <v>17</v>
      </c>
      <c r="B140" s="124" t="s">
        <v>17</v>
      </c>
      <c r="C140" s="124" t="s">
        <v>17</v>
      </c>
      <c r="D140" s="127">
        <v>1</v>
      </c>
      <c r="E140" s="140"/>
      <c r="F140" s="127"/>
      <c r="G140" s="130">
        <v>1.8140000000000001</v>
      </c>
      <c r="H140" s="130"/>
      <c r="I140" s="130"/>
      <c r="J140" s="131" t="str">
        <f t="shared" ref="J140:J142" si="72">IF(O140&lt;&gt;"",(H140-I140)/O140,"")</f>
        <v/>
      </c>
      <c r="K140" s="132"/>
      <c r="L140" s="133"/>
      <c r="M140" s="134" t="str">
        <f t="shared" si="66"/>
        <v/>
      </c>
      <c r="N140" s="135"/>
      <c r="O140" s="136"/>
      <c r="P140" s="137"/>
      <c r="Q140" s="124"/>
      <c r="R140" s="124"/>
      <c r="S140" s="124" t="s">
        <v>17</v>
      </c>
      <c r="T140" s="124"/>
      <c r="U140" s="124" t="s">
        <v>32</v>
      </c>
    </row>
    <row r="141" spans="1:21" s="67" customFormat="1" x14ac:dyDescent="0.25">
      <c r="A141" s="124" t="s">
        <v>17</v>
      </c>
      <c r="B141" s="124" t="s">
        <v>17</v>
      </c>
      <c r="C141" s="124" t="s">
        <v>17</v>
      </c>
      <c r="D141" s="127">
        <v>1</v>
      </c>
      <c r="E141" s="140"/>
      <c r="F141" s="127"/>
      <c r="G141" s="130">
        <v>1.8109999999999999</v>
      </c>
      <c r="H141" s="130"/>
      <c r="I141" s="130"/>
      <c r="J141" s="131" t="str">
        <f t="shared" si="72"/>
        <v/>
      </c>
      <c r="K141" s="132"/>
      <c r="L141" s="133"/>
      <c r="M141" s="134" t="str">
        <f t="shared" si="66"/>
        <v/>
      </c>
      <c r="N141" s="135"/>
      <c r="O141" s="136"/>
      <c r="P141" s="137"/>
      <c r="Q141" s="124"/>
      <c r="R141" s="124"/>
      <c r="S141" s="124" t="s">
        <v>17</v>
      </c>
      <c r="T141" s="124"/>
      <c r="U141" s="124" t="s">
        <v>32</v>
      </c>
    </row>
    <row r="142" spans="1:21" s="67" customFormat="1" x14ac:dyDescent="0.25">
      <c r="A142" s="124" t="s">
        <v>17</v>
      </c>
      <c r="B142" s="124" t="s">
        <v>17</v>
      </c>
      <c r="C142" s="124" t="s">
        <v>17</v>
      </c>
      <c r="D142" s="127">
        <v>1</v>
      </c>
      <c r="E142" s="140"/>
      <c r="F142" s="127"/>
      <c r="G142" s="130">
        <v>1.8109999999999999</v>
      </c>
      <c r="H142" s="130"/>
      <c r="I142" s="130"/>
      <c r="J142" s="131" t="str">
        <f t="shared" si="72"/>
        <v/>
      </c>
      <c r="K142" s="132"/>
      <c r="L142" s="133"/>
      <c r="M142" s="134" t="str">
        <f t="shared" si="66"/>
        <v/>
      </c>
      <c r="N142" s="135"/>
      <c r="O142" s="136"/>
      <c r="P142" s="137"/>
      <c r="Q142" s="124"/>
      <c r="R142" s="124"/>
      <c r="S142" s="124" t="s">
        <v>17</v>
      </c>
      <c r="T142" s="124"/>
      <c r="U142" s="124" t="s">
        <v>32</v>
      </c>
    </row>
    <row r="143" spans="1:21" s="67" customFormat="1" x14ac:dyDescent="0.25">
      <c r="A143" s="124" t="s">
        <v>17</v>
      </c>
      <c r="B143" s="124" t="s">
        <v>1229</v>
      </c>
      <c r="C143" s="124">
        <v>632975</v>
      </c>
      <c r="D143" s="127">
        <v>1</v>
      </c>
      <c r="E143" s="140">
        <v>6.2</v>
      </c>
      <c r="F143" s="129">
        <v>1252</v>
      </c>
      <c r="G143" s="130">
        <v>1.8240000000000001</v>
      </c>
      <c r="H143" s="130">
        <v>7.3</v>
      </c>
      <c r="I143" s="130">
        <v>7.25</v>
      </c>
      <c r="J143" s="131">
        <f>IF(O143&lt;&gt;"",(H143-I143)/O143,"")</f>
        <v>1.2499999999999956E-2</v>
      </c>
      <c r="K143" s="132" t="str">
        <f t="shared" ref="K143" si="73">IF(J143=0,"",IF(OR(J143&lt;0,J143&gt;0.03),"X",""))</f>
        <v/>
      </c>
      <c r="L143" s="133">
        <f>F143/(O143*P143)</f>
        <v>7.8250000000000002</v>
      </c>
      <c r="M143" s="134" t="str">
        <f t="shared" si="66"/>
        <v/>
      </c>
      <c r="N143" s="135" t="s">
        <v>19</v>
      </c>
      <c r="O143" s="136">
        <v>4</v>
      </c>
      <c r="P143" s="137">
        <v>40</v>
      </c>
      <c r="Q143" s="124"/>
      <c r="R143" s="124"/>
      <c r="S143" s="148" t="s">
        <v>46</v>
      </c>
      <c r="T143" s="124"/>
      <c r="U143" s="124" t="s">
        <v>32</v>
      </c>
    </row>
    <row r="144" spans="1:21" s="67" customFormat="1" x14ac:dyDescent="0.25">
      <c r="A144" s="124" t="s">
        <v>17</v>
      </c>
      <c r="B144" s="124" t="s">
        <v>17</v>
      </c>
      <c r="C144" s="124" t="s">
        <v>17</v>
      </c>
      <c r="D144" s="127">
        <v>1</v>
      </c>
      <c r="E144" s="140"/>
      <c r="F144" s="127"/>
      <c r="G144" s="130">
        <v>1.8220000000000001</v>
      </c>
      <c r="H144" s="130"/>
      <c r="I144" s="130"/>
      <c r="J144" s="131" t="str">
        <f t="shared" ref="J144:J146" si="74">IF(O144&lt;&gt;"",(H144-I144)/O144,"")</f>
        <v/>
      </c>
      <c r="K144" s="132"/>
      <c r="L144" s="133"/>
      <c r="M144" s="134" t="str">
        <f t="shared" si="66"/>
        <v/>
      </c>
      <c r="N144" s="135"/>
      <c r="O144" s="136"/>
      <c r="P144" s="137"/>
      <c r="Q144" s="124"/>
      <c r="R144" s="124"/>
      <c r="S144" s="149" t="s">
        <v>47</v>
      </c>
      <c r="T144" s="124"/>
      <c r="U144" s="124" t="s">
        <v>32</v>
      </c>
    </row>
    <row r="145" spans="1:21" s="67" customFormat="1" x14ac:dyDescent="0.25">
      <c r="A145" s="124" t="s">
        <v>17</v>
      </c>
      <c r="B145" s="124" t="s">
        <v>17</v>
      </c>
      <c r="C145" s="124" t="s">
        <v>17</v>
      </c>
      <c r="D145" s="127">
        <v>1</v>
      </c>
      <c r="E145" s="140"/>
      <c r="F145" s="127"/>
      <c r="G145" s="130">
        <v>1.8260000000000001</v>
      </c>
      <c r="H145" s="130"/>
      <c r="I145" s="130"/>
      <c r="J145" s="131" t="str">
        <f t="shared" si="74"/>
        <v/>
      </c>
      <c r="K145" s="132"/>
      <c r="L145" s="133"/>
      <c r="M145" s="134" t="str">
        <f t="shared" si="66"/>
        <v/>
      </c>
      <c r="N145" s="135"/>
      <c r="O145" s="136"/>
      <c r="P145" s="137"/>
      <c r="Q145" s="124"/>
      <c r="R145" s="124"/>
      <c r="S145" s="138" t="s">
        <v>17</v>
      </c>
      <c r="T145" s="124"/>
      <c r="U145" s="124" t="s">
        <v>32</v>
      </c>
    </row>
    <row r="146" spans="1:21" s="67" customFormat="1" x14ac:dyDescent="0.25">
      <c r="A146" s="124" t="s">
        <v>17</v>
      </c>
      <c r="B146" s="124" t="s">
        <v>17</v>
      </c>
      <c r="C146" s="124" t="s">
        <v>17</v>
      </c>
      <c r="D146" s="127">
        <v>1</v>
      </c>
      <c r="E146" s="140"/>
      <c r="F146" s="127"/>
      <c r="G146" s="130">
        <v>1.8220000000000001</v>
      </c>
      <c r="H146" s="130"/>
      <c r="I146" s="130"/>
      <c r="J146" s="131" t="str">
        <f t="shared" si="74"/>
        <v/>
      </c>
      <c r="K146" s="132"/>
      <c r="L146" s="133"/>
      <c r="M146" s="134" t="str">
        <f t="shared" si="66"/>
        <v/>
      </c>
      <c r="N146" s="135"/>
      <c r="O146" s="136"/>
      <c r="P146" s="137"/>
      <c r="Q146" s="124"/>
      <c r="R146" s="124" t="s">
        <v>624</v>
      </c>
      <c r="S146" s="138" t="s">
        <v>17</v>
      </c>
      <c r="T146" s="124"/>
      <c r="U146" s="124" t="s">
        <v>32</v>
      </c>
    </row>
    <row r="147" spans="1:21" s="67" customFormat="1" x14ac:dyDescent="0.25">
      <c r="A147" s="124" t="s">
        <v>1236</v>
      </c>
      <c r="B147" s="124" t="s">
        <v>1230</v>
      </c>
      <c r="C147" s="124" t="s">
        <v>17</v>
      </c>
      <c r="D147" s="127">
        <v>1</v>
      </c>
      <c r="E147" s="140">
        <v>5.6</v>
      </c>
      <c r="F147" s="129">
        <v>1254</v>
      </c>
      <c r="G147" s="130">
        <v>1.8169999999999999</v>
      </c>
      <c r="H147" s="130">
        <v>7.28</v>
      </c>
      <c r="I147" s="130">
        <v>7.23</v>
      </c>
      <c r="J147" s="131">
        <f>IF(O147&lt;&gt;"",(H147-I147)/O147,"")</f>
        <v>1.2499999999999956E-2</v>
      </c>
      <c r="K147" s="132" t="str">
        <f t="shared" ref="K147" si="75">IF(J147=0,"",IF(OR(J147&lt;0,J147&gt;0.03),"X",""))</f>
        <v/>
      </c>
      <c r="L147" s="133">
        <f>F147/(O147*P147)</f>
        <v>7.8375000000000004</v>
      </c>
      <c r="M147" s="134" t="str">
        <f t="shared" si="66"/>
        <v/>
      </c>
      <c r="N147" s="135" t="s">
        <v>19</v>
      </c>
      <c r="O147" s="136">
        <v>4</v>
      </c>
      <c r="P147" s="137">
        <v>40</v>
      </c>
      <c r="Q147" s="124"/>
      <c r="R147" s="124"/>
      <c r="S147" s="138" t="s">
        <v>17</v>
      </c>
      <c r="T147" s="124"/>
      <c r="U147" s="124" t="s">
        <v>32</v>
      </c>
    </row>
    <row r="148" spans="1:21" s="67" customFormat="1" x14ac:dyDescent="0.25">
      <c r="A148" s="124" t="s">
        <v>17</v>
      </c>
      <c r="B148" s="124" t="s">
        <v>17</v>
      </c>
      <c r="C148" s="124" t="s">
        <v>17</v>
      </c>
      <c r="D148" s="127">
        <v>1</v>
      </c>
      <c r="E148" s="140"/>
      <c r="F148" s="127"/>
      <c r="G148" s="130">
        <v>1.8180000000000001</v>
      </c>
      <c r="H148" s="130"/>
      <c r="I148" s="130"/>
      <c r="J148" s="131" t="str">
        <f t="shared" ref="J148:J150" si="76">IF(O148&lt;&gt;"",(H148-I148)/O148,"")</f>
        <v/>
      </c>
      <c r="K148" s="132"/>
      <c r="L148" s="133"/>
      <c r="M148" s="134" t="str">
        <f t="shared" si="66"/>
        <v/>
      </c>
      <c r="N148" s="135"/>
      <c r="O148" s="136"/>
      <c r="P148" s="137"/>
      <c r="Q148" s="124"/>
      <c r="R148" s="124"/>
      <c r="S148" s="138" t="s">
        <v>17</v>
      </c>
      <c r="T148" s="124"/>
      <c r="U148" s="124" t="s">
        <v>32</v>
      </c>
    </row>
    <row r="149" spans="1:21" s="67" customFormat="1" x14ac:dyDescent="0.25">
      <c r="A149" s="124" t="s">
        <v>17</v>
      </c>
      <c r="B149" s="124" t="s">
        <v>17</v>
      </c>
      <c r="C149" s="124" t="s">
        <v>17</v>
      </c>
      <c r="D149" s="127">
        <v>1</v>
      </c>
      <c r="E149" s="140"/>
      <c r="F149" s="127"/>
      <c r="G149" s="130">
        <v>1.823</v>
      </c>
      <c r="H149" s="130"/>
      <c r="I149" s="130"/>
      <c r="J149" s="131" t="str">
        <f t="shared" si="76"/>
        <v/>
      </c>
      <c r="K149" s="132"/>
      <c r="L149" s="133"/>
      <c r="M149" s="134" t="str">
        <f t="shared" si="66"/>
        <v/>
      </c>
      <c r="N149" s="135"/>
      <c r="O149" s="136"/>
      <c r="P149" s="137"/>
      <c r="Q149" s="124"/>
      <c r="R149" s="124"/>
      <c r="S149" s="138" t="s">
        <v>17</v>
      </c>
      <c r="T149" s="124"/>
      <c r="U149" s="124" t="s">
        <v>32</v>
      </c>
    </row>
    <row r="150" spans="1:21" s="67" customFormat="1" x14ac:dyDescent="0.25">
      <c r="A150" s="124" t="s">
        <v>17</v>
      </c>
      <c r="B150" s="124" t="s">
        <v>17</v>
      </c>
      <c r="C150" s="124" t="s">
        <v>17</v>
      </c>
      <c r="D150" s="127">
        <v>1</v>
      </c>
      <c r="E150" s="140"/>
      <c r="F150" s="127"/>
      <c r="G150" s="130">
        <v>1.82</v>
      </c>
      <c r="H150" s="130"/>
      <c r="I150" s="130"/>
      <c r="J150" s="131" t="str">
        <f t="shared" si="76"/>
        <v/>
      </c>
      <c r="K150" s="132"/>
      <c r="L150" s="133"/>
      <c r="M150" s="134" t="str">
        <f t="shared" si="66"/>
        <v/>
      </c>
      <c r="N150" s="135"/>
      <c r="O150" s="136"/>
      <c r="P150" s="137"/>
      <c r="Q150" s="124"/>
      <c r="R150" s="124" t="s">
        <v>1234</v>
      </c>
      <c r="S150" s="138" t="s">
        <v>17</v>
      </c>
      <c r="T150" s="124"/>
      <c r="U150" s="124" t="s">
        <v>32</v>
      </c>
    </row>
    <row r="151" spans="1:21" s="67" customFormat="1" x14ac:dyDescent="0.25">
      <c r="A151" s="124" t="s">
        <v>17</v>
      </c>
      <c r="B151" s="124" t="s">
        <v>1231</v>
      </c>
      <c r="C151" s="124" t="s">
        <v>17</v>
      </c>
      <c r="D151" s="127">
        <v>1</v>
      </c>
      <c r="E151" s="140">
        <v>3</v>
      </c>
      <c r="F151" s="129">
        <v>1254</v>
      </c>
      <c r="G151" s="130">
        <v>1.8180000000000001</v>
      </c>
      <c r="H151" s="130">
        <v>7.28</v>
      </c>
      <c r="I151" s="130">
        <v>7.23</v>
      </c>
      <c r="J151" s="131">
        <f>IF(O151&lt;&gt;"",(H151-I151)/O151,"")</f>
        <v>1.2499999999999956E-2</v>
      </c>
      <c r="K151" s="132" t="str">
        <f t="shared" ref="K151" si="77">IF(J151=0,"",IF(OR(J151&lt;0,J151&gt;0.03),"X",""))</f>
        <v/>
      </c>
      <c r="L151" s="133">
        <f>F151/(O151*P151)</f>
        <v>7.8375000000000004</v>
      </c>
      <c r="M151" s="134" t="str">
        <f t="shared" si="66"/>
        <v/>
      </c>
      <c r="N151" s="135" t="s">
        <v>19</v>
      </c>
      <c r="O151" s="136">
        <v>4</v>
      </c>
      <c r="P151" s="137">
        <v>40</v>
      </c>
      <c r="Q151" s="124"/>
      <c r="R151" s="124"/>
      <c r="S151" s="138" t="s">
        <v>17</v>
      </c>
      <c r="T151" s="124"/>
      <c r="U151" s="124" t="s">
        <v>32</v>
      </c>
    </row>
    <row r="152" spans="1:21" s="67" customFormat="1" x14ac:dyDescent="0.25">
      <c r="A152" s="124" t="s">
        <v>17</v>
      </c>
      <c r="B152" s="124" t="s">
        <v>17</v>
      </c>
      <c r="C152" s="124" t="s">
        <v>17</v>
      </c>
      <c r="D152" s="127">
        <v>1</v>
      </c>
      <c r="E152" s="140"/>
      <c r="F152" s="127"/>
      <c r="G152" s="130">
        <v>1.8120000000000001</v>
      </c>
      <c r="H152" s="130"/>
      <c r="I152" s="130"/>
      <c r="J152" s="131" t="str">
        <f t="shared" ref="J152:J154" si="78">IF(O152&lt;&gt;"",(H152-I152)/O152,"")</f>
        <v/>
      </c>
      <c r="K152" s="132"/>
      <c r="L152" s="133"/>
      <c r="M152" s="134" t="str">
        <f t="shared" si="66"/>
        <v/>
      </c>
      <c r="N152" s="135"/>
      <c r="O152" s="136"/>
      <c r="P152" s="137"/>
      <c r="Q152" s="124"/>
      <c r="R152" s="124"/>
      <c r="S152" s="138" t="s">
        <v>17</v>
      </c>
      <c r="T152" s="124"/>
      <c r="U152" s="124" t="s">
        <v>32</v>
      </c>
    </row>
    <row r="153" spans="1:21" s="67" customFormat="1" x14ac:dyDescent="0.25">
      <c r="A153" s="124" t="s">
        <v>17</v>
      </c>
      <c r="B153" s="124" t="s">
        <v>17</v>
      </c>
      <c r="C153" s="124" t="s">
        <v>17</v>
      </c>
      <c r="D153" s="127">
        <v>1</v>
      </c>
      <c r="E153" s="140"/>
      <c r="F153" s="127"/>
      <c r="G153" s="130">
        <v>1.8160000000000001</v>
      </c>
      <c r="H153" s="130"/>
      <c r="I153" s="130"/>
      <c r="J153" s="131" t="str">
        <f t="shared" si="78"/>
        <v/>
      </c>
      <c r="K153" s="132"/>
      <c r="L153" s="133"/>
      <c r="M153" s="134" t="str">
        <f t="shared" si="66"/>
        <v/>
      </c>
      <c r="N153" s="135"/>
      <c r="O153" s="136"/>
      <c r="P153" s="137"/>
      <c r="Q153" s="124"/>
      <c r="R153" s="124"/>
      <c r="S153" s="138" t="s">
        <v>17</v>
      </c>
      <c r="T153" s="124"/>
      <c r="U153" s="124" t="s">
        <v>32</v>
      </c>
    </row>
    <row r="154" spans="1:21" s="67" customFormat="1" x14ac:dyDescent="0.25">
      <c r="A154" s="124" t="s">
        <v>17</v>
      </c>
      <c r="B154" s="124" t="s">
        <v>17</v>
      </c>
      <c r="C154" s="124" t="s">
        <v>17</v>
      </c>
      <c r="D154" s="127">
        <v>1</v>
      </c>
      <c r="E154" s="140"/>
      <c r="F154" s="127"/>
      <c r="G154" s="130">
        <v>1.8220000000000001</v>
      </c>
      <c r="H154" s="130"/>
      <c r="I154" s="130"/>
      <c r="J154" s="131" t="str">
        <f t="shared" si="78"/>
        <v/>
      </c>
      <c r="K154" s="132"/>
      <c r="L154" s="133"/>
      <c r="M154" s="134" t="str">
        <f t="shared" si="66"/>
        <v/>
      </c>
      <c r="N154" s="135"/>
      <c r="O154" s="136"/>
      <c r="P154" s="137"/>
      <c r="Q154" s="124"/>
      <c r="R154" s="124" t="s">
        <v>897</v>
      </c>
      <c r="S154" s="138" t="s">
        <v>17</v>
      </c>
      <c r="T154" s="124"/>
      <c r="U154" s="124" t="s">
        <v>32</v>
      </c>
    </row>
    <row r="155" spans="1:21" s="67" customFormat="1" x14ac:dyDescent="0.25">
      <c r="A155" s="124" t="s">
        <v>17</v>
      </c>
      <c r="B155" s="124" t="s">
        <v>1232</v>
      </c>
      <c r="C155" s="124" t="s">
        <v>17</v>
      </c>
      <c r="D155" s="127">
        <v>1</v>
      </c>
      <c r="E155" s="140">
        <v>3</v>
      </c>
      <c r="F155" s="129">
        <v>1255</v>
      </c>
      <c r="G155" s="130">
        <v>1.8169999999999999</v>
      </c>
      <c r="H155" s="130">
        <v>7.27</v>
      </c>
      <c r="I155" s="130">
        <v>7.22</v>
      </c>
      <c r="J155" s="131">
        <f>IF(O155&lt;&gt;"",(H155-I155)/O155,"")</f>
        <v>1.2499999999999956E-2</v>
      </c>
      <c r="K155" s="132" t="str">
        <f t="shared" ref="K155" si="79">IF(J155=0,"",IF(OR(J155&lt;0,J155&gt;0.03),"X",""))</f>
        <v/>
      </c>
      <c r="L155" s="133">
        <f>F155/(O155*P155)</f>
        <v>7.84375</v>
      </c>
      <c r="M155" s="134" t="str">
        <f t="shared" si="66"/>
        <v/>
      </c>
      <c r="N155" s="135" t="s">
        <v>19</v>
      </c>
      <c r="O155" s="136">
        <v>4</v>
      </c>
      <c r="P155" s="137">
        <v>40</v>
      </c>
      <c r="Q155" s="124"/>
      <c r="R155" s="124"/>
      <c r="S155" s="118" t="s">
        <v>48</v>
      </c>
      <c r="T155" s="124"/>
      <c r="U155" s="124" t="s">
        <v>32</v>
      </c>
    </row>
    <row r="156" spans="1:21" s="67" customFormat="1" x14ac:dyDescent="0.25">
      <c r="A156" s="124" t="s">
        <v>17</v>
      </c>
      <c r="B156" s="124" t="s">
        <v>17</v>
      </c>
      <c r="C156" s="124" t="s">
        <v>17</v>
      </c>
      <c r="D156" s="127">
        <v>1</v>
      </c>
      <c r="E156" s="140"/>
      <c r="F156" s="127"/>
      <c r="G156" s="130">
        <v>1.8169999999999999</v>
      </c>
      <c r="H156" s="130"/>
      <c r="I156" s="130"/>
      <c r="J156" s="131" t="str">
        <f t="shared" ref="J156:J158" si="80">IF(O156&lt;&gt;"",(H156-I156)/O156,"")</f>
        <v/>
      </c>
      <c r="K156" s="132"/>
      <c r="L156" s="133"/>
      <c r="M156" s="134" t="str">
        <f t="shared" si="66"/>
        <v/>
      </c>
      <c r="N156" s="135"/>
      <c r="O156" s="136"/>
      <c r="P156" s="137"/>
      <c r="Q156" s="124"/>
      <c r="R156" s="124"/>
      <c r="S156" s="81" t="s">
        <v>47</v>
      </c>
      <c r="T156" s="124"/>
      <c r="U156" s="124" t="s">
        <v>32</v>
      </c>
    </row>
    <row r="157" spans="1:21" s="67" customFormat="1" x14ac:dyDescent="0.25">
      <c r="A157" s="124" t="s">
        <v>17</v>
      </c>
      <c r="B157" s="124" t="s">
        <v>17</v>
      </c>
      <c r="C157" s="124" t="s">
        <v>17</v>
      </c>
      <c r="D157" s="127">
        <v>1</v>
      </c>
      <c r="E157" s="140"/>
      <c r="F157" s="127"/>
      <c r="G157" s="130">
        <v>1.8140000000000001</v>
      </c>
      <c r="H157" s="130"/>
      <c r="I157" s="130"/>
      <c r="J157" s="131" t="str">
        <f t="shared" si="80"/>
        <v/>
      </c>
      <c r="K157" s="132"/>
      <c r="L157" s="133"/>
      <c r="M157" s="134" t="str">
        <f t="shared" si="66"/>
        <v/>
      </c>
      <c r="N157" s="135"/>
      <c r="O157" s="136"/>
      <c r="P157" s="137"/>
      <c r="Q157" s="124"/>
      <c r="R157" s="124"/>
      <c r="S157" s="138" t="s">
        <v>17</v>
      </c>
      <c r="T157" s="124"/>
      <c r="U157" s="124" t="s">
        <v>32</v>
      </c>
    </row>
    <row r="158" spans="1:21" s="67" customFormat="1" x14ac:dyDescent="0.25">
      <c r="A158" s="124" t="s">
        <v>17</v>
      </c>
      <c r="B158" s="124" t="s">
        <v>17</v>
      </c>
      <c r="C158" s="124" t="s">
        <v>17</v>
      </c>
      <c r="D158" s="127">
        <v>1</v>
      </c>
      <c r="E158" s="140"/>
      <c r="F158" s="127"/>
      <c r="G158" s="130">
        <v>1.8169999999999999</v>
      </c>
      <c r="H158" s="130"/>
      <c r="I158" s="130"/>
      <c r="J158" s="131" t="str">
        <f t="shared" si="80"/>
        <v/>
      </c>
      <c r="K158" s="132"/>
      <c r="L158" s="133"/>
      <c r="M158" s="134" t="str">
        <f t="shared" si="66"/>
        <v/>
      </c>
      <c r="N158" s="135"/>
      <c r="O158" s="136"/>
      <c r="P158" s="137"/>
      <c r="Q158" s="124"/>
      <c r="R158" s="124" t="s">
        <v>624</v>
      </c>
      <c r="S158" s="138" t="s">
        <v>17</v>
      </c>
      <c r="T158" s="124"/>
      <c r="U158" s="124" t="s">
        <v>32</v>
      </c>
    </row>
    <row r="159" spans="1:21" s="67" customFormat="1" x14ac:dyDescent="0.25">
      <c r="A159" s="124" t="s">
        <v>17</v>
      </c>
      <c r="B159" s="124" t="s">
        <v>1233</v>
      </c>
      <c r="C159" s="124">
        <v>632975</v>
      </c>
      <c r="D159" s="127">
        <v>1</v>
      </c>
      <c r="E159" s="140">
        <v>3.6</v>
      </c>
      <c r="F159" s="129">
        <v>1252</v>
      </c>
      <c r="G159" s="130">
        <v>1.8120000000000001</v>
      </c>
      <c r="H159" s="130">
        <v>7.25</v>
      </c>
      <c r="I159" s="130">
        <v>7.2</v>
      </c>
      <c r="J159" s="131">
        <f>IF(O159&lt;&gt;"",(H159-I159)/O159,"")</f>
        <v>1.2499999999999956E-2</v>
      </c>
      <c r="K159" s="132" t="str">
        <f t="shared" ref="K159" si="81">IF(J159=0,"",IF(OR(J159&lt;0,J159&gt;0.03),"X",""))</f>
        <v/>
      </c>
      <c r="L159" s="133">
        <f>F159/(O159*P159)</f>
        <v>7.8250000000000002</v>
      </c>
      <c r="M159" s="134" t="str">
        <f t="shared" si="66"/>
        <v/>
      </c>
      <c r="N159" s="135" t="s">
        <v>19</v>
      </c>
      <c r="O159" s="136">
        <v>4</v>
      </c>
      <c r="P159" s="137">
        <v>40</v>
      </c>
      <c r="Q159" s="124"/>
      <c r="R159" s="124"/>
      <c r="S159" s="138" t="s">
        <v>17</v>
      </c>
      <c r="T159" s="124"/>
      <c r="U159" s="124" t="s">
        <v>32</v>
      </c>
    </row>
    <row r="160" spans="1:21" s="67" customFormat="1" x14ac:dyDescent="0.25">
      <c r="A160" s="124" t="s">
        <v>17</v>
      </c>
      <c r="B160" s="124" t="s">
        <v>17</v>
      </c>
      <c r="C160" s="124" t="s">
        <v>17</v>
      </c>
      <c r="D160" s="127">
        <v>1</v>
      </c>
      <c r="E160" s="140"/>
      <c r="F160" s="127"/>
      <c r="G160" s="130">
        <v>1.8169999999999999</v>
      </c>
      <c r="H160" s="130"/>
      <c r="I160" s="130"/>
      <c r="J160" s="131" t="str">
        <f t="shared" ref="J160:J162" si="82">IF(O160&lt;&gt;"",(H160-I160)/O160,"")</f>
        <v/>
      </c>
      <c r="K160" s="132"/>
      <c r="L160" s="133"/>
      <c r="M160" s="134" t="str">
        <f t="shared" si="66"/>
        <v/>
      </c>
      <c r="N160" s="135"/>
      <c r="O160" s="136"/>
      <c r="P160" s="137"/>
      <c r="Q160" s="124"/>
      <c r="R160" s="124"/>
      <c r="S160" s="138" t="s">
        <v>17</v>
      </c>
      <c r="T160" s="124"/>
      <c r="U160" s="124" t="s">
        <v>32</v>
      </c>
    </row>
    <row r="161" spans="1:21" s="67" customFormat="1" x14ac:dyDescent="0.25">
      <c r="A161" s="124" t="s">
        <v>17</v>
      </c>
      <c r="B161" s="124" t="s">
        <v>17</v>
      </c>
      <c r="C161" s="124" t="s">
        <v>17</v>
      </c>
      <c r="D161" s="127">
        <v>1</v>
      </c>
      <c r="E161" s="140"/>
      <c r="F161" s="127"/>
      <c r="G161" s="130">
        <v>1.8089999999999999</v>
      </c>
      <c r="H161" s="130"/>
      <c r="I161" s="130"/>
      <c r="J161" s="131" t="str">
        <f t="shared" si="82"/>
        <v/>
      </c>
      <c r="K161" s="132"/>
      <c r="L161" s="133"/>
      <c r="M161" s="134" t="str">
        <f t="shared" si="66"/>
        <v/>
      </c>
      <c r="N161" s="135"/>
      <c r="O161" s="136"/>
      <c r="P161" s="137"/>
      <c r="Q161" s="124"/>
      <c r="R161" s="124"/>
      <c r="S161" s="138" t="s">
        <v>17</v>
      </c>
      <c r="T161" s="124"/>
      <c r="U161" s="124" t="s">
        <v>32</v>
      </c>
    </row>
    <row r="162" spans="1:21" s="67" customFormat="1" x14ac:dyDescent="0.25">
      <c r="A162" s="124" t="s">
        <v>17</v>
      </c>
      <c r="B162" s="124" t="s">
        <v>17</v>
      </c>
      <c r="C162" s="124" t="s">
        <v>17</v>
      </c>
      <c r="D162" s="127">
        <v>1</v>
      </c>
      <c r="E162" s="140"/>
      <c r="F162" s="127"/>
      <c r="G162" s="130">
        <v>1.8109999999999999</v>
      </c>
      <c r="H162" s="130"/>
      <c r="I162" s="130"/>
      <c r="J162" s="131" t="str">
        <f t="shared" si="82"/>
        <v/>
      </c>
      <c r="K162" s="132"/>
      <c r="L162" s="133"/>
      <c r="M162" s="134" t="str">
        <f t="shared" si="66"/>
        <v/>
      </c>
      <c r="N162" s="135"/>
      <c r="O162" s="136"/>
      <c r="P162" s="137"/>
      <c r="Q162" s="124"/>
      <c r="R162" s="124"/>
      <c r="S162" s="138" t="s">
        <v>17</v>
      </c>
      <c r="T162" s="124"/>
      <c r="U162" s="124" t="s">
        <v>32</v>
      </c>
    </row>
    <row r="163" spans="1:21" s="67" customFormat="1" x14ac:dyDescent="0.25">
      <c r="A163" s="124" t="s">
        <v>17</v>
      </c>
      <c r="B163" s="124" t="s">
        <v>1235</v>
      </c>
      <c r="C163" s="124" t="s">
        <v>17</v>
      </c>
      <c r="D163" s="127">
        <v>1</v>
      </c>
      <c r="E163" s="140">
        <v>3.5</v>
      </c>
      <c r="F163" s="129">
        <v>1252</v>
      </c>
      <c r="G163" s="130">
        <v>1.8169999999999999</v>
      </c>
      <c r="H163" s="130">
        <v>7.27</v>
      </c>
      <c r="I163" s="130">
        <v>7.23</v>
      </c>
      <c r="J163" s="131">
        <f>IF(O163&lt;&gt;"",(H163-I163)/O163,"")</f>
        <v>9.9999999999997868E-3</v>
      </c>
      <c r="K163" s="132" t="str">
        <f t="shared" ref="K163" si="83">IF(J163=0,"",IF(OR(J163&lt;0,J163&gt;0.03),"X",""))</f>
        <v/>
      </c>
      <c r="L163" s="133">
        <f>F163/(O163*P163)</f>
        <v>7.8250000000000002</v>
      </c>
      <c r="M163" s="134" t="str">
        <f t="shared" ref="M163:M201" si="84">IF(L163=0,"",IF(OR(L163&lt;7.4,L163&gt;8),"X",""))</f>
        <v/>
      </c>
      <c r="N163" s="135" t="s">
        <v>19</v>
      </c>
      <c r="O163" s="136">
        <v>4</v>
      </c>
      <c r="P163" s="137">
        <v>40</v>
      </c>
      <c r="Q163" s="124"/>
      <c r="R163" s="124"/>
      <c r="S163" s="138" t="s">
        <v>17</v>
      </c>
      <c r="T163" s="124"/>
      <c r="U163" s="124" t="s">
        <v>32</v>
      </c>
    </row>
    <row r="164" spans="1:21" s="67" customFormat="1" x14ac:dyDescent="0.25">
      <c r="A164" s="124" t="s">
        <v>17</v>
      </c>
      <c r="B164" s="124" t="s">
        <v>17</v>
      </c>
      <c r="C164" s="124" t="s">
        <v>17</v>
      </c>
      <c r="D164" s="127">
        <v>1</v>
      </c>
      <c r="E164" s="140"/>
      <c r="F164" s="127"/>
      <c r="G164" s="130">
        <v>1.8160000000000001</v>
      </c>
      <c r="H164" s="130"/>
      <c r="I164" s="130"/>
      <c r="J164" s="131" t="str">
        <f t="shared" ref="J164:J166" si="85">IF(O164&lt;&gt;"",(H164-I164)/O164,"")</f>
        <v/>
      </c>
      <c r="K164" s="132"/>
      <c r="L164" s="133"/>
      <c r="M164" s="134" t="str">
        <f t="shared" si="84"/>
        <v/>
      </c>
      <c r="N164" s="135"/>
      <c r="O164" s="136"/>
      <c r="P164" s="137"/>
      <c r="Q164" s="124"/>
      <c r="R164" s="124" t="s">
        <v>1154</v>
      </c>
      <c r="S164" s="138" t="s">
        <v>17</v>
      </c>
      <c r="T164" s="124"/>
      <c r="U164" s="124" t="s">
        <v>32</v>
      </c>
    </row>
    <row r="165" spans="1:21" s="67" customFormat="1" x14ac:dyDescent="0.25">
      <c r="A165" s="124" t="s">
        <v>17</v>
      </c>
      <c r="B165" s="124" t="s">
        <v>17</v>
      </c>
      <c r="C165" s="124" t="s">
        <v>17</v>
      </c>
      <c r="D165" s="127">
        <v>1</v>
      </c>
      <c r="E165" s="140"/>
      <c r="F165" s="127"/>
      <c r="G165" s="130">
        <v>1.821</v>
      </c>
      <c r="H165" s="130"/>
      <c r="I165" s="130"/>
      <c r="J165" s="131" t="str">
        <f t="shared" si="85"/>
        <v/>
      </c>
      <c r="K165" s="132"/>
      <c r="L165" s="133"/>
      <c r="M165" s="134" t="str">
        <f t="shared" si="84"/>
        <v/>
      </c>
      <c r="N165" s="135"/>
      <c r="O165" s="136"/>
      <c r="P165" s="137"/>
      <c r="Q165" s="124"/>
      <c r="R165" s="124" t="s">
        <v>1154</v>
      </c>
      <c r="S165" s="138" t="s">
        <v>17</v>
      </c>
      <c r="T165" s="124"/>
      <c r="U165" s="124" t="s">
        <v>32</v>
      </c>
    </row>
    <row r="166" spans="1:21" s="67" customFormat="1" x14ac:dyDescent="0.25">
      <c r="A166" s="124" t="s">
        <v>17</v>
      </c>
      <c r="B166" s="124" t="s">
        <v>17</v>
      </c>
      <c r="C166" s="124" t="s">
        <v>17</v>
      </c>
      <c r="D166" s="127">
        <v>1</v>
      </c>
      <c r="E166" s="140"/>
      <c r="F166" s="127"/>
      <c r="G166" s="130">
        <v>1.8109999999999999</v>
      </c>
      <c r="H166" s="130"/>
      <c r="I166" s="130"/>
      <c r="J166" s="131" t="str">
        <f t="shared" si="85"/>
        <v/>
      </c>
      <c r="K166" s="132"/>
      <c r="L166" s="133"/>
      <c r="M166" s="134" t="str">
        <f t="shared" si="84"/>
        <v/>
      </c>
      <c r="N166" s="135"/>
      <c r="O166" s="136"/>
      <c r="P166" s="137"/>
      <c r="Q166" s="124"/>
      <c r="R166" s="124" t="s">
        <v>1234</v>
      </c>
      <c r="S166" s="138" t="s">
        <v>17</v>
      </c>
      <c r="T166" s="124"/>
      <c r="U166" s="124" t="s">
        <v>32</v>
      </c>
    </row>
    <row r="167" spans="1:21" s="67" customFormat="1" x14ac:dyDescent="0.25">
      <c r="A167" s="124" t="s">
        <v>1256</v>
      </c>
      <c r="B167" s="124" t="s">
        <v>1237</v>
      </c>
      <c r="C167" s="124" t="s">
        <v>17</v>
      </c>
      <c r="D167" s="127">
        <v>1</v>
      </c>
      <c r="E167" s="128">
        <v>0.3</v>
      </c>
      <c r="F167" s="129">
        <v>1253</v>
      </c>
      <c r="G167" s="130">
        <v>1.8129999999999999</v>
      </c>
      <c r="H167" s="130">
        <v>7.25</v>
      </c>
      <c r="I167" s="130">
        <v>7.2</v>
      </c>
      <c r="J167" s="131">
        <f>IF(O167&lt;&gt;"",(H167-I167)/O167,"")</f>
        <v>1.2499999999999956E-2</v>
      </c>
      <c r="K167" s="132" t="str">
        <f t="shared" ref="K167" si="86">IF(J167=0,"",IF(OR(J167&lt;0,J167&gt;0.03),"X",""))</f>
        <v/>
      </c>
      <c r="L167" s="133">
        <f>F167/(O167*P167)</f>
        <v>7.8312499999999998</v>
      </c>
      <c r="M167" s="134" t="str">
        <f t="shared" si="84"/>
        <v/>
      </c>
      <c r="N167" s="135" t="s">
        <v>19</v>
      </c>
      <c r="O167" s="136">
        <v>4</v>
      </c>
      <c r="P167" s="137">
        <v>40</v>
      </c>
      <c r="Q167" s="124"/>
      <c r="R167" s="124"/>
      <c r="S167" s="138"/>
      <c r="T167" s="124"/>
      <c r="U167" s="124" t="s">
        <v>32</v>
      </c>
    </row>
    <row r="168" spans="1:21" s="67" customFormat="1" x14ac:dyDescent="0.25">
      <c r="A168" s="124" t="s">
        <v>17</v>
      </c>
      <c r="B168" s="124" t="s">
        <v>17</v>
      </c>
      <c r="C168" s="124" t="s">
        <v>17</v>
      </c>
      <c r="D168" s="127">
        <v>1</v>
      </c>
      <c r="E168" s="128"/>
      <c r="F168" s="127"/>
      <c r="G168" s="130">
        <v>1.8180000000000001</v>
      </c>
      <c r="H168" s="130"/>
      <c r="I168" s="130"/>
      <c r="J168" s="131" t="str">
        <f t="shared" ref="J168:J170" si="87">IF(O168&lt;&gt;"",(H168-I168)/O168,"")</f>
        <v/>
      </c>
      <c r="K168" s="132"/>
      <c r="L168" s="133"/>
      <c r="M168" s="134" t="str">
        <f t="shared" si="84"/>
        <v/>
      </c>
      <c r="N168" s="135"/>
      <c r="O168" s="136"/>
      <c r="P168" s="137"/>
      <c r="Q168" s="124"/>
      <c r="R168" s="124"/>
      <c r="S168" s="138"/>
      <c r="T168" s="124"/>
      <c r="U168" s="124" t="s">
        <v>32</v>
      </c>
    </row>
    <row r="169" spans="1:21" s="67" customFormat="1" x14ac:dyDescent="0.25">
      <c r="A169" s="124" t="s">
        <v>17</v>
      </c>
      <c r="B169" s="124" t="s">
        <v>17</v>
      </c>
      <c r="C169" s="124" t="s">
        <v>17</v>
      </c>
      <c r="D169" s="127">
        <v>1</v>
      </c>
      <c r="E169" s="128"/>
      <c r="F169" s="127"/>
      <c r="G169" s="130">
        <v>1.81</v>
      </c>
      <c r="H169" s="130"/>
      <c r="I169" s="130"/>
      <c r="J169" s="131" t="str">
        <f t="shared" si="87"/>
        <v/>
      </c>
      <c r="K169" s="132"/>
      <c r="L169" s="133"/>
      <c r="M169" s="134" t="str">
        <f t="shared" si="84"/>
        <v/>
      </c>
      <c r="N169" s="135"/>
      <c r="O169" s="136"/>
      <c r="P169" s="137"/>
      <c r="Q169" s="124"/>
      <c r="R169" s="124"/>
      <c r="S169" s="138"/>
      <c r="T169" s="124"/>
      <c r="U169" s="124" t="s">
        <v>32</v>
      </c>
    </row>
    <row r="170" spans="1:21" s="67" customFormat="1" x14ac:dyDescent="0.25">
      <c r="A170" s="124" t="s">
        <v>17</v>
      </c>
      <c r="B170" s="124" t="s">
        <v>17</v>
      </c>
      <c r="C170" s="124" t="s">
        <v>17</v>
      </c>
      <c r="D170" s="127">
        <v>1</v>
      </c>
      <c r="E170" s="128"/>
      <c r="F170" s="127"/>
      <c r="G170" s="130">
        <v>1.81</v>
      </c>
      <c r="H170" s="130"/>
      <c r="I170" s="130"/>
      <c r="J170" s="131" t="str">
        <f t="shared" si="87"/>
        <v/>
      </c>
      <c r="K170" s="132"/>
      <c r="L170" s="133"/>
      <c r="M170" s="134" t="str">
        <f t="shared" si="84"/>
        <v/>
      </c>
      <c r="N170" s="135"/>
      <c r="O170" s="136"/>
      <c r="P170" s="137"/>
      <c r="Q170" s="124"/>
      <c r="R170" s="124" t="s">
        <v>657</v>
      </c>
      <c r="S170" s="138"/>
      <c r="T170" s="124"/>
      <c r="U170" s="124" t="s">
        <v>32</v>
      </c>
    </row>
    <row r="171" spans="1:21" s="67" customFormat="1" x14ac:dyDescent="0.25">
      <c r="A171" s="124" t="s">
        <v>17</v>
      </c>
      <c r="B171" s="124" t="s">
        <v>1238</v>
      </c>
      <c r="C171" s="124" t="s">
        <v>17</v>
      </c>
      <c r="D171" s="127">
        <v>1</v>
      </c>
      <c r="E171" s="128">
        <v>0.1</v>
      </c>
      <c r="F171" s="129">
        <v>1252</v>
      </c>
      <c r="G171" s="130">
        <v>1.8149999999999999</v>
      </c>
      <c r="H171" s="130">
        <v>7.27</v>
      </c>
      <c r="I171" s="130">
        <v>7.23</v>
      </c>
      <c r="J171" s="131">
        <f>IF(O171&lt;&gt;"",(H171-I171)/O171,"")</f>
        <v>9.9999999999997868E-3</v>
      </c>
      <c r="K171" s="132" t="str">
        <f t="shared" ref="K171" si="88">IF(J171=0,"",IF(OR(J171&lt;0,J171&gt;0.03),"X",""))</f>
        <v/>
      </c>
      <c r="L171" s="133">
        <f>F171/(O171*P171)</f>
        <v>7.8250000000000002</v>
      </c>
      <c r="M171" s="134" t="str">
        <f t="shared" si="84"/>
        <v/>
      </c>
      <c r="N171" s="135" t="s">
        <v>19</v>
      </c>
      <c r="O171" s="136">
        <v>4</v>
      </c>
      <c r="P171" s="137">
        <v>40</v>
      </c>
      <c r="Q171" s="124"/>
      <c r="R171" s="124"/>
      <c r="S171" s="138"/>
      <c r="T171" s="124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1</v>
      </c>
      <c r="E172" s="128"/>
      <c r="F172" s="127"/>
      <c r="G172" s="130">
        <v>1.8220000000000001</v>
      </c>
      <c r="H172" s="130"/>
      <c r="I172" s="130"/>
      <c r="J172" s="131" t="str">
        <f t="shared" ref="J172:J174" si="89">IF(O172&lt;&gt;"",(H172-I172)/O172,"")</f>
        <v/>
      </c>
      <c r="K172" s="132"/>
      <c r="L172" s="133"/>
      <c r="M172" s="134" t="str">
        <f t="shared" si="84"/>
        <v/>
      </c>
      <c r="N172" s="135"/>
      <c r="O172" s="136"/>
      <c r="P172" s="137"/>
      <c r="Q172" s="124"/>
      <c r="R172" s="124"/>
      <c r="S172" s="138"/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28"/>
      <c r="F173" s="127"/>
      <c r="G173" s="130">
        <v>1.8149999999999999</v>
      </c>
      <c r="H173" s="130"/>
      <c r="I173" s="130"/>
      <c r="J173" s="131" t="str">
        <f t="shared" si="89"/>
        <v/>
      </c>
      <c r="K173" s="132"/>
      <c r="L173" s="133"/>
      <c r="M173" s="134" t="str">
        <f t="shared" si="84"/>
        <v/>
      </c>
      <c r="N173" s="135"/>
      <c r="O173" s="136"/>
      <c r="P173" s="137"/>
      <c r="Q173" s="124"/>
      <c r="R173" s="124"/>
      <c r="S173" s="138"/>
      <c r="T173" s="124"/>
      <c r="U173" s="124" t="s">
        <v>32</v>
      </c>
    </row>
    <row r="174" spans="1:21" s="67" customFormat="1" x14ac:dyDescent="0.25">
      <c r="A174" s="124" t="s">
        <v>17</v>
      </c>
      <c r="B174" s="124" t="s">
        <v>17</v>
      </c>
      <c r="C174" s="124" t="s">
        <v>17</v>
      </c>
      <c r="D174" s="127">
        <v>1</v>
      </c>
      <c r="E174" s="128"/>
      <c r="F174" s="127"/>
      <c r="G174" s="130">
        <v>1.81</v>
      </c>
      <c r="H174" s="130"/>
      <c r="I174" s="130"/>
      <c r="J174" s="131" t="str">
        <f t="shared" si="89"/>
        <v/>
      </c>
      <c r="K174" s="132"/>
      <c r="L174" s="133"/>
      <c r="M174" s="134" t="str">
        <f t="shared" si="84"/>
        <v/>
      </c>
      <c r="N174" s="135"/>
      <c r="O174" s="136"/>
      <c r="P174" s="137"/>
      <c r="Q174" s="124"/>
      <c r="R174" s="124" t="s">
        <v>1154</v>
      </c>
      <c r="S174" s="138"/>
      <c r="T174" s="124"/>
      <c r="U174" s="124" t="s">
        <v>32</v>
      </c>
    </row>
    <row r="175" spans="1:21" s="67" customFormat="1" x14ac:dyDescent="0.25">
      <c r="A175" s="124" t="s">
        <v>17</v>
      </c>
      <c r="B175" s="124" t="s">
        <v>1239</v>
      </c>
      <c r="C175" s="124" t="s">
        <v>17</v>
      </c>
      <c r="D175" s="127">
        <v>1</v>
      </c>
      <c r="E175" s="128">
        <v>0.3</v>
      </c>
      <c r="F175" s="129">
        <v>1254</v>
      </c>
      <c r="G175" s="130">
        <v>1.806</v>
      </c>
      <c r="H175" s="130">
        <v>7.22</v>
      </c>
      <c r="I175" s="130">
        <v>7.18</v>
      </c>
      <c r="J175" s="131">
        <f>IF(O175&lt;&gt;"",(H175-I175)/O175,"")</f>
        <v>1.0000000000000009E-2</v>
      </c>
      <c r="K175" s="132" t="str">
        <f t="shared" ref="K175" si="90">IF(J175=0,"",IF(OR(J175&lt;0,J175&gt;0.03),"X",""))</f>
        <v/>
      </c>
      <c r="L175" s="133">
        <f>F175/(O175*P175)</f>
        <v>7.8375000000000004</v>
      </c>
      <c r="M175" s="134" t="str">
        <f t="shared" si="84"/>
        <v/>
      </c>
      <c r="N175" s="135" t="s">
        <v>19</v>
      </c>
      <c r="O175" s="136">
        <v>4</v>
      </c>
      <c r="P175" s="137">
        <v>40</v>
      </c>
      <c r="Q175" s="124"/>
      <c r="R175" s="124"/>
      <c r="S175" s="138"/>
      <c r="T175" s="124"/>
      <c r="U175" s="124" t="s">
        <v>32</v>
      </c>
    </row>
    <row r="176" spans="1:21" s="67" customFormat="1" x14ac:dyDescent="0.25">
      <c r="A176" s="124" t="s">
        <v>17</v>
      </c>
      <c r="B176" s="124" t="s">
        <v>17</v>
      </c>
      <c r="C176" s="124" t="s">
        <v>17</v>
      </c>
      <c r="D176" s="127">
        <v>1</v>
      </c>
      <c r="E176" s="128"/>
      <c r="F176" s="127"/>
      <c r="G176" s="130">
        <v>1.8080000000000001</v>
      </c>
      <c r="H176" s="130"/>
      <c r="I176" s="130"/>
      <c r="J176" s="131" t="str">
        <f t="shared" ref="J176:J178" si="91">IF(O176&lt;&gt;"",(H176-I176)/O176,"")</f>
        <v/>
      </c>
      <c r="K176" s="132"/>
      <c r="L176" s="133"/>
      <c r="M176" s="134" t="str">
        <f t="shared" si="84"/>
        <v/>
      </c>
      <c r="N176" s="135"/>
      <c r="O176" s="136"/>
      <c r="P176" s="137"/>
      <c r="Q176" s="124"/>
      <c r="R176" s="124"/>
      <c r="S176" s="138"/>
      <c r="T176" s="124"/>
      <c r="U176" s="124" t="s">
        <v>32</v>
      </c>
    </row>
    <row r="177" spans="1:21" s="67" customFormat="1" x14ac:dyDescent="0.25">
      <c r="A177" s="124" t="s">
        <v>17</v>
      </c>
      <c r="B177" s="124" t="s">
        <v>17</v>
      </c>
      <c r="C177" s="124" t="s">
        <v>17</v>
      </c>
      <c r="D177" s="127">
        <v>1</v>
      </c>
      <c r="E177" s="128"/>
      <c r="F177" s="127"/>
      <c r="G177" s="130">
        <v>1.804</v>
      </c>
      <c r="H177" s="130"/>
      <c r="I177" s="130"/>
      <c r="J177" s="131" t="str">
        <f t="shared" si="91"/>
        <v/>
      </c>
      <c r="K177" s="132"/>
      <c r="L177" s="133"/>
      <c r="M177" s="134" t="str">
        <f t="shared" si="84"/>
        <v/>
      </c>
      <c r="N177" s="135"/>
      <c r="O177" s="136"/>
      <c r="P177" s="137"/>
      <c r="Q177" s="124"/>
      <c r="R177" s="124"/>
      <c r="S177" s="138"/>
      <c r="T177" s="124"/>
      <c r="U177" s="124" t="s">
        <v>32</v>
      </c>
    </row>
    <row r="178" spans="1:21" s="67" customFormat="1" x14ac:dyDescent="0.25">
      <c r="A178" s="124" t="s">
        <v>17</v>
      </c>
      <c r="B178" s="124" t="s">
        <v>17</v>
      </c>
      <c r="C178" s="124" t="s">
        <v>17</v>
      </c>
      <c r="D178" s="127">
        <v>1</v>
      </c>
      <c r="E178" s="128"/>
      <c r="F178" s="127"/>
      <c r="G178" s="130">
        <v>1.802</v>
      </c>
      <c r="H178" s="130"/>
      <c r="I178" s="130"/>
      <c r="J178" s="131" t="str">
        <f t="shared" si="91"/>
        <v/>
      </c>
      <c r="K178" s="132"/>
      <c r="L178" s="133"/>
      <c r="M178" s="134" t="str">
        <f t="shared" si="84"/>
        <v/>
      </c>
      <c r="N178" s="135"/>
      <c r="O178" s="136"/>
      <c r="P178" s="137"/>
      <c r="Q178" s="124"/>
      <c r="R178" s="124" t="s">
        <v>624</v>
      </c>
      <c r="S178" s="138"/>
      <c r="T178" s="124"/>
      <c r="U178" s="124" t="s">
        <v>32</v>
      </c>
    </row>
    <row r="179" spans="1:21" s="67" customFormat="1" x14ac:dyDescent="0.25">
      <c r="A179" s="124" t="s">
        <v>17</v>
      </c>
      <c r="B179" s="124" t="s">
        <v>1240</v>
      </c>
      <c r="C179" s="124" t="s">
        <v>17</v>
      </c>
      <c r="D179" s="127">
        <v>1</v>
      </c>
      <c r="E179" s="128">
        <v>0.3</v>
      </c>
      <c r="F179" s="129">
        <v>1254</v>
      </c>
      <c r="G179" s="130">
        <v>1.8080000000000001</v>
      </c>
      <c r="H179" s="130">
        <v>7.23</v>
      </c>
      <c r="I179" s="130">
        <v>7.18</v>
      </c>
      <c r="J179" s="131">
        <f>IF(O179&lt;&gt;"",(H179-I179)/O179,"")</f>
        <v>1.2500000000000178E-2</v>
      </c>
      <c r="K179" s="132" t="str">
        <f t="shared" ref="K179" si="92">IF(J179=0,"",IF(OR(J179&lt;0,J179&gt;0.03),"X",""))</f>
        <v/>
      </c>
      <c r="L179" s="133">
        <f>F179/(O179*P179)</f>
        <v>7.8375000000000004</v>
      </c>
      <c r="M179" s="134" t="str">
        <f t="shared" si="84"/>
        <v/>
      </c>
      <c r="N179" s="135" t="s">
        <v>19</v>
      </c>
      <c r="O179" s="136">
        <v>4</v>
      </c>
      <c r="P179" s="137">
        <v>40</v>
      </c>
      <c r="Q179" s="124"/>
      <c r="R179" s="124"/>
      <c r="S179" s="138"/>
      <c r="T179" s="124"/>
      <c r="U179" s="124" t="s">
        <v>32</v>
      </c>
    </row>
    <row r="180" spans="1:21" s="67" customFormat="1" x14ac:dyDescent="0.25">
      <c r="A180" s="124" t="s">
        <v>17</v>
      </c>
      <c r="B180" s="124" t="s">
        <v>17</v>
      </c>
      <c r="C180" s="124" t="s">
        <v>17</v>
      </c>
      <c r="D180" s="127">
        <v>1</v>
      </c>
      <c r="E180" s="128"/>
      <c r="F180" s="127"/>
      <c r="G180" s="130">
        <v>1.802</v>
      </c>
      <c r="H180" s="130"/>
      <c r="I180" s="130"/>
      <c r="J180" s="131" t="str">
        <f t="shared" ref="J180:J182" si="93">IF(O180&lt;&gt;"",(H180-I180)/O180,"")</f>
        <v/>
      </c>
      <c r="K180" s="132"/>
      <c r="L180" s="133"/>
      <c r="M180" s="134" t="str">
        <f t="shared" si="84"/>
        <v/>
      </c>
      <c r="N180" s="135"/>
      <c r="O180" s="136"/>
      <c r="P180" s="137"/>
      <c r="Q180" s="124"/>
      <c r="R180" s="124"/>
      <c r="S180" s="138"/>
      <c r="T180" s="124"/>
      <c r="U180" s="124" t="s">
        <v>32</v>
      </c>
    </row>
    <row r="181" spans="1:21" s="67" customFormat="1" x14ac:dyDescent="0.25">
      <c r="A181" s="124" t="s">
        <v>17</v>
      </c>
      <c r="B181" s="124" t="s">
        <v>17</v>
      </c>
      <c r="C181" s="124" t="s">
        <v>17</v>
      </c>
      <c r="D181" s="127">
        <v>1</v>
      </c>
      <c r="E181" s="128"/>
      <c r="F181" s="127"/>
      <c r="G181" s="130">
        <v>1.8049999999999999</v>
      </c>
      <c r="H181" s="130"/>
      <c r="I181" s="130"/>
      <c r="J181" s="131" t="str">
        <f t="shared" si="93"/>
        <v/>
      </c>
      <c r="K181" s="132"/>
      <c r="L181" s="133"/>
      <c r="M181" s="134" t="str">
        <f t="shared" si="84"/>
        <v/>
      </c>
      <c r="N181" s="135"/>
      <c r="O181" s="136"/>
      <c r="P181" s="137"/>
      <c r="Q181" s="124"/>
      <c r="R181" s="124"/>
      <c r="S181" s="138"/>
      <c r="T181" s="124"/>
      <c r="U181" s="124" t="s">
        <v>32</v>
      </c>
    </row>
    <row r="182" spans="1:21" s="67" customFormat="1" x14ac:dyDescent="0.25">
      <c r="A182" s="124" t="s">
        <v>17</v>
      </c>
      <c r="B182" s="124" t="s">
        <v>17</v>
      </c>
      <c r="C182" s="124" t="s">
        <v>17</v>
      </c>
      <c r="D182" s="127">
        <v>1</v>
      </c>
      <c r="E182" s="128"/>
      <c r="F182" s="127"/>
      <c r="G182" s="130">
        <v>1.8089999999999999</v>
      </c>
      <c r="H182" s="130"/>
      <c r="I182" s="130"/>
      <c r="J182" s="131" t="str">
        <f t="shared" si="93"/>
        <v/>
      </c>
      <c r="K182" s="132"/>
      <c r="L182" s="133"/>
      <c r="M182" s="134" t="str">
        <f t="shared" si="84"/>
        <v/>
      </c>
      <c r="N182" s="135"/>
      <c r="O182" s="136"/>
      <c r="P182" s="137"/>
      <c r="Q182" s="124"/>
      <c r="R182" s="124"/>
      <c r="S182" s="138"/>
      <c r="T182" s="124"/>
      <c r="U182" s="124" t="s">
        <v>32</v>
      </c>
    </row>
    <row r="183" spans="1:21" s="67" customFormat="1" x14ac:dyDescent="0.25">
      <c r="A183" s="124" t="s">
        <v>1204</v>
      </c>
      <c r="B183" s="124" t="s">
        <v>1241</v>
      </c>
      <c r="C183" s="124">
        <v>604667</v>
      </c>
      <c r="D183" s="127">
        <v>1</v>
      </c>
      <c r="E183" s="140">
        <v>0.1</v>
      </c>
      <c r="F183" s="127">
        <v>196</v>
      </c>
      <c r="G183" s="130"/>
      <c r="H183" s="130">
        <v>1.8520000000000001</v>
      </c>
      <c r="I183" s="130">
        <v>1.839</v>
      </c>
      <c r="J183" s="131">
        <f t="shared" ref="J183:J198" si="94">IF(O183&lt;&gt;"",(H183-I183)/O183,"")</f>
        <v>1.3000000000000123E-2</v>
      </c>
      <c r="K183" s="132" t="str">
        <f t="shared" ref="K183:K198" si="95">IF(J183=0,"",IF(OR(J183&lt;0,J183&gt;0.03),"X",""))</f>
        <v/>
      </c>
      <c r="L183" s="133">
        <f t="shared" ref="L183:L198" si="96">F183/(O183*P183)</f>
        <v>7.84</v>
      </c>
      <c r="M183" s="134" t="str">
        <f t="shared" si="84"/>
        <v/>
      </c>
      <c r="N183" s="135" t="s">
        <v>27</v>
      </c>
      <c r="O183" s="136">
        <v>1</v>
      </c>
      <c r="P183" s="137">
        <v>25</v>
      </c>
      <c r="Q183" s="124"/>
      <c r="R183" s="124" t="s">
        <v>624</v>
      </c>
      <c r="S183" s="148" t="s">
        <v>46</v>
      </c>
      <c r="T183" s="124"/>
      <c r="U183" s="124" t="s">
        <v>32</v>
      </c>
    </row>
    <row r="184" spans="1:21" s="67" customFormat="1" x14ac:dyDescent="0.25">
      <c r="A184" s="124" t="s">
        <v>17</v>
      </c>
      <c r="B184" s="124" t="s">
        <v>1242</v>
      </c>
      <c r="C184" s="124" t="s">
        <v>17</v>
      </c>
      <c r="D184" s="127">
        <v>1</v>
      </c>
      <c r="E184" s="140">
        <v>0.1</v>
      </c>
      <c r="F184" s="127">
        <v>196</v>
      </c>
      <c r="G184" s="130"/>
      <c r="H184" s="130">
        <v>1.8480000000000001</v>
      </c>
      <c r="I184" s="130">
        <v>1.8340000000000001</v>
      </c>
      <c r="J184" s="131">
        <f t="shared" si="94"/>
        <v>1.4000000000000012E-2</v>
      </c>
      <c r="K184" s="132" t="str">
        <f t="shared" si="95"/>
        <v/>
      </c>
      <c r="L184" s="133">
        <f t="shared" si="96"/>
        <v>7.84</v>
      </c>
      <c r="M184" s="134" t="str">
        <f t="shared" si="84"/>
        <v/>
      </c>
      <c r="N184" s="135" t="s">
        <v>27</v>
      </c>
      <c r="O184" s="136">
        <v>1</v>
      </c>
      <c r="P184" s="137">
        <v>25</v>
      </c>
      <c r="Q184" s="124"/>
      <c r="R184" s="124"/>
      <c r="S184" s="149" t="s">
        <v>47</v>
      </c>
      <c r="T184" s="124"/>
      <c r="U184" s="124" t="s">
        <v>32</v>
      </c>
    </row>
    <row r="185" spans="1:21" s="67" customFormat="1" x14ac:dyDescent="0.25">
      <c r="A185" s="124" t="s">
        <v>17</v>
      </c>
      <c r="B185" s="124" t="s">
        <v>1243</v>
      </c>
      <c r="C185" s="124" t="s">
        <v>17</v>
      </c>
      <c r="D185" s="127">
        <v>1</v>
      </c>
      <c r="E185" s="140">
        <v>0.1</v>
      </c>
      <c r="F185" s="127">
        <v>196</v>
      </c>
      <c r="G185" s="130"/>
      <c r="H185" s="130">
        <v>1.8440000000000001</v>
      </c>
      <c r="I185" s="130">
        <v>1.8340000000000001</v>
      </c>
      <c r="J185" s="131">
        <f t="shared" si="94"/>
        <v>1.0000000000000009E-2</v>
      </c>
      <c r="K185" s="132" t="str">
        <f t="shared" si="95"/>
        <v/>
      </c>
      <c r="L185" s="133">
        <f t="shared" si="96"/>
        <v>7.84</v>
      </c>
      <c r="M185" s="134" t="str">
        <f t="shared" si="84"/>
        <v/>
      </c>
      <c r="N185" s="135" t="s">
        <v>27</v>
      </c>
      <c r="O185" s="136">
        <v>1</v>
      </c>
      <c r="P185" s="137">
        <v>25</v>
      </c>
      <c r="Q185" s="124"/>
      <c r="R185" s="124"/>
      <c r="S185" s="138" t="s">
        <v>17</v>
      </c>
      <c r="T185" s="124"/>
      <c r="U185" s="124" t="s">
        <v>32</v>
      </c>
    </row>
    <row r="186" spans="1:21" s="67" customFormat="1" x14ac:dyDescent="0.25">
      <c r="A186" s="124" t="s">
        <v>17</v>
      </c>
      <c r="B186" s="124" t="s">
        <v>1244</v>
      </c>
      <c r="C186" s="124" t="s">
        <v>17</v>
      </c>
      <c r="D186" s="127">
        <v>1</v>
      </c>
      <c r="E186" s="140">
        <v>0.1</v>
      </c>
      <c r="F186" s="127">
        <v>196</v>
      </c>
      <c r="G186" s="130"/>
      <c r="H186" s="130">
        <v>1.85</v>
      </c>
      <c r="I186" s="130">
        <v>1.837</v>
      </c>
      <c r="J186" s="131">
        <f t="shared" si="94"/>
        <v>1.3000000000000123E-2</v>
      </c>
      <c r="K186" s="132" t="str">
        <f t="shared" si="95"/>
        <v/>
      </c>
      <c r="L186" s="133">
        <f t="shared" si="96"/>
        <v>7.84</v>
      </c>
      <c r="M186" s="134" t="str">
        <f t="shared" si="84"/>
        <v/>
      </c>
      <c r="N186" s="135" t="s">
        <v>27</v>
      </c>
      <c r="O186" s="136">
        <v>1</v>
      </c>
      <c r="P186" s="137">
        <v>25</v>
      </c>
      <c r="Q186" s="124"/>
      <c r="R186" s="124"/>
      <c r="S186" s="138" t="s">
        <v>17</v>
      </c>
      <c r="T186" s="124"/>
      <c r="U186" s="124" t="s">
        <v>32</v>
      </c>
    </row>
    <row r="187" spans="1:21" s="67" customFormat="1" x14ac:dyDescent="0.25">
      <c r="A187" s="124" t="s">
        <v>17</v>
      </c>
      <c r="B187" s="124" t="s">
        <v>1245</v>
      </c>
      <c r="C187" s="124" t="s">
        <v>17</v>
      </c>
      <c r="D187" s="127">
        <v>1</v>
      </c>
      <c r="E187" s="140">
        <v>0.1</v>
      </c>
      <c r="F187" s="127">
        <v>196</v>
      </c>
      <c r="G187" s="130"/>
      <c r="H187" s="130">
        <v>1.8440000000000001</v>
      </c>
      <c r="I187" s="130">
        <v>1.8320000000000001</v>
      </c>
      <c r="J187" s="131">
        <f t="shared" si="94"/>
        <v>1.2000000000000011E-2</v>
      </c>
      <c r="K187" s="132" t="str">
        <f t="shared" si="95"/>
        <v/>
      </c>
      <c r="L187" s="133">
        <f t="shared" si="96"/>
        <v>7.84</v>
      </c>
      <c r="M187" s="134" t="str">
        <f t="shared" si="84"/>
        <v/>
      </c>
      <c r="N187" s="135" t="s">
        <v>27</v>
      </c>
      <c r="O187" s="136">
        <v>1</v>
      </c>
      <c r="P187" s="137">
        <v>25</v>
      </c>
      <c r="Q187" s="124"/>
      <c r="R187" s="124"/>
      <c r="S187" s="138" t="s">
        <v>17</v>
      </c>
      <c r="T187" s="124"/>
      <c r="U187" s="124" t="s">
        <v>32</v>
      </c>
    </row>
    <row r="188" spans="1:21" s="67" customFormat="1" x14ac:dyDescent="0.25">
      <c r="A188" s="124" t="s">
        <v>17</v>
      </c>
      <c r="B188" s="124" t="s">
        <v>1246</v>
      </c>
      <c r="C188" s="124" t="s">
        <v>17</v>
      </c>
      <c r="D188" s="127">
        <v>1</v>
      </c>
      <c r="E188" s="140">
        <v>0.1</v>
      </c>
      <c r="F188" s="127">
        <v>196</v>
      </c>
      <c r="G188" s="130"/>
      <c r="H188" s="130">
        <v>1.843</v>
      </c>
      <c r="I188" s="130">
        <v>1.83</v>
      </c>
      <c r="J188" s="131">
        <f t="shared" si="94"/>
        <v>1.2999999999999901E-2</v>
      </c>
      <c r="K188" s="132" t="str">
        <f t="shared" si="95"/>
        <v/>
      </c>
      <c r="L188" s="133">
        <f t="shared" si="96"/>
        <v>7.84</v>
      </c>
      <c r="M188" s="134" t="str">
        <f t="shared" si="84"/>
        <v/>
      </c>
      <c r="N188" s="135" t="s">
        <v>27</v>
      </c>
      <c r="O188" s="136">
        <v>1</v>
      </c>
      <c r="P188" s="137">
        <v>25</v>
      </c>
      <c r="Q188" s="124"/>
      <c r="R188" s="124"/>
      <c r="S188" s="138" t="s">
        <v>17</v>
      </c>
      <c r="T188" s="124"/>
      <c r="U188" s="124" t="s">
        <v>32</v>
      </c>
    </row>
    <row r="189" spans="1:21" s="67" customFormat="1" x14ac:dyDescent="0.25">
      <c r="A189" s="124" t="s">
        <v>17</v>
      </c>
      <c r="B189" s="124" t="s">
        <v>1247</v>
      </c>
      <c r="C189" s="124" t="s">
        <v>17</v>
      </c>
      <c r="D189" s="127">
        <v>1</v>
      </c>
      <c r="E189" s="140">
        <v>0</v>
      </c>
      <c r="F189" s="127">
        <v>196</v>
      </c>
      <c r="G189" s="130"/>
      <c r="H189" s="130">
        <v>1.845</v>
      </c>
      <c r="I189" s="130">
        <v>1.8320000000000001</v>
      </c>
      <c r="J189" s="131">
        <f t="shared" si="94"/>
        <v>1.2999999999999901E-2</v>
      </c>
      <c r="K189" s="132" t="str">
        <f t="shared" si="95"/>
        <v/>
      </c>
      <c r="L189" s="133">
        <f t="shared" si="96"/>
        <v>7.84</v>
      </c>
      <c r="M189" s="134" t="str">
        <f t="shared" si="84"/>
        <v/>
      </c>
      <c r="N189" s="135" t="s">
        <v>27</v>
      </c>
      <c r="O189" s="136">
        <v>1</v>
      </c>
      <c r="P189" s="137">
        <v>25</v>
      </c>
      <c r="Q189" s="124"/>
      <c r="R189" s="124"/>
      <c r="S189" s="138" t="s">
        <v>17</v>
      </c>
      <c r="T189" s="124"/>
      <c r="U189" s="124" t="s">
        <v>32</v>
      </c>
    </row>
    <row r="190" spans="1:21" s="67" customFormat="1" x14ac:dyDescent="0.25">
      <c r="A190" s="124" t="s">
        <v>17</v>
      </c>
      <c r="B190" s="124" t="s">
        <v>1248</v>
      </c>
      <c r="C190" s="124" t="s">
        <v>17</v>
      </c>
      <c r="D190" s="127">
        <v>1</v>
      </c>
      <c r="E190" s="140">
        <v>0</v>
      </c>
      <c r="F190" s="127">
        <v>196</v>
      </c>
      <c r="G190" s="130"/>
      <c r="H190" s="130">
        <v>1.841</v>
      </c>
      <c r="I190" s="130">
        <v>1.827</v>
      </c>
      <c r="J190" s="131">
        <f t="shared" si="94"/>
        <v>1.4000000000000012E-2</v>
      </c>
      <c r="K190" s="132" t="str">
        <f t="shared" si="95"/>
        <v/>
      </c>
      <c r="L190" s="133">
        <f t="shared" si="96"/>
        <v>7.84</v>
      </c>
      <c r="M190" s="134" t="str">
        <f t="shared" si="84"/>
        <v/>
      </c>
      <c r="N190" s="135" t="s">
        <v>27</v>
      </c>
      <c r="O190" s="136">
        <v>1</v>
      </c>
      <c r="P190" s="137">
        <v>25</v>
      </c>
      <c r="Q190" s="124"/>
      <c r="R190" s="124"/>
      <c r="S190" s="138" t="s">
        <v>17</v>
      </c>
      <c r="T190" s="124"/>
      <c r="U190" s="124" t="s">
        <v>32</v>
      </c>
    </row>
    <row r="191" spans="1:21" s="67" customFormat="1" x14ac:dyDescent="0.25">
      <c r="A191" s="124" t="s">
        <v>17</v>
      </c>
      <c r="B191" s="124" t="s">
        <v>1249</v>
      </c>
      <c r="C191" s="124" t="s">
        <v>17</v>
      </c>
      <c r="D191" s="127">
        <v>1</v>
      </c>
      <c r="E191" s="140">
        <v>0</v>
      </c>
      <c r="F191" s="127">
        <v>196</v>
      </c>
      <c r="G191" s="130"/>
      <c r="H191" s="130">
        <v>1.8540000000000001</v>
      </c>
      <c r="I191" s="130">
        <v>1.84</v>
      </c>
      <c r="J191" s="131">
        <f t="shared" si="94"/>
        <v>1.4000000000000012E-2</v>
      </c>
      <c r="K191" s="132" t="str">
        <f t="shared" si="95"/>
        <v/>
      </c>
      <c r="L191" s="133">
        <f t="shared" si="96"/>
        <v>7.84</v>
      </c>
      <c r="M191" s="134" t="str">
        <f t="shared" si="84"/>
        <v/>
      </c>
      <c r="N191" s="135" t="s">
        <v>27</v>
      </c>
      <c r="O191" s="136">
        <v>1</v>
      </c>
      <c r="P191" s="137">
        <v>25</v>
      </c>
      <c r="Q191" s="124"/>
      <c r="R191" s="124" t="s">
        <v>624</v>
      </c>
      <c r="S191" s="138" t="s">
        <v>17</v>
      </c>
      <c r="T191" s="124"/>
      <c r="U191" s="124" t="s">
        <v>32</v>
      </c>
    </row>
    <row r="192" spans="1:21" s="67" customFormat="1" x14ac:dyDescent="0.25">
      <c r="A192" s="124" t="s">
        <v>17</v>
      </c>
      <c r="B192" s="124" t="s">
        <v>1250</v>
      </c>
      <c r="C192" s="124" t="s">
        <v>17</v>
      </c>
      <c r="D192" s="127">
        <v>1</v>
      </c>
      <c r="E192" s="128">
        <v>0.1</v>
      </c>
      <c r="F192" s="127">
        <v>196</v>
      </c>
      <c r="G192" s="130"/>
      <c r="H192" s="130">
        <v>1.8340000000000001</v>
      </c>
      <c r="I192" s="130">
        <v>1.821</v>
      </c>
      <c r="J192" s="131">
        <f t="shared" si="94"/>
        <v>1.3000000000000123E-2</v>
      </c>
      <c r="K192" s="132" t="str">
        <f t="shared" si="95"/>
        <v/>
      </c>
      <c r="L192" s="133">
        <f t="shared" si="96"/>
        <v>7.84</v>
      </c>
      <c r="M192" s="134" t="str">
        <f t="shared" si="84"/>
        <v/>
      </c>
      <c r="N192" s="135" t="s">
        <v>27</v>
      </c>
      <c r="O192" s="136">
        <v>1</v>
      </c>
      <c r="P192" s="137">
        <v>25</v>
      </c>
      <c r="Q192" s="124"/>
      <c r="R192" s="124"/>
      <c r="S192" s="138"/>
      <c r="T192" s="124"/>
      <c r="U192" s="124" t="s">
        <v>32</v>
      </c>
    </row>
    <row r="193" spans="1:21" s="67" customFormat="1" x14ac:dyDescent="0.25">
      <c r="A193" s="124" t="s">
        <v>17</v>
      </c>
      <c r="B193" s="124" t="s">
        <v>1251</v>
      </c>
      <c r="C193" s="124" t="s">
        <v>17</v>
      </c>
      <c r="D193" s="127">
        <v>1</v>
      </c>
      <c r="E193" s="128">
        <v>0</v>
      </c>
      <c r="F193" s="127">
        <v>196</v>
      </c>
      <c r="G193" s="130"/>
      <c r="H193" s="130">
        <v>1.843</v>
      </c>
      <c r="I193" s="130">
        <v>1.83</v>
      </c>
      <c r="J193" s="131">
        <f t="shared" si="94"/>
        <v>1.2999999999999901E-2</v>
      </c>
      <c r="K193" s="132" t="str">
        <f t="shared" si="95"/>
        <v/>
      </c>
      <c r="L193" s="133">
        <f t="shared" si="96"/>
        <v>7.84</v>
      </c>
      <c r="M193" s="134" t="str">
        <f t="shared" si="84"/>
        <v/>
      </c>
      <c r="N193" s="135" t="s">
        <v>27</v>
      </c>
      <c r="O193" s="136">
        <v>1</v>
      </c>
      <c r="P193" s="137">
        <v>25</v>
      </c>
      <c r="Q193" s="124"/>
      <c r="R193" s="124" t="s">
        <v>1259</v>
      </c>
      <c r="S193" s="138"/>
      <c r="T193" s="124"/>
      <c r="U193" s="124" t="s">
        <v>32</v>
      </c>
    </row>
    <row r="194" spans="1:21" s="67" customFormat="1" x14ac:dyDescent="0.25">
      <c r="A194" s="124" t="s">
        <v>17</v>
      </c>
      <c r="B194" s="124" t="s">
        <v>1252</v>
      </c>
      <c r="C194" s="124" t="s">
        <v>17</v>
      </c>
      <c r="D194" s="127">
        <v>1</v>
      </c>
      <c r="E194" s="128">
        <v>0.1</v>
      </c>
      <c r="F194" s="127">
        <v>196</v>
      </c>
      <c r="G194" s="130"/>
      <c r="H194" s="130">
        <v>1.839</v>
      </c>
      <c r="I194" s="130">
        <v>1.8260000000000001</v>
      </c>
      <c r="J194" s="131">
        <f t="shared" si="94"/>
        <v>1.2999999999999901E-2</v>
      </c>
      <c r="K194" s="132" t="str">
        <f t="shared" si="95"/>
        <v/>
      </c>
      <c r="L194" s="133">
        <f t="shared" si="96"/>
        <v>7.84</v>
      </c>
      <c r="M194" s="134" t="str">
        <f t="shared" si="84"/>
        <v/>
      </c>
      <c r="N194" s="135" t="s">
        <v>27</v>
      </c>
      <c r="O194" s="136">
        <v>1</v>
      </c>
      <c r="P194" s="137">
        <v>25</v>
      </c>
      <c r="Q194" s="124"/>
      <c r="R194" s="124"/>
      <c r="S194" s="138"/>
      <c r="T194" s="124"/>
      <c r="U194" s="124" t="s">
        <v>32</v>
      </c>
    </row>
    <row r="195" spans="1:21" s="67" customFormat="1" x14ac:dyDescent="0.25">
      <c r="A195" s="124" t="s">
        <v>17</v>
      </c>
      <c r="B195" s="124" t="s">
        <v>1253</v>
      </c>
      <c r="C195" s="124" t="s">
        <v>17</v>
      </c>
      <c r="D195" s="127">
        <v>1</v>
      </c>
      <c r="E195" s="128">
        <v>0</v>
      </c>
      <c r="F195" s="127">
        <v>196</v>
      </c>
      <c r="G195" s="130"/>
      <c r="H195" s="130">
        <v>1.835</v>
      </c>
      <c r="I195" s="130">
        <v>1.821</v>
      </c>
      <c r="J195" s="131">
        <f t="shared" si="94"/>
        <v>1.4000000000000012E-2</v>
      </c>
      <c r="K195" s="132" t="str">
        <f t="shared" si="95"/>
        <v/>
      </c>
      <c r="L195" s="133">
        <f t="shared" si="96"/>
        <v>7.84</v>
      </c>
      <c r="M195" s="134" t="str">
        <f t="shared" si="84"/>
        <v/>
      </c>
      <c r="N195" s="135" t="s">
        <v>27</v>
      </c>
      <c r="O195" s="136">
        <v>1</v>
      </c>
      <c r="P195" s="137">
        <v>25</v>
      </c>
      <c r="Q195" s="124"/>
      <c r="R195" s="124"/>
      <c r="S195" s="138"/>
      <c r="T195" s="124"/>
      <c r="U195" s="124" t="s">
        <v>32</v>
      </c>
    </row>
    <row r="196" spans="1:21" s="67" customFormat="1" x14ac:dyDescent="0.25">
      <c r="A196" s="124" t="s">
        <v>17</v>
      </c>
      <c r="B196" s="124" t="s">
        <v>1254</v>
      </c>
      <c r="C196" s="124" t="s">
        <v>17</v>
      </c>
      <c r="D196" s="127">
        <v>1</v>
      </c>
      <c r="E196" s="128">
        <v>0.1</v>
      </c>
      <c r="F196" s="127">
        <v>196</v>
      </c>
      <c r="G196" s="130"/>
      <c r="H196" s="130">
        <v>1.841</v>
      </c>
      <c r="I196" s="130">
        <v>1.827</v>
      </c>
      <c r="J196" s="131">
        <f t="shared" si="94"/>
        <v>1.4000000000000012E-2</v>
      </c>
      <c r="K196" s="132" t="str">
        <f t="shared" si="95"/>
        <v/>
      </c>
      <c r="L196" s="133">
        <f t="shared" si="96"/>
        <v>7.84</v>
      </c>
      <c r="M196" s="134" t="str">
        <f t="shared" si="84"/>
        <v/>
      </c>
      <c r="N196" s="135" t="s">
        <v>27</v>
      </c>
      <c r="O196" s="136">
        <v>1</v>
      </c>
      <c r="P196" s="137">
        <v>25</v>
      </c>
      <c r="Q196" s="124"/>
      <c r="R196" s="124"/>
      <c r="S196" s="138"/>
      <c r="T196" s="124"/>
      <c r="U196" s="124" t="s">
        <v>32</v>
      </c>
    </row>
    <row r="197" spans="1:21" s="67" customFormat="1" x14ac:dyDescent="0.25">
      <c r="A197" s="124" t="s">
        <v>17</v>
      </c>
      <c r="B197" s="124" t="s">
        <v>1255</v>
      </c>
      <c r="C197" s="124" t="s">
        <v>17</v>
      </c>
      <c r="D197" s="127">
        <v>1</v>
      </c>
      <c r="E197" s="128">
        <v>0</v>
      </c>
      <c r="F197" s="127">
        <v>196</v>
      </c>
      <c r="G197" s="130"/>
      <c r="H197" s="130">
        <v>1.847</v>
      </c>
      <c r="I197" s="130">
        <v>1.8340000000000001</v>
      </c>
      <c r="J197" s="131">
        <f t="shared" si="94"/>
        <v>1.2999999999999901E-2</v>
      </c>
      <c r="K197" s="132" t="str">
        <f t="shared" si="95"/>
        <v/>
      </c>
      <c r="L197" s="133">
        <f t="shared" si="96"/>
        <v>7.84</v>
      </c>
      <c r="M197" s="134" t="str">
        <f t="shared" si="84"/>
        <v/>
      </c>
      <c r="N197" s="135" t="s">
        <v>27</v>
      </c>
      <c r="O197" s="136">
        <v>1</v>
      </c>
      <c r="P197" s="137">
        <v>25</v>
      </c>
      <c r="Q197" s="124"/>
      <c r="R197" s="124"/>
      <c r="S197" s="138"/>
      <c r="T197" s="124"/>
      <c r="U197" s="124" t="s">
        <v>32</v>
      </c>
    </row>
    <row r="198" spans="1:21" s="67" customFormat="1" x14ac:dyDescent="0.25">
      <c r="A198" s="124" t="s">
        <v>1256</v>
      </c>
      <c r="B198" s="124" t="s">
        <v>1257</v>
      </c>
      <c r="C198" s="124">
        <v>632975</v>
      </c>
      <c r="D198" s="127">
        <v>1</v>
      </c>
      <c r="E198" s="128">
        <v>0.4</v>
      </c>
      <c r="F198" s="129">
        <v>1252</v>
      </c>
      <c r="G198" s="130">
        <v>1.839</v>
      </c>
      <c r="H198" s="130">
        <v>7.37</v>
      </c>
      <c r="I198" s="130">
        <v>7.32</v>
      </c>
      <c r="J198" s="131">
        <f t="shared" si="94"/>
        <v>1.2499999999999956E-2</v>
      </c>
      <c r="K198" s="132" t="str">
        <f t="shared" si="95"/>
        <v/>
      </c>
      <c r="L198" s="133">
        <f t="shared" si="96"/>
        <v>7.8250000000000002</v>
      </c>
      <c r="M198" s="134" t="str">
        <f t="shared" si="84"/>
        <v/>
      </c>
      <c r="N198" s="135" t="s">
        <v>19</v>
      </c>
      <c r="O198" s="136">
        <v>4</v>
      </c>
      <c r="P198" s="137">
        <v>40</v>
      </c>
      <c r="Q198" s="124"/>
      <c r="R198" s="124"/>
      <c r="S198" s="138"/>
      <c r="T198" s="124"/>
      <c r="U198" s="124" t="s">
        <v>32</v>
      </c>
    </row>
    <row r="199" spans="1:21" s="67" customFormat="1" x14ac:dyDescent="0.25">
      <c r="A199" s="124" t="s">
        <v>17</v>
      </c>
      <c r="B199" s="124" t="s">
        <v>17</v>
      </c>
      <c r="C199" s="124" t="s">
        <v>17</v>
      </c>
      <c r="D199" s="127">
        <v>1</v>
      </c>
      <c r="E199" s="128"/>
      <c r="F199" s="127"/>
      <c r="G199" s="130">
        <v>1.841</v>
      </c>
      <c r="H199" s="130"/>
      <c r="I199" s="130"/>
      <c r="J199" s="131" t="str">
        <f t="shared" ref="J199:J201" si="97">IF(O199&lt;&gt;"",(H199-I199)/O199,"")</f>
        <v/>
      </c>
      <c r="K199" s="132"/>
      <c r="L199" s="133"/>
      <c r="M199" s="134" t="str">
        <f t="shared" si="84"/>
        <v/>
      </c>
      <c r="N199" s="135"/>
      <c r="O199" s="136"/>
      <c r="P199" s="137"/>
      <c r="Q199" s="124"/>
      <c r="R199" s="124"/>
      <c r="S199" s="138"/>
      <c r="T199" s="124"/>
      <c r="U199" s="124" t="s">
        <v>32</v>
      </c>
    </row>
    <row r="200" spans="1:21" s="67" customFormat="1" x14ac:dyDescent="0.25">
      <c r="A200" s="124" t="s">
        <v>17</v>
      </c>
      <c r="B200" s="124" t="s">
        <v>17</v>
      </c>
      <c r="C200" s="124" t="s">
        <v>17</v>
      </c>
      <c r="D200" s="127">
        <v>1</v>
      </c>
      <c r="E200" s="128"/>
      <c r="F200" s="127"/>
      <c r="G200" s="130">
        <v>1.841</v>
      </c>
      <c r="H200" s="130"/>
      <c r="I200" s="130"/>
      <c r="J200" s="131" t="str">
        <f t="shared" si="97"/>
        <v/>
      </c>
      <c r="K200" s="132"/>
      <c r="L200" s="133"/>
      <c r="M200" s="134" t="str">
        <f t="shared" si="84"/>
        <v/>
      </c>
      <c r="N200" s="135"/>
      <c r="O200" s="136"/>
      <c r="P200" s="137"/>
      <c r="Q200" s="124"/>
      <c r="R200" s="124"/>
      <c r="S200" s="138"/>
      <c r="T200" s="124"/>
      <c r="U200" s="124" t="s">
        <v>32</v>
      </c>
    </row>
    <row r="201" spans="1:21" s="67" customFormat="1" x14ac:dyDescent="0.25">
      <c r="A201" s="124" t="s">
        <v>17</v>
      </c>
      <c r="B201" s="124" t="s">
        <v>17</v>
      </c>
      <c r="C201" s="124" t="s">
        <v>17</v>
      </c>
      <c r="D201" s="127">
        <v>1</v>
      </c>
      <c r="E201" s="128"/>
      <c r="F201" s="127"/>
      <c r="G201" s="130">
        <v>1.8440000000000001</v>
      </c>
      <c r="H201" s="130"/>
      <c r="I201" s="130"/>
      <c r="J201" s="131" t="str">
        <f t="shared" si="97"/>
        <v/>
      </c>
      <c r="K201" s="132"/>
      <c r="L201" s="133"/>
      <c r="M201" s="134" t="str">
        <f t="shared" si="84"/>
        <v/>
      </c>
      <c r="N201" s="135"/>
      <c r="O201" s="136"/>
      <c r="P201" s="137"/>
      <c r="Q201" s="124"/>
      <c r="R201" s="124" t="s">
        <v>624</v>
      </c>
      <c r="S201" s="138"/>
      <c r="T201" s="124"/>
      <c r="U201" s="124" t="s">
        <v>32</v>
      </c>
    </row>
    <row r="202" spans="1:21" s="67" customFormat="1" x14ac:dyDescent="0.25">
      <c r="A202" s="124" t="s">
        <v>1263</v>
      </c>
      <c r="B202" s="124" t="s">
        <v>1264</v>
      </c>
      <c r="C202" s="124">
        <v>632975</v>
      </c>
      <c r="D202" s="127">
        <v>1</v>
      </c>
      <c r="E202" s="128">
        <v>0.3</v>
      </c>
      <c r="F202" s="129">
        <v>299</v>
      </c>
      <c r="G202" s="130"/>
      <c r="H202" s="130">
        <v>1.875</v>
      </c>
      <c r="I202" s="130">
        <v>1.863</v>
      </c>
      <c r="J202" s="131">
        <f t="shared" ref="J202:J211" si="98">IF(O202&lt;&gt;"",(H202-I202)/O202,"")</f>
        <v>1.2000000000000011E-2</v>
      </c>
      <c r="K202" s="132" t="str">
        <f t="shared" ref="K202:K263" si="99">IF(J202=0,"",IF(OR(J202&lt;0,J202&gt;0.03),"X",""))</f>
        <v/>
      </c>
      <c r="L202" s="133">
        <f t="shared" ref="L202:L211" si="100">F202/(O202*P202)</f>
        <v>7.4749999999999996</v>
      </c>
      <c r="M202" s="134" t="str">
        <f t="shared" ref="M202:M211" si="101">IF(L202=0,"",IF(OR(L202&lt;7,L202&gt;7.6),"X",""))</f>
        <v/>
      </c>
      <c r="N202" s="135" t="s">
        <v>22</v>
      </c>
      <c r="O202" s="136">
        <v>1</v>
      </c>
      <c r="P202" s="137">
        <v>40</v>
      </c>
      <c r="Q202" s="124"/>
      <c r="R202" s="124" t="s">
        <v>519</v>
      </c>
      <c r="S202" s="138"/>
      <c r="T202" s="124"/>
      <c r="U202" s="124" t="s">
        <v>32</v>
      </c>
    </row>
    <row r="203" spans="1:21" s="67" customFormat="1" x14ac:dyDescent="0.25">
      <c r="A203" s="124" t="s">
        <v>17</v>
      </c>
      <c r="B203" s="124" t="s">
        <v>1265</v>
      </c>
      <c r="C203" s="124" t="s">
        <v>17</v>
      </c>
      <c r="D203" s="127">
        <v>1</v>
      </c>
      <c r="E203" s="128">
        <v>0.3</v>
      </c>
      <c r="F203" s="129">
        <v>301</v>
      </c>
      <c r="G203" s="130"/>
      <c r="H203" s="130">
        <v>1.8640000000000001</v>
      </c>
      <c r="I203" s="130">
        <v>1.853</v>
      </c>
      <c r="J203" s="131">
        <f t="shared" si="98"/>
        <v>1.1000000000000121E-2</v>
      </c>
      <c r="K203" s="132" t="str">
        <f t="shared" si="99"/>
        <v/>
      </c>
      <c r="L203" s="133">
        <f t="shared" si="100"/>
        <v>7.5250000000000004</v>
      </c>
      <c r="M203" s="134" t="str">
        <f t="shared" si="101"/>
        <v/>
      </c>
      <c r="N203" s="135" t="s">
        <v>22</v>
      </c>
      <c r="O203" s="136">
        <v>1</v>
      </c>
      <c r="P203" s="137">
        <v>40</v>
      </c>
      <c r="Q203" s="124"/>
      <c r="R203" s="124"/>
      <c r="S203" s="138"/>
      <c r="T203" s="124"/>
      <c r="U203" s="124" t="s">
        <v>32</v>
      </c>
    </row>
    <row r="204" spans="1:21" s="67" customFormat="1" x14ac:dyDescent="0.25">
      <c r="A204" s="124" t="s">
        <v>17</v>
      </c>
      <c r="B204" s="124" t="s">
        <v>1266</v>
      </c>
      <c r="C204" s="124" t="s">
        <v>17</v>
      </c>
      <c r="D204" s="127">
        <v>1</v>
      </c>
      <c r="E204" s="128">
        <v>0.3</v>
      </c>
      <c r="F204" s="129">
        <v>298</v>
      </c>
      <c r="G204" s="130"/>
      <c r="H204" s="130">
        <v>1.8580000000000001</v>
      </c>
      <c r="I204" s="130">
        <v>1.8460000000000001</v>
      </c>
      <c r="J204" s="131">
        <f t="shared" si="98"/>
        <v>1.2000000000000011E-2</v>
      </c>
      <c r="K204" s="132" t="str">
        <f t="shared" si="99"/>
        <v/>
      </c>
      <c r="L204" s="133">
        <f t="shared" si="100"/>
        <v>7.45</v>
      </c>
      <c r="M204" s="134" t="str">
        <f t="shared" si="101"/>
        <v/>
      </c>
      <c r="N204" s="135" t="s">
        <v>22</v>
      </c>
      <c r="O204" s="136">
        <v>1</v>
      </c>
      <c r="P204" s="137">
        <v>40</v>
      </c>
      <c r="Q204" s="124"/>
      <c r="R204" s="124" t="s">
        <v>519</v>
      </c>
      <c r="S204" s="138"/>
      <c r="T204" s="124"/>
      <c r="U204" s="124" t="s">
        <v>32</v>
      </c>
    </row>
    <row r="205" spans="1:21" s="67" customFormat="1" x14ac:dyDescent="0.25">
      <c r="A205" s="124" t="s">
        <v>17</v>
      </c>
      <c r="B205" s="124" t="s">
        <v>1267</v>
      </c>
      <c r="C205" s="124" t="s">
        <v>17</v>
      </c>
      <c r="D205" s="127">
        <v>1</v>
      </c>
      <c r="E205" s="128">
        <v>0.3</v>
      </c>
      <c r="F205" s="129">
        <v>299</v>
      </c>
      <c r="G205" s="130"/>
      <c r="H205" s="130">
        <v>1.843</v>
      </c>
      <c r="I205" s="130">
        <v>1.8320000000000001</v>
      </c>
      <c r="J205" s="131">
        <f t="shared" si="98"/>
        <v>1.0999999999999899E-2</v>
      </c>
      <c r="K205" s="132" t="str">
        <f t="shared" si="99"/>
        <v/>
      </c>
      <c r="L205" s="133">
        <f t="shared" si="100"/>
        <v>7.4749999999999996</v>
      </c>
      <c r="M205" s="134" t="str">
        <f t="shared" si="101"/>
        <v/>
      </c>
      <c r="N205" s="135" t="s">
        <v>22</v>
      </c>
      <c r="O205" s="136">
        <v>1</v>
      </c>
      <c r="P205" s="137">
        <v>40</v>
      </c>
      <c r="Q205" s="124"/>
      <c r="R205" s="124"/>
      <c r="S205" s="138"/>
      <c r="T205" s="124"/>
      <c r="U205" s="124" t="s">
        <v>32</v>
      </c>
    </row>
    <row r="206" spans="1:21" s="67" customFormat="1" x14ac:dyDescent="0.25">
      <c r="A206" s="124" t="s">
        <v>17</v>
      </c>
      <c r="B206" s="124" t="s">
        <v>1268</v>
      </c>
      <c r="C206" s="124" t="s">
        <v>17</v>
      </c>
      <c r="D206" s="127">
        <v>1</v>
      </c>
      <c r="E206" s="128">
        <v>0.4</v>
      </c>
      <c r="F206" s="129">
        <v>301</v>
      </c>
      <c r="G206" s="130"/>
      <c r="H206" s="130">
        <v>1.857</v>
      </c>
      <c r="I206" s="130">
        <v>1.845</v>
      </c>
      <c r="J206" s="131">
        <f t="shared" si="98"/>
        <v>1.2000000000000011E-2</v>
      </c>
      <c r="K206" s="132" t="str">
        <f t="shared" si="99"/>
        <v/>
      </c>
      <c r="L206" s="133">
        <f t="shared" si="100"/>
        <v>7.5250000000000004</v>
      </c>
      <c r="M206" s="134" t="str">
        <f t="shared" si="101"/>
        <v/>
      </c>
      <c r="N206" s="135" t="s">
        <v>22</v>
      </c>
      <c r="O206" s="136">
        <v>1</v>
      </c>
      <c r="P206" s="137">
        <v>40</v>
      </c>
      <c r="Q206" s="124"/>
      <c r="R206" s="124"/>
      <c r="S206" s="138"/>
      <c r="T206" s="124"/>
      <c r="U206" s="124" t="s">
        <v>32</v>
      </c>
    </row>
    <row r="207" spans="1:21" s="67" customFormat="1" x14ac:dyDescent="0.25">
      <c r="A207" s="124" t="s">
        <v>17</v>
      </c>
      <c r="B207" s="124" t="s">
        <v>1269</v>
      </c>
      <c r="C207" s="124" t="s">
        <v>17</v>
      </c>
      <c r="D207" s="127">
        <v>1</v>
      </c>
      <c r="E207" s="128">
        <v>0.4</v>
      </c>
      <c r="F207" s="129">
        <v>300</v>
      </c>
      <c r="G207" s="130"/>
      <c r="H207" s="130">
        <v>1.877</v>
      </c>
      <c r="I207" s="130">
        <v>1.863</v>
      </c>
      <c r="J207" s="131">
        <f t="shared" si="98"/>
        <v>1.4000000000000012E-2</v>
      </c>
      <c r="K207" s="132" t="str">
        <f t="shared" si="99"/>
        <v/>
      </c>
      <c r="L207" s="133">
        <f t="shared" si="100"/>
        <v>7.5</v>
      </c>
      <c r="M207" s="134" t="str">
        <f t="shared" si="101"/>
        <v/>
      </c>
      <c r="N207" s="135" t="s">
        <v>22</v>
      </c>
      <c r="O207" s="136">
        <v>1</v>
      </c>
      <c r="P207" s="137">
        <v>40</v>
      </c>
      <c r="Q207" s="124"/>
      <c r="R207" s="124" t="s">
        <v>519</v>
      </c>
      <c r="S207" s="138"/>
      <c r="T207" s="124"/>
      <c r="U207" s="124" t="s">
        <v>32</v>
      </c>
    </row>
    <row r="208" spans="1:21" s="67" customFormat="1" x14ac:dyDescent="0.25">
      <c r="A208" s="124" t="s">
        <v>17</v>
      </c>
      <c r="B208" s="124" t="s">
        <v>1270</v>
      </c>
      <c r="C208" s="124" t="s">
        <v>17</v>
      </c>
      <c r="D208" s="127">
        <v>1</v>
      </c>
      <c r="E208" s="128">
        <v>0.2</v>
      </c>
      <c r="F208" s="129">
        <v>301</v>
      </c>
      <c r="G208" s="130"/>
      <c r="H208" s="130">
        <v>1.8740000000000001</v>
      </c>
      <c r="I208" s="130">
        <v>1.861</v>
      </c>
      <c r="J208" s="131">
        <f t="shared" si="98"/>
        <v>1.3000000000000123E-2</v>
      </c>
      <c r="K208" s="132" t="str">
        <f t="shared" si="99"/>
        <v/>
      </c>
      <c r="L208" s="133">
        <f t="shared" si="100"/>
        <v>7.5250000000000004</v>
      </c>
      <c r="M208" s="134" t="str">
        <f t="shared" si="101"/>
        <v/>
      </c>
      <c r="N208" s="135" t="s">
        <v>22</v>
      </c>
      <c r="O208" s="136">
        <v>1</v>
      </c>
      <c r="P208" s="137">
        <v>40</v>
      </c>
      <c r="Q208" s="124"/>
      <c r="R208" s="124"/>
      <c r="S208" s="138"/>
      <c r="T208" s="124"/>
      <c r="U208" s="124" t="s">
        <v>32</v>
      </c>
    </row>
    <row r="209" spans="1:21" s="67" customFormat="1" x14ac:dyDescent="0.25">
      <c r="A209" s="124" t="s">
        <v>17</v>
      </c>
      <c r="B209" s="124" t="s">
        <v>1271</v>
      </c>
      <c r="C209" s="124" t="s">
        <v>17</v>
      </c>
      <c r="D209" s="127">
        <v>1</v>
      </c>
      <c r="E209" s="128">
        <v>0.5</v>
      </c>
      <c r="F209" s="129">
        <v>298</v>
      </c>
      <c r="G209" s="130"/>
      <c r="H209" s="130">
        <v>1.897</v>
      </c>
      <c r="I209" s="130">
        <v>1.8879999999999999</v>
      </c>
      <c r="J209" s="131">
        <f t="shared" si="98"/>
        <v>9.000000000000119E-3</v>
      </c>
      <c r="K209" s="132" t="str">
        <f t="shared" si="99"/>
        <v/>
      </c>
      <c r="L209" s="133">
        <f t="shared" si="100"/>
        <v>7.45</v>
      </c>
      <c r="M209" s="134" t="str">
        <f t="shared" si="101"/>
        <v/>
      </c>
      <c r="N209" s="135" t="s">
        <v>22</v>
      </c>
      <c r="O209" s="136">
        <v>1</v>
      </c>
      <c r="P209" s="137">
        <v>40</v>
      </c>
      <c r="Q209" s="124"/>
      <c r="R209" s="124"/>
      <c r="S209" s="138"/>
      <c r="T209" s="124"/>
      <c r="U209" s="124" t="s">
        <v>32</v>
      </c>
    </row>
    <row r="210" spans="1:21" s="67" customFormat="1" x14ac:dyDescent="0.25">
      <c r="A210" s="124" t="s">
        <v>17</v>
      </c>
      <c r="B210" s="124" t="s">
        <v>1272</v>
      </c>
      <c r="C210" s="124" t="s">
        <v>17</v>
      </c>
      <c r="D210" s="127">
        <v>1</v>
      </c>
      <c r="E210" s="128">
        <v>0.1</v>
      </c>
      <c r="F210" s="129">
        <v>301</v>
      </c>
      <c r="G210" s="130"/>
      <c r="H210" s="130">
        <v>1.8740000000000001</v>
      </c>
      <c r="I210" s="130">
        <v>1.86</v>
      </c>
      <c r="J210" s="131">
        <f t="shared" si="98"/>
        <v>1.4000000000000012E-2</v>
      </c>
      <c r="K210" s="132" t="str">
        <f t="shared" si="99"/>
        <v/>
      </c>
      <c r="L210" s="133">
        <f t="shared" si="100"/>
        <v>7.5250000000000004</v>
      </c>
      <c r="M210" s="134" t="str">
        <f t="shared" si="101"/>
        <v/>
      </c>
      <c r="N210" s="135" t="s">
        <v>22</v>
      </c>
      <c r="O210" s="136">
        <v>1</v>
      </c>
      <c r="P210" s="137">
        <v>40</v>
      </c>
      <c r="Q210" s="124"/>
      <c r="R210" s="124" t="s">
        <v>624</v>
      </c>
      <c r="S210" s="138"/>
      <c r="T210" s="124"/>
      <c r="U210" s="124" t="s">
        <v>32</v>
      </c>
    </row>
    <row r="211" spans="1:21" s="67" customFormat="1" x14ac:dyDescent="0.25">
      <c r="A211" s="124" t="s">
        <v>17</v>
      </c>
      <c r="B211" s="124" t="s">
        <v>1273</v>
      </c>
      <c r="C211" s="124" t="s">
        <v>17</v>
      </c>
      <c r="D211" s="127">
        <v>1</v>
      </c>
      <c r="E211" s="128">
        <v>0</v>
      </c>
      <c r="F211" s="129">
        <v>301</v>
      </c>
      <c r="G211" s="130"/>
      <c r="H211" s="130">
        <v>1.863</v>
      </c>
      <c r="I211" s="130">
        <v>1.85</v>
      </c>
      <c r="J211" s="131">
        <f t="shared" si="98"/>
        <v>1.2999999999999901E-2</v>
      </c>
      <c r="K211" s="132" t="str">
        <f t="shared" si="99"/>
        <v/>
      </c>
      <c r="L211" s="133">
        <f t="shared" si="100"/>
        <v>7.5250000000000004</v>
      </c>
      <c r="M211" s="134" t="str">
        <f t="shared" si="101"/>
        <v/>
      </c>
      <c r="N211" s="135" t="s">
        <v>22</v>
      </c>
      <c r="O211" s="136">
        <v>1</v>
      </c>
      <c r="P211" s="137">
        <v>40</v>
      </c>
      <c r="Q211" s="124"/>
      <c r="R211" s="124"/>
      <c r="S211" s="138"/>
      <c r="T211" s="124"/>
      <c r="U211" s="124" t="s">
        <v>32</v>
      </c>
    </row>
    <row r="212" spans="1:21" s="67" customFormat="1" x14ac:dyDescent="0.25">
      <c r="A212" s="124" t="s">
        <v>1274</v>
      </c>
      <c r="B212" s="124" t="s">
        <v>1275</v>
      </c>
      <c r="C212" s="124">
        <v>632975</v>
      </c>
      <c r="D212" s="127">
        <v>2</v>
      </c>
      <c r="E212" s="140">
        <v>0.3</v>
      </c>
      <c r="F212" s="129">
        <v>585</v>
      </c>
      <c r="G212" s="130">
        <v>1.851</v>
      </c>
      <c r="H212" s="130">
        <v>3.698</v>
      </c>
      <c r="I212" s="130">
        <v>3.6760000000000002</v>
      </c>
      <c r="J212" s="131">
        <f>IF(O212&lt;&gt;"",(H212-I212)/O212,"")</f>
        <v>1.0999999999999899E-2</v>
      </c>
      <c r="K212" s="132" t="str">
        <f t="shared" si="99"/>
        <v/>
      </c>
      <c r="L212" s="133">
        <f>F212/(O212*P212)</f>
        <v>7.3125</v>
      </c>
      <c r="M212" s="134" t="str">
        <f>IF(L212=0,"",IF(OR(L212&lt;7,L212&gt;7.6),"X",""))</f>
        <v/>
      </c>
      <c r="N212" s="135" t="s">
        <v>29</v>
      </c>
      <c r="O212" s="136">
        <v>2</v>
      </c>
      <c r="P212" s="137">
        <v>40</v>
      </c>
      <c r="Q212" s="124"/>
      <c r="R212" s="124"/>
      <c r="S212" s="154" t="s">
        <v>46</v>
      </c>
      <c r="T212" s="124"/>
      <c r="U212" s="124" t="s">
        <v>32</v>
      </c>
    </row>
    <row r="213" spans="1:21" s="67" customFormat="1" x14ac:dyDescent="0.25">
      <c r="A213" s="124" t="s">
        <v>17</v>
      </c>
      <c r="B213" s="124" t="s">
        <v>17</v>
      </c>
      <c r="C213" s="124" t="s">
        <v>17</v>
      </c>
      <c r="D213" s="127">
        <v>2</v>
      </c>
      <c r="E213" s="140"/>
      <c r="F213" s="127"/>
      <c r="G213" s="130">
        <v>1.8460000000000001</v>
      </c>
      <c r="H213" s="130"/>
      <c r="I213" s="130"/>
      <c r="J213" s="131"/>
      <c r="K213" s="132" t="str">
        <f t="shared" si="99"/>
        <v/>
      </c>
      <c r="L213" s="133"/>
      <c r="M213" s="134" t="str">
        <f t="shared" ref="M213" si="102">IF(L213=0,"",IF(OR(L213&lt;7.4,L213&gt;8),"X",""))</f>
        <v/>
      </c>
      <c r="N213" s="135"/>
      <c r="O213" s="136"/>
      <c r="P213" s="137"/>
      <c r="Q213" s="124"/>
      <c r="R213" s="124"/>
      <c r="S213" s="149" t="s">
        <v>47</v>
      </c>
      <c r="T213" s="124"/>
      <c r="U213" s="124" t="s">
        <v>32</v>
      </c>
    </row>
    <row r="214" spans="1:21" s="67" customFormat="1" x14ac:dyDescent="0.25">
      <c r="A214" s="124" t="s">
        <v>17</v>
      </c>
      <c r="B214" s="124" t="s">
        <v>1276</v>
      </c>
      <c r="C214" s="124">
        <v>632975</v>
      </c>
      <c r="D214" s="127">
        <v>2</v>
      </c>
      <c r="E214" s="140">
        <v>0.5</v>
      </c>
      <c r="F214" s="129">
        <v>587</v>
      </c>
      <c r="G214" s="130">
        <v>1.8580000000000001</v>
      </c>
      <c r="H214" s="130">
        <v>3.714</v>
      </c>
      <c r="I214" s="130">
        <v>3.6920000000000002</v>
      </c>
      <c r="J214" s="131">
        <f>IF(O214&lt;&gt;"",(H214-I214)/O214,"")</f>
        <v>1.0999999999999899E-2</v>
      </c>
      <c r="K214" s="132" t="str">
        <f t="shared" si="99"/>
        <v/>
      </c>
      <c r="L214" s="133">
        <f>F214/(O214*P214)</f>
        <v>7.3375000000000004</v>
      </c>
      <c r="M214" s="134" t="str">
        <f>IF(L214=0,"",IF(OR(L214&lt;7,L214&gt;7.6),"X",""))</f>
        <v/>
      </c>
      <c r="N214" s="135" t="s">
        <v>29</v>
      </c>
      <c r="O214" s="136">
        <v>2</v>
      </c>
      <c r="P214" s="137">
        <v>40</v>
      </c>
      <c r="Q214" s="124"/>
      <c r="R214" s="124"/>
      <c r="S214" s="138" t="s">
        <v>17</v>
      </c>
      <c r="T214" s="124"/>
      <c r="U214" s="124" t="s">
        <v>32</v>
      </c>
    </row>
    <row r="215" spans="1:21" s="67" customFormat="1" x14ac:dyDescent="0.25">
      <c r="A215" s="124" t="s">
        <v>17</v>
      </c>
      <c r="B215" s="124" t="s">
        <v>17</v>
      </c>
      <c r="C215" s="124" t="s">
        <v>17</v>
      </c>
      <c r="D215" s="127">
        <v>2</v>
      </c>
      <c r="E215" s="140"/>
      <c r="F215" s="127"/>
      <c r="G215" s="130">
        <v>1.8560000000000001</v>
      </c>
      <c r="H215" s="130"/>
      <c r="I215" s="130"/>
      <c r="J215" s="131"/>
      <c r="K215" s="132" t="str">
        <f t="shared" si="99"/>
        <v/>
      </c>
      <c r="L215" s="133"/>
      <c r="M215" s="134" t="str">
        <f t="shared" ref="M215" si="103">IF(L215=0,"",IF(OR(L215&lt;7.4,L215&gt;8),"X",""))</f>
        <v/>
      </c>
      <c r="N215" s="135"/>
      <c r="O215" s="136"/>
      <c r="P215" s="137"/>
      <c r="Q215" s="124"/>
      <c r="R215" s="124" t="s">
        <v>922</v>
      </c>
      <c r="S215" s="138" t="s">
        <v>17</v>
      </c>
      <c r="T215" s="124"/>
      <c r="U215" s="124" t="s">
        <v>32</v>
      </c>
    </row>
    <row r="216" spans="1:21" s="67" customFormat="1" x14ac:dyDescent="0.25">
      <c r="A216" s="124" t="s">
        <v>17</v>
      </c>
      <c r="B216" s="124" t="s">
        <v>1277</v>
      </c>
      <c r="C216" s="124" t="s">
        <v>17</v>
      </c>
      <c r="D216" s="127">
        <v>2</v>
      </c>
      <c r="E216" s="140">
        <v>0.4</v>
      </c>
      <c r="F216" s="129">
        <v>587</v>
      </c>
      <c r="G216" s="130">
        <v>1.8540000000000001</v>
      </c>
      <c r="H216" s="130">
        <v>3.7040000000000002</v>
      </c>
      <c r="I216" s="130">
        <v>3.6819999999999999</v>
      </c>
      <c r="J216" s="131">
        <f>IF(O216&lt;&gt;"",(H216-I216)/O216,"")</f>
        <v>1.1000000000000121E-2</v>
      </c>
      <c r="K216" s="132" t="str">
        <f t="shared" si="99"/>
        <v/>
      </c>
      <c r="L216" s="133">
        <f>F216/(O216*P216)</f>
        <v>7.3375000000000004</v>
      </c>
      <c r="M216" s="134" t="str">
        <f>IF(L216=0,"",IF(OR(L216&lt;7,L216&gt;7.6),"X",""))</f>
        <v/>
      </c>
      <c r="N216" s="135" t="s">
        <v>29</v>
      </c>
      <c r="O216" s="136">
        <v>2</v>
      </c>
      <c r="P216" s="137">
        <v>40</v>
      </c>
      <c r="Q216" s="124"/>
      <c r="R216" s="124"/>
      <c r="S216" s="138" t="s">
        <v>17</v>
      </c>
      <c r="T216" s="124"/>
      <c r="U216" s="124" t="s">
        <v>32</v>
      </c>
    </row>
    <row r="217" spans="1:21" s="67" customFormat="1" x14ac:dyDescent="0.25">
      <c r="A217" s="124" t="s">
        <v>17</v>
      </c>
      <c r="B217" s="124" t="s">
        <v>17</v>
      </c>
      <c r="C217" s="124" t="s">
        <v>17</v>
      </c>
      <c r="D217" s="127">
        <v>2</v>
      </c>
      <c r="E217" s="140"/>
      <c r="F217" s="127"/>
      <c r="G217" s="130">
        <v>1.851</v>
      </c>
      <c r="H217" s="130"/>
      <c r="I217" s="130"/>
      <c r="J217" s="131"/>
      <c r="K217" s="132" t="str">
        <f t="shared" si="99"/>
        <v/>
      </c>
      <c r="L217" s="133"/>
      <c r="M217" s="134" t="str">
        <f t="shared" ref="M217" si="104">IF(L217=0,"",IF(OR(L217&lt;7.4,L217&gt;8),"X",""))</f>
        <v/>
      </c>
      <c r="N217" s="135"/>
      <c r="O217" s="136"/>
      <c r="P217" s="137"/>
      <c r="Q217" s="124"/>
      <c r="R217" s="124" t="s">
        <v>637</v>
      </c>
      <c r="S217" s="138" t="s">
        <v>17</v>
      </c>
      <c r="T217" s="124"/>
      <c r="U217" s="124" t="s">
        <v>32</v>
      </c>
    </row>
    <row r="218" spans="1:21" s="67" customFormat="1" x14ac:dyDescent="0.25">
      <c r="A218" s="124" t="s">
        <v>1278</v>
      </c>
      <c r="B218" s="124" t="s">
        <v>1279</v>
      </c>
      <c r="C218" s="124">
        <v>632975</v>
      </c>
      <c r="D218" s="127">
        <v>2</v>
      </c>
      <c r="E218" s="140">
        <v>0.4</v>
      </c>
      <c r="F218" s="129">
        <v>292</v>
      </c>
      <c r="G218" s="130"/>
      <c r="H218" s="130">
        <v>1.86</v>
      </c>
      <c r="I218" s="130">
        <v>1.849</v>
      </c>
      <c r="J218" s="131">
        <f t="shared" ref="J218:J227" si="105">IF(O218&lt;&gt;"",(H218-I218)/O218,"")</f>
        <v>1.1000000000000121E-2</v>
      </c>
      <c r="K218" s="132" t="str">
        <f t="shared" si="99"/>
        <v/>
      </c>
      <c r="L218" s="133">
        <f t="shared" ref="L218:L227" si="106">F218/(O218*P218)</f>
        <v>7.3</v>
      </c>
      <c r="M218" s="134" t="str">
        <f t="shared" ref="M218:M227" si="107">IF(L218=0,"",IF(OR(L218&lt;7,L218&gt;7.6),"X",""))</f>
        <v/>
      </c>
      <c r="N218" s="135" t="s">
        <v>28</v>
      </c>
      <c r="O218" s="136">
        <v>1</v>
      </c>
      <c r="P218" s="137">
        <v>40</v>
      </c>
      <c r="Q218" s="23"/>
      <c r="R218" s="124"/>
      <c r="S218" s="152" t="s">
        <v>48</v>
      </c>
      <c r="T218" s="23"/>
      <c r="U218" s="124" t="s">
        <v>32</v>
      </c>
    </row>
    <row r="219" spans="1:21" s="67" customFormat="1" x14ac:dyDescent="0.25">
      <c r="A219" s="124" t="s">
        <v>17</v>
      </c>
      <c r="B219" s="124" t="s">
        <v>1280</v>
      </c>
      <c r="C219" s="124" t="s">
        <v>17</v>
      </c>
      <c r="D219" s="127">
        <v>2</v>
      </c>
      <c r="E219" s="140">
        <v>0.4</v>
      </c>
      <c r="F219" s="129">
        <v>290</v>
      </c>
      <c r="G219" s="130"/>
      <c r="H219" s="130">
        <v>1.867</v>
      </c>
      <c r="I219" s="130">
        <v>1.859</v>
      </c>
      <c r="J219" s="131">
        <f t="shared" si="105"/>
        <v>8.0000000000000071E-3</v>
      </c>
      <c r="K219" s="132" t="str">
        <f t="shared" si="99"/>
        <v/>
      </c>
      <c r="L219" s="133">
        <f t="shared" si="106"/>
        <v>7.25</v>
      </c>
      <c r="M219" s="134" t="str">
        <f t="shared" si="107"/>
        <v/>
      </c>
      <c r="N219" s="135" t="s">
        <v>28</v>
      </c>
      <c r="O219" s="136">
        <v>1</v>
      </c>
      <c r="P219" s="137">
        <v>40</v>
      </c>
      <c r="Q219" s="23"/>
      <c r="R219" s="124"/>
      <c r="S219" s="153" t="s">
        <v>47</v>
      </c>
      <c r="T219" s="23"/>
      <c r="U219" s="124" t="s">
        <v>32</v>
      </c>
    </row>
    <row r="220" spans="1:21" s="67" customFormat="1" x14ac:dyDescent="0.25">
      <c r="A220" s="124" t="s">
        <v>17</v>
      </c>
      <c r="B220" s="124" t="s">
        <v>1281</v>
      </c>
      <c r="C220" s="124" t="s">
        <v>17</v>
      </c>
      <c r="D220" s="127">
        <v>2</v>
      </c>
      <c r="E220" s="140">
        <v>0.3</v>
      </c>
      <c r="F220" s="129">
        <v>293</v>
      </c>
      <c r="G220" s="130"/>
      <c r="H220" s="130">
        <v>1.859</v>
      </c>
      <c r="I220" s="130">
        <v>1.847</v>
      </c>
      <c r="J220" s="131">
        <f t="shared" si="105"/>
        <v>1.2000000000000011E-2</v>
      </c>
      <c r="K220" s="132" t="str">
        <f t="shared" si="99"/>
        <v/>
      </c>
      <c r="L220" s="133">
        <f t="shared" si="106"/>
        <v>7.3250000000000002</v>
      </c>
      <c r="M220" s="134" t="str">
        <f t="shared" si="107"/>
        <v/>
      </c>
      <c r="N220" s="135" t="s">
        <v>28</v>
      </c>
      <c r="O220" s="136">
        <v>1</v>
      </c>
      <c r="P220" s="137">
        <v>40</v>
      </c>
      <c r="Q220" s="23"/>
      <c r="R220" s="124"/>
      <c r="S220" s="138" t="s">
        <v>17</v>
      </c>
      <c r="T220" s="23"/>
      <c r="U220" s="124" t="s">
        <v>32</v>
      </c>
    </row>
    <row r="221" spans="1:21" s="67" customFormat="1" x14ac:dyDescent="0.25">
      <c r="A221" s="124" t="s">
        <v>17</v>
      </c>
      <c r="B221" s="124" t="s">
        <v>1282</v>
      </c>
      <c r="C221" s="124" t="s">
        <v>17</v>
      </c>
      <c r="D221" s="127">
        <v>2</v>
      </c>
      <c r="E221" s="140">
        <v>0</v>
      </c>
      <c r="F221" s="129">
        <v>292</v>
      </c>
      <c r="G221" s="130"/>
      <c r="H221" s="130">
        <v>1.861</v>
      </c>
      <c r="I221" s="130">
        <v>1.849</v>
      </c>
      <c r="J221" s="131">
        <f t="shared" si="105"/>
        <v>1.2000000000000011E-2</v>
      </c>
      <c r="K221" s="132" t="str">
        <f t="shared" si="99"/>
        <v/>
      </c>
      <c r="L221" s="133">
        <f t="shared" si="106"/>
        <v>7.3</v>
      </c>
      <c r="M221" s="134" t="str">
        <f t="shared" si="107"/>
        <v/>
      </c>
      <c r="N221" s="135" t="s">
        <v>28</v>
      </c>
      <c r="O221" s="136">
        <v>1</v>
      </c>
      <c r="P221" s="137">
        <v>40</v>
      </c>
      <c r="Q221" s="23"/>
      <c r="R221" s="124"/>
      <c r="S221" s="138" t="s">
        <v>17</v>
      </c>
      <c r="T221" s="23"/>
      <c r="U221" s="124" t="s">
        <v>32</v>
      </c>
    </row>
    <row r="222" spans="1:21" s="67" customFormat="1" x14ac:dyDescent="0.25">
      <c r="A222" s="124" t="s">
        <v>17</v>
      </c>
      <c r="B222" s="124" t="s">
        <v>1283</v>
      </c>
      <c r="C222" s="124" t="s">
        <v>17</v>
      </c>
      <c r="D222" s="127">
        <v>2</v>
      </c>
      <c r="E222" s="140">
        <v>0</v>
      </c>
      <c r="F222" s="129">
        <v>295</v>
      </c>
      <c r="G222" s="130"/>
      <c r="H222" s="130">
        <v>1.861</v>
      </c>
      <c r="I222" s="130">
        <v>1.85</v>
      </c>
      <c r="J222" s="131">
        <f t="shared" si="105"/>
        <v>1.0999999999999899E-2</v>
      </c>
      <c r="K222" s="132" t="str">
        <f t="shared" si="99"/>
        <v/>
      </c>
      <c r="L222" s="133">
        <f t="shared" si="106"/>
        <v>7.375</v>
      </c>
      <c r="M222" s="134" t="str">
        <f t="shared" si="107"/>
        <v/>
      </c>
      <c r="N222" s="135" t="s">
        <v>28</v>
      </c>
      <c r="O222" s="136">
        <v>1</v>
      </c>
      <c r="P222" s="137">
        <v>40</v>
      </c>
      <c r="Q222" s="23"/>
      <c r="R222" s="124" t="s">
        <v>637</v>
      </c>
      <c r="S222" s="138" t="s">
        <v>17</v>
      </c>
      <c r="T222" s="23"/>
      <c r="U222" s="124" t="s">
        <v>32</v>
      </c>
    </row>
    <row r="223" spans="1:21" s="67" customFormat="1" x14ac:dyDescent="0.25">
      <c r="A223" s="124" t="s">
        <v>17</v>
      </c>
      <c r="B223" s="124" t="s">
        <v>1284</v>
      </c>
      <c r="C223" s="124" t="s">
        <v>17</v>
      </c>
      <c r="D223" s="127">
        <v>2</v>
      </c>
      <c r="E223" s="140">
        <v>0</v>
      </c>
      <c r="F223" s="129">
        <v>292</v>
      </c>
      <c r="G223" s="130"/>
      <c r="H223" s="130">
        <v>1.857</v>
      </c>
      <c r="I223" s="130">
        <v>1.845</v>
      </c>
      <c r="J223" s="131">
        <f t="shared" si="105"/>
        <v>1.2000000000000011E-2</v>
      </c>
      <c r="K223" s="132" t="str">
        <f t="shared" si="99"/>
        <v/>
      </c>
      <c r="L223" s="133">
        <f t="shared" si="106"/>
        <v>7.3</v>
      </c>
      <c r="M223" s="134" t="str">
        <f t="shared" si="107"/>
        <v/>
      </c>
      <c r="N223" s="135" t="s">
        <v>28</v>
      </c>
      <c r="O223" s="136">
        <v>1</v>
      </c>
      <c r="P223" s="137">
        <v>40</v>
      </c>
      <c r="Q223" s="23"/>
      <c r="R223" s="124" t="s">
        <v>624</v>
      </c>
      <c r="S223" s="138" t="s">
        <v>17</v>
      </c>
      <c r="T223" s="23"/>
      <c r="U223" s="124" t="s">
        <v>32</v>
      </c>
    </row>
    <row r="224" spans="1:21" s="67" customFormat="1" x14ac:dyDescent="0.25">
      <c r="A224" s="124" t="s">
        <v>17</v>
      </c>
      <c r="B224" s="124" t="s">
        <v>1285</v>
      </c>
      <c r="C224" s="124" t="s">
        <v>17</v>
      </c>
      <c r="D224" s="127">
        <v>2</v>
      </c>
      <c r="E224" s="140">
        <v>0</v>
      </c>
      <c r="F224" s="129">
        <v>292</v>
      </c>
      <c r="G224" s="130"/>
      <c r="H224" s="130">
        <v>1.863</v>
      </c>
      <c r="I224" s="130">
        <v>1.851</v>
      </c>
      <c r="J224" s="131">
        <f t="shared" si="105"/>
        <v>1.2000000000000011E-2</v>
      </c>
      <c r="K224" s="132" t="str">
        <f t="shared" si="99"/>
        <v/>
      </c>
      <c r="L224" s="133">
        <f t="shared" si="106"/>
        <v>7.3</v>
      </c>
      <c r="M224" s="134" t="str">
        <f t="shared" si="107"/>
        <v/>
      </c>
      <c r="N224" s="135" t="s">
        <v>28</v>
      </c>
      <c r="O224" s="136">
        <v>1</v>
      </c>
      <c r="P224" s="137">
        <v>40</v>
      </c>
      <c r="Q224" s="23"/>
      <c r="R224" s="124"/>
      <c r="S224" s="138" t="s">
        <v>17</v>
      </c>
      <c r="T224" s="23"/>
      <c r="U224" s="124" t="s">
        <v>32</v>
      </c>
    </row>
    <row r="225" spans="1:21" s="67" customFormat="1" x14ac:dyDescent="0.25">
      <c r="A225" s="124" t="s">
        <v>17</v>
      </c>
      <c r="B225" s="124" t="s">
        <v>1286</v>
      </c>
      <c r="C225" s="124" t="s">
        <v>17</v>
      </c>
      <c r="D225" s="127">
        <v>2</v>
      </c>
      <c r="E225" s="140">
        <v>0</v>
      </c>
      <c r="F225" s="129">
        <v>293</v>
      </c>
      <c r="G225" s="130"/>
      <c r="H225" s="130">
        <v>1.87</v>
      </c>
      <c r="I225" s="130">
        <v>1.859</v>
      </c>
      <c r="J225" s="131">
        <f t="shared" si="105"/>
        <v>1.1000000000000121E-2</v>
      </c>
      <c r="K225" s="132" t="str">
        <f t="shared" si="99"/>
        <v/>
      </c>
      <c r="L225" s="133">
        <f t="shared" si="106"/>
        <v>7.3250000000000002</v>
      </c>
      <c r="M225" s="134" t="str">
        <f t="shared" si="107"/>
        <v/>
      </c>
      <c r="N225" s="135" t="s">
        <v>28</v>
      </c>
      <c r="O225" s="136">
        <v>1</v>
      </c>
      <c r="P225" s="137">
        <v>40</v>
      </c>
      <c r="Q225" s="23"/>
      <c r="R225" s="124"/>
      <c r="S225" s="138" t="s">
        <v>17</v>
      </c>
      <c r="T225" s="23"/>
      <c r="U225" s="124" t="s">
        <v>32</v>
      </c>
    </row>
    <row r="226" spans="1:21" s="67" customFormat="1" x14ac:dyDescent="0.25">
      <c r="A226" s="124" t="s">
        <v>17</v>
      </c>
      <c r="B226" s="124" t="s">
        <v>1287</v>
      </c>
      <c r="C226" s="124" t="s">
        <v>17</v>
      </c>
      <c r="D226" s="127">
        <v>2</v>
      </c>
      <c r="E226" s="140">
        <v>0</v>
      </c>
      <c r="F226" s="129">
        <v>294</v>
      </c>
      <c r="G226" s="130"/>
      <c r="H226" s="130">
        <v>1.861</v>
      </c>
      <c r="I226" s="130">
        <v>1.849</v>
      </c>
      <c r="J226" s="131">
        <f t="shared" si="105"/>
        <v>1.2000000000000011E-2</v>
      </c>
      <c r="K226" s="132" t="str">
        <f t="shared" si="99"/>
        <v/>
      </c>
      <c r="L226" s="133">
        <f t="shared" si="106"/>
        <v>7.35</v>
      </c>
      <c r="M226" s="134" t="str">
        <f t="shared" si="107"/>
        <v/>
      </c>
      <c r="N226" s="135" t="s">
        <v>28</v>
      </c>
      <c r="O226" s="136">
        <v>1</v>
      </c>
      <c r="P226" s="137">
        <v>40</v>
      </c>
      <c r="Q226" s="23"/>
      <c r="R226" s="124"/>
      <c r="S226" s="138" t="s">
        <v>17</v>
      </c>
      <c r="T226" s="23"/>
      <c r="U226" s="124" t="s">
        <v>32</v>
      </c>
    </row>
    <row r="227" spans="1:21" s="67" customFormat="1" x14ac:dyDescent="0.25">
      <c r="A227" s="124" t="s">
        <v>17</v>
      </c>
      <c r="B227" s="124" t="s">
        <v>1288</v>
      </c>
      <c r="C227" s="124" t="s">
        <v>17</v>
      </c>
      <c r="D227" s="127">
        <v>2</v>
      </c>
      <c r="E227" s="140">
        <v>0</v>
      </c>
      <c r="F227" s="129">
        <v>294</v>
      </c>
      <c r="G227" s="130"/>
      <c r="H227" s="130">
        <v>1.859</v>
      </c>
      <c r="I227" s="130">
        <v>1.8480000000000001</v>
      </c>
      <c r="J227" s="131">
        <f t="shared" si="105"/>
        <v>1.0999999999999899E-2</v>
      </c>
      <c r="K227" s="132" t="str">
        <f t="shared" si="99"/>
        <v/>
      </c>
      <c r="L227" s="133">
        <f t="shared" si="106"/>
        <v>7.35</v>
      </c>
      <c r="M227" s="134" t="str">
        <f t="shared" si="107"/>
        <v/>
      </c>
      <c r="N227" s="135" t="s">
        <v>28</v>
      </c>
      <c r="O227" s="136">
        <v>1</v>
      </c>
      <c r="P227" s="137">
        <v>40</v>
      </c>
      <c r="Q227" s="23"/>
      <c r="R227" s="124"/>
      <c r="S227" s="138" t="s">
        <v>17</v>
      </c>
      <c r="T227" s="23"/>
      <c r="U227" s="124" t="s">
        <v>32</v>
      </c>
    </row>
    <row r="228" spans="1:21" s="67" customFormat="1" x14ac:dyDescent="0.25">
      <c r="A228" s="124" t="s">
        <v>1290</v>
      </c>
      <c r="B228" s="124" t="s">
        <v>1291</v>
      </c>
      <c r="C228" s="124">
        <v>632975</v>
      </c>
      <c r="D228" s="127">
        <v>2</v>
      </c>
      <c r="E228" s="128">
        <v>0.1</v>
      </c>
      <c r="F228" s="129">
        <v>295</v>
      </c>
      <c r="G228" s="130"/>
      <c r="H228" s="130">
        <v>1.853</v>
      </c>
      <c r="I228" s="130">
        <v>1.84</v>
      </c>
      <c r="J228" s="131">
        <f>IF(O228&lt;&gt;"",(H228-I228)/O228,"")</f>
        <v>1.2999999999999901E-2</v>
      </c>
      <c r="K228" s="132" t="str">
        <f t="shared" si="99"/>
        <v/>
      </c>
      <c r="L228" s="133">
        <f t="shared" ref="L228:L237" si="108">F228/(O228*P228)</f>
        <v>7.375</v>
      </c>
      <c r="M228" s="134" t="str">
        <f t="shared" ref="M228:M237" si="109">IF(L228=0,"",IF(OR(L228&lt;7,L228&gt;7.6),"X",""))</f>
        <v/>
      </c>
      <c r="N228" s="135" t="s">
        <v>28</v>
      </c>
      <c r="O228" s="136">
        <v>1</v>
      </c>
      <c r="P228" s="137">
        <v>40</v>
      </c>
      <c r="Q228" s="23"/>
      <c r="R228" s="124"/>
      <c r="S228" s="138"/>
      <c r="T228" s="23"/>
      <c r="U228" s="124" t="s">
        <v>32</v>
      </c>
    </row>
    <row r="229" spans="1:21" s="67" customFormat="1" x14ac:dyDescent="0.25">
      <c r="A229" s="124" t="s">
        <v>17</v>
      </c>
      <c r="B229" s="124" t="s">
        <v>1292</v>
      </c>
      <c r="C229" s="124" t="s">
        <v>17</v>
      </c>
      <c r="D229" s="127">
        <v>2</v>
      </c>
      <c r="E229" s="128">
        <v>0.1</v>
      </c>
      <c r="F229" s="129">
        <v>294</v>
      </c>
      <c r="G229" s="130"/>
      <c r="H229" s="130">
        <v>1.853</v>
      </c>
      <c r="I229" s="130">
        <v>1.84</v>
      </c>
      <c r="J229" s="131">
        <f t="shared" ref="J229:J237" si="110">IF(O229&lt;&gt;"",(H229-I229)/O229,"")</f>
        <v>1.2999999999999901E-2</v>
      </c>
      <c r="K229" s="132" t="str">
        <f t="shared" si="99"/>
        <v/>
      </c>
      <c r="L229" s="133">
        <f t="shared" si="108"/>
        <v>7.35</v>
      </c>
      <c r="M229" s="134" t="str">
        <f t="shared" si="109"/>
        <v/>
      </c>
      <c r="N229" s="135" t="s">
        <v>28</v>
      </c>
      <c r="O229" s="136">
        <v>1</v>
      </c>
      <c r="P229" s="137">
        <v>40</v>
      </c>
      <c r="Q229" s="23"/>
      <c r="R229" s="124"/>
      <c r="S229" s="138"/>
      <c r="T229" s="23"/>
      <c r="U229" s="124" t="s">
        <v>32</v>
      </c>
    </row>
    <row r="230" spans="1:21" s="67" customFormat="1" x14ac:dyDescent="0.25">
      <c r="A230" s="124" t="s">
        <v>17</v>
      </c>
      <c r="B230" s="124" t="s">
        <v>1293</v>
      </c>
      <c r="C230" s="124" t="s">
        <v>17</v>
      </c>
      <c r="D230" s="127">
        <v>2</v>
      </c>
      <c r="E230" s="128">
        <v>0.2</v>
      </c>
      <c r="F230" s="129">
        <v>293</v>
      </c>
      <c r="G230" s="130"/>
      <c r="H230" s="130">
        <v>1.8620000000000001</v>
      </c>
      <c r="I230" s="130">
        <v>1.849</v>
      </c>
      <c r="J230" s="131">
        <f t="shared" si="110"/>
        <v>1.3000000000000123E-2</v>
      </c>
      <c r="K230" s="132" t="str">
        <f t="shared" si="99"/>
        <v/>
      </c>
      <c r="L230" s="133">
        <f t="shared" si="108"/>
        <v>7.3250000000000002</v>
      </c>
      <c r="M230" s="134" t="str">
        <f t="shared" si="109"/>
        <v/>
      </c>
      <c r="N230" s="135" t="s">
        <v>28</v>
      </c>
      <c r="O230" s="136">
        <v>1</v>
      </c>
      <c r="P230" s="137">
        <v>40</v>
      </c>
      <c r="Q230" s="23"/>
      <c r="R230" s="124" t="s">
        <v>624</v>
      </c>
      <c r="S230" s="138"/>
      <c r="T230" s="23"/>
      <c r="U230" s="124" t="s">
        <v>32</v>
      </c>
    </row>
    <row r="231" spans="1:21" s="67" customFormat="1" x14ac:dyDescent="0.25">
      <c r="A231" s="124" t="s">
        <v>17</v>
      </c>
      <c r="B231" s="124" t="s">
        <v>1294</v>
      </c>
      <c r="C231" s="124" t="s">
        <v>17</v>
      </c>
      <c r="D231" s="127">
        <v>2</v>
      </c>
      <c r="E231" s="128">
        <v>0.2</v>
      </c>
      <c r="F231" s="129">
        <v>292</v>
      </c>
      <c r="G231" s="130"/>
      <c r="H231" s="130">
        <v>1.8640000000000001</v>
      </c>
      <c r="I231" s="130">
        <v>1.8520000000000001</v>
      </c>
      <c r="J231" s="131">
        <f t="shared" si="110"/>
        <v>1.2000000000000011E-2</v>
      </c>
      <c r="K231" s="132" t="str">
        <f t="shared" si="99"/>
        <v/>
      </c>
      <c r="L231" s="133">
        <f t="shared" si="108"/>
        <v>7.3</v>
      </c>
      <c r="M231" s="134" t="str">
        <f t="shared" si="109"/>
        <v/>
      </c>
      <c r="N231" s="135" t="s">
        <v>28</v>
      </c>
      <c r="O231" s="136">
        <v>1</v>
      </c>
      <c r="P231" s="137">
        <v>40</v>
      </c>
      <c r="Q231" s="23"/>
      <c r="R231" s="124" t="s">
        <v>637</v>
      </c>
      <c r="S231" s="138"/>
      <c r="T231" s="23"/>
      <c r="U231" s="124" t="s">
        <v>32</v>
      </c>
    </row>
    <row r="232" spans="1:21" s="67" customFormat="1" x14ac:dyDescent="0.25">
      <c r="A232" s="124" t="s">
        <v>17</v>
      </c>
      <c r="B232" s="124" t="s">
        <v>1295</v>
      </c>
      <c r="C232" s="124" t="s">
        <v>17</v>
      </c>
      <c r="D232" s="127">
        <v>2</v>
      </c>
      <c r="E232" s="128">
        <v>0.1</v>
      </c>
      <c r="F232" s="129">
        <v>299</v>
      </c>
      <c r="G232" s="130"/>
      <c r="H232" s="130">
        <v>1.861</v>
      </c>
      <c r="I232" s="130">
        <v>1.849</v>
      </c>
      <c r="J232" s="131">
        <f t="shared" si="110"/>
        <v>1.2000000000000011E-2</v>
      </c>
      <c r="K232" s="132" t="str">
        <f t="shared" si="99"/>
        <v/>
      </c>
      <c r="L232" s="133">
        <f t="shared" si="108"/>
        <v>7.4749999999999996</v>
      </c>
      <c r="M232" s="134" t="str">
        <f t="shared" si="109"/>
        <v/>
      </c>
      <c r="N232" s="135" t="s">
        <v>28</v>
      </c>
      <c r="O232" s="136">
        <v>1</v>
      </c>
      <c r="P232" s="137">
        <v>40</v>
      </c>
      <c r="Q232" s="23"/>
      <c r="R232" s="124"/>
      <c r="S232" s="138"/>
      <c r="T232" s="23"/>
      <c r="U232" s="124" t="s">
        <v>32</v>
      </c>
    </row>
    <row r="233" spans="1:21" s="67" customFormat="1" x14ac:dyDescent="0.25">
      <c r="A233" s="124" t="s">
        <v>17</v>
      </c>
      <c r="B233" s="124" t="s">
        <v>1296</v>
      </c>
      <c r="C233" s="124" t="s">
        <v>17</v>
      </c>
      <c r="D233" s="127">
        <v>2</v>
      </c>
      <c r="E233" s="128">
        <v>0.2</v>
      </c>
      <c r="F233" s="129">
        <v>294</v>
      </c>
      <c r="G233" s="130"/>
      <c r="H233" s="130">
        <v>1.8480000000000001</v>
      </c>
      <c r="I233" s="130">
        <v>1.835</v>
      </c>
      <c r="J233" s="131">
        <f t="shared" si="110"/>
        <v>1.3000000000000123E-2</v>
      </c>
      <c r="K233" s="132" t="str">
        <f t="shared" si="99"/>
        <v/>
      </c>
      <c r="L233" s="133">
        <f t="shared" si="108"/>
        <v>7.35</v>
      </c>
      <c r="M233" s="134" t="str">
        <f t="shared" si="109"/>
        <v/>
      </c>
      <c r="N233" s="135" t="s">
        <v>28</v>
      </c>
      <c r="O233" s="136">
        <v>1</v>
      </c>
      <c r="P233" s="137">
        <v>40</v>
      </c>
      <c r="Q233" s="23"/>
      <c r="R233" s="124"/>
      <c r="S233" s="138"/>
      <c r="T233" s="23"/>
      <c r="U233" s="124" t="s">
        <v>32</v>
      </c>
    </row>
    <row r="234" spans="1:21" s="67" customFormat="1" x14ac:dyDescent="0.25">
      <c r="A234" s="124" t="s">
        <v>17</v>
      </c>
      <c r="B234" s="124" t="s">
        <v>1297</v>
      </c>
      <c r="C234" s="124">
        <v>634180</v>
      </c>
      <c r="D234" s="127">
        <v>2</v>
      </c>
      <c r="E234" s="128">
        <v>0.1</v>
      </c>
      <c r="F234" s="129">
        <v>293</v>
      </c>
      <c r="G234" s="130"/>
      <c r="H234" s="130">
        <v>1.857</v>
      </c>
      <c r="I234" s="130">
        <v>1.845</v>
      </c>
      <c r="J234" s="131">
        <f t="shared" si="110"/>
        <v>1.2000000000000011E-2</v>
      </c>
      <c r="K234" s="132" t="str">
        <f t="shared" si="99"/>
        <v/>
      </c>
      <c r="L234" s="133">
        <f t="shared" si="108"/>
        <v>7.3250000000000002</v>
      </c>
      <c r="M234" s="134" t="str">
        <f t="shared" si="109"/>
        <v/>
      </c>
      <c r="N234" s="135" t="s">
        <v>28</v>
      </c>
      <c r="O234" s="136">
        <v>1</v>
      </c>
      <c r="P234" s="137">
        <v>40</v>
      </c>
      <c r="Q234" s="23"/>
      <c r="R234" s="124"/>
      <c r="S234" s="138"/>
      <c r="T234" s="23"/>
      <c r="U234" s="124" t="s">
        <v>32</v>
      </c>
    </row>
    <row r="235" spans="1:21" s="67" customFormat="1" x14ac:dyDescent="0.25">
      <c r="A235" s="124" t="s">
        <v>17</v>
      </c>
      <c r="B235" s="124" t="s">
        <v>1298</v>
      </c>
      <c r="C235" s="124" t="s">
        <v>17</v>
      </c>
      <c r="D235" s="127">
        <v>2</v>
      </c>
      <c r="E235" s="128">
        <v>0.1</v>
      </c>
      <c r="F235" s="129">
        <v>292</v>
      </c>
      <c r="G235" s="130"/>
      <c r="H235" s="130">
        <v>1.849</v>
      </c>
      <c r="I235" s="130">
        <v>1.839</v>
      </c>
      <c r="J235" s="131">
        <f t="shared" si="110"/>
        <v>1.0000000000000009E-2</v>
      </c>
      <c r="K235" s="132" t="str">
        <f t="shared" si="99"/>
        <v/>
      </c>
      <c r="L235" s="133">
        <f t="shared" si="108"/>
        <v>7.3</v>
      </c>
      <c r="M235" s="134" t="str">
        <f t="shared" si="109"/>
        <v/>
      </c>
      <c r="N235" s="135" t="s">
        <v>28</v>
      </c>
      <c r="O235" s="136">
        <v>1</v>
      </c>
      <c r="P235" s="137">
        <v>40</v>
      </c>
      <c r="Q235" s="23"/>
      <c r="R235" s="124" t="s">
        <v>1154</v>
      </c>
      <c r="S235" s="138"/>
      <c r="T235" s="23"/>
      <c r="U235" s="124" t="s">
        <v>32</v>
      </c>
    </row>
    <row r="236" spans="1:21" s="67" customFormat="1" x14ac:dyDescent="0.25">
      <c r="A236" s="124" t="s">
        <v>17</v>
      </c>
      <c r="B236" s="124" t="s">
        <v>1299</v>
      </c>
      <c r="C236" s="124" t="s">
        <v>17</v>
      </c>
      <c r="D236" s="127">
        <v>2</v>
      </c>
      <c r="E236" s="128">
        <v>0</v>
      </c>
      <c r="F236" s="129">
        <v>294</v>
      </c>
      <c r="G236" s="130"/>
      <c r="H236" s="130">
        <v>1.863</v>
      </c>
      <c r="I236" s="130">
        <v>1.851</v>
      </c>
      <c r="J236" s="131">
        <f t="shared" si="110"/>
        <v>1.2000000000000011E-2</v>
      </c>
      <c r="K236" s="132" t="str">
        <f t="shared" si="99"/>
        <v/>
      </c>
      <c r="L236" s="133">
        <f t="shared" si="108"/>
        <v>7.35</v>
      </c>
      <c r="M236" s="134" t="str">
        <f t="shared" si="109"/>
        <v/>
      </c>
      <c r="N236" s="135" t="s">
        <v>28</v>
      </c>
      <c r="O236" s="136">
        <v>1</v>
      </c>
      <c r="P236" s="137">
        <v>40</v>
      </c>
      <c r="Q236" s="23"/>
      <c r="R236" s="124"/>
      <c r="S236" s="138"/>
      <c r="T236" s="23"/>
      <c r="U236" s="124" t="s">
        <v>32</v>
      </c>
    </row>
    <row r="237" spans="1:21" s="67" customFormat="1" x14ac:dyDescent="0.25">
      <c r="A237" s="124" t="s">
        <v>17</v>
      </c>
      <c r="B237" s="124" t="s">
        <v>1300</v>
      </c>
      <c r="C237" s="124" t="s">
        <v>17</v>
      </c>
      <c r="D237" s="127">
        <v>2</v>
      </c>
      <c r="E237" s="128">
        <v>0.1</v>
      </c>
      <c r="F237" s="129">
        <v>292</v>
      </c>
      <c r="G237" s="130"/>
      <c r="H237" s="130">
        <v>1.853</v>
      </c>
      <c r="I237" s="130">
        <v>1.84</v>
      </c>
      <c r="J237" s="131">
        <f t="shared" si="110"/>
        <v>1.2999999999999901E-2</v>
      </c>
      <c r="K237" s="132" t="str">
        <f t="shared" si="99"/>
        <v/>
      </c>
      <c r="L237" s="133">
        <f t="shared" si="108"/>
        <v>7.3</v>
      </c>
      <c r="M237" s="134" t="str">
        <f t="shared" si="109"/>
        <v/>
      </c>
      <c r="N237" s="135" t="s">
        <v>28</v>
      </c>
      <c r="O237" s="136">
        <v>1</v>
      </c>
      <c r="P237" s="137">
        <v>40</v>
      </c>
      <c r="Q237" s="23"/>
      <c r="R237" s="124" t="s">
        <v>624</v>
      </c>
      <c r="S237" s="138"/>
      <c r="T237" s="23"/>
      <c r="U237" s="124" t="s">
        <v>32</v>
      </c>
    </row>
    <row r="238" spans="1:21" s="67" customFormat="1" x14ac:dyDescent="0.25">
      <c r="A238" s="124" t="s">
        <v>1301</v>
      </c>
      <c r="B238" s="124" t="s">
        <v>1302</v>
      </c>
      <c r="C238" s="124">
        <v>604667</v>
      </c>
      <c r="D238" s="127">
        <v>2</v>
      </c>
      <c r="E238" s="140">
        <v>0.2</v>
      </c>
      <c r="F238" s="127">
        <v>190</v>
      </c>
      <c r="G238" s="130"/>
      <c r="H238" s="130">
        <v>1.861</v>
      </c>
      <c r="I238" s="130">
        <v>1.8480000000000001</v>
      </c>
      <c r="J238" s="131">
        <f t="shared" ref="J238:J252" si="111">IF(O238&lt;&gt;"",(H238-I238)/O238,"")</f>
        <v>1.2999999999999901E-2</v>
      </c>
      <c r="K238" s="132" t="str">
        <f t="shared" si="99"/>
        <v/>
      </c>
      <c r="L238" s="133">
        <f t="shared" ref="L238:L252" si="112">F238/(O238*P238)</f>
        <v>7.6</v>
      </c>
      <c r="M238" s="134" t="str">
        <f t="shared" ref="M238:M252" si="113">IF(L238=0,"",IF(OR(L238&lt;7,L238&gt;7.8),"X",""))</f>
        <v/>
      </c>
      <c r="N238" s="135" t="s">
        <v>27</v>
      </c>
      <c r="O238" s="136">
        <v>1</v>
      </c>
      <c r="P238" s="137">
        <v>25</v>
      </c>
      <c r="Q238" s="124"/>
      <c r="R238" s="124"/>
      <c r="S238" s="152" t="s">
        <v>48</v>
      </c>
      <c r="T238" s="124"/>
      <c r="U238" s="124" t="s">
        <v>32</v>
      </c>
    </row>
    <row r="239" spans="1:21" s="67" customFormat="1" x14ac:dyDescent="0.25">
      <c r="A239" s="124" t="s">
        <v>17</v>
      </c>
      <c r="B239" s="124" t="s">
        <v>1303</v>
      </c>
      <c r="C239" s="124">
        <v>604668</v>
      </c>
      <c r="D239" s="127">
        <v>2</v>
      </c>
      <c r="E239" s="140">
        <v>0.1</v>
      </c>
      <c r="F239" s="127">
        <v>191</v>
      </c>
      <c r="G239" s="130"/>
      <c r="H239" s="130">
        <v>1.871</v>
      </c>
      <c r="I239" s="130">
        <v>1.86</v>
      </c>
      <c r="J239" s="131">
        <f t="shared" si="111"/>
        <v>1.0999999999999899E-2</v>
      </c>
      <c r="K239" s="132" t="str">
        <f t="shared" si="99"/>
        <v/>
      </c>
      <c r="L239" s="133">
        <f t="shared" si="112"/>
        <v>7.64</v>
      </c>
      <c r="M239" s="134" t="str">
        <f t="shared" si="113"/>
        <v/>
      </c>
      <c r="N239" s="135" t="s">
        <v>27</v>
      </c>
      <c r="O239" s="136">
        <v>1</v>
      </c>
      <c r="P239" s="137">
        <v>25</v>
      </c>
      <c r="Q239" s="124"/>
      <c r="R239" s="124" t="s">
        <v>652</v>
      </c>
      <c r="S239" s="153" t="s">
        <v>47</v>
      </c>
      <c r="T239" s="124"/>
      <c r="U239" s="124" t="s">
        <v>32</v>
      </c>
    </row>
    <row r="240" spans="1:21" s="67" customFormat="1" x14ac:dyDescent="0.25">
      <c r="A240" s="124" t="s">
        <v>17</v>
      </c>
      <c r="B240" s="124" t="s">
        <v>1304</v>
      </c>
      <c r="C240" s="124" t="s">
        <v>17</v>
      </c>
      <c r="D240" s="127">
        <v>2</v>
      </c>
      <c r="E240" s="140">
        <v>0.2</v>
      </c>
      <c r="F240" s="127">
        <v>191</v>
      </c>
      <c r="G240" s="130"/>
      <c r="H240" s="130">
        <v>1.871</v>
      </c>
      <c r="I240" s="130">
        <v>1.861</v>
      </c>
      <c r="J240" s="131">
        <f t="shared" si="111"/>
        <v>1.0000000000000009E-2</v>
      </c>
      <c r="K240" s="132" t="str">
        <f t="shared" si="99"/>
        <v/>
      </c>
      <c r="L240" s="133">
        <f t="shared" si="112"/>
        <v>7.64</v>
      </c>
      <c r="M240" s="134" t="str">
        <f t="shared" si="113"/>
        <v/>
      </c>
      <c r="N240" s="135" t="s">
        <v>27</v>
      </c>
      <c r="O240" s="136">
        <v>1</v>
      </c>
      <c r="P240" s="137">
        <v>25</v>
      </c>
      <c r="Q240" s="124"/>
      <c r="R240" s="124"/>
      <c r="S240" s="138" t="s">
        <v>17</v>
      </c>
      <c r="T240" s="124"/>
      <c r="U240" s="124" t="s">
        <v>32</v>
      </c>
    </row>
    <row r="241" spans="1:21" s="67" customFormat="1" x14ac:dyDescent="0.25">
      <c r="A241" s="124" t="s">
        <v>17</v>
      </c>
      <c r="B241" s="124" t="s">
        <v>1305</v>
      </c>
      <c r="C241" s="124" t="s">
        <v>17</v>
      </c>
      <c r="D241" s="127">
        <v>2</v>
      </c>
      <c r="E241" s="140">
        <v>0.1</v>
      </c>
      <c r="F241" s="127">
        <v>191</v>
      </c>
      <c r="G241" s="130"/>
      <c r="H241" s="130">
        <v>1.859</v>
      </c>
      <c r="I241" s="130">
        <v>1.8480000000000001</v>
      </c>
      <c r="J241" s="131">
        <f t="shared" si="111"/>
        <v>1.0999999999999899E-2</v>
      </c>
      <c r="K241" s="132" t="str">
        <f t="shared" si="99"/>
        <v/>
      </c>
      <c r="L241" s="133">
        <f t="shared" si="112"/>
        <v>7.64</v>
      </c>
      <c r="M241" s="134" t="str">
        <f t="shared" si="113"/>
        <v/>
      </c>
      <c r="N241" s="135" t="s">
        <v>27</v>
      </c>
      <c r="O241" s="136">
        <v>1</v>
      </c>
      <c r="P241" s="137">
        <v>25</v>
      </c>
      <c r="Q241" s="124"/>
      <c r="R241" s="124" t="s">
        <v>624</v>
      </c>
      <c r="S241" s="138" t="s">
        <v>17</v>
      </c>
      <c r="T241" s="124"/>
      <c r="U241" s="124" t="s">
        <v>32</v>
      </c>
    </row>
    <row r="242" spans="1:21" s="67" customFormat="1" x14ac:dyDescent="0.25">
      <c r="A242" s="124" t="s">
        <v>17</v>
      </c>
      <c r="B242" s="124" t="s">
        <v>1306</v>
      </c>
      <c r="C242" s="124" t="s">
        <v>17</v>
      </c>
      <c r="D242" s="127">
        <v>2</v>
      </c>
      <c r="E242" s="140">
        <v>0</v>
      </c>
      <c r="F242" s="127">
        <v>191</v>
      </c>
      <c r="G242" s="130"/>
      <c r="H242" s="130">
        <v>1.86</v>
      </c>
      <c r="I242" s="130">
        <v>1.8480000000000001</v>
      </c>
      <c r="J242" s="131">
        <f t="shared" si="111"/>
        <v>1.2000000000000011E-2</v>
      </c>
      <c r="K242" s="132" t="str">
        <f t="shared" si="99"/>
        <v/>
      </c>
      <c r="L242" s="133">
        <f t="shared" si="112"/>
        <v>7.64</v>
      </c>
      <c r="M242" s="134" t="str">
        <f t="shared" si="113"/>
        <v/>
      </c>
      <c r="N242" s="135" t="s">
        <v>27</v>
      </c>
      <c r="O242" s="136">
        <v>1</v>
      </c>
      <c r="P242" s="137">
        <v>25</v>
      </c>
      <c r="Q242" s="124"/>
      <c r="R242" s="124" t="s">
        <v>652</v>
      </c>
      <c r="S242" s="138" t="s">
        <v>17</v>
      </c>
      <c r="T242" s="124"/>
      <c r="U242" s="124" t="s">
        <v>32</v>
      </c>
    </row>
    <row r="243" spans="1:21" s="67" customFormat="1" x14ac:dyDescent="0.25">
      <c r="A243" s="124" t="s">
        <v>17</v>
      </c>
      <c r="B243" s="124" t="s">
        <v>1307</v>
      </c>
      <c r="C243" s="124" t="s">
        <v>17</v>
      </c>
      <c r="D243" s="127">
        <v>2</v>
      </c>
      <c r="E243" s="140">
        <v>0</v>
      </c>
      <c r="F243" s="127">
        <v>192</v>
      </c>
      <c r="G243" s="130"/>
      <c r="H243" s="130">
        <v>1.869</v>
      </c>
      <c r="I243" s="130">
        <v>1.8580000000000001</v>
      </c>
      <c r="J243" s="131">
        <f t="shared" si="111"/>
        <v>1.0999999999999899E-2</v>
      </c>
      <c r="K243" s="132" t="str">
        <f t="shared" si="99"/>
        <v/>
      </c>
      <c r="L243" s="133">
        <f t="shared" si="112"/>
        <v>7.68</v>
      </c>
      <c r="M243" s="134" t="str">
        <f t="shared" si="113"/>
        <v/>
      </c>
      <c r="N243" s="135" t="s">
        <v>27</v>
      </c>
      <c r="O243" s="136">
        <v>1</v>
      </c>
      <c r="P243" s="137">
        <v>25</v>
      </c>
      <c r="Q243" s="124"/>
      <c r="R243" s="124"/>
      <c r="S243" s="138" t="s">
        <v>17</v>
      </c>
      <c r="T243" s="124"/>
      <c r="U243" s="124" t="s">
        <v>32</v>
      </c>
    </row>
    <row r="244" spans="1:21" s="67" customFormat="1" x14ac:dyDescent="0.25">
      <c r="A244" s="124" t="s">
        <v>17</v>
      </c>
      <c r="B244" s="124" t="s">
        <v>1308</v>
      </c>
      <c r="C244" s="124" t="s">
        <v>17</v>
      </c>
      <c r="D244" s="127">
        <v>2</v>
      </c>
      <c r="E244" s="140">
        <v>0</v>
      </c>
      <c r="F244" s="127">
        <v>192</v>
      </c>
      <c r="G244" s="130"/>
      <c r="H244" s="130">
        <v>1.871</v>
      </c>
      <c r="I244" s="130">
        <v>1.86</v>
      </c>
      <c r="J244" s="131">
        <f t="shared" si="111"/>
        <v>1.0999999999999899E-2</v>
      </c>
      <c r="K244" s="132" t="str">
        <f t="shared" si="99"/>
        <v/>
      </c>
      <c r="L244" s="133">
        <f t="shared" si="112"/>
        <v>7.68</v>
      </c>
      <c r="M244" s="134" t="str">
        <f t="shared" si="113"/>
        <v/>
      </c>
      <c r="N244" s="135" t="s">
        <v>27</v>
      </c>
      <c r="O244" s="136">
        <v>1</v>
      </c>
      <c r="P244" s="137">
        <v>25</v>
      </c>
      <c r="Q244" s="124"/>
      <c r="R244" s="124"/>
      <c r="S244" s="138" t="s">
        <v>17</v>
      </c>
      <c r="T244" s="124"/>
      <c r="U244" s="124" t="s">
        <v>32</v>
      </c>
    </row>
    <row r="245" spans="1:21" s="67" customFormat="1" x14ac:dyDescent="0.25">
      <c r="A245" s="124" t="s">
        <v>17</v>
      </c>
      <c r="B245" s="124" t="s">
        <v>1309</v>
      </c>
      <c r="C245" s="124" t="s">
        <v>17</v>
      </c>
      <c r="D245" s="127">
        <v>2</v>
      </c>
      <c r="E245" s="140">
        <v>0</v>
      </c>
      <c r="F245" s="127">
        <v>192</v>
      </c>
      <c r="G245" s="130"/>
      <c r="H245" s="130">
        <v>1.867</v>
      </c>
      <c r="I245" s="130">
        <v>1.855</v>
      </c>
      <c r="J245" s="131">
        <f t="shared" si="111"/>
        <v>1.2000000000000011E-2</v>
      </c>
      <c r="K245" s="132" t="str">
        <f t="shared" si="99"/>
        <v/>
      </c>
      <c r="L245" s="133">
        <f t="shared" si="112"/>
        <v>7.68</v>
      </c>
      <c r="M245" s="134" t="str">
        <f t="shared" si="113"/>
        <v/>
      </c>
      <c r="N245" s="135" t="s">
        <v>27</v>
      </c>
      <c r="O245" s="136">
        <v>1</v>
      </c>
      <c r="P245" s="137">
        <v>25</v>
      </c>
      <c r="Q245" s="124"/>
      <c r="R245" s="124"/>
      <c r="S245" s="138" t="s">
        <v>17</v>
      </c>
      <c r="T245" s="124"/>
      <c r="U245" s="124" t="s">
        <v>32</v>
      </c>
    </row>
    <row r="246" spans="1:21" s="67" customFormat="1" x14ac:dyDescent="0.25">
      <c r="A246" s="124" t="s">
        <v>17</v>
      </c>
      <c r="B246" s="124" t="s">
        <v>1310</v>
      </c>
      <c r="C246" s="124" t="s">
        <v>17</v>
      </c>
      <c r="D246" s="127">
        <v>2</v>
      </c>
      <c r="E246" s="140">
        <v>0</v>
      </c>
      <c r="F246" s="127">
        <v>188</v>
      </c>
      <c r="G246" s="130"/>
      <c r="H246" s="130">
        <v>1.8660000000000001</v>
      </c>
      <c r="I246" s="130">
        <v>1.8540000000000001</v>
      </c>
      <c r="J246" s="131">
        <f t="shared" si="111"/>
        <v>1.2000000000000011E-2</v>
      </c>
      <c r="K246" s="132" t="str">
        <f t="shared" si="99"/>
        <v/>
      </c>
      <c r="L246" s="133">
        <f t="shared" si="112"/>
        <v>7.52</v>
      </c>
      <c r="M246" s="134" t="str">
        <f t="shared" si="113"/>
        <v/>
      </c>
      <c r="N246" s="135" t="s">
        <v>27</v>
      </c>
      <c r="O246" s="136">
        <v>1</v>
      </c>
      <c r="P246" s="137">
        <v>25</v>
      </c>
      <c r="Q246" s="124"/>
      <c r="R246" s="124"/>
      <c r="S246" s="138" t="s">
        <v>17</v>
      </c>
      <c r="T246" s="124"/>
      <c r="U246" s="124" t="s">
        <v>32</v>
      </c>
    </row>
    <row r="247" spans="1:21" s="67" customFormat="1" x14ac:dyDescent="0.25">
      <c r="A247" s="124" t="s">
        <v>17</v>
      </c>
      <c r="B247" s="124" t="s">
        <v>1311</v>
      </c>
      <c r="C247" s="124" t="s">
        <v>17</v>
      </c>
      <c r="D247" s="127">
        <v>2</v>
      </c>
      <c r="E247" s="140">
        <v>0</v>
      </c>
      <c r="F247" s="127">
        <v>191</v>
      </c>
      <c r="G247" s="130"/>
      <c r="H247" s="130">
        <v>1.859</v>
      </c>
      <c r="I247" s="130">
        <v>1.849</v>
      </c>
      <c r="J247" s="131">
        <f t="shared" si="111"/>
        <v>1.0000000000000009E-2</v>
      </c>
      <c r="K247" s="132" t="str">
        <f t="shared" si="99"/>
        <v/>
      </c>
      <c r="L247" s="133">
        <f t="shared" si="112"/>
        <v>7.64</v>
      </c>
      <c r="M247" s="134" t="str">
        <f t="shared" si="113"/>
        <v/>
      </c>
      <c r="N247" s="135" t="s">
        <v>27</v>
      </c>
      <c r="O247" s="136">
        <v>1</v>
      </c>
      <c r="P247" s="137">
        <v>25</v>
      </c>
      <c r="Q247" s="124"/>
      <c r="R247" s="124"/>
      <c r="S247" s="138" t="s">
        <v>17</v>
      </c>
      <c r="T247" s="124"/>
      <c r="U247" s="124" t="s">
        <v>32</v>
      </c>
    </row>
    <row r="248" spans="1:21" s="67" customFormat="1" x14ac:dyDescent="0.25">
      <c r="A248" s="124" t="s">
        <v>17</v>
      </c>
      <c r="B248" s="124" t="s">
        <v>1312</v>
      </c>
      <c r="C248" s="124" t="s">
        <v>17</v>
      </c>
      <c r="D248" s="127">
        <v>2</v>
      </c>
      <c r="E248" s="140">
        <v>0.3</v>
      </c>
      <c r="F248" s="127">
        <v>177</v>
      </c>
      <c r="G248" s="130"/>
      <c r="H248" s="130">
        <v>1.851</v>
      </c>
      <c r="I248" s="130">
        <v>1.839</v>
      </c>
      <c r="J248" s="131">
        <f t="shared" si="111"/>
        <v>1.2000000000000011E-2</v>
      </c>
      <c r="K248" s="132" t="str">
        <f t="shared" si="99"/>
        <v/>
      </c>
      <c r="L248" s="133">
        <f t="shared" si="112"/>
        <v>7.08</v>
      </c>
      <c r="M248" s="134" t="str">
        <f t="shared" si="113"/>
        <v/>
      </c>
      <c r="N248" s="135" t="s">
        <v>27</v>
      </c>
      <c r="O248" s="136">
        <v>1</v>
      </c>
      <c r="P248" s="137">
        <v>25</v>
      </c>
      <c r="Q248" s="124"/>
      <c r="R248" s="124"/>
      <c r="S248" s="152" t="s">
        <v>48</v>
      </c>
      <c r="T248" s="124"/>
      <c r="U248" s="124" t="s">
        <v>32</v>
      </c>
    </row>
    <row r="249" spans="1:21" s="67" customFormat="1" x14ac:dyDescent="0.25">
      <c r="A249" s="124" t="s">
        <v>17</v>
      </c>
      <c r="B249" s="124" t="s">
        <v>1313</v>
      </c>
      <c r="C249" s="124" t="s">
        <v>17</v>
      </c>
      <c r="D249" s="127">
        <v>2</v>
      </c>
      <c r="E249" s="140">
        <v>0.3</v>
      </c>
      <c r="F249" s="127">
        <v>179</v>
      </c>
      <c r="G249" s="130"/>
      <c r="H249" s="130">
        <v>1.85</v>
      </c>
      <c r="I249" s="130">
        <v>1.84</v>
      </c>
      <c r="J249" s="131">
        <f t="shared" si="111"/>
        <v>1.0000000000000009E-2</v>
      </c>
      <c r="K249" s="132" t="str">
        <f t="shared" si="99"/>
        <v/>
      </c>
      <c r="L249" s="133">
        <f t="shared" si="112"/>
        <v>7.16</v>
      </c>
      <c r="M249" s="134" t="str">
        <f t="shared" si="113"/>
        <v/>
      </c>
      <c r="N249" s="135" t="s">
        <v>27</v>
      </c>
      <c r="O249" s="136">
        <v>1</v>
      </c>
      <c r="P249" s="137">
        <v>25</v>
      </c>
      <c r="Q249" s="124"/>
      <c r="R249" s="124" t="s">
        <v>624</v>
      </c>
      <c r="S249" s="153" t="s">
        <v>47</v>
      </c>
      <c r="T249" s="124"/>
      <c r="U249" s="124" t="s">
        <v>32</v>
      </c>
    </row>
    <row r="250" spans="1:21" s="67" customFormat="1" x14ac:dyDescent="0.25">
      <c r="A250" s="124" t="s">
        <v>17</v>
      </c>
      <c r="B250" s="124" t="s">
        <v>1314</v>
      </c>
      <c r="C250" s="124" t="s">
        <v>17</v>
      </c>
      <c r="D250" s="127">
        <v>2</v>
      </c>
      <c r="E250" s="140">
        <v>0</v>
      </c>
      <c r="F250" s="127">
        <v>181</v>
      </c>
      <c r="G250" s="130"/>
      <c r="H250" s="130">
        <v>1.847</v>
      </c>
      <c r="I250" s="130">
        <v>1.837</v>
      </c>
      <c r="J250" s="131">
        <f t="shared" si="111"/>
        <v>1.0000000000000009E-2</v>
      </c>
      <c r="K250" s="132" t="str">
        <f t="shared" si="99"/>
        <v/>
      </c>
      <c r="L250" s="133">
        <f t="shared" si="112"/>
        <v>7.24</v>
      </c>
      <c r="M250" s="134" t="str">
        <f t="shared" si="113"/>
        <v/>
      </c>
      <c r="N250" s="135" t="s">
        <v>27</v>
      </c>
      <c r="O250" s="136">
        <v>1</v>
      </c>
      <c r="P250" s="137">
        <v>25</v>
      </c>
      <c r="Q250" s="124"/>
      <c r="R250" s="124"/>
      <c r="S250" s="138" t="s">
        <v>17</v>
      </c>
      <c r="T250" s="124"/>
      <c r="U250" s="124" t="s">
        <v>32</v>
      </c>
    </row>
    <row r="251" spans="1:21" s="67" customFormat="1" x14ac:dyDescent="0.25">
      <c r="A251" s="124" t="s">
        <v>17</v>
      </c>
      <c r="B251" s="124" t="s">
        <v>1315</v>
      </c>
      <c r="C251" s="124" t="s">
        <v>17</v>
      </c>
      <c r="D251" s="127">
        <v>2</v>
      </c>
      <c r="E251" s="140">
        <v>0</v>
      </c>
      <c r="F251" s="127">
        <v>181</v>
      </c>
      <c r="G251" s="130"/>
      <c r="H251" s="130">
        <v>1.847</v>
      </c>
      <c r="I251" s="130">
        <v>1.8360000000000001</v>
      </c>
      <c r="J251" s="131">
        <f t="shared" si="111"/>
        <v>1.0999999999999899E-2</v>
      </c>
      <c r="K251" s="132" t="str">
        <f t="shared" si="99"/>
        <v/>
      </c>
      <c r="L251" s="133">
        <f t="shared" si="112"/>
        <v>7.24</v>
      </c>
      <c r="M251" s="134" t="str">
        <f t="shared" si="113"/>
        <v/>
      </c>
      <c r="N251" s="135" t="s">
        <v>27</v>
      </c>
      <c r="O251" s="136">
        <v>1</v>
      </c>
      <c r="P251" s="137">
        <v>25</v>
      </c>
      <c r="Q251" s="124"/>
      <c r="R251" s="124" t="s">
        <v>519</v>
      </c>
      <c r="S251" s="138" t="s">
        <v>17</v>
      </c>
      <c r="T251" s="124"/>
      <c r="U251" s="124" t="s">
        <v>32</v>
      </c>
    </row>
    <row r="252" spans="1:21" s="67" customFormat="1" x14ac:dyDescent="0.25">
      <c r="A252" s="124" t="s">
        <v>17</v>
      </c>
      <c r="B252" s="124" t="s">
        <v>1316</v>
      </c>
      <c r="C252" s="124" t="s">
        <v>17</v>
      </c>
      <c r="D252" s="127">
        <v>2</v>
      </c>
      <c r="E252" s="140">
        <v>0.3</v>
      </c>
      <c r="F252" s="127">
        <v>177</v>
      </c>
      <c r="G252" s="130"/>
      <c r="H252" s="130">
        <v>1.861</v>
      </c>
      <c r="I252" s="130">
        <v>1.851</v>
      </c>
      <c r="J252" s="131">
        <f t="shared" si="111"/>
        <v>1.0000000000000009E-2</v>
      </c>
      <c r="K252" s="132" t="str">
        <f t="shared" si="99"/>
        <v/>
      </c>
      <c r="L252" s="133">
        <f t="shared" si="112"/>
        <v>7.08</v>
      </c>
      <c r="M252" s="134" t="str">
        <f t="shared" si="113"/>
        <v/>
      </c>
      <c r="N252" s="135" t="s">
        <v>27</v>
      </c>
      <c r="O252" s="136">
        <v>1</v>
      </c>
      <c r="P252" s="137">
        <v>25</v>
      </c>
      <c r="Q252" s="124"/>
      <c r="R252" s="124"/>
      <c r="S252" s="138" t="s">
        <v>17</v>
      </c>
      <c r="T252" s="124"/>
      <c r="U252" s="124" t="s">
        <v>32</v>
      </c>
    </row>
    <row r="253" spans="1:21" s="67" customFormat="1" x14ac:dyDescent="0.25">
      <c r="A253" s="124" t="s">
        <v>1323</v>
      </c>
      <c r="B253" s="124" t="s">
        <v>1324</v>
      </c>
      <c r="C253" s="124">
        <v>634180</v>
      </c>
      <c r="D253" s="127">
        <v>2</v>
      </c>
      <c r="E253" s="140">
        <v>0.4</v>
      </c>
      <c r="F253" s="129">
        <v>582</v>
      </c>
      <c r="G253" s="130">
        <v>1.851</v>
      </c>
      <c r="H253" s="130">
        <v>3.6960000000000002</v>
      </c>
      <c r="I253" s="130">
        <v>3.68</v>
      </c>
      <c r="J253" s="131">
        <f>IF(O253&lt;&gt;"",(H253-I253)/O253,"")</f>
        <v>8.0000000000000071E-3</v>
      </c>
      <c r="K253" s="132" t="str">
        <f t="shared" si="99"/>
        <v/>
      </c>
      <c r="L253" s="133">
        <f>F253/(O253*P253)</f>
        <v>7.2750000000000004</v>
      </c>
      <c r="M253" s="134" t="str">
        <f>IF(L253=0,"",IF(OR(L253&lt;7,L253&gt;7.8),"X",""))</f>
        <v/>
      </c>
      <c r="N253" s="135" t="s">
        <v>29</v>
      </c>
      <c r="O253" s="136">
        <v>2</v>
      </c>
      <c r="P253" s="137">
        <v>40</v>
      </c>
      <c r="Q253" s="124"/>
      <c r="R253" s="124"/>
      <c r="S253" s="138" t="s">
        <v>17</v>
      </c>
      <c r="T253" s="124"/>
      <c r="U253" s="124" t="s">
        <v>32</v>
      </c>
    </row>
    <row r="254" spans="1:21" s="67" customFormat="1" x14ac:dyDescent="0.25">
      <c r="A254" s="124" t="s">
        <v>17</v>
      </c>
      <c r="B254" s="124" t="s">
        <v>17</v>
      </c>
      <c r="C254" s="124" t="s">
        <v>17</v>
      </c>
      <c r="D254" s="127">
        <v>2</v>
      </c>
      <c r="E254" s="140"/>
      <c r="F254" s="127"/>
      <c r="G254" s="130">
        <v>1.8460000000000001</v>
      </c>
      <c r="H254" s="130"/>
      <c r="I254" s="130"/>
      <c r="J254" s="131"/>
      <c r="K254" s="132" t="str">
        <f t="shared" si="99"/>
        <v/>
      </c>
      <c r="L254" s="133"/>
      <c r="M254" s="134" t="str">
        <f t="shared" ref="M254:M262" si="114">IF(L254=0,"",IF(OR(L254&lt;7.4,L254&gt;8),"X",""))</f>
        <v/>
      </c>
      <c r="N254" s="135"/>
      <c r="O254" s="136"/>
      <c r="P254" s="137"/>
      <c r="Q254" s="124"/>
      <c r="R254" s="124"/>
      <c r="S254" s="138" t="s">
        <v>17</v>
      </c>
      <c r="T254" s="124"/>
      <c r="U254" s="124" t="s">
        <v>32</v>
      </c>
    </row>
    <row r="255" spans="1:21" s="67" customFormat="1" x14ac:dyDescent="0.25">
      <c r="A255" s="124" t="s">
        <v>17</v>
      </c>
      <c r="B255" s="124" t="s">
        <v>1325</v>
      </c>
      <c r="C255" s="124" t="s">
        <v>17</v>
      </c>
      <c r="D255" s="127">
        <v>2</v>
      </c>
      <c r="E255" s="140">
        <v>0.4</v>
      </c>
      <c r="F255" s="129">
        <v>586</v>
      </c>
      <c r="G255" s="130">
        <v>1.843</v>
      </c>
      <c r="H255" s="130">
        <v>3.6840000000000002</v>
      </c>
      <c r="I255" s="130">
        <v>3.6640000000000001</v>
      </c>
      <c r="J255" s="131">
        <f>IF(O255&lt;&gt;"",(H255-I255)/O255,"")</f>
        <v>1.0000000000000009E-2</v>
      </c>
      <c r="K255" s="132" t="str">
        <f t="shared" si="99"/>
        <v/>
      </c>
      <c r="L255" s="133">
        <f>F255/(O255*P255)</f>
        <v>7.3250000000000002</v>
      </c>
      <c r="M255" s="134" t="str">
        <f>IF(L255=0,"",IF(OR(L255&lt;7,L255&gt;7.8),"X",""))</f>
        <v/>
      </c>
      <c r="N255" s="135" t="s">
        <v>29</v>
      </c>
      <c r="O255" s="136">
        <v>2</v>
      </c>
      <c r="P255" s="137">
        <v>40</v>
      </c>
      <c r="Q255" s="124"/>
      <c r="R255" s="124"/>
      <c r="S255" s="138" t="s">
        <v>17</v>
      </c>
      <c r="T255" s="124"/>
      <c r="U255" s="124" t="s">
        <v>1329</v>
      </c>
    </row>
    <row r="256" spans="1:21" s="67" customFormat="1" x14ac:dyDescent="0.25">
      <c r="A256" s="124" t="s">
        <v>17</v>
      </c>
      <c r="B256" s="124" t="s">
        <v>17</v>
      </c>
      <c r="C256" s="124" t="s">
        <v>17</v>
      </c>
      <c r="D256" s="127">
        <v>2</v>
      </c>
      <c r="E256" s="140"/>
      <c r="F256" s="127"/>
      <c r="G256" s="130">
        <v>1.84</v>
      </c>
      <c r="H256" s="130"/>
      <c r="I256" s="130"/>
      <c r="J256" s="131"/>
      <c r="K256" s="132" t="str">
        <f t="shared" si="99"/>
        <v/>
      </c>
      <c r="L256" s="133"/>
      <c r="M256" s="134" t="str">
        <f t="shared" si="114"/>
        <v/>
      </c>
      <c r="N256" s="135"/>
      <c r="O256" s="136"/>
      <c r="P256" s="137"/>
      <c r="Q256" s="124"/>
      <c r="R256" s="124"/>
      <c r="S256" s="138" t="s">
        <v>17</v>
      </c>
      <c r="T256" s="124"/>
      <c r="U256" s="124" t="s">
        <v>32</v>
      </c>
    </row>
    <row r="257" spans="1:21" s="67" customFormat="1" x14ac:dyDescent="0.25">
      <c r="A257" s="124" t="s">
        <v>17</v>
      </c>
      <c r="B257" s="124" t="s">
        <v>1326</v>
      </c>
      <c r="C257" s="124" t="s">
        <v>17</v>
      </c>
      <c r="D257" s="127">
        <v>2</v>
      </c>
      <c r="E257" s="140">
        <v>0.4</v>
      </c>
      <c r="F257" s="129">
        <v>578</v>
      </c>
      <c r="G257" s="130">
        <v>1.8460000000000001</v>
      </c>
      <c r="H257" s="130">
        <v>3.681</v>
      </c>
      <c r="I257" s="130">
        <v>3.66</v>
      </c>
      <c r="J257" s="131">
        <f>IF(O257&lt;&gt;"",(H257-I257)/O257,"")</f>
        <v>1.0499999999999954E-2</v>
      </c>
      <c r="K257" s="132" t="str">
        <f t="shared" si="99"/>
        <v/>
      </c>
      <c r="L257" s="133">
        <f>F257/(O257*P257)</f>
        <v>7.2249999999999996</v>
      </c>
      <c r="M257" s="134" t="str">
        <f>IF(L257=0,"",IF(OR(L257&lt;7,L257&gt;7.8),"X",""))</f>
        <v/>
      </c>
      <c r="N257" s="135" t="s">
        <v>29</v>
      </c>
      <c r="O257" s="136">
        <v>2</v>
      </c>
      <c r="P257" s="137">
        <v>40</v>
      </c>
      <c r="Q257" s="124"/>
      <c r="R257" s="124"/>
      <c r="S257" s="138" t="s">
        <v>17</v>
      </c>
      <c r="T257" s="124"/>
      <c r="U257" s="124" t="s">
        <v>32</v>
      </c>
    </row>
    <row r="258" spans="1:21" s="67" customFormat="1" x14ac:dyDescent="0.25">
      <c r="A258" s="124" t="s">
        <v>17</v>
      </c>
      <c r="B258" s="124" t="s">
        <v>17</v>
      </c>
      <c r="C258" s="124" t="s">
        <v>17</v>
      </c>
      <c r="D258" s="127">
        <v>2</v>
      </c>
      <c r="E258" s="140"/>
      <c r="F258" s="127"/>
      <c r="G258" s="130">
        <v>1.8360000000000001</v>
      </c>
      <c r="H258" s="130"/>
      <c r="I258" s="130"/>
      <c r="J258" s="131"/>
      <c r="K258" s="132" t="str">
        <f t="shared" si="99"/>
        <v/>
      </c>
      <c r="L258" s="133"/>
      <c r="M258" s="134" t="str">
        <f t="shared" si="114"/>
        <v/>
      </c>
      <c r="N258" s="135"/>
      <c r="O258" s="136"/>
      <c r="P258" s="137"/>
      <c r="Q258" s="124"/>
      <c r="R258" s="124" t="s">
        <v>624</v>
      </c>
      <c r="S258" s="138" t="s">
        <v>17</v>
      </c>
      <c r="T258" s="124"/>
      <c r="U258" s="124" t="s">
        <v>32</v>
      </c>
    </row>
    <row r="259" spans="1:21" s="67" customFormat="1" x14ac:dyDescent="0.25">
      <c r="A259" s="124" t="s">
        <v>17</v>
      </c>
      <c r="B259" s="124" t="s">
        <v>1327</v>
      </c>
      <c r="C259" s="124" t="s">
        <v>17</v>
      </c>
      <c r="D259" s="127">
        <v>2</v>
      </c>
      <c r="E259" s="140">
        <v>0.6</v>
      </c>
      <c r="F259" s="129">
        <v>594</v>
      </c>
      <c r="G259" s="130">
        <v>1.845</v>
      </c>
      <c r="H259" s="130">
        <v>3.6920000000000002</v>
      </c>
      <c r="I259" s="130">
        <v>3.6720000000000002</v>
      </c>
      <c r="J259" s="131">
        <f>IF(O259&lt;&gt;"",(H259-I259)/O259,"")</f>
        <v>1.0000000000000009E-2</v>
      </c>
      <c r="K259" s="132" t="str">
        <f t="shared" si="99"/>
        <v/>
      </c>
      <c r="L259" s="133">
        <f>F259/(O259*P259)</f>
        <v>7.4249999999999998</v>
      </c>
      <c r="M259" s="134" t="str">
        <f>IF(L259=0,"",IF(OR(L259&lt;7,L259&gt;7.8),"X",""))</f>
        <v/>
      </c>
      <c r="N259" s="135" t="s">
        <v>29</v>
      </c>
      <c r="O259" s="136">
        <v>2</v>
      </c>
      <c r="P259" s="137">
        <v>40</v>
      </c>
      <c r="Q259" s="124"/>
      <c r="R259" s="124"/>
      <c r="S259" s="138" t="s">
        <v>17</v>
      </c>
      <c r="T259" s="124"/>
      <c r="U259" s="124" t="s">
        <v>32</v>
      </c>
    </row>
    <row r="260" spans="1:21" s="67" customFormat="1" x14ac:dyDescent="0.25">
      <c r="A260" s="124" t="s">
        <v>17</v>
      </c>
      <c r="B260" s="124" t="s">
        <v>17</v>
      </c>
      <c r="C260" s="124" t="s">
        <v>17</v>
      </c>
      <c r="D260" s="127">
        <v>2</v>
      </c>
      <c r="E260" s="140"/>
      <c r="F260" s="127"/>
      <c r="G260" s="130">
        <v>1.8480000000000001</v>
      </c>
      <c r="H260" s="130"/>
      <c r="I260" s="130"/>
      <c r="J260" s="131"/>
      <c r="K260" s="132" t="str">
        <f t="shared" si="99"/>
        <v/>
      </c>
      <c r="L260" s="133"/>
      <c r="M260" s="134" t="str">
        <f t="shared" si="114"/>
        <v/>
      </c>
      <c r="N260" s="135"/>
      <c r="O260" s="136"/>
      <c r="P260" s="137"/>
      <c r="Q260" s="124"/>
      <c r="R260" s="124" t="s">
        <v>1154</v>
      </c>
      <c r="S260" s="138" t="s">
        <v>17</v>
      </c>
      <c r="T260" s="124"/>
      <c r="U260" s="124" t="s">
        <v>32</v>
      </c>
    </row>
    <row r="261" spans="1:21" s="67" customFormat="1" x14ac:dyDescent="0.25">
      <c r="A261" s="124" t="s">
        <v>17</v>
      </c>
      <c r="B261" s="124" t="s">
        <v>1328</v>
      </c>
      <c r="C261" s="124" t="s">
        <v>17</v>
      </c>
      <c r="D261" s="127">
        <v>2</v>
      </c>
      <c r="E261" s="140">
        <v>0.4</v>
      </c>
      <c r="F261" s="129">
        <v>592</v>
      </c>
      <c r="G261" s="130">
        <v>1.8420000000000001</v>
      </c>
      <c r="H261" s="130">
        <v>3.6739999999999999</v>
      </c>
      <c r="I261" s="130">
        <v>3.6560000000000001</v>
      </c>
      <c r="J261" s="131">
        <f>IF(O261&lt;&gt;"",(H261-I261)/O261,"")</f>
        <v>8.999999999999897E-3</v>
      </c>
      <c r="K261" s="132" t="str">
        <f t="shared" si="99"/>
        <v/>
      </c>
      <c r="L261" s="133">
        <f>F261/(O261*P261)</f>
        <v>7.4</v>
      </c>
      <c r="M261" s="134" t="str">
        <f>IF(L261=0,"",IF(OR(L261&lt;7,L261&gt;7.8),"X",""))</f>
        <v/>
      </c>
      <c r="N261" s="135" t="s">
        <v>29</v>
      </c>
      <c r="O261" s="136">
        <v>2</v>
      </c>
      <c r="P261" s="137">
        <v>40</v>
      </c>
      <c r="Q261" s="124"/>
      <c r="R261" s="124"/>
      <c r="S261" s="138" t="s">
        <v>17</v>
      </c>
      <c r="T261" s="124"/>
      <c r="U261" s="124" t="s">
        <v>32</v>
      </c>
    </row>
    <row r="262" spans="1:21" s="67" customFormat="1" x14ac:dyDescent="0.25">
      <c r="A262" s="124" t="s">
        <v>17</v>
      </c>
      <c r="B262" s="124" t="s">
        <v>17</v>
      </c>
      <c r="C262" s="124" t="s">
        <v>17</v>
      </c>
      <c r="D262" s="127">
        <v>2</v>
      </c>
      <c r="E262" s="140"/>
      <c r="F262" s="127"/>
      <c r="G262" s="130">
        <v>1.8320000000000001</v>
      </c>
      <c r="H262" s="130"/>
      <c r="I262" s="130"/>
      <c r="J262" s="131"/>
      <c r="K262" s="132" t="str">
        <f t="shared" si="99"/>
        <v/>
      </c>
      <c r="L262" s="133"/>
      <c r="M262" s="134" t="str">
        <f t="shared" si="114"/>
        <v/>
      </c>
      <c r="N262" s="135"/>
      <c r="O262" s="136"/>
      <c r="P262" s="137"/>
      <c r="Q262" s="124"/>
      <c r="R262" s="124" t="s">
        <v>519</v>
      </c>
      <c r="S262" s="138" t="s">
        <v>17</v>
      </c>
      <c r="T262" s="124"/>
      <c r="U262" s="124" t="s">
        <v>32</v>
      </c>
    </row>
    <row r="263" spans="1:21" s="67" customFormat="1" x14ac:dyDescent="0.25">
      <c r="A263" s="124" t="s">
        <v>1330</v>
      </c>
      <c r="B263" s="124" t="s">
        <v>1331</v>
      </c>
      <c r="C263" s="124">
        <v>634180</v>
      </c>
      <c r="D263" s="127">
        <v>2</v>
      </c>
      <c r="E263" s="140">
        <v>0.9</v>
      </c>
      <c r="F263" s="129">
        <v>1233</v>
      </c>
      <c r="G263" s="130">
        <v>1.84</v>
      </c>
      <c r="H263" s="130">
        <v>7.35</v>
      </c>
      <c r="I263" s="130">
        <v>7.31</v>
      </c>
      <c r="J263" s="131">
        <f>IF(O263&lt;&gt;"",(H263-I263)/O263,"")</f>
        <v>1.0000000000000009E-2</v>
      </c>
      <c r="K263" s="132" t="str">
        <f t="shared" si="99"/>
        <v/>
      </c>
      <c r="L263" s="133">
        <f>F263/(O263*P263)</f>
        <v>7.7062499999999998</v>
      </c>
      <c r="M263" s="134" t="str">
        <f>IF(L263=0,"",IF(OR(L263&lt;7,L263&gt;7.8),"X",""))</f>
        <v/>
      </c>
      <c r="N263" s="135" t="s">
        <v>19</v>
      </c>
      <c r="O263" s="136">
        <v>4</v>
      </c>
      <c r="P263" s="137">
        <v>40</v>
      </c>
      <c r="Q263" s="124"/>
      <c r="R263" s="124"/>
      <c r="S263" s="154" t="s">
        <v>46</v>
      </c>
      <c r="T263" s="124"/>
      <c r="U263" s="124" t="s">
        <v>32</v>
      </c>
    </row>
    <row r="264" spans="1:21" s="67" customFormat="1" x14ac:dyDescent="0.25">
      <c r="A264" s="124" t="s">
        <v>17</v>
      </c>
      <c r="B264" s="124" t="s">
        <v>17</v>
      </c>
      <c r="C264" s="124" t="s">
        <v>17</v>
      </c>
      <c r="D264" s="127">
        <v>2</v>
      </c>
      <c r="E264" s="140"/>
      <c r="F264" s="127"/>
      <c r="G264" s="130">
        <v>1.8320000000000001</v>
      </c>
      <c r="H264" s="130"/>
      <c r="I264" s="130"/>
      <c r="J264" s="131" t="str">
        <f t="shared" ref="J264:J266" si="115">IF(O264&lt;&gt;"",(H264-I264)/O264,"")</f>
        <v/>
      </c>
      <c r="K264" s="132"/>
      <c r="L264" s="133"/>
      <c r="M264" s="134" t="str">
        <f t="shared" ref="M264:M266" si="116">IF(L264=0,"",IF(OR(L264&lt;7.4,L264&gt;8),"X",""))</f>
        <v/>
      </c>
      <c r="N264" s="135"/>
      <c r="O264" s="136"/>
      <c r="P264" s="137"/>
      <c r="Q264" s="124"/>
      <c r="R264" s="124"/>
      <c r="S264" s="149" t="s">
        <v>47</v>
      </c>
      <c r="T264" s="124"/>
      <c r="U264" s="124" t="s">
        <v>32</v>
      </c>
    </row>
    <row r="265" spans="1:21" s="67" customFormat="1" x14ac:dyDescent="0.25">
      <c r="A265" s="124" t="s">
        <v>17</v>
      </c>
      <c r="B265" s="124" t="s">
        <v>17</v>
      </c>
      <c r="C265" s="124" t="s">
        <v>17</v>
      </c>
      <c r="D265" s="127">
        <v>2</v>
      </c>
      <c r="E265" s="140"/>
      <c r="F265" s="127"/>
      <c r="G265" s="130">
        <v>1.8420000000000001</v>
      </c>
      <c r="H265" s="130"/>
      <c r="I265" s="130"/>
      <c r="J265" s="131" t="str">
        <f t="shared" si="115"/>
        <v/>
      </c>
      <c r="K265" s="132"/>
      <c r="L265" s="133"/>
      <c r="M265" s="134" t="str">
        <f t="shared" si="116"/>
        <v/>
      </c>
      <c r="N265" s="135"/>
      <c r="O265" s="136"/>
      <c r="P265" s="137"/>
      <c r="Q265" s="124"/>
      <c r="R265" s="124"/>
      <c r="S265" s="138" t="s">
        <v>17</v>
      </c>
      <c r="T265" s="124"/>
      <c r="U265" s="124" t="s">
        <v>32</v>
      </c>
    </row>
    <row r="266" spans="1:21" s="67" customFormat="1" x14ac:dyDescent="0.25">
      <c r="A266" s="124" t="s">
        <v>17</v>
      </c>
      <c r="B266" s="124" t="s">
        <v>17</v>
      </c>
      <c r="C266" s="124" t="s">
        <v>17</v>
      </c>
      <c r="D266" s="127">
        <v>2</v>
      </c>
      <c r="E266" s="140"/>
      <c r="F266" s="127"/>
      <c r="G266" s="130">
        <v>1.833</v>
      </c>
      <c r="H266" s="130"/>
      <c r="I266" s="130"/>
      <c r="J266" s="131" t="str">
        <f t="shared" si="115"/>
        <v/>
      </c>
      <c r="K266" s="132"/>
      <c r="L266" s="133"/>
      <c r="M266" s="134" t="str">
        <f t="shared" si="116"/>
        <v/>
      </c>
      <c r="N266" s="135"/>
      <c r="O266" s="136"/>
      <c r="P266" s="137"/>
      <c r="Q266" s="124"/>
      <c r="R266" s="124"/>
      <c r="S266" s="138" t="s">
        <v>17</v>
      </c>
      <c r="T266" s="124"/>
      <c r="U266" s="124" t="s">
        <v>32</v>
      </c>
    </row>
    <row r="267" spans="1:21" s="67" customFormat="1" x14ac:dyDescent="0.25">
      <c r="A267" s="124" t="s">
        <v>17</v>
      </c>
      <c r="B267" s="124" t="s">
        <v>1332</v>
      </c>
      <c r="C267" s="124" t="s">
        <v>17</v>
      </c>
      <c r="D267" s="127">
        <v>2</v>
      </c>
      <c r="E267" s="140">
        <v>1.1000000000000001</v>
      </c>
      <c r="F267" s="129">
        <v>1241</v>
      </c>
      <c r="G267" s="130">
        <v>1.8380000000000001</v>
      </c>
      <c r="H267" s="130">
        <v>7.35</v>
      </c>
      <c r="I267" s="130">
        <v>7.31</v>
      </c>
      <c r="J267" s="131">
        <f>IF(O267&lt;&gt;"",(H267-I267)/O267,"")</f>
        <v>1.0000000000000009E-2</v>
      </c>
      <c r="K267" s="132" t="str">
        <f t="shared" ref="K267" si="117">IF(J267=0,"",IF(OR(J267&lt;0,J267&gt;0.03),"X",""))</f>
        <v/>
      </c>
      <c r="L267" s="133">
        <f>F267/(O267*P267)</f>
        <v>7.7562499999999996</v>
      </c>
      <c r="M267" s="134" t="str">
        <f>IF(L267=0,"",IF(OR(L267&lt;7,L267&gt;7.8),"X",""))</f>
        <v/>
      </c>
      <c r="N267" s="135" t="s">
        <v>19</v>
      </c>
      <c r="O267" s="136">
        <v>4</v>
      </c>
      <c r="P267" s="137">
        <v>40</v>
      </c>
      <c r="Q267" s="124"/>
      <c r="R267" s="124"/>
      <c r="S267" s="138" t="s">
        <v>17</v>
      </c>
      <c r="T267" s="124"/>
      <c r="U267" s="124" t="s">
        <v>32</v>
      </c>
    </row>
    <row r="268" spans="1:21" s="67" customFormat="1" x14ac:dyDescent="0.25">
      <c r="A268" s="124" t="s">
        <v>17</v>
      </c>
      <c r="B268" s="124" t="s">
        <v>17</v>
      </c>
      <c r="C268" s="124" t="s">
        <v>17</v>
      </c>
      <c r="D268" s="127">
        <v>2</v>
      </c>
      <c r="E268" s="140"/>
      <c r="F268" s="127"/>
      <c r="G268" s="130">
        <v>1.8420000000000001</v>
      </c>
      <c r="H268" s="130"/>
      <c r="I268" s="130"/>
      <c r="J268" s="131" t="str">
        <f t="shared" ref="J268:J270" si="118">IF(O268&lt;&gt;"",(H268-I268)/O268,"")</f>
        <v/>
      </c>
      <c r="K268" s="132"/>
      <c r="L268" s="133"/>
      <c r="M268" s="134" t="str">
        <f t="shared" ref="M268:M270" si="119">IF(L268=0,"",IF(OR(L268&lt;7.4,L268&gt;8),"X",""))</f>
        <v/>
      </c>
      <c r="N268" s="135"/>
      <c r="O268" s="136"/>
      <c r="P268" s="137"/>
      <c r="Q268" s="124"/>
      <c r="R268" s="124"/>
      <c r="S268" s="138" t="s">
        <v>17</v>
      </c>
      <c r="T268" s="124"/>
      <c r="U268" s="124" t="s">
        <v>32</v>
      </c>
    </row>
    <row r="269" spans="1:21" s="67" customFormat="1" x14ac:dyDescent="0.25">
      <c r="A269" s="124" t="s">
        <v>17</v>
      </c>
      <c r="B269" s="124" t="s">
        <v>17</v>
      </c>
      <c r="C269" s="124">
        <v>634180</v>
      </c>
      <c r="D269" s="127">
        <v>2</v>
      </c>
      <c r="E269" s="140"/>
      <c r="F269" s="127"/>
      <c r="G269" s="130">
        <v>1.8360000000000001</v>
      </c>
      <c r="H269" s="130"/>
      <c r="I269" s="130"/>
      <c r="J269" s="131" t="str">
        <f t="shared" si="118"/>
        <v/>
      </c>
      <c r="K269" s="132"/>
      <c r="L269" s="133"/>
      <c r="M269" s="134" t="str">
        <f t="shared" si="119"/>
        <v/>
      </c>
      <c r="N269" s="135"/>
      <c r="O269" s="136"/>
      <c r="P269" s="137"/>
      <c r="Q269" s="124"/>
      <c r="R269" s="124"/>
      <c r="S269" s="138" t="s">
        <v>17</v>
      </c>
      <c r="T269" s="124"/>
      <c r="U269" s="124" t="s">
        <v>32</v>
      </c>
    </row>
    <row r="270" spans="1:21" s="67" customFormat="1" x14ac:dyDescent="0.25">
      <c r="A270" s="124" t="s">
        <v>17</v>
      </c>
      <c r="B270" s="124" t="s">
        <v>17</v>
      </c>
      <c r="C270" s="124" t="s">
        <v>17</v>
      </c>
      <c r="D270" s="127">
        <v>2</v>
      </c>
      <c r="E270" s="140"/>
      <c r="F270" s="127"/>
      <c r="G270" s="130">
        <v>1.831</v>
      </c>
      <c r="H270" s="130"/>
      <c r="I270" s="130"/>
      <c r="J270" s="131" t="str">
        <f t="shared" si="118"/>
        <v/>
      </c>
      <c r="K270" s="132"/>
      <c r="L270" s="133"/>
      <c r="M270" s="134" t="str">
        <f t="shared" si="119"/>
        <v/>
      </c>
      <c r="N270" s="135"/>
      <c r="O270" s="136"/>
      <c r="P270" s="137"/>
      <c r="Q270" s="124"/>
      <c r="R270" s="124"/>
      <c r="S270" s="138" t="s">
        <v>17</v>
      </c>
      <c r="T270" s="124"/>
      <c r="U270" s="124" t="s">
        <v>32</v>
      </c>
    </row>
    <row r="271" spans="1:21" s="67" customFormat="1" x14ac:dyDescent="0.25">
      <c r="A271" s="124" t="s">
        <v>17</v>
      </c>
      <c r="B271" s="124" t="s">
        <v>1333</v>
      </c>
      <c r="C271" s="124" t="s">
        <v>17</v>
      </c>
      <c r="D271" s="127">
        <v>2</v>
      </c>
      <c r="E271" s="140">
        <v>1</v>
      </c>
      <c r="F271" s="129">
        <v>1245</v>
      </c>
      <c r="G271" s="130">
        <v>1.841</v>
      </c>
      <c r="H271" s="130">
        <v>7.35</v>
      </c>
      <c r="I271" s="130">
        <v>7.3</v>
      </c>
      <c r="J271" s="131">
        <f>IF(O271&lt;&gt;"",(H271-I271)/O271,"")</f>
        <v>1.2499999999999956E-2</v>
      </c>
      <c r="K271" s="132" t="str">
        <f t="shared" ref="K271" si="120">IF(J271=0,"",IF(OR(J271&lt;0,J271&gt;0.03),"X",""))</f>
        <v/>
      </c>
      <c r="L271" s="133">
        <f>F271/(O271*P271)</f>
        <v>7.78125</v>
      </c>
      <c r="M271" s="134" t="str">
        <f>IF(L271=0,"",IF(OR(L271&lt;7,L271&gt;7.8),"X",""))</f>
        <v/>
      </c>
      <c r="N271" s="135" t="s">
        <v>19</v>
      </c>
      <c r="O271" s="136">
        <v>4</v>
      </c>
      <c r="P271" s="137">
        <v>40</v>
      </c>
      <c r="Q271" s="124"/>
      <c r="R271" s="124"/>
      <c r="S271" s="138" t="s">
        <v>17</v>
      </c>
      <c r="T271" s="124"/>
      <c r="U271" s="124" t="s">
        <v>32</v>
      </c>
    </row>
    <row r="272" spans="1:21" s="67" customFormat="1" x14ac:dyDescent="0.25">
      <c r="A272" s="124" t="s">
        <v>17</v>
      </c>
      <c r="B272" s="124" t="s">
        <v>17</v>
      </c>
      <c r="C272" s="124" t="s">
        <v>17</v>
      </c>
      <c r="D272" s="127">
        <v>2</v>
      </c>
      <c r="E272" s="140"/>
      <c r="F272" s="127"/>
      <c r="G272" s="130">
        <v>1.833</v>
      </c>
      <c r="H272" s="130"/>
      <c r="I272" s="130"/>
      <c r="J272" s="131" t="str">
        <f t="shared" ref="J272:J274" si="121">IF(O272&lt;&gt;"",(H272-I272)/O272,"")</f>
        <v/>
      </c>
      <c r="K272" s="132"/>
      <c r="L272" s="133"/>
      <c r="M272" s="134" t="str">
        <f t="shared" ref="M272:M274" si="122">IF(L272=0,"",IF(OR(L272&lt;7.4,L272&gt;8),"X",""))</f>
        <v/>
      </c>
      <c r="N272" s="135"/>
      <c r="O272" s="136"/>
      <c r="P272" s="137"/>
      <c r="Q272" s="124"/>
      <c r="R272" s="124"/>
      <c r="S272" s="138" t="s">
        <v>17</v>
      </c>
      <c r="T272" s="124"/>
      <c r="U272" s="124" t="s">
        <v>32</v>
      </c>
    </row>
    <row r="273" spans="1:21" s="67" customFormat="1" x14ac:dyDescent="0.25">
      <c r="A273" s="124" t="s">
        <v>17</v>
      </c>
      <c r="B273" s="124" t="s">
        <v>17</v>
      </c>
      <c r="C273" s="124" t="s">
        <v>17</v>
      </c>
      <c r="D273" s="127">
        <v>2</v>
      </c>
      <c r="E273" s="140"/>
      <c r="F273" s="127"/>
      <c r="G273" s="130">
        <v>1.837</v>
      </c>
      <c r="H273" s="130"/>
      <c r="I273" s="130"/>
      <c r="J273" s="131" t="str">
        <f t="shared" si="121"/>
        <v/>
      </c>
      <c r="K273" s="132"/>
      <c r="L273" s="133"/>
      <c r="M273" s="134" t="str">
        <f t="shared" si="122"/>
        <v/>
      </c>
      <c r="N273" s="135"/>
      <c r="O273" s="136"/>
      <c r="P273" s="137"/>
      <c r="Q273" s="124"/>
      <c r="R273" s="124"/>
      <c r="S273" s="138" t="s">
        <v>17</v>
      </c>
      <c r="T273" s="124"/>
      <c r="U273" s="124" t="s">
        <v>32</v>
      </c>
    </row>
    <row r="274" spans="1:21" s="67" customFormat="1" x14ac:dyDescent="0.25">
      <c r="A274" s="124" t="s">
        <v>17</v>
      </c>
      <c r="B274" s="124" t="s">
        <v>17</v>
      </c>
      <c r="C274" s="124" t="s">
        <v>17</v>
      </c>
      <c r="D274" s="127">
        <v>2</v>
      </c>
      <c r="E274" s="140"/>
      <c r="F274" s="127"/>
      <c r="G274" s="130">
        <v>1.833</v>
      </c>
      <c r="H274" s="130"/>
      <c r="I274" s="130"/>
      <c r="J274" s="131" t="str">
        <f t="shared" si="121"/>
        <v/>
      </c>
      <c r="K274" s="132"/>
      <c r="L274" s="133"/>
      <c r="M274" s="134" t="str">
        <f t="shared" si="122"/>
        <v/>
      </c>
      <c r="N274" s="135"/>
      <c r="O274" s="136"/>
      <c r="P274" s="137"/>
      <c r="Q274" s="124"/>
      <c r="R274" s="124"/>
      <c r="S274" s="138" t="s">
        <v>17</v>
      </c>
      <c r="T274" s="124"/>
      <c r="U274" s="124" t="s">
        <v>32</v>
      </c>
    </row>
    <row r="275" spans="1:21" s="67" customFormat="1" x14ac:dyDescent="0.25">
      <c r="A275" s="124" t="s">
        <v>17</v>
      </c>
      <c r="B275" s="124" t="s">
        <v>1334</v>
      </c>
      <c r="C275" s="124" t="s">
        <v>17</v>
      </c>
      <c r="D275" s="127">
        <v>2</v>
      </c>
      <c r="E275" s="128">
        <v>0</v>
      </c>
      <c r="F275" s="129">
        <v>1247</v>
      </c>
      <c r="G275" s="130">
        <v>1.8320000000000001</v>
      </c>
      <c r="H275" s="130">
        <v>7.32</v>
      </c>
      <c r="I275" s="130">
        <v>7.28</v>
      </c>
      <c r="J275" s="131">
        <f>IF(O275&lt;&gt;"",(H275-I275)/O275,"")</f>
        <v>1.0000000000000009E-2</v>
      </c>
      <c r="K275" s="132" t="str">
        <f t="shared" ref="K275" si="123">IF(J275=0,"",IF(OR(J275&lt;0,J275&gt;0.03),"X",""))</f>
        <v/>
      </c>
      <c r="L275" s="133">
        <f>F275/(O275*P275)</f>
        <v>7.7937500000000002</v>
      </c>
      <c r="M275" s="134" t="str">
        <f>IF(L275=0,"",IF(OR(L275&lt;7,L275&gt;7.8),"X",""))</f>
        <v/>
      </c>
      <c r="N275" s="135" t="s">
        <v>19</v>
      </c>
      <c r="O275" s="136">
        <v>4</v>
      </c>
      <c r="P275" s="137">
        <v>40</v>
      </c>
      <c r="Q275" s="124"/>
      <c r="R275" s="124"/>
      <c r="S275" s="138"/>
      <c r="T275" s="124"/>
      <c r="U275" s="124" t="s">
        <v>32</v>
      </c>
    </row>
    <row r="276" spans="1:21" s="67" customFormat="1" x14ac:dyDescent="0.25">
      <c r="A276" s="124" t="s">
        <v>17</v>
      </c>
      <c r="B276" s="124" t="s">
        <v>17</v>
      </c>
      <c r="C276" s="124" t="s">
        <v>17</v>
      </c>
      <c r="D276" s="127">
        <v>2</v>
      </c>
      <c r="E276" s="128"/>
      <c r="F276" s="127"/>
      <c r="G276" s="130">
        <v>1.83</v>
      </c>
      <c r="H276" s="130"/>
      <c r="I276" s="130"/>
      <c r="J276" s="131" t="str">
        <f t="shared" ref="J276:J278" si="124">IF(O276&lt;&gt;"",(H276-I276)/O276,"")</f>
        <v/>
      </c>
      <c r="K276" s="132"/>
      <c r="L276" s="133"/>
      <c r="M276" s="134" t="str">
        <f t="shared" ref="M276:M278" si="125">IF(L276=0,"",IF(OR(L276&lt;7.4,L276&gt;8),"X",""))</f>
        <v/>
      </c>
      <c r="N276" s="135"/>
      <c r="O276" s="136"/>
      <c r="P276" s="137"/>
      <c r="Q276" s="124"/>
      <c r="R276" s="124"/>
      <c r="S276" s="138"/>
      <c r="T276" s="124"/>
      <c r="U276" s="124" t="s">
        <v>32</v>
      </c>
    </row>
    <row r="277" spans="1:21" s="67" customFormat="1" x14ac:dyDescent="0.25">
      <c r="A277" s="124" t="s">
        <v>17</v>
      </c>
      <c r="B277" s="124" t="s">
        <v>17</v>
      </c>
      <c r="C277" s="124" t="s">
        <v>17</v>
      </c>
      <c r="D277" s="127">
        <v>2</v>
      </c>
      <c r="E277" s="128"/>
      <c r="F277" s="127"/>
      <c r="G277" s="130">
        <v>1.83</v>
      </c>
      <c r="H277" s="130"/>
      <c r="I277" s="130"/>
      <c r="J277" s="131" t="str">
        <f t="shared" si="124"/>
        <v/>
      </c>
      <c r="K277" s="132"/>
      <c r="L277" s="133"/>
      <c r="M277" s="134" t="str">
        <f t="shared" si="125"/>
        <v/>
      </c>
      <c r="N277" s="135"/>
      <c r="O277" s="136"/>
      <c r="P277" s="137"/>
      <c r="Q277" s="124"/>
      <c r="R277" s="124" t="s">
        <v>1154</v>
      </c>
      <c r="S277" s="138"/>
      <c r="T277" s="124"/>
      <c r="U277" s="124" t="s">
        <v>32</v>
      </c>
    </row>
    <row r="278" spans="1:21" s="67" customFormat="1" x14ac:dyDescent="0.25">
      <c r="A278" s="124" t="s">
        <v>17</v>
      </c>
      <c r="B278" s="124" t="s">
        <v>17</v>
      </c>
      <c r="C278" s="124" t="s">
        <v>17</v>
      </c>
      <c r="D278" s="127">
        <v>2</v>
      </c>
      <c r="E278" s="128"/>
      <c r="F278" s="127"/>
      <c r="G278" s="130">
        <v>1.829</v>
      </c>
      <c r="H278" s="130"/>
      <c r="I278" s="130"/>
      <c r="J278" s="131" t="str">
        <f t="shared" si="124"/>
        <v/>
      </c>
      <c r="K278" s="132"/>
      <c r="L278" s="133"/>
      <c r="M278" s="134" t="str">
        <f t="shared" si="125"/>
        <v/>
      </c>
      <c r="N278" s="135"/>
      <c r="O278" s="136"/>
      <c r="P278" s="137"/>
      <c r="Q278" s="124"/>
      <c r="R278" s="124" t="s">
        <v>624</v>
      </c>
      <c r="S278" s="138"/>
      <c r="T278" s="124"/>
      <c r="U278" s="124" t="s">
        <v>32</v>
      </c>
    </row>
    <row r="279" spans="1:21" s="67" customFormat="1" x14ac:dyDescent="0.25">
      <c r="A279" s="124" t="s">
        <v>17</v>
      </c>
      <c r="B279" s="124" t="s">
        <v>1335</v>
      </c>
      <c r="C279" s="124" t="s">
        <v>17</v>
      </c>
      <c r="D279" s="127">
        <v>2</v>
      </c>
      <c r="E279" s="128">
        <v>0.5</v>
      </c>
      <c r="F279" s="129">
        <v>1248</v>
      </c>
      <c r="G279" s="130">
        <v>1.833</v>
      </c>
      <c r="H279" s="130">
        <v>7.34</v>
      </c>
      <c r="I279" s="130">
        <v>7.29</v>
      </c>
      <c r="J279" s="131">
        <f>IF(O279&lt;&gt;"",(H279-I279)/O279,"")</f>
        <v>1.2499999999999956E-2</v>
      </c>
      <c r="K279" s="132" t="str">
        <f t="shared" ref="K279" si="126">IF(J279=0,"",IF(OR(J279&lt;0,J279&gt;0.03),"X",""))</f>
        <v/>
      </c>
      <c r="L279" s="133">
        <f>F279/(O279*P279)</f>
        <v>7.8</v>
      </c>
      <c r="M279" s="134" t="str">
        <f>IF(L279=0,"",IF(OR(L279&lt;7,L279&gt;7.8),"X",""))</f>
        <v/>
      </c>
      <c r="N279" s="135" t="s">
        <v>19</v>
      </c>
      <c r="O279" s="136">
        <v>4</v>
      </c>
      <c r="P279" s="137">
        <v>40</v>
      </c>
      <c r="Q279" s="124"/>
      <c r="R279" s="124"/>
      <c r="S279" s="138"/>
      <c r="T279" s="124"/>
      <c r="U279" s="124" t="s">
        <v>32</v>
      </c>
    </row>
    <row r="280" spans="1:21" s="67" customFormat="1" x14ac:dyDescent="0.25">
      <c r="A280" s="124" t="s">
        <v>17</v>
      </c>
      <c r="B280" s="124" t="s">
        <v>17</v>
      </c>
      <c r="C280" s="124" t="s">
        <v>17</v>
      </c>
      <c r="D280" s="127">
        <v>2</v>
      </c>
      <c r="E280" s="128"/>
      <c r="F280" s="127"/>
      <c r="G280" s="130">
        <v>1.8380000000000001</v>
      </c>
      <c r="H280" s="130"/>
      <c r="I280" s="130"/>
      <c r="J280" s="131" t="str">
        <f t="shared" ref="J280:J282" si="127">IF(O280&lt;&gt;"",(H280-I280)/O280,"")</f>
        <v/>
      </c>
      <c r="K280" s="132"/>
      <c r="L280" s="133"/>
      <c r="M280" s="134" t="str">
        <f t="shared" ref="M280:M282" si="128">IF(L280=0,"",IF(OR(L280&lt;7.4,L280&gt;8),"X",""))</f>
        <v/>
      </c>
      <c r="N280" s="135"/>
      <c r="O280" s="136"/>
      <c r="P280" s="137"/>
      <c r="Q280" s="124"/>
      <c r="R280" s="124"/>
      <c r="S280" s="138"/>
      <c r="T280" s="124"/>
      <c r="U280" s="124" t="s">
        <v>32</v>
      </c>
    </row>
    <row r="281" spans="1:21" s="67" customFormat="1" x14ac:dyDescent="0.25">
      <c r="A281" s="124" t="s">
        <v>17</v>
      </c>
      <c r="B281" s="124" t="s">
        <v>17</v>
      </c>
      <c r="C281" s="124" t="s">
        <v>17</v>
      </c>
      <c r="D281" s="127">
        <v>2</v>
      </c>
      <c r="E281" s="128"/>
      <c r="F281" s="127"/>
      <c r="G281" s="130">
        <v>1.829</v>
      </c>
      <c r="H281" s="130"/>
      <c r="I281" s="130"/>
      <c r="J281" s="131" t="str">
        <f t="shared" si="127"/>
        <v/>
      </c>
      <c r="K281" s="132"/>
      <c r="L281" s="133"/>
      <c r="M281" s="134" t="str">
        <f t="shared" si="128"/>
        <v/>
      </c>
      <c r="N281" s="135"/>
      <c r="O281" s="136"/>
      <c r="P281" s="137"/>
      <c r="Q281" s="124"/>
      <c r="R281" s="124"/>
      <c r="S281" s="138"/>
      <c r="T281" s="124"/>
      <c r="U281" s="124" t="s">
        <v>32</v>
      </c>
    </row>
    <row r="282" spans="1:21" s="67" customFormat="1" x14ac:dyDescent="0.25">
      <c r="A282" s="124" t="s">
        <v>17</v>
      </c>
      <c r="B282" s="124" t="s">
        <v>17</v>
      </c>
      <c r="C282" s="124" t="s">
        <v>17</v>
      </c>
      <c r="D282" s="127">
        <v>2</v>
      </c>
      <c r="E282" s="128"/>
      <c r="F282" s="127"/>
      <c r="G282" s="130">
        <v>1.8360000000000001</v>
      </c>
      <c r="H282" s="130"/>
      <c r="I282" s="130"/>
      <c r="J282" s="131" t="str">
        <f t="shared" si="127"/>
        <v/>
      </c>
      <c r="K282" s="132"/>
      <c r="L282" s="133"/>
      <c r="M282" s="134" t="str">
        <f t="shared" si="128"/>
        <v/>
      </c>
      <c r="N282" s="135"/>
      <c r="O282" s="136"/>
      <c r="P282" s="137"/>
      <c r="Q282" s="124"/>
      <c r="R282" s="124" t="s">
        <v>519</v>
      </c>
      <c r="S282" s="138"/>
      <c r="T282" s="124"/>
      <c r="U282" s="124" t="s">
        <v>32</v>
      </c>
    </row>
    <row r="283" spans="1:21" s="67" customFormat="1" x14ac:dyDescent="0.25">
      <c r="A283" s="124" t="s">
        <v>1336</v>
      </c>
      <c r="B283" s="124" t="s">
        <v>1337</v>
      </c>
      <c r="C283" s="124">
        <v>604668</v>
      </c>
      <c r="D283" s="127">
        <v>2</v>
      </c>
      <c r="E283" s="140">
        <v>0.2</v>
      </c>
      <c r="F283" s="127">
        <v>181</v>
      </c>
      <c r="G283" s="130"/>
      <c r="H283" s="130">
        <v>1.8640000000000001</v>
      </c>
      <c r="I283" s="130">
        <v>1.853</v>
      </c>
      <c r="J283" s="131">
        <f t="shared" ref="J283:J292" si="129">IF(O283&lt;&gt;"",(H283-I283)/O283,"")</f>
        <v>1.1000000000000121E-2</v>
      </c>
      <c r="K283" s="132" t="str">
        <f t="shared" ref="K283:K292" si="130">IF(J283=0,"",IF(OR(J283&lt;0,J283&gt;0.03),"X",""))</f>
        <v/>
      </c>
      <c r="L283" s="133">
        <f t="shared" ref="L283:L292" si="131">F283/(O283*P283)</f>
        <v>7.24</v>
      </c>
      <c r="M283" s="134" t="str">
        <f t="shared" ref="M283:M292" si="132">IF(L283=0,"",IF(OR(L283&lt;7,L283&gt;7.8),"X",""))</f>
        <v/>
      </c>
      <c r="N283" s="135" t="s">
        <v>27</v>
      </c>
      <c r="O283" s="136">
        <v>1</v>
      </c>
      <c r="P283" s="137">
        <v>25</v>
      </c>
      <c r="Q283" s="124"/>
      <c r="R283" s="124"/>
      <c r="S283" s="152" t="s">
        <v>48</v>
      </c>
      <c r="T283" s="124"/>
      <c r="U283" s="124" t="s">
        <v>32</v>
      </c>
    </row>
    <row r="284" spans="1:21" s="67" customFormat="1" x14ac:dyDescent="0.25">
      <c r="A284" s="124" t="s">
        <v>17</v>
      </c>
      <c r="B284" s="124" t="s">
        <v>1338</v>
      </c>
      <c r="C284" s="124" t="s">
        <v>17</v>
      </c>
      <c r="D284" s="127">
        <v>2</v>
      </c>
      <c r="E284" s="140">
        <v>0.3</v>
      </c>
      <c r="F284" s="127">
        <v>181</v>
      </c>
      <c r="G284" s="130"/>
      <c r="H284" s="130">
        <v>1.877</v>
      </c>
      <c r="I284" s="130">
        <v>1.869</v>
      </c>
      <c r="J284" s="131">
        <f t="shared" si="129"/>
        <v>8.0000000000000071E-3</v>
      </c>
      <c r="K284" s="132" t="str">
        <f t="shared" si="130"/>
        <v/>
      </c>
      <c r="L284" s="133">
        <f t="shared" si="131"/>
        <v>7.24</v>
      </c>
      <c r="M284" s="134" t="str">
        <f t="shared" si="132"/>
        <v/>
      </c>
      <c r="N284" s="135" t="s">
        <v>27</v>
      </c>
      <c r="O284" s="136">
        <v>1</v>
      </c>
      <c r="P284" s="137">
        <v>25</v>
      </c>
      <c r="Q284" s="124"/>
      <c r="R284" s="124" t="s">
        <v>519</v>
      </c>
      <c r="S284" s="153" t="s">
        <v>47</v>
      </c>
      <c r="T284" s="124"/>
      <c r="U284" s="124" t="s">
        <v>32</v>
      </c>
    </row>
    <row r="285" spans="1:21" s="67" customFormat="1" x14ac:dyDescent="0.25">
      <c r="A285" s="124" t="s">
        <v>17</v>
      </c>
      <c r="B285" s="124" t="s">
        <v>1339</v>
      </c>
      <c r="C285" s="124" t="s">
        <v>17</v>
      </c>
      <c r="D285" s="127">
        <v>2</v>
      </c>
      <c r="E285" s="140">
        <v>0.3</v>
      </c>
      <c r="F285" s="127">
        <v>181</v>
      </c>
      <c r="G285" s="130"/>
      <c r="H285" s="130">
        <v>1.847</v>
      </c>
      <c r="I285" s="130">
        <v>1.837</v>
      </c>
      <c r="J285" s="131">
        <f t="shared" si="129"/>
        <v>1.0000000000000009E-2</v>
      </c>
      <c r="K285" s="132" t="str">
        <f t="shared" si="130"/>
        <v/>
      </c>
      <c r="L285" s="133">
        <f t="shared" si="131"/>
        <v>7.24</v>
      </c>
      <c r="M285" s="134" t="str">
        <f t="shared" si="132"/>
        <v/>
      </c>
      <c r="N285" s="135" t="s">
        <v>27</v>
      </c>
      <c r="O285" s="136">
        <v>1</v>
      </c>
      <c r="P285" s="137">
        <v>25</v>
      </c>
      <c r="Q285" s="124"/>
      <c r="R285" s="124"/>
      <c r="S285" s="138" t="s">
        <v>17</v>
      </c>
      <c r="T285" s="124"/>
      <c r="U285" s="124" t="s">
        <v>32</v>
      </c>
    </row>
    <row r="286" spans="1:21" s="67" customFormat="1" x14ac:dyDescent="0.25">
      <c r="A286" s="124" t="s">
        <v>17</v>
      </c>
      <c r="B286" s="124" t="s">
        <v>1340</v>
      </c>
      <c r="C286" s="124" t="s">
        <v>17</v>
      </c>
      <c r="D286" s="127">
        <v>2</v>
      </c>
      <c r="E286" s="140">
        <v>0.4</v>
      </c>
      <c r="F286" s="127">
        <v>181</v>
      </c>
      <c r="G286" s="130"/>
      <c r="H286" s="130">
        <v>1.86</v>
      </c>
      <c r="I286" s="130">
        <v>1.85</v>
      </c>
      <c r="J286" s="131">
        <f t="shared" si="129"/>
        <v>1.0000000000000009E-2</v>
      </c>
      <c r="K286" s="132" t="str">
        <f t="shared" si="130"/>
        <v/>
      </c>
      <c r="L286" s="133">
        <f t="shared" si="131"/>
        <v>7.24</v>
      </c>
      <c r="M286" s="134" t="str">
        <f t="shared" si="132"/>
        <v/>
      </c>
      <c r="N286" s="135" t="s">
        <v>27</v>
      </c>
      <c r="O286" s="136">
        <v>1</v>
      </c>
      <c r="P286" s="137">
        <v>25</v>
      </c>
      <c r="Q286" s="124"/>
      <c r="R286" s="124" t="s">
        <v>519</v>
      </c>
      <c r="S286" s="138" t="s">
        <v>17</v>
      </c>
      <c r="T286" s="124"/>
      <c r="U286" s="124" t="s">
        <v>32</v>
      </c>
    </row>
    <row r="287" spans="1:21" s="67" customFormat="1" x14ac:dyDescent="0.25">
      <c r="A287" s="124" t="s">
        <v>17</v>
      </c>
      <c r="B287" s="124" t="s">
        <v>1341</v>
      </c>
      <c r="C287" s="124" t="s">
        <v>17</v>
      </c>
      <c r="D287" s="127">
        <v>2</v>
      </c>
      <c r="E287" s="140">
        <v>1.1000000000000001</v>
      </c>
      <c r="F287" s="127">
        <v>180</v>
      </c>
      <c r="G287" s="130"/>
      <c r="H287" s="130">
        <v>1.8660000000000001</v>
      </c>
      <c r="I287" s="130">
        <v>1.8560000000000001</v>
      </c>
      <c r="J287" s="131">
        <f t="shared" si="129"/>
        <v>1.0000000000000009E-2</v>
      </c>
      <c r="K287" s="132" t="str">
        <f t="shared" si="130"/>
        <v/>
      </c>
      <c r="L287" s="133">
        <f t="shared" si="131"/>
        <v>7.2</v>
      </c>
      <c r="M287" s="134" t="str">
        <f t="shared" si="132"/>
        <v/>
      </c>
      <c r="N287" s="135" t="s">
        <v>27</v>
      </c>
      <c r="O287" s="136">
        <v>1</v>
      </c>
      <c r="P287" s="137">
        <v>25</v>
      </c>
      <c r="Q287" s="124"/>
      <c r="R287" s="124"/>
      <c r="S287" s="138" t="s">
        <v>17</v>
      </c>
      <c r="T287" s="124"/>
      <c r="U287" s="124" t="s">
        <v>32</v>
      </c>
    </row>
    <row r="288" spans="1:21" s="67" customFormat="1" x14ac:dyDescent="0.25">
      <c r="A288" s="124" t="s">
        <v>17</v>
      </c>
      <c r="B288" s="124" t="s">
        <v>1342</v>
      </c>
      <c r="C288" s="124">
        <v>604668</v>
      </c>
      <c r="D288" s="127">
        <v>2</v>
      </c>
      <c r="E288" s="140">
        <v>0.3</v>
      </c>
      <c r="F288" s="127">
        <v>181</v>
      </c>
      <c r="G288" s="130"/>
      <c r="H288" s="130">
        <v>1.855</v>
      </c>
      <c r="I288" s="130">
        <v>1.843</v>
      </c>
      <c r="J288" s="131">
        <f t="shared" si="129"/>
        <v>1.2000000000000011E-2</v>
      </c>
      <c r="K288" s="132" t="str">
        <f t="shared" si="130"/>
        <v/>
      </c>
      <c r="L288" s="133">
        <f t="shared" si="131"/>
        <v>7.24</v>
      </c>
      <c r="M288" s="134" t="str">
        <f t="shared" si="132"/>
        <v/>
      </c>
      <c r="N288" s="135" t="s">
        <v>27</v>
      </c>
      <c r="O288" s="136">
        <v>1</v>
      </c>
      <c r="P288" s="137">
        <v>25</v>
      </c>
      <c r="Q288" s="124"/>
      <c r="R288" s="124"/>
      <c r="S288" s="138" t="s">
        <v>17</v>
      </c>
      <c r="T288" s="124"/>
      <c r="U288" s="124" t="s">
        <v>32</v>
      </c>
    </row>
    <row r="289" spans="1:21" s="67" customFormat="1" x14ac:dyDescent="0.25">
      <c r="A289" s="124" t="s">
        <v>17</v>
      </c>
      <c r="B289" s="124" t="s">
        <v>1343</v>
      </c>
      <c r="C289" s="124" t="s">
        <v>17</v>
      </c>
      <c r="D289" s="127">
        <v>2</v>
      </c>
      <c r="E289" s="140">
        <v>0.4</v>
      </c>
      <c r="F289" s="127">
        <v>184</v>
      </c>
      <c r="G289" s="130"/>
      <c r="H289" s="130">
        <v>1.869</v>
      </c>
      <c r="I289" s="130">
        <v>1.86</v>
      </c>
      <c r="J289" s="131">
        <f t="shared" si="129"/>
        <v>8.999999999999897E-3</v>
      </c>
      <c r="K289" s="132" t="str">
        <f t="shared" si="130"/>
        <v/>
      </c>
      <c r="L289" s="133">
        <f t="shared" si="131"/>
        <v>7.36</v>
      </c>
      <c r="M289" s="134" t="str">
        <f t="shared" si="132"/>
        <v/>
      </c>
      <c r="N289" s="135" t="s">
        <v>27</v>
      </c>
      <c r="O289" s="136">
        <v>1</v>
      </c>
      <c r="P289" s="137">
        <v>25</v>
      </c>
      <c r="Q289" s="124"/>
      <c r="R289" s="124" t="s">
        <v>624</v>
      </c>
      <c r="S289" s="138" t="s">
        <v>17</v>
      </c>
      <c r="T289" s="124"/>
      <c r="U289" s="124" t="s">
        <v>32</v>
      </c>
    </row>
    <row r="290" spans="1:21" s="67" customFormat="1" x14ac:dyDescent="0.25">
      <c r="A290" s="124" t="s">
        <v>17</v>
      </c>
      <c r="B290" s="124" t="s">
        <v>1344</v>
      </c>
      <c r="C290" s="124" t="s">
        <v>17</v>
      </c>
      <c r="D290" s="127">
        <v>2</v>
      </c>
      <c r="E290" s="140">
        <v>0.4</v>
      </c>
      <c r="F290" s="127">
        <v>183</v>
      </c>
      <c r="G290" s="130"/>
      <c r="H290" s="130">
        <v>1.8560000000000001</v>
      </c>
      <c r="I290" s="130">
        <v>1.8460000000000001</v>
      </c>
      <c r="J290" s="131">
        <f t="shared" si="129"/>
        <v>1.0000000000000009E-2</v>
      </c>
      <c r="K290" s="132" t="str">
        <f t="shared" si="130"/>
        <v/>
      </c>
      <c r="L290" s="133">
        <f t="shared" si="131"/>
        <v>7.32</v>
      </c>
      <c r="M290" s="134" t="str">
        <f t="shared" si="132"/>
        <v/>
      </c>
      <c r="N290" s="135" t="s">
        <v>27</v>
      </c>
      <c r="O290" s="136">
        <v>1</v>
      </c>
      <c r="P290" s="137">
        <v>25</v>
      </c>
      <c r="Q290" s="124"/>
      <c r="R290" s="124"/>
      <c r="S290" s="138" t="s">
        <v>17</v>
      </c>
      <c r="T290" s="124"/>
      <c r="U290" s="124" t="s">
        <v>32</v>
      </c>
    </row>
    <row r="291" spans="1:21" s="67" customFormat="1" x14ac:dyDescent="0.25">
      <c r="A291" s="124" t="s">
        <v>17</v>
      </c>
      <c r="B291" s="124" t="s">
        <v>1345</v>
      </c>
      <c r="C291" s="124" t="s">
        <v>17</v>
      </c>
      <c r="D291" s="127">
        <v>2</v>
      </c>
      <c r="E291" s="140">
        <v>0.2</v>
      </c>
      <c r="F291" s="127">
        <v>185</v>
      </c>
      <c r="G291" s="130"/>
      <c r="H291" s="130">
        <v>1.859</v>
      </c>
      <c r="I291" s="130">
        <v>1.8480000000000001</v>
      </c>
      <c r="J291" s="131">
        <f t="shared" si="129"/>
        <v>1.0999999999999899E-2</v>
      </c>
      <c r="K291" s="132" t="str">
        <f t="shared" si="130"/>
        <v/>
      </c>
      <c r="L291" s="133">
        <f t="shared" si="131"/>
        <v>7.4</v>
      </c>
      <c r="M291" s="134" t="str">
        <f t="shared" si="132"/>
        <v/>
      </c>
      <c r="N291" s="135" t="s">
        <v>27</v>
      </c>
      <c r="O291" s="136">
        <v>1</v>
      </c>
      <c r="P291" s="137">
        <v>25</v>
      </c>
      <c r="Q291" s="124"/>
      <c r="R291" s="124" t="s">
        <v>652</v>
      </c>
      <c r="S291" s="138" t="s">
        <v>17</v>
      </c>
      <c r="T291" s="124"/>
      <c r="U291" s="124" t="s">
        <v>32</v>
      </c>
    </row>
    <row r="292" spans="1:21" s="67" customFormat="1" x14ac:dyDescent="0.25">
      <c r="A292" s="124" t="s">
        <v>17</v>
      </c>
      <c r="B292" s="124" t="s">
        <v>1346</v>
      </c>
      <c r="C292" s="124" t="s">
        <v>17</v>
      </c>
      <c r="D292" s="127">
        <v>2</v>
      </c>
      <c r="E292" s="140">
        <v>0.6</v>
      </c>
      <c r="F292" s="127">
        <v>183</v>
      </c>
      <c r="G292" s="130"/>
      <c r="H292" s="130">
        <v>1.849</v>
      </c>
      <c r="I292" s="130">
        <v>1.839</v>
      </c>
      <c r="J292" s="131">
        <f t="shared" si="129"/>
        <v>1.0000000000000009E-2</v>
      </c>
      <c r="K292" s="132" t="str">
        <f t="shared" si="130"/>
        <v/>
      </c>
      <c r="L292" s="133">
        <f t="shared" si="131"/>
        <v>7.32</v>
      </c>
      <c r="M292" s="134" t="str">
        <f t="shared" si="132"/>
        <v/>
      </c>
      <c r="N292" s="135" t="s">
        <v>27</v>
      </c>
      <c r="O292" s="136">
        <v>1</v>
      </c>
      <c r="P292" s="137">
        <v>25</v>
      </c>
      <c r="Q292" s="124"/>
      <c r="R292" s="124"/>
      <c r="S292" s="138" t="s">
        <v>17</v>
      </c>
      <c r="T292" s="124"/>
      <c r="U292" s="124" t="s">
        <v>32</v>
      </c>
    </row>
    <row r="293" spans="1:21" s="67" customForma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s="67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s="67" customForma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s="67" customForma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s="67" customForma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s="67" customForma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s="67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s="67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s="67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s="67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s="67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s="67" customForma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s="67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s="67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s="67" customForma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19" spans="1:21" ht="15.75" thickBot="1" x14ac:dyDescent="0.3"/>
    <row r="320" spans="1:21" s="67" customFormat="1" ht="16.5" thickBot="1" x14ac:dyDescent="0.3">
      <c r="A320" s="59" t="s">
        <v>23</v>
      </c>
      <c r="B320" s="60" t="s">
        <v>24</v>
      </c>
      <c r="C320" s="61" t="s">
        <v>25</v>
      </c>
      <c r="D320" s="49"/>
      <c r="E320" s="44"/>
      <c r="F320" s="43"/>
      <c r="G320" s="46"/>
      <c r="H320" s="46"/>
      <c r="I320" s="52"/>
      <c r="J320" s="53"/>
      <c r="K320" s="18"/>
      <c r="L320" s="54"/>
      <c r="M320" s="55"/>
      <c r="N320" s="56"/>
      <c r="O320" s="57"/>
      <c r="P320" s="58"/>
      <c r="Q320" s="51"/>
      <c r="R320" s="51"/>
      <c r="S320" s="51"/>
      <c r="T320" s="51"/>
      <c r="U320" s="51"/>
    </row>
    <row r="321" spans="1:21" s="67" customFormat="1" x14ac:dyDescent="0.25">
      <c r="A321" s="124" t="s">
        <v>1220</v>
      </c>
      <c r="B321" s="124" t="s">
        <v>1158</v>
      </c>
      <c r="C321" s="124">
        <v>604667</v>
      </c>
      <c r="D321" s="136">
        <v>1</v>
      </c>
      <c r="E321" s="140">
        <v>0</v>
      </c>
      <c r="F321" s="127">
        <v>196</v>
      </c>
      <c r="G321" s="130"/>
      <c r="H321" s="130">
        <v>1.859</v>
      </c>
      <c r="I321" s="130">
        <v>1.847</v>
      </c>
      <c r="J321" s="131">
        <f>IF(O321&lt;&gt;"",(H321-I321)/O321,"")</f>
        <v>1.2000000000000011E-2</v>
      </c>
      <c r="K321" s="132" t="str">
        <f t="shared" ref="K321:K326" si="133">IF(J321=0,"",IF(OR(J321&lt;0,J321&gt;0.03),"X",""))</f>
        <v/>
      </c>
      <c r="L321" s="133">
        <f>F321/(O321*P321)</f>
        <v>7.84</v>
      </c>
      <c r="M321" s="134" t="str">
        <f t="shared" ref="M321:M325" si="134">IF(L321=0,"",IF(OR(L321&lt;7.4,L321&gt;8),"X",""))</f>
        <v/>
      </c>
      <c r="N321" s="135" t="s">
        <v>27</v>
      </c>
      <c r="O321" s="136">
        <v>1</v>
      </c>
      <c r="P321" s="137">
        <v>25</v>
      </c>
      <c r="Q321" s="124"/>
      <c r="R321" s="151" t="s">
        <v>1258</v>
      </c>
      <c r="S321" s="150" t="s">
        <v>1221</v>
      </c>
      <c r="T321" s="124"/>
      <c r="U321" s="124" t="s">
        <v>32</v>
      </c>
    </row>
    <row r="322" spans="1:21" s="67" customFormat="1" x14ac:dyDescent="0.25">
      <c r="A322" s="124" t="s">
        <v>1260</v>
      </c>
      <c r="B322" s="126" t="s">
        <v>1156</v>
      </c>
      <c r="C322" s="124">
        <v>632975</v>
      </c>
      <c r="D322" s="136">
        <v>1</v>
      </c>
      <c r="E322" s="128">
        <v>0</v>
      </c>
      <c r="F322" s="129">
        <v>300</v>
      </c>
      <c r="G322" s="130"/>
      <c r="H322" s="130">
        <v>1.8260000000000001</v>
      </c>
      <c r="I322" s="130">
        <v>1.8129999999999999</v>
      </c>
      <c r="J322" s="131">
        <f>IF(O322&lt;&gt;"",(H322-I322)/O322,"")</f>
        <v>1.3000000000000123E-2</v>
      </c>
      <c r="K322" s="132" t="str">
        <f t="shared" si="133"/>
        <v/>
      </c>
      <c r="L322" s="133">
        <f>F322/(O322*P322)</f>
        <v>7.5</v>
      </c>
      <c r="M322" s="134" t="str">
        <f>IF(L322=0,"",IF(OR(L322&lt;7,L322&gt;7.6),"X",""))</f>
        <v/>
      </c>
      <c r="N322" s="135" t="s">
        <v>28</v>
      </c>
      <c r="O322" s="136">
        <v>1</v>
      </c>
      <c r="P322" s="137">
        <v>40</v>
      </c>
      <c r="Q322" s="23"/>
      <c r="R322" s="124"/>
      <c r="S322" s="150" t="s">
        <v>1221</v>
      </c>
      <c r="T322" s="23"/>
      <c r="U322" s="124" t="s">
        <v>32</v>
      </c>
    </row>
    <row r="323" spans="1:21" s="67" customFormat="1" x14ac:dyDescent="0.25">
      <c r="A323" s="124" t="s">
        <v>17</v>
      </c>
      <c r="B323" s="126" t="s">
        <v>1157</v>
      </c>
      <c r="C323" s="124">
        <v>632975</v>
      </c>
      <c r="D323" s="136">
        <v>1</v>
      </c>
      <c r="E323" s="128">
        <v>0.2</v>
      </c>
      <c r="F323" s="129">
        <v>301</v>
      </c>
      <c r="G323" s="130"/>
      <c r="H323" s="130">
        <v>1.8260000000000001</v>
      </c>
      <c r="I323" s="130">
        <v>1.8129999999999999</v>
      </c>
      <c r="J323" s="131">
        <f>IF(O323&lt;&gt;"",(H323-I323)/O323,"")</f>
        <v>1.3000000000000123E-2</v>
      </c>
      <c r="K323" s="132" t="str">
        <f t="shared" si="133"/>
        <v/>
      </c>
      <c r="L323" s="133">
        <f>F323/(O323*P323)</f>
        <v>7.5250000000000004</v>
      </c>
      <c r="M323" s="134" t="str">
        <f>IF(L323=0,"",IF(OR(L323&lt;7,L323&gt;7.6),"X",""))</f>
        <v/>
      </c>
      <c r="N323" s="135" t="s">
        <v>28</v>
      </c>
      <c r="O323" s="136">
        <v>1</v>
      </c>
      <c r="P323" s="137">
        <v>40</v>
      </c>
      <c r="Q323" s="23"/>
      <c r="R323" s="124"/>
      <c r="S323" s="150" t="s">
        <v>1221</v>
      </c>
      <c r="T323" s="23"/>
      <c r="U323" s="124" t="s">
        <v>32</v>
      </c>
    </row>
    <row r="324" spans="1:21" s="67" customFormat="1" x14ac:dyDescent="0.25">
      <c r="A324" s="124" t="s">
        <v>1261</v>
      </c>
      <c r="B324" s="124" t="s">
        <v>1262</v>
      </c>
      <c r="C324" s="124">
        <v>632975</v>
      </c>
      <c r="D324" s="136">
        <v>1</v>
      </c>
      <c r="E324" s="128">
        <v>0.6</v>
      </c>
      <c r="F324" s="129">
        <v>600</v>
      </c>
      <c r="G324" s="130">
        <v>1.8340000000000001</v>
      </c>
      <c r="H324" s="130">
        <v>3.657</v>
      </c>
      <c r="I324" s="130">
        <v>3.6309999999999998</v>
      </c>
      <c r="J324" s="131">
        <f>IF(O324&lt;&gt;"",(H324-I324)/O324,"")</f>
        <v>1.3000000000000123E-2</v>
      </c>
      <c r="K324" s="132" t="str">
        <f t="shared" si="133"/>
        <v/>
      </c>
      <c r="L324" s="133">
        <f>F324/(O324*P324)</f>
        <v>7.5</v>
      </c>
      <c r="M324" s="134" t="str">
        <f>IF(L324=0,"",IF(OR(L324&lt;7,L324&gt;7.6),"X",""))</f>
        <v/>
      </c>
      <c r="N324" s="135" t="s">
        <v>29</v>
      </c>
      <c r="O324" s="136">
        <v>2</v>
      </c>
      <c r="P324" s="137">
        <v>40</v>
      </c>
      <c r="Q324" s="124"/>
      <c r="R324" s="124"/>
      <c r="S324" s="138"/>
      <c r="T324" s="124"/>
      <c r="U324" s="124" t="s">
        <v>32</v>
      </c>
    </row>
    <row r="325" spans="1:21" s="67" customFormat="1" x14ac:dyDescent="0.25">
      <c r="A325" s="124" t="s">
        <v>17</v>
      </c>
      <c r="B325" s="124" t="s">
        <v>17</v>
      </c>
      <c r="C325" s="124" t="s">
        <v>17</v>
      </c>
      <c r="D325" s="136">
        <v>1</v>
      </c>
      <c r="E325" s="128"/>
      <c r="F325" s="127"/>
      <c r="G325" s="130">
        <v>1.8240000000000001</v>
      </c>
      <c r="H325" s="130"/>
      <c r="I325" s="130"/>
      <c r="J325" s="131"/>
      <c r="K325" s="132" t="str">
        <f t="shared" si="133"/>
        <v/>
      </c>
      <c r="L325" s="133"/>
      <c r="M325" s="134" t="str">
        <f t="shared" si="134"/>
        <v/>
      </c>
      <c r="N325" s="135"/>
      <c r="O325" s="136"/>
      <c r="P325" s="137"/>
      <c r="Q325" s="124"/>
      <c r="R325" s="124" t="s">
        <v>155</v>
      </c>
      <c r="S325" s="138"/>
      <c r="T325" s="124"/>
      <c r="U325" s="124" t="s">
        <v>32</v>
      </c>
    </row>
    <row r="326" spans="1:21" s="67" customFormat="1" x14ac:dyDescent="0.25">
      <c r="A326" s="124" t="s">
        <v>49</v>
      </c>
      <c r="B326" s="124" t="s">
        <v>1289</v>
      </c>
      <c r="C326" s="124" t="s">
        <v>49</v>
      </c>
      <c r="D326" s="127">
        <v>2</v>
      </c>
      <c r="E326" s="128">
        <v>0.1</v>
      </c>
      <c r="F326" s="129">
        <v>1164</v>
      </c>
      <c r="G326" s="130">
        <v>1.8720000000000001</v>
      </c>
      <c r="H326" s="130">
        <v>7.4</v>
      </c>
      <c r="I326" s="130">
        <v>7.26</v>
      </c>
      <c r="J326" s="131">
        <f>IF(O326&lt;&gt;"",(H326-I326)/O326,"")</f>
        <v>3.5000000000000142E-2</v>
      </c>
      <c r="K326" s="132" t="str">
        <f t="shared" si="133"/>
        <v>X</v>
      </c>
      <c r="L326" s="133">
        <f>F326/(O326*P326)</f>
        <v>7.2750000000000004</v>
      </c>
      <c r="M326" s="134" t="str">
        <f>IF(L326=0,"",IF(OR(L326&lt;7,L326&gt;7.6),"X",""))</f>
        <v/>
      </c>
      <c r="N326" s="135" t="s">
        <v>1065</v>
      </c>
      <c r="O326" s="136">
        <v>4</v>
      </c>
      <c r="P326" s="137">
        <v>40</v>
      </c>
      <c r="Q326" s="124"/>
      <c r="R326" s="124"/>
      <c r="S326" s="138"/>
      <c r="T326" s="124"/>
      <c r="U326" s="124" t="s">
        <v>32</v>
      </c>
    </row>
    <row r="327" spans="1:21" s="67" customFormat="1" x14ac:dyDescent="0.25">
      <c r="A327" s="124" t="s">
        <v>17</v>
      </c>
      <c r="B327" s="124" t="s">
        <v>17</v>
      </c>
      <c r="C327" s="124" t="s">
        <v>17</v>
      </c>
      <c r="D327" s="127">
        <v>2</v>
      </c>
      <c r="E327" s="128"/>
      <c r="F327" s="127"/>
      <c r="G327" s="130">
        <v>1.843</v>
      </c>
      <c r="H327" s="130"/>
      <c r="I327" s="130"/>
      <c r="J327" s="131" t="str">
        <f t="shared" ref="J327:J329" si="135">IF(O327&lt;&gt;"",(H327-I327)/O327,"")</f>
        <v/>
      </c>
      <c r="K327" s="132"/>
      <c r="L327" s="133"/>
      <c r="M327" s="134" t="str">
        <f t="shared" ref="M327:M329" si="136">IF(L327=0,"",IF(OR(L327&lt;7.4,L327&gt;8),"X",""))</f>
        <v/>
      </c>
      <c r="N327" s="135"/>
      <c r="O327" s="136"/>
      <c r="P327" s="137"/>
      <c r="Q327" s="124"/>
      <c r="R327" s="124"/>
      <c r="S327" s="138"/>
      <c r="T327" s="124"/>
      <c r="U327" s="124" t="s">
        <v>32</v>
      </c>
    </row>
    <row r="328" spans="1:21" s="67" customFormat="1" x14ac:dyDescent="0.25">
      <c r="A328" s="124" t="s">
        <v>17</v>
      </c>
      <c r="B328" s="124" t="s">
        <v>17</v>
      </c>
      <c r="C328" s="124" t="s">
        <v>17</v>
      </c>
      <c r="D328" s="127">
        <v>2</v>
      </c>
      <c r="E328" s="128"/>
      <c r="F328" s="127"/>
      <c r="G328" s="130">
        <v>1.835</v>
      </c>
      <c r="H328" s="130"/>
      <c r="I328" s="130"/>
      <c r="J328" s="131" t="str">
        <f t="shared" si="135"/>
        <v/>
      </c>
      <c r="K328" s="132"/>
      <c r="L328" s="133"/>
      <c r="M328" s="134" t="str">
        <f t="shared" si="136"/>
        <v/>
      </c>
      <c r="N328" s="135"/>
      <c r="O328" s="136"/>
      <c r="P328" s="137"/>
      <c r="Q328" s="124"/>
      <c r="R328" s="124"/>
      <c r="S328" s="138"/>
      <c r="T328" s="124"/>
      <c r="U328" s="124" t="s">
        <v>32</v>
      </c>
    </row>
    <row r="329" spans="1:21" s="67" customFormat="1" x14ac:dyDescent="0.25">
      <c r="A329" s="124" t="s">
        <v>17</v>
      </c>
      <c r="B329" s="124" t="s">
        <v>17</v>
      </c>
      <c r="C329" s="124" t="s">
        <v>17</v>
      </c>
      <c r="D329" s="127">
        <v>2</v>
      </c>
      <c r="E329" s="128"/>
      <c r="F329" s="127"/>
      <c r="G329" s="130">
        <v>1.847</v>
      </c>
      <c r="H329" s="130"/>
      <c r="I329" s="130"/>
      <c r="J329" s="131" t="str">
        <f t="shared" si="135"/>
        <v/>
      </c>
      <c r="K329" s="132"/>
      <c r="L329" s="133"/>
      <c r="M329" s="134" t="str">
        <f t="shared" si="136"/>
        <v/>
      </c>
      <c r="N329" s="135"/>
      <c r="O329" s="136"/>
      <c r="P329" s="137"/>
      <c r="Q329" s="124"/>
      <c r="R329" s="124"/>
      <c r="S329" s="138"/>
      <c r="T329" s="124"/>
      <c r="U329" s="124" t="s">
        <v>32</v>
      </c>
    </row>
    <row r="330" spans="1:21" s="67" customFormat="1" x14ac:dyDescent="0.25">
      <c r="A330" s="124" t="s">
        <v>1317</v>
      </c>
      <c r="B330" s="124" t="s">
        <v>1318</v>
      </c>
      <c r="C330" s="124" t="s">
        <v>49</v>
      </c>
      <c r="D330" s="127">
        <v>2</v>
      </c>
      <c r="E330" s="128">
        <v>0</v>
      </c>
      <c r="F330" s="127">
        <v>117</v>
      </c>
      <c r="G330" s="130"/>
      <c r="H330" s="130">
        <v>2.41</v>
      </c>
      <c r="I330" s="130">
        <v>2.3199999999999998</v>
      </c>
      <c r="J330" s="131">
        <f>IF(O330&lt;&gt;"",(H330-I330)/O330,"")</f>
        <v>9.0000000000000302E-2</v>
      </c>
      <c r="K330" s="132" t="str">
        <f t="shared" ref="K330:K331" si="137">IF(J330=0,"",IF(OR(J330&lt;0,J330&gt;0.03),"X",""))</f>
        <v>X</v>
      </c>
      <c r="L330" s="133">
        <f>F330/(O330*P330)</f>
        <v>4.68</v>
      </c>
      <c r="M330" s="134" t="str">
        <f>IF(L330=0,"",IF(OR(L330&lt;7,L330&gt;7.8),"X",""))</f>
        <v>X</v>
      </c>
      <c r="N330" s="135" t="s">
        <v>403</v>
      </c>
      <c r="O330" s="136">
        <v>1</v>
      </c>
      <c r="P330" s="137">
        <v>25</v>
      </c>
      <c r="Q330" s="124"/>
      <c r="R330" s="141" t="s">
        <v>1321</v>
      </c>
      <c r="S330" s="150"/>
      <c r="T330" s="124"/>
      <c r="U330" s="124" t="s">
        <v>779</v>
      </c>
    </row>
    <row r="331" spans="1:21" s="67" customFormat="1" x14ac:dyDescent="0.25">
      <c r="A331" s="124" t="s">
        <v>1320</v>
      </c>
      <c r="B331" s="124" t="s">
        <v>1319</v>
      </c>
      <c r="C331" s="124" t="s">
        <v>49</v>
      </c>
      <c r="D331" s="127">
        <v>2</v>
      </c>
      <c r="E331" s="128"/>
      <c r="F331" s="127"/>
      <c r="G331" s="130"/>
      <c r="H331" s="130"/>
      <c r="I331" s="130"/>
      <c r="J331" s="131">
        <f>IF(O331&lt;&gt;"",(H331-I331)/O331,"")</f>
        <v>0</v>
      </c>
      <c r="K331" s="132" t="str">
        <f t="shared" si="137"/>
        <v/>
      </c>
      <c r="L331" s="133">
        <f>F331/(O331*P331)</f>
        <v>0</v>
      </c>
      <c r="M331" s="134" t="str">
        <f>IF(L331=0,"",IF(OR(L331&lt;7,L331&gt;7.8),"X",""))</f>
        <v/>
      </c>
      <c r="N331" s="135" t="s">
        <v>403</v>
      </c>
      <c r="O331" s="136">
        <v>1</v>
      </c>
      <c r="P331" s="137">
        <v>25</v>
      </c>
      <c r="Q331" s="124"/>
      <c r="R331" s="141" t="s">
        <v>1322</v>
      </c>
      <c r="S331" s="150"/>
      <c r="T331" s="124"/>
      <c r="U331" s="124" t="s">
        <v>779</v>
      </c>
    </row>
  </sheetData>
  <customSheetViews>
    <customSheetView guid="{99662E73-60FE-4D39-BF51-EB945AD6710F}">
      <pane ySplit="1" topLeftCell="A269" activePane="bottomLeft" state="frozen"/>
      <selection pane="bottomLeft" activeCell="S283" sqref="S283:S28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160"/>
  <sheetViews>
    <sheetView workbookViewId="0">
      <pane ySplit="1" topLeftCell="A83" activePane="bottomLeft" state="frozen"/>
      <selection pane="bottomLeft" activeCell="S110" sqref="S110:S114"/>
    </sheetView>
  </sheetViews>
  <sheetFormatPr baseColWidth="10" defaultRowHeight="15" x14ac:dyDescent="0.25"/>
  <cols>
    <col min="1" max="1" width="12.5703125" customWidth="1"/>
    <col min="2" max="2" width="14.85546875" customWidth="1"/>
    <col min="3" max="3" width="9.85546875" customWidth="1"/>
    <col min="4" max="4" width="7.42578125" customWidth="1"/>
    <col min="5" max="5" width="8.85546875" customWidth="1"/>
    <col min="6" max="6" width="9" customWidth="1"/>
    <col min="7" max="7" width="9.42578125" customWidth="1"/>
    <col min="8" max="8" width="9.5703125" customWidth="1"/>
    <col min="9" max="9" width="9.85546875" customWidth="1"/>
    <col min="10" max="10" width="8.28515625" customWidth="1"/>
    <col min="11" max="11" width="2.5703125" customWidth="1"/>
    <col min="12" max="12" width="9" customWidth="1"/>
    <col min="13" max="13" width="2.28515625" customWidth="1"/>
    <col min="16" max="16" width="11.140625" customWidth="1"/>
    <col min="17" max="17" width="1.5703125" customWidth="1"/>
    <col min="18" max="18" width="38.85546875" customWidth="1"/>
    <col min="19" max="19" width="45.140625" customWidth="1"/>
    <col min="20" max="20" width="1.85546875" customWidth="1"/>
    <col min="21" max="21" width="9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1348</v>
      </c>
      <c r="B2" s="124" t="s">
        <v>1349</v>
      </c>
      <c r="C2" s="124">
        <v>634180</v>
      </c>
      <c r="D2" s="127">
        <v>2</v>
      </c>
      <c r="E2" s="128">
        <v>0.5</v>
      </c>
      <c r="F2" s="129">
        <v>577</v>
      </c>
      <c r="G2" s="130">
        <v>1.857</v>
      </c>
      <c r="H2" s="130">
        <v>3.6989999999999998</v>
      </c>
      <c r="I2" s="130">
        <v>3.6880000000000002</v>
      </c>
      <c r="J2" s="131">
        <f>IF(O2&lt;&gt;"",(H2-I2)/O2,"")</f>
        <v>5.4999999999998384E-3</v>
      </c>
      <c r="K2" s="132" t="str">
        <f t="shared" ref="K2:K34" si="0">IF(J2=0,"",IF(OR(J2&lt;0,J2&gt;0.03),"X",""))</f>
        <v/>
      </c>
      <c r="L2" s="133">
        <f>F2/(O2*P2)</f>
        <v>7.2125000000000004</v>
      </c>
      <c r="M2" s="134" t="str">
        <f>IF(L2=0,"",IF(OR(L2&lt;7,L2&gt;7.8),"X",""))</f>
        <v/>
      </c>
      <c r="N2" s="135" t="s">
        <v>29</v>
      </c>
      <c r="O2" s="136">
        <v>2</v>
      </c>
      <c r="P2" s="137">
        <v>40</v>
      </c>
      <c r="Q2" s="124"/>
      <c r="R2" s="124"/>
      <c r="S2" s="154" t="s">
        <v>46</v>
      </c>
      <c r="T2" s="141" t="s">
        <v>1376</v>
      </c>
      <c r="U2" s="124" t="s">
        <v>433</v>
      </c>
    </row>
    <row r="3" spans="1:54" s="67" customFormat="1" x14ac:dyDescent="0.25">
      <c r="A3" s="124" t="s">
        <v>17</v>
      </c>
      <c r="B3" s="124" t="s">
        <v>17</v>
      </c>
      <c r="C3" s="124" t="s">
        <v>17</v>
      </c>
      <c r="D3" s="127">
        <v>2</v>
      </c>
      <c r="E3" s="128"/>
      <c r="F3" s="127"/>
      <c r="G3" s="130">
        <v>1.857</v>
      </c>
      <c r="H3" s="130"/>
      <c r="I3" s="130"/>
      <c r="J3" s="131"/>
      <c r="K3" s="132" t="str">
        <f t="shared" si="0"/>
        <v/>
      </c>
      <c r="L3" s="133"/>
      <c r="M3" s="134" t="str">
        <f t="shared" ref="M3" si="1">IF(L3=0,"",IF(OR(L3&lt;7.4,L3&gt;8),"X",""))</f>
        <v/>
      </c>
      <c r="N3" s="135"/>
      <c r="O3" s="136"/>
      <c r="P3" s="137"/>
      <c r="Q3" s="124"/>
      <c r="R3" s="124"/>
      <c r="S3" s="149" t="s">
        <v>47</v>
      </c>
      <c r="T3" s="141" t="s">
        <v>1376</v>
      </c>
      <c r="U3" s="124" t="s">
        <v>433</v>
      </c>
    </row>
    <row r="4" spans="1:54" s="67" customFormat="1" x14ac:dyDescent="0.25">
      <c r="A4" s="124"/>
      <c r="B4" s="124" t="s">
        <v>1350</v>
      </c>
      <c r="C4" s="124" t="s">
        <v>17</v>
      </c>
      <c r="D4" s="127">
        <v>2</v>
      </c>
      <c r="E4" s="128">
        <v>0.6</v>
      </c>
      <c r="F4" s="129">
        <v>580</v>
      </c>
      <c r="G4" s="130">
        <v>1.861</v>
      </c>
      <c r="H4" s="130">
        <v>3.7160000000000002</v>
      </c>
      <c r="I4" s="130">
        <v>3.6970000000000001</v>
      </c>
      <c r="J4" s="131">
        <f>IF(O4&lt;&gt;"",(H4-I4)/O4,"")</f>
        <v>9.5000000000000639E-3</v>
      </c>
      <c r="K4" s="132" t="str">
        <f t="shared" si="0"/>
        <v/>
      </c>
      <c r="L4" s="133">
        <f>F4/(O4*P4)</f>
        <v>7.25</v>
      </c>
      <c r="M4" s="134" t="str">
        <f>IF(L4=0,"",IF(OR(L4&lt;7,L4&gt;7.8),"X",""))</f>
        <v/>
      </c>
      <c r="N4" s="135" t="s">
        <v>29</v>
      </c>
      <c r="O4" s="136">
        <v>2</v>
      </c>
      <c r="P4" s="137">
        <v>40</v>
      </c>
      <c r="Q4" s="124"/>
      <c r="R4" s="124" t="s">
        <v>524</v>
      </c>
      <c r="S4" s="154"/>
      <c r="T4" s="141" t="s">
        <v>1376</v>
      </c>
      <c r="U4" s="124" t="s">
        <v>433</v>
      </c>
    </row>
    <row r="5" spans="1:54" s="67" customFormat="1" x14ac:dyDescent="0.25">
      <c r="A5" s="124" t="s">
        <v>17</v>
      </c>
      <c r="B5" s="124" t="s">
        <v>17</v>
      </c>
      <c r="C5" s="124" t="s">
        <v>17</v>
      </c>
      <c r="D5" s="127">
        <v>2</v>
      </c>
      <c r="E5" s="128"/>
      <c r="F5" s="127"/>
      <c r="G5" s="130">
        <v>1.8580000000000001</v>
      </c>
      <c r="H5" s="130"/>
      <c r="I5" s="130"/>
      <c r="J5" s="131"/>
      <c r="K5" s="132" t="str">
        <f t="shared" si="0"/>
        <v/>
      </c>
      <c r="L5" s="133"/>
      <c r="M5" s="134" t="str">
        <f t="shared" ref="M5" si="2">IF(L5=0,"",IF(OR(L5&lt;7.4,L5&gt;8),"X",""))</f>
        <v/>
      </c>
      <c r="N5" s="135"/>
      <c r="O5" s="136"/>
      <c r="P5" s="137"/>
      <c r="Q5" s="124"/>
      <c r="R5" s="124"/>
      <c r="S5" s="149"/>
      <c r="T5" s="141" t="s">
        <v>1376</v>
      </c>
      <c r="U5" s="124" t="s">
        <v>433</v>
      </c>
    </row>
    <row r="6" spans="1:54" s="67" customFormat="1" x14ac:dyDescent="0.25">
      <c r="A6" s="124"/>
      <c r="B6" s="124" t="s">
        <v>1351</v>
      </c>
      <c r="C6" s="124">
        <v>634180</v>
      </c>
      <c r="D6" s="127">
        <v>2</v>
      </c>
      <c r="E6" s="128">
        <v>0.7</v>
      </c>
      <c r="F6" s="129">
        <v>573</v>
      </c>
      <c r="G6" s="130">
        <v>1.861</v>
      </c>
      <c r="H6" s="130">
        <v>3.7130000000000001</v>
      </c>
      <c r="I6" s="130">
        <v>3.6909999999999998</v>
      </c>
      <c r="J6" s="131">
        <f>IF(O6&lt;&gt;"",(H6-I6)/O6,"")</f>
        <v>1.1000000000000121E-2</v>
      </c>
      <c r="K6" s="132" t="str">
        <f t="shared" si="0"/>
        <v/>
      </c>
      <c r="L6" s="133">
        <f>F6/(O6*P6)</f>
        <v>7.1624999999999996</v>
      </c>
      <c r="M6" s="134" t="str">
        <f>IF(L6=0,"",IF(OR(L6&lt;7,L6&gt;7.8),"X",""))</f>
        <v/>
      </c>
      <c r="N6" s="135" t="s">
        <v>29</v>
      </c>
      <c r="O6" s="136">
        <v>2</v>
      </c>
      <c r="P6" s="137">
        <v>40</v>
      </c>
      <c r="Q6" s="124"/>
      <c r="R6" s="124"/>
      <c r="S6" s="154"/>
      <c r="T6" s="141" t="s">
        <v>1376</v>
      </c>
      <c r="U6" s="124" t="s">
        <v>433</v>
      </c>
    </row>
    <row r="7" spans="1:54" s="67" customFormat="1" x14ac:dyDescent="0.25">
      <c r="A7" s="124" t="s">
        <v>17</v>
      </c>
      <c r="B7" s="124" t="s">
        <v>17</v>
      </c>
      <c r="C7" s="124" t="s">
        <v>17</v>
      </c>
      <c r="D7" s="127">
        <v>2</v>
      </c>
      <c r="E7" s="128"/>
      <c r="F7" s="127"/>
      <c r="G7" s="130">
        <v>1.8540000000000001</v>
      </c>
      <c r="H7" s="130"/>
      <c r="I7" s="130"/>
      <c r="J7" s="131"/>
      <c r="K7" s="132" t="str">
        <f t="shared" si="0"/>
        <v/>
      </c>
      <c r="L7" s="133"/>
      <c r="M7" s="134" t="str">
        <f t="shared" ref="M7" si="3">IF(L7=0,"",IF(OR(L7&lt;7.4,L7&gt;8),"X",""))</f>
        <v/>
      </c>
      <c r="N7" s="135"/>
      <c r="O7" s="136"/>
      <c r="P7" s="137"/>
      <c r="Q7" s="124"/>
      <c r="R7" s="124" t="s">
        <v>1154</v>
      </c>
      <c r="S7" s="149"/>
      <c r="T7" s="141" t="s">
        <v>1376</v>
      </c>
      <c r="U7" s="124" t="s">
        <v>433</v>
      </c>
    </row>
    <row r="8" spans="1:54" s="67" customFormat="1" x14ac:dyDescent="0.25">
      <c r="A8" s="124"/>
      <c r="B8" s="124" t="s">
        <v>1352</v>
      </c>
      <c r="C8" s="124" t="s">
        <v>17</v>
      </c>
      <c r="D8" s="127">
        <v>2</v>
      </c>
      <c r="E8" s="128">
        <v>0.7</v>
      </c>
      <c r="F8" s="129">
        <v>575</v>
      </c>
      <c r="G8" s="130">
        <v>1.863</v>
      </c>
      <c r="H8" s="130">
        <v>3.7090000000000001</v>
      </c>
      <c r="I8" s="130">
        <v>3.6880000000000002</v>
      </c>
      <c r="J8" s="131">
        <f>IF(O8&lt;&gt;"",(H8-I8)/O8,"")</f>
        <v>1.0499999999999954E-2</v>
      </c>
      <c r="K8" s="132" t="str">
        <f t="shared" si="0"/>
        <v/>
      </c>
      <c r="L8" s="133">
        <f>F8/(O8*P8)</f>
        <v>7.1875</v>
      </c>
      <c r="M8" s="134" t="str">
        <f>IF(L8=0,"",IF(OR(L8&lt;7,L8&gt;7.8),"X",""))</f>
        <v/>
      </c>
      <c r="N8" s="135" t="s">
        <v>29</v>
      </c>
      <c r="O8" s="136">
        <v>2</v>
      </c>
      <c r="P8" s="137">
        <v>40</v>
      </c>
      <c r="Q8" s="124"/>
      <c r="R8" s="124" t="s">
        <v>524</v>
      </c>
      <c r="S8" s="152" t="s">
        <v>48</v>
      </c>
      <c r="T8" s="141" t="s">
        <v>1376</v>
      </c>
      <c r="U8" s="124" t="s">
        <v>433</v>
      </c>
    </row>
    <row r="9" spans="1:54" s="67" customFormat="1" x14ac:dyDescent="0.25">
      <c r="A9" s="124" t="s">
        <v>17</v>
      </c>
      <c r="B9" s="124" t="s">
        <v>17</v>
      </c>
      <c r="C9" s="124" t="s">
        <v>17</v>
      </c>
      <c r="D9" s="127">
        <v>2</v>
      </c>
      <c r="E9" s="128"/>
      <c r="F9" s="127"/>
      <c r="G9" s="130">
        <v>1.8480000000000001</v>
      </c>
      <c r="H9" s="130"/>
      <c r="I9" s="130"/>
      <c r="J9" s="131"/>
      <c r="K9" s="132" t="str">
        <f t="shared" si="0"/>
        <v/>
      </c>
      <c r="L9" s="133"/>
      <c r="M9" s="134" t="str">
        <f t="shared" ref="M9" si="4">IF(L9=0,"",IF(OR(L9&lt;7.4,L9&gt;8),"X",""))</f>
        <v/>
      </c>
      <c r="N9" s="135"/>
      <c r="O9" s="136"/>
      <c r="P9" s="137"/>
      <c r="Q9" s="124"/>
      <c r="R9" s="124"/>
      <c r="S9" s="153" t="s">
        <v>47</v>
      </c>
      <c r="T9" s="141" t="s">
        <v>1376</v>
      </c>
      <c r="U9" s="124" t="s">
        <v>433</v>
      </c>
    </row>
    <row r="10" spans="1:54" s="67" customFormat="1" x14ac:dyDescent="0.25">
      <c r="A10" s="124"/>
      <c r="B10" s="124" t="s">
        <v>1353</v>
      </c>
      <c r="C10" s="124" t="s">
        <v>17</v>
      </c>
      <c r="D10" s="127">
        <v>2</v>
      </c>
      <c r="E10" s="128">
        <v>0.5</v>
      </c>
      <c r="F10" s="129">
        <v>571</v>
      </c>
      <c r="G10" s="130">
        <v>1.857</v>
      </c>
      <c r="H10" s="130">
        <v>3.7120000000000002</v>
      </c>
      <c r="I10" s="130">
        <v>3.69</v>
      </c>
      <c r="J10" s="131">
        <f>IF(O10&lt;&gt;"",(H10-I10)/O10,"")</f>
        <v>1.1000000000000121E-2</v>
      </c>
      <c r="K10" s="132" t="str">
        <f t="shared" si="0"/>
        <v/>
      </c>
      <c r="L10" s="133">
        <f>F10/(O10*P10)</f>
        <v>7.1375000000000002</v>
      </c>
      <c r="M10" s="134" t="str">
        <f>IF(L10=0,"",IF(OR(L10&lt;7,L10&gt;7.8),"X",""))</f>
        <v/>
      </c>
      <c r="N10" s="135" t="s">
        <v>29</v>
      </c>
      <c r="O10" s="136">
        <v>2</v>
      </c>
      <c r="P10" s="137">
        <v>40</v>
      </c>
      <c r="Q10" s="124"/>
      <c r="R10" s="124"/>
      <c r="S10" s="153"/>
      <c r="T10" s="141" t="s">
        <v>1376</v>
      </c>
      <c r="U10" s="124" t="s">
        <v>433</v>
      </c>
    </row>
    <row r="11" spans="1:54" s="67" customFormat="1" x14ac:dyDescent="0.25">
      <c r="A11" s="124" t="s">
        <v>17</v>
      </c>
      <c r="B11" s="124" t="s">
        <v>17</v>
      </c>
      <c r="C11" s="124" t="s">
        <v>17</v>
      </c>
      <c r="D11" s="127">
        <v>2</v>
      </c>
      <c r="E11" s="128"/>
      <c r="F11" s="127"/>
      <c r="G11" s="130">
        <v>1.8580000000000001</v>
      </c>
      <c r="H11" s="130"/>
      <c r="I11" s="130"/>
      <c r="J11" s="131"/>
      <c r="K11" s="132" t="str">
        <f t="shared" si="0"/>
        <v/>
      </c>
      <c r="L11" s="133"/>
      <c r="M11" s="134" t="str">
        <f t="shared" ref="M11" si="5">IF(L11=0,"",IF(OR(L11&lt;7.4,L11&gt;8),"X",""))</f>
        <v/>
      </c>
      <c r="N11" s="135"/>
      <c r="O11" s="136"/>
      <c r="P11" s="137"/>
      <c r="Q11" s="124"/>
      <c r="R11" s="124"/>
      <c r="S11" s="155"/>
      <c r="T11" s="141" t="s">
        <v>1376</v>
      </c>
      <c r="U11" s="124" t="s">
        <v>433</v>
      </c>
    </row>
    <row r="12" spans="1:54" s="67" customFormat="1" x14ac:dyDescent="0.25">
      <c r="A12" s="124"/>
      <c r="B12" s="124" t="s">
        <v>1354</v>
      </c>
      <c r="C12" s="124" t="s">
        <v>17</v>
      </c>
      <c r="D12" s="127">
        <v>2</v>
      </c>
      <c r="E12" s="128">
        <v>0.5</v>
      </c>
      <c r="F12" s="129">
        <v>571</v>
      </c>
      <c r="G12" s="130">
        <v>1.851</v>
      </c>
      <c r="H12" s="130">
        <v>3.6930000000000001</v>
      </c>
      <c r="I12" s="130">
        <v>3.6709999999999998</v>
      </c>
      <c r="J12" s="131">
        <f>IF(O12&lt;&gt;"",(H12-I12)/O12,"")</f>
        <v>1.1000000000000121E-2</v>
      </c>
      <c r="K12" s="132" t="str">
        <f t="shared" si="0"/>
        <v/>
      </c>
      <c r="L12" s="133">
        <f>F12/(O12*P12)</f>
        <v>7.1375000000000002</v>
      </c>
      <c r="M12" s="134" t="str">
        <f>IF(L12=0,"",IF(OR(L12&lt;7,L12&gt;7.8),"X",""))</f>
        <v/>
      </c>
      <c r="N12" s="135" t="s">
        <v>29</v>
      </c>
      <c r="O12" s="136">
        <v>2</v>
      </c>
      <c r="P12" s="137">
        <v>40</v>
      </c>
      <c r="Q12" s="124"/>
      <c r="R12" s="124"/>
      <c r="S12" s="155"/>
      <c r="T12" s="141" t="s">
        <v>1376</v>
      </c>
      <c r="U12" s="124" t="s">
        <v>433</v>
      </c>
    </row>
    <row r="13" spans="1:54" s="67" customFormat="1" x14ac:dyDescent="0.25">
      <c r="A13" s="124" t="s">
        <v>17</v>
      </c>
      <c r="B13" s="124" t="s">
        <v>17</v>
      </c>
      <c r="C13" s="124" t="s">
        <v>17</v>
      </c>
      <c r="D13" s="127">
        <v>2</v>
      </c>
      <c r="E13" s="128"/>
      <c r="F13" s="127"/>
      <c r="G13" s="130">
        <v>1.8440000000000001</v>
      </c>
      <c r="H13" s="130"/>
      <c r="I13" s="130"/>
      <c r="J13" s="131"/>
      <c r="K13" s="132" t="str">
        <f t="shared" si="0"/>
        <v/>
      </c>
      <c r="L13" s="133"/>
      <c r="M13" s="134" t="str">
        <f t="shared" ref="M13" si="6">IF(L13=0,"",IF(OR(L13&lt;7.4,L13&gt;8),"X",""))</f>
        <v/>
      </c>
      <c r="N13" s="135"/>
      <c r="O13" s="136"/>
      <c r="P13" s="137"/>
      <c r="Q13" s="124"/>
      <c r="R13" s="124" t="s">
        <v>1154</v>
      </c>
      <c r="S13" s="155"/>
      <c r="T13" s="141" t="s">
        <v>1376</v>
      </c>
      <c r="U13" s="124" t="s">
        <v>433</v>
      </c>
    </row>
    <row r="14" spans="1:54" s="67" customFormat="1" x14ac:dyDescent="0.25">
      <c r="A14" s="124" t="s">
        <v>1355</v>
      </c>
      <c r="B14" s="126" t="s">
        <v>1356</v>
      </c>
      <c r="C14" s="124">
        <v>634180</v>
      </c>
      <c r="D14" s="127">
        <v>2</v>
      </c>
      <c r="E14" s="128">
        <v>0.2</v>
      </c>
      <c r="F14" s="129">
        <v>283</v>
      </c>
      <c r="G14" s="130"/>
      <c r="H14" s="130">
        <v>1.849</v>
      </c>
      <c r="I14" s="130">
        <v>1.837</v>
      </c>
      <c r="J14" s="131">
        <f t="shared" ref="J14:J33" si="7">IF(O14&lt;&gt;"",(H14-I14)/O14,"")</f>
        <v>1.2000000000000011E-2</v>
      </c>
      <c r="K14" s="132" t="str">
        <f t="shared" si="0"/>
        <v/>
      </c>
      <c r="L14" s="133">
        <f t="shared" ref="L14:L33" si="8">F14/(O14*P14)</f>
        <v>7.0750000000000002</v>
      </c>
      <c r="M14" s="134" t="str">
        <f t="shared" ref="M14:M33" si="9">IF(L14=0,"",IF(OR(L14&lt;7,L14&gt;7.8),"X",""))</f>
        <v/>
      </c>
      <c r="N14" s="135" t="s">
        <v>28</v>
      </c>
      <c r="O14" s="136">
        <v>1</v>
      </c>
      <c r="P14" s="137">
        <v>40</v>
      </c>
      <c r="Q14" s="23"/>
      <c r="R14" s="124"/>
      <c r="S14" s="138"/>
      <c r="T14" s="141" t="s">
        <v>1376</v>
      </c>
      <c r="U14" s="124" t="s">
        <v>433</v>
      </c>
    </row>
    <row r="15" spans="1:54" s="67" customFormat="1" x14ac:dyDescent="0.25">
      <c r="A15" s="145" t="s">
        <v>17</v>
      </c>
      <c r="B15" s="126" t="s">
        <v>1357</v>
      </c>
      <c r="C15" s="124" t="s">
        <v>17</v>
      </c>
      <c r="D15" s="127">
        <v>2</v>
      </c>
      <c r="E15" s="128">
        <v>0.2</v>
      </c>
      <c r="F15" s="129">
        <v>284</v>
      </c>
      <c r="G15" s="130"/>
      <c r="H15" s="130">
        <v>1.837</v>
      </c>
      <c r="I15" s="130">
        <v>1.8260000000000001</v>
      </c>
      <c r="J15" s="131">
        <f t="shared" si="7"/>
        <v>1.0999999999999899E-2</v>
      </c>
      <c r="K15" s="132" t="str">
        <f t="shared" si="0"/>
        <v/>
      </c>
      <c r="L15" s="133">
        <f t="shared" si="8"/>
        <v>7.1</v>
      </c>
      <c r="M15" s="134" t="str">
        <f t="shared" si="9"/>
        <v/>
      </c>
      <c r="N15" s="135" t="s">
        <v>28</v>
      </c>
      <c r="O15" s="136">
        <v>1</v>
      </c>
      <c r="P15" s="137">
        <v>40</v>
      </c>
      <c r="Q15" s="23"/>
      <c r="R15" s="124" t="s">
        <v>1377</v>
      </c>
      <c r="S15" s="138"/>
      <c r="T15" s="141" t="s">
        <v>1376</v>
      </c>
      <c r="U15" s="124" t="s">
        <v>433</v>
      </c>
    </row>
    <row r="16" spans="1:54" s="67" customFormat="1" x14ac:dyDescent="0.25">
      <c r="A16" s="145" t="s">
        <v>17</v>
      </c>
      <c r="B16" s="126" t="s">
        <v>1358</v>
      </c>
      <c r="C16" s="124" t="s">
        <v>17</v>
      </c>
      <c r="D16" s="127">
        <v>2</v>
      </c>
      <c r="E16" s="128">
        <v>0.3</v>
      </c>
      <c r="F16" s="129">
        <v>282</v>
      </c>
      <c r="G16" s="130"/>
      <c r="H16" s="130">
        <v>1.8360000000000001</v>
      </c>
      <c r="I16" s="130">
        <v>1.8220000000000001</v>
      </c>
      <c r="J16" s="131">
        <f t="shared" si="7"/>
        <v>1.4000000000000012E-2</v>
      </c>
      <c r="K16" s="132" t="str">
        <f t="shared" si="0"/>
        <v/>
      </c>
      <c r="L16" s="133">
        <f t="shared" si="8"/>
        <v>7.05</v>
      </c>
      <c r="M16" s="134" t="str">
        <f t="shared" si="9"/>
        <v/>
      </c>
      <c r="N16" s="135" t="s">
        <v>28</v>
      </c>
      <c r="O16" s="136">
        <v>1</v>
      </c>
      <c r="P16" s="137">
        <v>40</v>
      </c>
      <c r="Q16" s="23"/>
      <c r="R16" s="124"/>
      <c r="S16" s="138"/>
      <c r="T16" s="141" t="s">
        <v>1376</v>
      </c>
      <c r="U16" s="124" t="s">
        <v>433</v>
      </c>
    </row>
    <row r="17" spans="1:21" s="67" customFormat="1" x14ac:dyDescent="0.25">
      <c r="A17" s="145" t="s">
        <v>17</v>
      </c>
      <c r="B17" s="126" t="s">
        <v>1359</v>
      </c>
      <c r="C17" s="124" t="s">
        <v>17</v>
      </c>
      <c r="D17" s="127">
        <v>2</v>
      </c>
      <c r="E17" s="128">
        <v>0.3</v>
      </c>
      <c r="F17" s="129">
        <v>285</v>
      </c>
      <c r="G17" s="130"/>
      <c r="H17" s="130">
        <v>1.843</v>
      </c>
      <c r="I17" s="130">
        <v>1.83</v>
      </c>
      <c r="J17" s="131">
        <f t="shared" si="7"/>
        <v>1.2999999999999901E-2</v>
      </c>
      <c r="K17" s="132" t="str">
        <f t="shared" si="0"/>
        <v/>
      </c>
      <c r="L17" s="133">
        <f t="shared" si="8"/>
        <v>7.125</v>
      </c>
      <c r="M17" s="134" t="str">
        <f t="shared" si="9"/>
        <v/>
      </c>
      <c r="N17" s="135" t="s">
        <v>28</v>
      </c>
      <c r="O17" s="136">
        <v>1</v>
      </c>
      <c r="P17" s="137">
        <v>40</v>
      </c>
      <c r="Q17" s="23"/>
      <c r="R17" s="124"/>
      <c r="S17" s="138"/>
      <c r="T17" s="141" t="s">
        <v>1376</v>
      </c>
      <c r="U17" s="124" t="s">
        <v>433</v>
      </c>
    </row>
    <row r="18" spans="1:21" s="67" customFormat="1" x14ac:dyDescent="0.25">
      <c r="A18" s="145" t="s">
        <v>17</v>
      </c>
      <c r="B18" s="126" t="s">
        <v>1360</v>
      </c>
      <c r="C18" s="124" t="s">
        <v>17</v>
      </c>
      <c r="D18" s="127">
        <v>2</v>
      </c>
      <c r="E18" s="128">
        <v>0.3</v>
      </c>
      <c r="F18" s="129">
        <v>284</v>
      </c>
      <c r="G18" s="130"/>
      <c r="H18" s="130">
        <v>1.841</v>
      </c>
      <c r="I18" s="130">
        <v>1.8280000000000001</v>
      </c>
      <c r="J18" s="131">
        <f t="shared" si="7"/>
        <v>1.2999999999999901E-2</v>
      </c>
      <c r="K18" s="132" t="str">
        <f t="shared" si="0"/>
        <v/>
      </c>
      <c r="L18" s="133">
        <f t="shared" si="8"/>
        <v>7.1</v>
      </c>
      <c r="M18" s="134" t="str">
        <f t="shared" si="9"/>
        <v/>
      </c>
      <c r="N18" s="135" t="s">
        <v>28</v>
      </c>
      <c r="O18" s="136">
        <v>1</v>
      </c>
      <c r="P18" s="137">
        <v>40</v>
      </c>
      <c r="Q18" s="23"/>
      <c r="R18" s="124"/>
      <c r="S18" s="138"/>
      <c r="T18" s="141" t="s">
        <v>1376</v>
      </c>
      <c r="U18" s="124" t="s">
        <v>433</v>
      </c>
    </row>
    <row r="19" spans="1:21" s="67" customFormat="1" x14ac:dyDescent="0.25">
      <c r="A19" s="145" t="s">
        <v>17</v>
      </c>
      <c r="B19" s="126" t="s">
        <v>1361</v>
      </c>
      <c r="C19" s="124" t="s">
        <v>17</v>
      </c>
      <c r="D19" s="127">
        <v>2</v>
      </c>
      <c r="E19" s="128">
        <v>0.3</v>
      </c>
      <c r="F19" s="129">
        <v>287</v>
      </c>
      <c r="G19" s="130"/>
      <c r="H19" s="130">
        <v>1.869</v>
      </c>
      <c r="I19" s="130">
        <v>1.8560000000000001</v>
      </c>
      <c r="J19" s="131">
        <f t="shared" si="7"/>
        <v>1.2999999999999901E-2</v>
      </c>
      <c r="K19" s="132" t="str">
        <f t="shared" si="0"/>
        <v/>
      </c>
      <c r="L19" s="133">
        <f t="shared" si="8"/>
        <v>7.1749999999999998</v>
      </c>
      <c r="M19" s="134" t="str">
        <f t="shared" si="9"/>
        <v/>
      </c>
      <c r="N19" s="135" t="s">
        <v>28</v>
      </c>
      <c r="O19" s="136">
        <v>1</v>
      </c>
      <c r="P19" s="137">
        <v>40</v>
      </c>
      <c r="Q19" s="23"/>
      <c r="R19" s="124"/>
      <c r="S19" s="138"/>
      <c r="T19" s="83" t="s">
        <v>1378</v>
      </c>
      <c r="U19" s="124" t="s">
        <v>433</v>
      </c>
    </row>
    <row r="20" spans="1:21" s="67" customFormat="1" x14ac:dyDescent="0.25">
      <c r="A20" s="145" t="s">
        <v>17</v>
      </c>
      <c r="B20" s="126" t="s">
        <v>1362</v>
      </c>
      <c r="C20" s="124" t="s">
        <v>17</v>
      </c>
      <c r="D20" s="127">
        <v>2</v>
      </c>
      <c r="E20" s="128">
        <v>0.2</v>
      </c>
      <c r="F20" s="129">
        <v>286</v>
      </c>
      <c r="G20" s="130"/>
      <c r="H20" s="130">
        <v>1.863</v>
      </c>
      <c r="I20" s="130">
        <v>1.849</v>
      </c>
      <c r="J20" s="131">
        <f t="shared" si="7"/>
        <v>1.4000000000000012E-2</v>
      </c>
      <c r="K20" s="132" t="str">
        <f t="shared" si="0"/>
        <v/>
      </c>
      <c r="L20" s="133">
        <f t="shared" si="8"/>
        <v>7.15</v>
      </c>
      <c r="M20" s="134" t="str">
        <f t="shared" si="9"/>
        <v/>
      </c>
      <c r="N20" s="135" t="s">
        <v>28</v>
      </c>
      <c r="O20" s="136">
        <v>1</v>
      </c>
      <c r="P20" s="137">
        <v>40</v>
      </c>
      <c r="Q20" s="23"/>
      <c r="R20" s="124" t="s">
        <v>1154</v>
      </c>
      <c r="S20" s="138"/>
      <c r="T20" s="83" t="s">
        <v>1378</v>
      </c>
      <c r="U20" s="124" t="s">
        <v>433</v>
      </c>
    </row>
    <row r="21" spans="1:21" s="67" customFormat="1" x14ac:dyDescent="0.25">
      <c r="A21" s="145" t="s">
        <v>17</v>
      </c>
      <c r="B21" s="126" t="s">
        <v>1363</v>
      </c>
      <c r="C21" s="124" t="s">
        <v>17</v>
      </c>
      <c r="D21" s="127">
        <v>2</v>
      </c>
      <c r="E21" s="128">
        <v>0.2</v>
      </c>
      <c r="F21" s="129">
        <v>286</v>
      </c>
      <c r="G21" s="130"/>
      <c r="H21" s="130">
        <v>1.847</v>
      </c>
      <c r="I21" s="130">
        <v>1.8340000000000001</v>
      </c>
      <c r="J21" s="131">
        <f t="shared" si="7"/>
        <v>1.2999999999999901E-2</v>
      </c>
      <c r="K21" s="132" t="str">
        <f t="shared" si="0"/>
        <v/>
      </c>
      <c r="L21" s="133">
        <f t="shared" si="8"/>
        <v>7.15</v>
      </c>
      <c r="M21" s="134" t="str">
        <f t="shared" si="9"/>
        <v/>
      </c>
      <c r="N21" s="135" t="s">
        <v>28</v>
      </c>
      <c r="O21" s="136">
        <v>1</v>
      </c>
      <c r="P21" s="137">
        <v>40</v>
      </c>
      <c r="Q21" s="23"/>
      <c r="R21" s="124"/>
      <c r="S21" s="138"/>
      <c r="T21" s="83" t="s">
        <v>1378</v>
      </c>
      <c r="U21" s="124" t="s">
        <v>433</v>
      </c>
    </row>
    <row r="22" spans="1:21" s="67" customFormat="1" x14ac:dyDescent="0.25">
      <c r="A22" s="145" t="s">
        <v>17</v>
      </c>
      <c r="B22" s="126" t="s">
        <v>1364</v>
      </c>
      <c r="C22" s="124" t="s">
        <v>17</v>
      </c>
      <c r="D22" s="127">
        <v>2</v>
      </c>
      <c r="E22" s="128">
        <v>0.2</v>
      </c>
      <c r="F22" s="129">
        <v>285</v>
      </c>
      <c r="G22" s="130"/>
      <c r="H22" s="130">
        <v>1.865</v>
      </c>
      <c r="I22" s="130">
        <v>1.853</v>
      </c>
      <c r="J22" s="131">
        <f t="shared" si="7"/>
        <v>1.2000000000000011E-2</v>
      </c>
      <c r="K22" s="132" t="str">
        <f t="shared" si="0"/>
        <v/>
      </c>
      <c r="L22" s="133">
        <f t="shared" si="8"/>
        <v>7.125</v>
      </c>
      <c r="M22" s="134" t="str">
        <f t="shared" si="9"/>
        <v/>
      </c>
      <c r="N22" s="135" t="s">
        <v>28</v>
      </c>
      <c r="O22" s="136">
        <v>1</v>
      </c>
      <c r="P22" s="137">
        <v>40</v>
      </c>
      <c r="Q22" s="23"/>
      <c r="R22" s="124"/>
      <c r="S22" s="138"/>
      <c r="T22" s="83" t="s">
        <v>1378</v>
      </c>
      <c r="U22" s="124" t="s">
        <v>433</v>
      </c>
    </row>
    <row r="23" spans="1:21" s="67" customFormat="1" x14ac:dyDescent="0.25">
      <c r="A23" s="145" t="s">
        <v>17</v>
      </c>
      <c r="B23" s="126" t="s">
        <v>1365</v>
      </c>
      <c r="C23" s="124" t="s">
        <v>17</v>
      </c>
      <c r="D23" s="127">
        <v>2</v>
      </c>
      <c r="E23" s="128">
        <v>0.2</v>
      </c>
      <c r="F23" s="129">
        <v>284</v>
      </c>
      <c r="G23" s="130"/>
      <c r="H23" s="130">
        <v>1.86</v>
      </c>
      <c r="I23" s="130">
        <v>1.8440000000000001</v>
      </c>
      <c r="J23" s="131">
        <f t="shared" si="7"/>
        <v>1.6000000000000014E-2</v>
      </c>
      <c r="K23" s="132" t="str">
        <f t="shared" si="0"/>
        <v/>
      </c>
      <c r="L23" s="133">
        <f t="shared" si="8"/>
        <v>7.1</v>
      </c>
      <c r="M23" s="134" t="str">
        <f t="shared" si="9"/>
        <v/>
      </c>
      <c r="N23" s="135" t="s">
        <v>28</v>
      </c>
      <c r="O23" s="136">
        <v>1</v>
      </c>
      <c r="P23" s="137">
        <v>40</v>
      </c>
      <c r="Q23" s="23"/>
      <c r="R23" s="124"/>
      <c r="S23" s="138"/>
      <c r="T23" s="83" t="s">
        <v>1378</v>
      </c>
      <c r="U23" s="124" t="s">
        <v>433</v>
      </c>
    </row>
    <row r="24" spans="1:21" s="67" customFormat="1" x14ac:dyDescent="0.25">
      <c r="A24" s="145" t="s">
        <v>17</v>
      </c>
      <c r="B24" s="126" t="s">
        <v>1366</v>
      </c>
      <c r="C24" s="124" t="s">
        <v>17</v>
      </c>
      <c r="D24" s="127">
        <v>2</v>
      </c>
      <c r="E24" s="128">
        <v>0.4</v>
      </c>
      <c r="F24" s="129">
        <v>287</v>
      </c>
      <c r="G24" s="130"/>
      <c r="H24" s="130">
        <v>1.871</v>
      </c>
      <c r="I24" s="130">
        <v>1.859</v>
      </c>
      <c r="J24" s="131">
        <f t="shared" si="7"/>
        <v>1.2000000000000011E-2</v>
      </c>
      <c r="K24" s="132" t="str">
        <f t="shared" si="0"/>
        <v/>
      </c>
      <c r="L24" s="133">
        <f t="shared" si="8"/>
        <v>7.1749999999999998</v>
      </c>
      <c r="M24" s="134" t="str">
        <f t="shared" si="9"/>
        <v/>
      </c>
      <c r="N24" s="135" t="s">
        <v>28</v>
      </c>
      <c r="O24" s="136">
        <v>1</v>
      </c>
      <c r="P24" s="137">
        <v>40</v>
      </c>
      <c r="Q24" s="23"/>
      <c r="R24" s="124" t="s">
        <v>1379</v>
      </c>
      <c r="S24" s="154" t="s">
        <v>46</v>
      </c>
      <c r="T24" s="83" t="s">
        <v>1378</v>
      </c>
      <c r="U24" s="124" t="s">
        <v>433</v>
      </c>
    </row>
    <row r="25" spans="1:21" s="67" customFormat="1" x14ac:dyDescent="0.25">
      <c r="A25" s="145" t="s">
        <v>17</v>
      </c>
      <c r="B25" s="126" t="s">
        <v>1367</v>
      </c>
      <c r="C25" s="124" t="s">
        <v>17</v>
      </c>
      <c r="D25" s="127">
        <v>2</v>
      </c>
      <c r="E25" s="128">
        <v>0.5</v>
      </c>
      <c r="F25" s="129">
        <v>287</v>
      </c>
      <c r="G25" s="130"/>
      <c r="H25" s="130">
        <v>1.867</v>
      </c>
      <c r="I25" s="130">
        <v>1.8520000000000001</v>
      </c>
      <c r="J25" s="131">
        <f t="shared" si="7"/>
        <v>1.4999999999999902E-2</v>
      </c>
      <c r="K25" s="132" t="str">
        <f t="shared" si="0"/>
        <v/>
      </c>
      <c r="L25" s="133">
        <f t="shared" si="8"/>
        <v>7.1749999999999998</v>
      </c>
      <c r="M25" s="134" t="str">
        <f t="shared" si="9"/>
        <v/>
      </c>
      <c r="N25" s="135" t="s">
        <v>28</v>
      </c>
      <c r="O25" s="136">
        <v>1</v>
      </c>
      <c r="P25" s="137">
        <v>40</v>
      </c>
      <c r="Q25" s="23"/>
      <c r="R25" s="124" t="s">
        <v>1379</v>
      </c>
      <c r="S25" s="149" t="s">
        <v>47</v>
      </c>
      <c r="T25" s="83" t="s">
        <v>1378</v>
      </c>
      <c r="U25" s="124" t="s">
        <v>433</v>
      </c>
    </row>
    <row r="26" spans="1:21" s="67" customFormat="1" x14ac:dyDescent="0.25">
      <c r="A26" s="145" t="s">
        <v>17</v>
      </c>
      <c r="B26" s="126" t="s">
        <v>1368</v>
      </c>
      <c r="C26" s="124" t="s">
        <v>17</v>
      </c>
      <c r="D26" s="127">
        <v>2</v>
      </c>
      <c r="E26" s="128">
        <v>0.6</v>
      </c>
      <c r="F26" s="129">
        <v>288</v>
      </c>
      <c r="G26" s="130"/>
      <c r="H26" s="130">
        <v>1.8740000000000001</v>
      </c>
      <c r="I26" s="130">
        <v>1.863</v>
      </c>
      <c r="J26" s="131">
        <f t="shared" si="7"/>
        <v>1.1000000000000121E-2</v>
      </c>
      <c r="K26" s="132" t="str">
        <f t="shared" si="0"/>
        <v/>
      </c>
      <c r="L26" s="133">
        <f t="shared" si="8"/>
        <v>7.2</v>
      </c>
      <c r="M26" s="134" t="str">
        <f t="shared" si="9"/>
        <v/>
      </c>
      <c r="N26" s="135" t="s">
        <v>28</v>
      </c>
      <c r="O26" s="136">
        <v>1</v>
      </c>
      <c r="P26" s="137">
        <v>40</v>
      </c>
      <c r="Q26" s="23"/>
      <c r="R26" s="124"/>
      <c r="S26" s="154"/>
      <c r="T26" s="83" t="s">
        <v>1378</v>
      </c>
      <c r="U26" s="124" t="s">
        <v>433</v>
      </c>
    </row>
    <row r="27" spans="1:21" s="67" customFormat="1" x14ac:dyDescent="0.25">
      <c r="A27" s="145" t="s">
        <v>17</v>
      </c>
      <c r="B27" s="126" t="s">
        <v>1369</v>
      </c>
      <c r="C27" s="124">
        <v>634180</v>
      </c>
      <c r="D27" s="127">
        <v>2</v>
      </c>
      <c r="E27" s="128">
        <v>0.4</v>
      </c>
      <c r="F27" s="129">
        <v>286</v>
      </c>
      <c r="G27" s="130"/>
      <c r="H27" s="130">
        <v>1.86</v>
      </c>
      <c r="I27" s="130">
        <v>1.8460000000000001</v>
      </c>
      <c r="J27" s="131">
        <f t="shared" si="7"/>
        <v>1.4000000000000012E-2</v>
      </c>
      <c r="K27" s="132" t="str">
        <f t="shared" si="0"/>
        <v/>
      </c>
      <c r="L27" s="133">
        <f t="shared" si="8"/>
        <v>7.15</v>
      </c>
      <c r="M27" s="134" t="str">
        <f t="shared" si="9"/>
        <v/>
      </c>
      <c r="N27" s="135" t="s">
        <v>28</v>
      </c>
      <c r="O27" s="136">
        <v>1</v>
      </c>
      <c r="P27" s="137">
        <v>40</v>
      </c>
      <c r="Q27" s="23"/>
      <c r="R27" s="124"/>
      <c r="S27" s="149"/>
      <c r="T27" s="83" t="s">
        <v>1378</v>
      </c>
      <c r="U27" s="124" t="s">
        <v>433</v>
      </c>
    </row>
    <row r="28" spans="1:21" s="67" customFormat="1" x14ac:dyDescent="0.25">
      <c r="A28" s="145" t="s">
        <v>17</v>
      </c>
      <c r="B28" s="126" t="s">
        <v>1370</v>
      </c>
      <c r="C28" s="124" t="s">
        <v>17</v>
      </c>
      <c r="D28" s="127">
        <v>2</v>
      </c>
      <c r="E28" s="128">
        <v>0.5</v>
      </c>
      <c r="F28" s="129">
        <v>288</v>
      </c>
      <c r="G28" s="130"/>
      <c r="H28" s="130">
        <v>1.8759999999999999</v>
      </c>
      <c r="I28" s="130">
        <v>1.8620000000000001</v>
      </c>
      <c r="J28" s="131">
        <f t="shared" si="7"/>
        <v>1.399999999999979E-2</v>
      </c>
      <c r="K28" s="132" t="str">
        <f t="shared" si="0"/>
        <v/>
      </c>
      <c r="L28" s="133">
        <f t="shared" si="8"/>
        <v>7.2</v>
      </c>
      <c r="M28" s="134" t="str">
        <f t="shared" si="9"/>
        <v/>
      </c>
      <c r="N28" s="135" t="s">
        <v>28</v>
      </c>
      <c r="O28" s="136">
        <v>1</v>
      </c>
      <c r="P28" s="137">
        <v>40</v>
      </c>
      <c r="Q28" s="23"/>
      <c r="R28" s="124"/>
      <c r="S28" s="154"/>
      <c r="T28" s="83" t="s">
        <v>1378</v>
      </c>
      <c r="U28" s="124" t="s">
        <v>433</v>
      </c>
    </row>
    <row r="29" spans="1:21" s="67" customFormat="1" x14ac:dyDescent="0.25">
      <c r="A29" s="145" t="s">
        <v>17</v>
      </c>
      <c r="B29" s="126" t="s">
        <v>1371</v>
      </c>
      <c r="C29" s="124" t="s">
        <v>17</v>
      </c>
      <c r="D29" s="127">
        <v>2</v>
      </c>
      <c r="E29" s="128">
        <v>0.4</v>
      </c>
      <c r="F29" s="129">
        <v>289</v>
      </c>
      <c r="G29" s="130"/>
      <c r="H29" s="130">
        <v>1.8640000000000001</v>
      </c>
      <c r="I29" s="130">
        <v>1.851</v>
      </c>
      <c r="J29" s="131">
        <f t="shared" si="7"/>
        <v>1.3000000000000123E-2</v>
      </c>
      <c r="K29" s="132" t="str">
        <f t="shared" si="0"/>
        <v/>
      </c>
      <c r="L29" s="133">
        <f t="shared" si="8"/>
        <v>7.2249999999999996</v>
      </c>
      <c r="M29" s="134" t="str">
        <f t="shared" si="9"/>
        <v/>
      </c>
      <c r="N29" s="135" t="s">
        <v>28</v>
      </c>
      <c r="O29" s="136">
        <v>1</v>
      </c>
      <c r="P29" s="137">
        <v>40</v>
      </c>
      <c r="Q29" s="23"/>
      <c r="R29" s="124"/>
      <c r="S29" s="152" t="s">
        <v>48</v>
      </c>
      <c r="T29" s="83" t="s">
        <v>1378</v>
      </c>
      <c r="U29" s="124" t="s">
        <v>433</v>
      </c>
    </row>
    <row r="30" spans="1:21" s="67" customFormat="1" x14ac:dyDescent="0.25">
      <c r="A30" s="145" t="s">
        <v>17</v>
      </c>
      <c r="B30" s="126" t="s">
        <v>1372</v>
      </c>
      <c r="C30" s="124" t="s">
        <v>17</v>
      </c>
      <c r="D30" s="127">
        <v>2</v>
      </c>
      <c r="E30" s="128">
        <v>0.4</v>
      </c>
      <c r="F30" s="129">
        <v>286</v>
      </c>
      <c r="G30" s="130"/>
      <c r="H30" s="130">
        <v>1.867</v>
      </c>
      <c r="I30" s="130">
        <v>1.8520000000000001</v>
      </c>
      <c r="J30" s="131">
        <f t="shared" si="7"/>
        <v>1.4999999999999902E-2</v>
      </c>
      <c r="K30" s="132" t="str">
        <f t="shared" si="0"/>
        <v/>
      </c>
      <c r="L30" s="133">
        <f t="shared" si="8"/>
        <v>7.15</v>
      </c>
      <c r="M30" s="134" t="str">
        <f t="shared" si="9"/>
        <v/>
      </c>
      <c r="N30" s="135" t="s">
        <v>28</v>
      </c>
      <c r="O30" s="136">
        <v>1</v>
      </c>
      <c r="P30" s="137">
        <v>40</v>
      </c>
      <c r="Q30" s="23"/>
      <c r="R30" s="124" t="s">
        <v>1379</v>
      </c>
      <c r="S30" s="153" t="s">
        <v>47</v>
      </c>
      <c r="T30" s="83" t="s">
        <v>1378</v>
      </c>
      <c r="U30" s="124" t="s">
        <v>433</v>
      </c>
    </row>
    <row r="31" spans="1:21" s="67" customFormat="1" x14ac:dyDescent="0.25">
      <c r="A31" s="145" t="s">
        <v>17</v>
      </c>
      <c r="B31" s="126" t="s">
        <v>1373</v>
      </c>
      <c r="C31" s="124" t="s">
        <v>17</v>
      </c>
      <c r="D31" s="127">
        <v>2</v>
      </c>
      <c r="E31" s="128">
        <v>0.4</v>
      </c>
      <c r="F31" s="129">
        <v>286</v>
      </c>
      <c r="G31" s="130"/>
      <c r="H31" s="130">
        <v>1.8680000000000001</v>
      </c>
      <c r="I31" s="130">
        <v>1.8560000000000001</v>
      </c>
      <c r="J31" s="131">
        <f t="shared" si="7"/>
        <v>1.2000000000000011E-2</v>
      </c>
      <c r="K31" s="132" t="str">
        <f t="shared" si="0"/>
        <v/>
      </c>
      <c r="L31" s="133">
        <f t="shared" si="8"/>
        <v>7.15</v>
      </c>
      <c r="M31" s="134" t="str">
        <f t="shared" si="9"/>
        <v/>
      </c>
      <c r="N31" s="135" t="s">
        <v>28</v>
      </c>
      <c r="O31" s="136">
        <v>1</v>
      </c>
      <c r="P31" s="137">
        <v>40</v>
      </c>
      <c r="Q31" s="23"/>
      <c r="R31" s="124" t="s">
        <v>1154</v>
      </c>
      <c r="S31" s="153"/>
      <c r="T31" s="83" t="s">
        <v>1378</v>
      </c>
      <c r="U31" s="124" t="s">
        <v>433</v>
      </c>
    </row>
    <row r="32" spans="1:21" s="67" customFormat="1" x14ac:dyDescent="0.25">
      <c r="A32" s="145" t="s">
        <v>17</v>
      </c>
      <c r="B32" s="126" t="s">
        <v>1374</v>
      </c>
      <c r="C32" s="124" t="s">
        <v>17</v>
      </c>
      <c r="D32" s="127">
        <v>2</v>
      </c>
      <c r="E32" s="128">
        <v>0.4</v>
      </c>
      <c r="F32" s="129">
        <v>286</v>
      </c>
      <c r="G32" s="130"/>
      <c r="H32" s="130">
        <v>1.867</v>
      </c>
      <c r="I32" s="130">
        <v>1.8540000000000001</v>
      </c>
      <c r="J32" s="131">
        <f t="shared" si="7"/>
        <v>1.2999999999999901E-2</v>
      </c>
      <c r="K32" s="132" t="str">
        <f t="shared" si="0"/>
        <v/>
      </c>
      <c r="L32" s="133">
        <f t="shared" si="8"/>
        <v>7.15</v>
      </c>
      <c r="M32" s="134" t="str">
        <f t="shared" si="9"/>
        <v/>
      </c>
      <c r="N32" s="135" t="s">
        <v>28</v>
      </c>
      <c r="O32" s="136">
        <v>1</v>
      </c>
      <c r="P32" s="137">
        <v>40</v>
      </c>
      <c r="Q32" s="23"/>
      <c r="R32" s="124"/>
      <c r="S32" s="155"/>
      <c r="T32" s="83" t="s">
        <v>1378</v>
      </c>
      <c r="U32" s="124" t="s">
        <v>433</v>
      </c>
    </row>
    <row r="33" spans="1:21" s="67" customFormat="1" x14ac:dyDescent="0.25">
      <c r="A33" s="145" t="s">
        <v>17</v>
      </c>
      <c r="B33" s="126" t="s">
        <v>1375</v>
      </c>
      <c r="C33" s="124" t="s">
        <v>17</v>
      </c>
      <c r="D33" s="127">
        <v>2</v>
      </c>
      <c r="E33" s="128">
        <v>0.4</v>
      </c>
      <c r="F33" s="129">
        <v>287</v>
      </c>
      <c r="G33" s="130"/>
      <c r="H33" s="130">
        <v>1.8720000000000001</v>
      </c>
      <c r="I33" s="130">
        <v>1.859</v>
      </c>
      <c r="J33" s="131">
        <f t="shared" si="7"/>
        <v>1.3000000000000123E-2</v>
      </c>
      <c r="K33" s="132" t="str">
        <f t="shared" si="0"/>
        <v/>
      </c>
      <c r="L33" s="133">
        <f t="shared" si="8"/>
        <v>7.1749999999999998</v>
      </c>
      <c r="M33" s="134" t="str">
        <f t="shared" si="9"/>
        <v/>
      </c>
      <c r="N33" s="135" t="s">
        <v>28</v>
      </c>
      <c r="O33" s="136">
        <v>1</v>
      </c>
      <c r="P33" s="137">
        <v>40</v>
      </c>
      <c r="Q33" s="23"/>
      <c r="R33" s="124"/>
      <c r="S33" s="155"/>
      <c r="T33" s="83" t="s">
        <v>1378</v>
      </c>
      <c r="U33" s="124" t="s">
        <v>433</v>
      </c>
    </row>
    <row r="34" spans="1:21" s="67" customFormat="1" x14ac:dyDescent="0.25">
      <c r="A34" s="124" t="s">
        <v>1380</v>
      </c>
      <c r="B34" s="124" t="s">
        <v>1381</v>
      </c>
      <c r="C34" s="124">
        <v>634180</v>
      </c>
      <c r="D34" s="127">
        <v>2</v>
      </c>
      <c r="E34" s="128">
        <v>0.9</v>
      </c>
      <c r="F34" s="129">
        <v>1195</v>
      </c>
      <c r="G34" s="130">
        <v>1.8580000000000001</v>
      </c>
      <c r="H34" s="130">
        <v>7.45</v>
      </c>
      <c r="I34" s="130">
        <v>7.4</v>
      </c>
      <c r="J34" s="131">
        <f>IF(O34&lt;&gt;"",(H34-I34)/O34,"")</f>
        <v>1.2499999999999956E-2</v>
      </c>
      <c r="K34" s="132" t="str">
        <f t="shared" si="0"/>
        <v/>
      </c>
      <c r="L34" s="133">
        <f>F34/(O34*P34)</f>
        <v>7.46875</v>
      </c>
      <c r="M34" s="134" t="str">
        <f>IF(L34=0,"",IF(OR(L34&lt;7,L34&gt;7.8),"X",""))</f>
        <v/>
      </c>
      <c r="N34" s="135" t="s">
        <v>19</v>
      </c>
      <c r="O34" s="136">
        <v>4</v>
      </c>
      <c r="P34" s="137">
        <v>40</v>
      </c>
      <c r="Q34" s="124"/>
      <c r="R34" s="124" t="s">
        <v>432</v>
      </c>
      <c r="S34" s="154" t="s">
        <v>46</v>
      </c>
      <c r="T34" s="141" t="s">
        <v>1400</v>
      </c>
      <c r="U34" s="124" t="s">
        <v>433</v>
      </c>
    </row>
    <row r="35" spans="1:21" s="67" customFormat="1" x14ac:dyDescent="0.25">
      <c r="A35" s="124" t="s">
        <v>17</v>
      </c>
      <c r="B35" s="124" t="s">
        <v>17</v>
      </c>
      <c r="C35" s="124" t="s">
        <v>17</v>
      </c>
      <c r="D35" s="127">
        <v>2</v>
      </c>
      <c r="E35" s="128"/>
      <c r="F35" s="127"/>
      <c r="G35" s="130">
        <v>1.87</v>
      </c>
      <c r="H35" s="130"/>
      <c r="I35" s="130"/>
      <c r="J35" s="131" t="str">
        <f t="shared" ref="J35:J37" si="10">IF(O35&lt;&gt;"",(H35-I35)/O35,"")</f>
        <v/>
      </c>
      <c r="K35" s="132"/>
      <c r="L35" s="133"/>
      <c r="M35" s="134" t="str">
        <f t="shared" ref="M35:M37" si="11">IF(L35=0,"",IF(OR(L35&lt;7.4,L35&gt;8),"X",""))</f>
        <v/>
      </c>
      <c r="N35" s="135"/>
      <c r="O35" s="136"/>
      <c r="P35" s="137"/>
      <c r="Q35" s="124"/>
      <c r="R35" s="124"/>
      <c r="S35" s="149" t="s">
        <v>47</v>
      </c>
      <c r="T35" s="141" t="s">
        <v>1400</v>
      </c>
      <c r="U35" s="124" t="s">
        <v>433</v>
      </c>
    </row>
    <row r="36" spans="1:21" s="67" customFormat="1" x14ac:dyDescent="0.25">
      <c r="A36" s="124" t="s">
        <v>17</v>
      </c>
      <c r="B36" s="124" t="s">
        <v>17</v>
      </c>
      <c r="C36" s="124" t="s">
        <v>17</v>
      </c>
      <c r="D36" s="127">
        <v>2</v>
      </c>
      <c r="E36" s="128"/>
      <c r="F36" s="127"/>
      <c r="G36" s="130">
        <v>1.8620000000000001</v>
      </c>
      <c r="H36" s="130"/>
      <c r="I36" s="130"/>
      <c r="J36" s="131" t="str">
        <f t="shared" si="10"/>
        <v/>
      </c>
      <c r="K36" s="132"/>
      <c r="L36" s="133"/>
      <c r="M36" s="134" t="str">
        <f t="shared" si="11"/>
        <v/>
      </c>
      <c r="N36" s="135"/>
      <c r="O36" s="136"/>
      <c r="P36" s="137"/>
      <c r="Q36" s="124"/>
      <c r="R36" s="124"/>
      <c r="S36" s="154"/>
      <c r="T36" s="141" t="s">
        <v>1400</v>
      </c>
      <c r="U36" s="124" t="s">
        <v>433</v>
      </c>
    </row>
    <row r="37" spans="1:21" s="67" customFormat="1" x14ac:dyDescent="0.25">
      <c r="A37" s="124" t="s">
        <v>17</v>
      </c>
      <c r="B37" s="124" t="s">
        <v>17</v>
      </c>
      <c r="C37" s="124" t="s">
        <v>17</v>
      </c>
      <c r="D37" s="127">
        <v>2</v>
      </c>
      <c r="E37" s="128"/>
      <c r="F37" s="127"/>
      <c r="G37" s="130">
        <v>1.857</v>
      </c>
      <c r="H37" s="130"/>
      <c r="I37" s="130"/>
      <c r="J37" s="131" t="str">
        <f t="shared" si="10"/>
        <v/>
      </c>
      <c r="K37" s="132"/>
      <c r="L37" s="133"/>
      <c r="M37" s="134" t="str">
        <f t="shared" si="11"/>
        <v/>
      </c>
      <c r="N37" s="135"/>
      <c r="O37" s="136"/>
      <c r="P37" s="137"/>
      <c r="Q37" s="124"/>
      <c r="R37" s="124" t="s">
        <v>432</v>
      </c>
      <c r="S37" s="149"/>
      <c r="T37" s="141" t="s">
        <v>1400</v>
      </c>
      <c r="U37" s="124" t="s">
        <v>433</v>
      </c>
    </row>
    <row r="38" spans="1:21" s="67" customFormat="1" x14ac:dyDescent="0.25">
      <c r="A38" s="124" t="s">
        <v>17</v>
      </c>
      <c r="B38" s="124" t="s">
        <v>1382</v>
      </c>
      <c r="C38" s="124" t="s">
        <v>17</v>
      </c>
      <c r="D38" s="127">
        <v>2</v>
      </c>
      <c r="E38" s="128">
        <v>0.4</v>
      </c>
      <c r="F38" s="129">
        <v>1196</v>
      </c>
      <c r="G38" s="130">
        <v>1.8460000000000001</v>
      </c>
      <c r="H38" s="130">
        <v>7.39</v>
      </c>
      <c r="I38" s="130">
        <v>7.35</v>
      </c>
      <c r="J38" s="131">
        <f>IF(O38&lt;&gt;"",(H38-I38)/O38,"")</f>
        <v>1.0000000000000009E-2</v>
      </c>
      <c r="K38" s="132" t="str">
        <f t="shared" ref="K38" si="12">IF(J38=0,"",IF(OR(J38&lt;0,J38&gt;0.03),"X",""))</f>
        <v/>
      </c>
      <c r="L38" s="133">
        <f>F38/(O38*P38)</f>
        <v>7.4749999999999996</v>
      </c>
      <c r="M38" s="134" t="str">
        <f>IF(L38=0,"",IF(OR(L38&lt;7,L38&gt;7.8),"X",""))</f>
        <v/>
      </c>
      <c r="N38" s="135" t="s">
        <v>19</v>
      </c>
      <c r="O38" s="136">
        <v>4</v>
      </c>
      <c r="P38" s="137">
        <v>40</v>
      </c>
      <c r="Q38" s="124"/>
      <c r="R38" s="124"/>
      <c r="S38" s="154" t="s">
        <v>46</v>
      </c>
      <c r="T38" s="141" t="s">
        <v>1400</v>
      </c>
      <c r="U38" s="124" t="s">
        <v>433</v>
      </c>
    </row>
    <row r="39" spans="1:21" s="67" customFormat="1" x14ac:dyDescent="0.25">
      <c r="A39" s="124" t="s">
        <v>17</v>
      </c>
      <c r="B39" s="124" t="s">
        <v>17</v>
      </c>
      <c r="C39" s="124" t="s">
        <v>17</v>
      </c>
      <c r="D39" s="127">
        <v>2</v>
      </c>
      <c r="E39" s="128"/>
      <c r="F39" s="127"/>
      <c r="G39" s="130">
        <v>1.851</v>
      </c>
      <c r="H39" s="130"/>
      <c r="I39" s="130"/>
      <c r="J39" s="131" t="str">
        <f t="shared" ref="J39:J41" si="13">IF(O39&lt;&gt;"",(H39-I39)/O39,"")</f>
        <v/>
      </c>
      <c r="K39" s="132"/>
      <c r="L39" s="133"/>
      <c r="M39" s="134" t="str">
        <f t="shared" ref="M39:M41" si="14">IF(L39=0,"",IF(OR(L39&lt;7.4,L39&gt;8),"X",""))</f>
        <v/>
      </c>
      <c r="N39" s="135"/>
      <c r="O39" s="136"/>
      <c r="P39" s="137"/>
      <c r="Q39" s="124"/>
      <c r="R39" s="124"/>
      <c r="S39" s="149" t="s">
        <v>47</v>
      </c>
      <c r="T39" s="141" t="s">
        <v>1400</v>
      </c>
      <c r="U39" s="124" t="s">
        <v>433</v>
      </c>
    </row>
    <row r="40" spans="1:21" s="67" customFormat="1" x14ac:dyDescent="0.25">
      <c r="A40" s="124" t="s">
        <v>17</v>
      </c>
      <c r="B40" s="124" t="s">
        <v>17</v>
      </c>
      <c r="C40" s="124" t="s">
        <v>17</v>
      </c>
      <c r="D40" s="127">
        <v>2</v>
      </c>
      <c r="E40" s="128"/>
      <c r="F40" s="127"/>
      <c r="G40" s="130">
        <v>1.85</v>
      </c>
      <c r="H40" s="130"/>
      <c r="I40" s="130"/>
      <c r="J40" s="131" t="str">
        <f t="shared" si="13"/>
        <v/>
      </c>
      <c r="K40" s="132"/>
      <c r="L40" s="133"/>
      <c r="M40" s="134" t="str">
        <f t="shared" si="14"/>
        <v/>
      </c>
      <c r="N40" s="135"/>
      <c r="O40" s="136"/>
      <c r="P40" s="137"/>
      <c r="Q40" s="124"/>
      <c r="R40" s="124"/>
      <c r="S40" s="149"/>
      <c r="T40" s="141" t="s">
        <v>1400</v>
      </c>
      <c r="U40" s="124" t="s">
        <v>433</v>
      </c>
    </row>
    <row r="41" spans="1:21" s="67" customFormat="1" x14ac:dyDescent="0.25">
      <c r="A41" s="124" t="s">
        <v>17</v>
      </c>
      <c r="B41" s="124" t="s">
        <v>17</v>
      </c>
      <c r="C41" s="124" t="s">
        <v>17</v>
      </c>
      <c r="D41" s="127">
        <v>2</v>
      </c>
      <c r="E41" s="128"/>
      <c r="F41" s="127"/>
      <c r="G41" s="130">
        <v>1.845</v>
      </c>
      <c r="H41" s="130"/>
      <c r="I41" s="130"/>
      <c r="J41" s="131" t="str">
        <f t="shared" si="13"/>
        <v/>
      </c>
      <c r="K41" s="132"/>
      <c r="L41" s="133"/>
      <c r="M41" s="134" t="str">
        <f t="shared" si="14"/>
        <v/>
      </c>
      <c r="N41" s="135"/>
      <c r="O41" s="136"/>
      <c r="P41" s="137"/>
      <c r="Q41" s="124"/>
      <c r="R41" s="124"/>
      <c r="S41" s="154"/>
      <c r="T41" s="141" t="s">
        <v>1400</v>
      </c>
      <c r="U41" s="124" t="s">
        <v>433</v>
      </c>
    </row>
    <row r="42" spans="1:21" s="67" customFormat="1" x14ac:dyDescent="0.25">
      <c r="A42" s="124" t="s">
        <v>17</v>
      </c>
      <c r="B42" s="124" t="s">
        <v>1383</v>
      </c>
      <c r="C42" s="124" t="s">
        <v>17</v>
      </c>
      <c r="D42" s="127">
        <v>2</v>
      </c>
      <c r="E42" s="128">
        <v>0.9</v>
      </c>
      <c r="F42" s="129">
        <v>1195</v>
      </c>
      <c r="G42" s="130">
        <v>1.849</v>
      </c>
      <c r="H42" s="130">
        <v>7.37</v>
      </c>
      <c r="I42" s="130">
        <v>7.33</v>
      </c>
      <c r="J42" s="131">
        <f>IF(O42&lt;&gt;"",(H42-I42)/O42,"")</f>
        <v>1.0000000000000009E-2</v>
      </c>
      <c r="K42" s="132" t="str">
        <f t="shared" ref="K42" si="15">IF(J42=0,"",IF(OR(J42&lt;0,J42&gt;0.03),"X",""))</f>
        <v/>
      </c>
      <c r="L42" s="133">
        <f>F42/(O42*P42)</f>
        <v>7.46875</v>
      </c>
      <c r="M42" s="134" t="str">
        <f>IF(L42=0,"",IF(OR(L42&lt;7,L42&gt;7.8),"X",""))</f>
        <v/>
      </c>
      <c r="N42" s="135" t="s">
        <v>19</v>
      </c>
      <c r="O42" s="136">
        <v>4</v>
      </c>
      <c r="P42" s="137">
        <v>40</v>
      </c>
      <c r="Q42" s="124"/>
      <c r="R42" s="124"/>
      <c r="S42" s="152" t="s">
        <v>48</v>
      </c>
      <c r="T42" s="141" t="s">
        <v>1400</v>
      </c>
      <c r="U42" s="124" t="s">
        <v>433</v>
      </c>
    </row>
    <row r="43" spans="1:21" s="67" customFormat="1" x14ac:dyDescent="0.25">
      <c r="A43" s="124" t="s">
        <v>17</v>
      </c>
      <c r="B43" s="124" t="s">
        <v>17</v>
      </c>
      <c r="C43" s="124" t="s">
        <v>17</v>
      </c>
      <c r="D43" s="127">
        <v>2</v>
      </c>
      <c r="E43" s="128"/>
      <c r="F43" s="127"/>
      <c r="G43" s="130">
        <v>1.8440000000000001</v>
      </c>
      <c r="H43" s="130"/>
      <c r="I43" s="130"/>
      <c r="J43" s="131" t="str">
        <f t="shared" ref="J43:J45" si="16">IF(O43&lt;&gt;"",(H43-I43)/O43,"")</f>
        <v/>
      </c>
      <c r="K43" s="132"/>
      <c r="L43" s="133"/>
      <c r="M43" s="134" t="str">
        <f t="shared" ref="M43:M45" si="17">IF(L43=0,"",IF(OR(L43&lt;7.4,L43&gt;8),"X",""))</f>
        <v/>
      </c>
      <c r="N43" s="135"/>
      <c r="O43" s="136"/>
      <c r="P43" s="137"/>
      <c r="Q43" s="124"/>
      <c r="R43" s="124"/>
      <c r="S43" s="153" t="s">
        <v>47</v>
      </c>
      <c r="T43" s="141" t="s">
        <v>1400</v>
      </c>
      <c r="U43" s="124" t="s">
        <v>433</v>
      </c>
    </row>
    <row r="44" spans="1:21" s="67" customFormat="1" x14ac:dyDescent="0.25">
      <c r="A44" s="124" t="s">
        <v>17</v>
      </c>
      <c r="B44" s="124" t="s">
        <v>17</v>
      </c>
      <c r="C44" s="124" t="s">
        <v>17</v>
      </c>
      <c r="D44" s="127">
        <v>2</v>
      </c>
      <c r="E44" s="128"/>
      <c r="F44" s="127"/>
      <c r="G44" s="130">
        <v>1.845</v>
      </c>
      <c r="H44" s="130"/>
      <c r="I44" s="130"/>
      <c r="J44" s="131" t="str">
        <f t="shared" si="16"/>
        <v/>
      </c>
      <c r="K44" s="132"/>
      <c r="L44" s="133"/>
      <c r="M44" s="134" t="str">
        <f t="shared" si="17"/>
        <v/>
      </c>
      <c r="N44" s="135"/>
      <c r="O44" s="136"/>
      <c r="P44" s="137"/>
      <c r="Q44" s="124"/>
      <c r="R44" s="124"/>
      <c r="S44" s="153"/>
      <c r="T44" s="141" t="s">
        <v>1400</v>
      </c>
      <c r="U44" s="124" t="s">
        <v>433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2</v>
      </c>
      <c r="E45" s="128"/>
      <c r="F45" s="127"/>
      <c r="G45" s="130">
        <v>1.839</v>
      </c>
      <c r="H45" s="130"/>
      <c r="I45" s="130"/>
      <c r="J45" s="131" t="str">
        <f t="shared" si="16"/>
        <v/>
      </c>
      <c r="K45" s="132"/>
      <c r="L45" s="133"/>
      <c r="M45" s="134" t="str">
        <f t="shared" si="17"/>
        <v/>
      </c>
      <c r="N45" s="135"/>
      <c r="O45" s="136"/>
      <c r="P45" s="137"/>
      <c r="Q45" s="124"/>
      <c r="R45" s="124" t="s">
        <v>432</v>
      </c>
      <c r="S45" s="155"/>
      <c r="T45" s="141" t="s">
        <v>1400</v>
      </c>
      <c r="U45" s="124" t="s">
        <v>433</v>
      </c>
    </row>
    <row r="46" spans="1:21" s="67" customFormat="1" x14ac:dyDescent="0.25">
      <c r="A46" s="124" t="s">
        <v>1384</v>
      </c>
      <c r="B46" s="126" t="s">
        <v>1399</v>
      </c>
      <c r="C46" s="124">
        <v>634180</v>
      </c>
      <c r="D46" s="127">
        <v>2</v>
      </c>
      <c r="E46" s="128">
        <v>0.8</v>
      </c>
      <c r="F46" s="129">
        <v>280</v>
      </c>
      <c r="G46" s="130"/>
      <c r="H46" s="130">
        <v>1.841</v>
      </c>
      <c r="I46" s="130">
        <v>1.8280000000000001</v>
      </c>
      <c r="J46" s="131">
        <f t="shared" ref="J46:J60" si="18">IF(O46&lt;&gt;"",(H46-I46)/O46,"")</f>
        <v>1.2999999999999901E-2</v>
      </c>
      <c r="K46" s="132" t="str">
        <f t="shared" ref="K46:K59" si="19">IF(J46=0,"",IF(OR(J46&lt;0,J46&gt;0.03),"X",""))</f>
        <v/>
      </c>
      <c r="L46" s="133">
        <f t="shared" ref="L46:L60" si="20">F46/(O46*P46)</f>
        <v>7</v>
      </c>
      <c r="M46" s="134" t="str">
        <f t="shared" ref="M46:M60" si="21">IF(L46=0,"",IF(OR(L46&lt;7,L46&gt;7.8),"X",""))</f>
        <v/>
      </c>
      <c r="N46" s="135" t="s">
        <v>28</v>
      </c>
      <c r="O46" s="136">
        <v>1</v>
      </c>
      <c r="P46" s="137">
        <v>40</v>
      </c>
      <c r="Q46" s="23"/>
      <c r="R46" s="124" t="s">
        <v>432</v>
      </c>
      <c r="S46" s="155"/>
      <c r="T46" s="141" t="s">
        <v>1400</v>
      </c>
      <c r="U46" s="124" t="s">
        <v>433</v>
      </c>
    </row>
    <row r="47" spans="1:21" s="67" customFormat="1" x14ac:dyDescent="0.25">
      <c r="A47" s="124" t="s">
        <v>17</v>
      </c>
      <c r="B47" s="126" t="s">
        <v>1385</v>
      </c>
      <c r="C47" s="124">
        <v>635250</v>
      </c>
      <c r="D47" s="127">
        <v>2</v>
      </c>
      <c r="E47" s="128">
        <v>0.7</v>
      </c>
      <c r="F47" s="129">
        <v>286</v>
      </c>
      <c r="G47" s="130"/>
      <c r="H47" s="130">
        <v>1.85</v>
      </c>
      <c r="I47" s="130">
        <v>1.8380000000000001</v>
      </c>
      <c r="J47" s="131">
        <f t="shared" si="18"/>
        <v>1.2000000000000011E-2</v>
      </c>
      <c r="K47" s="132" t="str">
        <f t="shared" si="19"/>
        <v/>
      </c>
      <c r="L47" s="133">
        <f t="shared" si="20"/>
        <v>7.15</v>
      </c>
      <c r="M47" s="134" t="str">
        <f t="shared" si="21"/>
        <v/>
      </c>
      <c r="N47" s="135" t="s">
        <v>28</v>
      </c>
      <c r="O47" s="136">
        <v>1</v>
      </c>
      <c r="P47" s="137">
        <v>40</v>
      </c>
      <c r="Q47" s="23"/>
      <c r="R47" s="124"/>
      <c r="S47" s="155"/>
      <c r="T47" s="141" t="s">
        <v>1400</v>
      </c>
      <c r="U47" s="124" t="s">
        <v>433</v>
      </c>
    </row>
    <row r="48" spans="1:21" s="67" customFormat="1" x14ac:dyDescent="0.25">
      <c r="A48" s="124" t="s">
        <v>17</v>
      </c>
      <c r="B48" s="126" t="s">
        <v>1386</v>
      </c>
      <c r="C48" s="124" t="s">
        <v>17</v>
      </c>
      <c r="D48" s="127">
        <v>2</v>
      </c>
      <c r="E48" s="128">
        <v>0.9</v>
      </c>
      <c r="F48" s="129">
        <v>286</v>
      </c>
      <c r="G48" s="130"/>
      <c r="H48" s="130">
        <v>1.8520000000000001</v>
      </c>
      <c r="I48" s="130">
        <v>1.84</v>
      </c>
      <c r="J48" s="131">
        <f t="shared" si="18"/>
        <v>1.2000000000000011E-2</v>
      </c>
      <c r="K48" s="132" t="str">
        <f t="shared" si="19"/>
        <v/>
      </c>
      <c r="L48" s="133">
        <f t="shared" si="20"/>
        <v>7.15</v>
      </c>
      <c r="M48" s="134" t="str">
        <f t="shared" si="21"/>
        <v/>
      </c>
      <c r="N48" s="135" t="s">
        <v>28</v>
      </c>
      <c r="O48" s="136">
        <v>1</v>
      </c>
      <c r="P48" s="137">
        <v>40</v>
      </c>
      <c r="Q48" s="23"/>
      <c r="R48" s="124"/>
      <c r="S48" s="155"/>
      <c r="T48" s="141" t="s">
        <v>1400</v>
      </c>
      <c r="U48" s="124" t="s">
        <v>433</v>
      </c>
    </row>
    <row r="49" spans="1:21" s="67" customFormat="1" x14ac:dyDescent="0.25">
      <c r="A49" s="124" t="s">
        <v>17</v>
      </c>
      <c r="B49" s="126" t="s">
        <v>1387</v>
      </c>
      <c r="C49" s="124" t="s">
        <v>17</v>
      </c>
      <c r="D49" s="127">
        <v>2</v>
      </c>
      <c r="E49" s="128">
        <v>0.3</v>
      </c>
      <c r="F49" s="129">
        <v>286</v>
      </c>
      <c r="G49" s="130"/>
      <c r="H49" s="130">
        <v>1.857</v>
      </c>
      <c r="I49" s="130">
        <v>1.847</v>
      </c>
      <c r="J49" s="131">
        <f t="shared" si="18"/>
        <v>1.0000000000000009E-2</v>
      </c>
      <c r="K49" s="132" t="str">
        <f t="shared" si="19"/>
        <v/>
      </c>
      <c r="L49" s="133">
        <f t="shared" si="20"/>
        <v>7.15</v>
      </c>
      <c r="M49" s="134" t="str">
        <f t="shared" si="21"/>
        <v/>
      </c>
      <c r="N49" s="135" t="s">
        <v>28</v>
      </c>
      <c r="O49" s="136">
        <v>1</v>
      </c>
      <c r="P49" s="137">
        <v>40</v>
      </c>
      <c r="Q49" s="23"/>
      <c r="R49" s="124"/>
      <c r="S49" s="155"/>
      <c r="T49" s="141" t="s">
        <v>1400</v>
      </c>
      <c r="U49" s="124" t="s">
        <v>433</v>
      </c>
    </row>
    <row r="50" spans="1:21" s="67" customFormat="1" x14ac:dyDescent="0.25">
      <c r="A50" s="124" t="s">
        <v>17</v>
      </c>
      <c r="B50" s="126" t="s">
        <v>1388</v>
      </c>
      <c r="C50" s="124" t="s">
        <v>17</v>
      </c>
      <c r="D50" s="127">
        <v>2</v>
      </c>
      <c r="E50" s="128">
        <v>0.4</v>
      </c>
      <c r="F50" s="129">
        <v>288</v>
      </c>
      <c r="G50" s="130"/>
      <c r="H50" s="130">
        <v>1.859</v>
      </c>
      <c r="I50" s="130">
        <v>1.8460000000000001</v>
      </c>
      <c r="J50" s="131">
        <f t="shared" si="18"/>
        <v>1.2999999999999901E-2</v>
      </c>
      <c r="K50" s="132" t="str">
        <f t="shared" si="19"/>
        <v/>
      </c>
      <c r="L50" s="133">
        <f t="shared" si="20"/>
        <v>7.2</v>
      </c>
      <c r="M50" s="134" t="str">
        <f t="shared" si="21"/>
        <v/>
      </c>
      <c r="N50" s="135" t="s">
        <v>28</v>
      </c>
      <c r="O50" s="136">
        <v>1</v>
      </c>
      <c r="P50" s="137">
        <v>40</v>
      </c>
      <c r="Q50" s="23"/>
      <c r="R50" s="124"/>
      <c r="S50" s="155"/>
      <c r="T50" s="141" t="s">
        <v>1400</v>
      </c>
      <c r="U50" s="124" t="s">
        <v>433</v>
      </c>
    </row>
    <row r="51" spans="1:21" s="67" customFormat="1" x14ac:dyDescent="0.25">
      <c r="A51" s="124" t="s">
        <v>17</v>
      </c>
      <c r="B51" s="126" t="s">
        <v>1389</v>
      </c>
      <c r="C51" s="124" t="s">
        <v>17</v>
      </c>
      <c r="D51" s="127">
        <v>2</v>
      </c>
      <c r="E51" s="128">
        <v>0</v>
      </c>
      <c r="F51" s="129">
        <v>287</v>
      </c>
      <c r="G51" s="130"/>
      <c r="H51" s="130">
        <v>1.8520000000000001</v>
      </c>
      <c r="I51" s="130">
        <v>1.839</v>
      </c>
      <c r="J51" s="131">
        <f t="shared" si="18"/>
        <v>1.3000000000000123E-2</v>
      </c>
      <c r="K51" s="132" t="str">
        <f t="shared" si="19"/>
        <v/>
      </c>
      <c r="L51" s="133">
        <f t="shared" si="20"/>
        <v>7.1749999999999998</v>
      </c>
      <c r="M51" s="134" t="str">
        <f t="shared" si="21"/>
        <v/>
      </c>
      <c r="N51" s="135" t="s">
        <v>28</v>
      </c>
      <c r="O51" s="136">
        <v>1</v>
      </c>
      <c r="P51" s="137">
        <v>40</v>
      </c>
      <c r="Q51" s="23"/>
      <c r="R51" s="124"/>
      <c r="S51" s="138"/>
      <c r="T51" s="141" t="s">
        <v>1400</v>
      </c>
      <c r="U51" s="124" t="s">
        <v>433</v>
      </c>
    </row>
    <row r="52" spans="1:21" s="67" customFormat="1" x14ac:dyDescent="0.25">
      <c r="A52" s="124" t="s">
        <v>17</v>
      </c>
      <c r="B52" s="126" t="s">
        <v>1390</v>
      </c>
      <c r="C52" s="124" t="s">
        <v>17</v>
      </c>
      <c r="D52" s="127">
        <v>2</v>
      </c>
      <c r="E52" s="128">
        <v>0</v>
      </c>
      <c r="F52" s="129">
        <v>287</v>
      </c>
      <c r="G52" s="130"/>
      <c r="H52" s="130">
        <v>1.8540000000000001</v>
      </c>
      <c r="I52" s="130">
        <v>1.84</v>
      </c>
      <c r="J52" s="131">
        <f t="shared" si="18"/>
        <v>1.4000000000000012E-2</v>
      </c>
      <c r="K52" s="132" t="str">
        <f t="shared" si="19"/>
        <v/>
      </c>
      <c r="L52" s="133">
        <f t="shared" si="20"/>
        <v>7.1749999999999998</v>
      </c>
      <c r="M52" s="134" t="str">
        <f t="shared" si="21"/>
        <v/>
      </c>
      <c r="N52" s="135" t="s">
        <v>28</v>
      </c>
      <c r="O52" s="136">
        <v>1</v>
      </c>
      <c r="P52" s="137">
        <v>40</v>
      </c>
      <c r="Q52" s="23"/>
      <c r="R52" s="124" t="s">
        <v>432</v>
      </c>
      <c r="S52" s="138"/>
      <c r="T52" s="141" t="s">
        <v>1400</v>
      </c>
      <c r="U52" s="124" t="s">
        <v>433</v>
      </c>
    </row>
    <row r="53" spans="1:21" s="67" customFormat="1" x14ac:dyDescent="0.25">
      <c r="A53" s="124" t="s">
        <v>17</v>
      </c>
      <c r="B53" s="126" t="s">
        <v>1391</v>
      </c>
      <c r="C53" s="124" t="s">
        <v>17</v>
      </c>
      <c r="D53" s="127">
        <v>2</v>
      </c>
      <c r="E53" s="128">
        <v>0.1</v>
      </c>
      <c r="F53" s="129">
        <v>288</v>
      </c>
      <c r="G53" s="130"/>
      <c r="H53" s="130">
        <v>1.867</v>
      </c>
      <c r="I53" s="130">
        <v>1.8540000000000001</v>
      </c>
      <c r="J53" s="131">
        <f t="shared" si="18"/>
        <v>1.2999999999999901E-2</v>
      </c>
      <c r="K53" s="132" t="str">
        <f t="shared" si="19"/>
        <v/>
      </c>
      <c r="L53" s="133">
        <f t="shared" si="20"/>
        <v>7.2</v>
      </c>
      <c r="M53" s="134" t="str">
        <f t="shared" si="21"/>
        <v/>
      </c>
      <c r="N53" s="135" t="s">
        <v>28</v>
      </c>
      <c r="O53" s="136">
        <v>1</v>
      </c>
      <c r="P53" s="137">
        <v>40</v>
      </c>
      <c r="Q53" s="23"/>
      <c r="R53" s="124" t="s">
        <v>432</v>
      </c>
      <c r="S53" s="138"/>
      <c r="T53" s="141" t="s">
        <v>1400</v>
      </c>
      <c r="U53" s="124" t="s">
        <v>433</v>
      </c>
    </row>
    <row r="54" spans="1:21" s="67" customFormat="1" x14ac:dyDescent="0.25">
      <c r="A54" s="124" t="s">
        <v>17</v>
      </c>
      <c r="B54" s="126" t="s">
        <v>1392</v>
      </c>
      <c r="C54" s="124" t="s">
        <v>17</v>
      </c>
      <c r="D54" s="127">
        <v>2</v>
      </c>
      <c r="E54" s="128">
        <v>0</v>
      </c>
      <c r="F54" s="129">
        <v>289</v>
      </c>
      <c r="G54" s="130"/>
      <c r="H54" s="130">
        <v>1.8740000000000001</v>
      </c>
      <c r="I54" s="130">
        <v>1.859</v>
      </c>
      <c r="J54" s="131">
        <f t="shared" si="18"/>
        <v>1.5000000000000124E-2</v>
      </c>
      <c r="K54" s="132" t="str">
        <f t="shared" si="19"/>
        <v/>
      </c>
      <c r="L54" s="133">
        <f t="shared" si="20"/>
        <v>7.2249999999999996</v>
      </c>
      <c r="M54" s="134" t="str">
        <f t="shared" si="21"/>
        <v/>
      </c>
      <c r="N54" s="135" t="s">
        <v>28</v>
      </c>
      <c r="O54" s="136">
        <v>1</v>
      </c>
      <c r="P54" s="137">
        <v>40</v>
      </c>
      <c r="Q54" s="23"/>
      <c r="R54" s="124"/>
      <c r="S54" s="138"/>
      <c r="T54" s="141" t="s">
        <v>1400</v>
      </c>
      <c r="U54" s="124" t="s">
        <v>433</v>
      </c>
    </row>
    <row r="55" spans="1:21" s="67" customFormat="1" x14ac:dyDescent="0.25">
      <c r="A55" s="124" t="s">
        <v>17</v>
      </c>
      <c r="B55" s="126" t="s">
        <v>1393</v>
      </c>
      <c r="C55" s="124" t="s">
        <v>17</v>
      </c>
      <c r="D55" s="127">
        <v>2</v>
      </c>
      <c r="E55" s="128">
        <v>0</v>
      </c>
      <c r="F55" s="129">
        <v>288</v>
      </c>
      <c r="G55" s="130"/>
      <c r="H55" s="130">
        <v>1.87</v>
      </c>
      <c r="I55" s="130">
        <v>1.859</v>
      </c>
      <c r="J55" s="131">
        <f t="shared" si="18"/>
        <v>1.1000000000000121E-2</v>
      </c>
      <c r="K55" s="132" t="str">
        <f t="shared" si="19"/>
        <v/>
      </c>
      <c r="L55" s="133">
        <f t="shared" si="20"/>
        <v>7.2</v>
      </c>
      <c r="M55" s="134" t="str">
        <f t="shared" si="21"/>
        <v/>
      </c>
      <c r="N55" s="135" t="s">
        <v>28</v>
      </c>
      <c r="O55" s="136">
        <v>1</v>
      </c>
      <c r="P55" s="137">
        <v>40</v>
      </c>
      <c r="Q55" s="23"/>
      <c r="R55" s="124"/>
      <c r="S55" s="138"/>
      <c r="T55" s="141" t="s">
        <v>1400</v>
      </c>
      <c r="U55" s="124" t="s">
        <v>433</v>
      </c>
    </row>
    <row r="56" spans="1:21" s="67" customFormat="1" x14ac:dyDescent="0.25">
      <c r="A56" s="124" t="s">
        <v>17</v>
      </c>
      <c r="B56" s="126" t="s">
        <v>1394</v>
      </c>
      <c r="C56" s="124" t="s">
        <v>17</v>
      </c>
      <c r="D56" s="127">
        <v>2</v>
      </c>
      <c r="E56" s="128">
        <v>0</v>
      </c>
      <c r="F56" s="129">
        <v>289</v>
      </c>
      <c r="G56" s="130"/>
      <c r="H56" s="130">
        <v>1.857</v>
      </c>
      <c r="I56" s="130">
        <v>1.8440000000000001</v>
      </c>
      <c r="J56" s="131">
        <f t="shared" si="18"/>
        <v>1.2999999999999901E-2</v>
      </c>
      <c r="K56" s="132" t="str">
        <f t="shared" si="19"/>
        <v/>
      </c>
      <c r="L56" s="133">
        <f t="shared" si="20"/>
        <v>7.2249999999999996</v>
      </c>
      <c r="M56" s="134" t="str">
        <f t="shared" si="21"/>
        <v/>
      </c>
      <c r="N56" s="135" t="s">
        <v>28</v>
      </c>
      <c r="O56" s="136">
        <v>1</v>
      </c>
      <c r="P56" s="137">
        <v>40</v>
      </c>
      <c r="Q56" s="23"/>
      <c r="R56" s="124"/>
      <c r="S56" s="138"/>
      <c r="T56" s="141" t="s">
        <v>1400</v>
      </c>
      <c r="U56" s="124" t="s">
        <v>433</v>
      </c>
    </row>
    <row r="57" spans="1:21" s="67" customFormat="1" x14ac:dyDescent="0.25">
      <c r="A57" s="124" t="s">
        <v>17</v>
      </c>
      <c r="B57" s="126" t="s">
        <v>1395</v>
      </c>
      <c r="C57" s="124" t="s">
        <v>17</v>
      </c>
      <c r="D57" s="127">
        <v>2</v>
      </c>
      <c r="E57" s="128">
        <v>0</v>
      </c>
      <c r="F57" s="129">
        <v>289</v>
      </c>
      <c r="G57" s="130"/>
      <c r="H57" s="130">
        <v>1.871</v>
      </c>
      <c r="I57" s="130">
        <v>1.857</v>
      </c>
      <c r="J57" s="131">
        <f t="shared" si="18"/>
        <v>1.4000000000000012E-2</v>
      </c>
      <c r="K57" s="132" t="str">
        <f t="shared" si="19"/>
        <v/>
      </c>
      <c r="L57" s="133">
        <f t="shared" si="20"/>
        <v>7.2249999999999996</v>
      </c>
      <c r="M57" s="134" t="str">
        <f t="shared" si="21"/>
        <v/>
      </c>
      <c r="N57" s="135" t="s">
        <v>28</v>
      </c>
      <c r="O57" s="136">
        <v>1</v>
      </c>
      <c r="P57" s="137">
        <v>40</v>
      </c>
      <c r="Q57" s="23"/>
      <c r="R57" s="124"/>
      <c r="S57" s="138"/>
      <c r="T57" s="141" t="s">
        <v>1400</v>
      </c>
      <c r="U57" s="124" t="s">
        <v>433</v>
      </c>
    </row>
    <row r="58" spans="1:21" s="67" customFormat="1" x14ac:dyDescent="0.25">
      <c r="A58" s="124" t="s">
        <v>17</v>
      </c>
      <c r="B58" s="126" t="s">
        <v>1396</v>
      </c>
      <c r="C58" s="124" t="s">
        <v>17</v>
      </c>
      <c r="D58" s="127">
        <v>2</v>
      </c>
      <c r="E58" s="128">
        <v>0</v>
      </c>
      <c r="F58" s="129">
        <v>289</v>
      </c>
      <c r="G58" s="130"/>
      <c r="H58" s="130">
        <v>1.863</v>
      </c>
      <c r="I58" s="130">
        <v>1.8520000000000001</v>
      </c>
      <c r="J58" s="131">
        <f t="shared" si="18"/>
        <v>1.0999999999999899E-2</v>
      </c>
      <c r="K58" s="132" t="str">
        <f t="shared" si="19"/>
        <v/>
      </c>
      <c r="L58" s="133">
        <f t="shared" si="20"/>
        <v>7.2249999999999996</v>
      </c>
      <c r="M58" s="134" t="str">
        <f t="shared" si="21"/>
        <v/>
      </c>
      <c r="N58" s="135" t="s">
        <v>28</v>
      </c>
      <c r="O58" s="136">
        <v>1</v>
      </c>
      <c r="P58" s="137">
        <v>40</v>
      </c>
      <c r="Q58" s="23"/>
      <c r="R58" s="124"/>
      <c r="S58" s="138"/>
      <c r="T58" s="141" t="s">
        <v>1400</v>
      </c>
      <c r="U58" s="124" t="s">
        <v>433</v>
      </c>
    </row>
    <row r="59" spans="1:21" s="67" customFormat="1" x14ac:dyDescent="0.25">
      <c r="A59" s="124" t="s">
        <v>17</v>
      </c>
      <c r="B59" s="126" t="s">
        <v>1397</v>
      </c>
      <c r="C59" s="124" t="s">
        <v>17</v>
      </c>
      <c r="D59" s="127">
        <v>2</v>
      </c>
      <c r="E59" s="128">
        <v>0</v>
      </c>
      <c r="F59" s="129">
        <v>287</v>
      </c>
      <c r="G59" s="130"/>
      <c r="H59" s="130">
        <v>1.86</v>
      </c>
      <c r="I59" s="130">
        <v>1.849</v>
      </c>
      <c r="J59" s="131">
        <f t="shared" si="18"/>
        <v>1.1000000000000121E-2</v>
      </c>
      <c r="K59" s="132" t="str">
        <f t="shared" si="19"/>
        <v/>
      </c>
      <c r="L59" s="133">
        <f t="shared" si="20"/>
        <v>7.1749999999999998</v>
      </c>
      <c r="M59" s="134" t="str">
        <f t="shared" si="21"/>
        <v/>
      </c>
      <c r="N59" s="135" t="s">
        <v>28</v>
      </c>
      <c r="O59" s="136">
        <v>1</v>
      </c>
      <c r="P59" s="137">
        <v>40</v>
      </c>
      <c r="Q59" s="23"/>
      <c r="R59" s="124"/>
      <c r="S59" s="138"/>
      <c r="T59" s="141" t="s">
        <v>1400</v>
      </c>
      <c r="U59" s="124" t="s">
        <v>433</v>
      </c>
    </row>
    <row r="60" spans="1:21" s="67" customFormat="1" x14ac:dyDescent="0.25">
      <c r="A60" s="124" t="s">
        <v>17</v>
      </c>
      <c r="B60" s="126" t="s">
        <v>1398</v>
      </c>
      <c r="C60" s="124" t="s">
        <v>17</v>
      </c>
      <c r="D60" s="127">
        <v>2</v>
      </c>
      <c r="E60" s="128">
        <v>0</v>
      </c>
      <c r="F60" s="129">
        <v>287</v>
      </c>
      <c r="G60" s="130"/>
      <c r="H60" s="130">
        <v>1.8640000000000001</v>
      </c>
      <c r="I60" s="130">
        <v>1.8520000000000001</v>
      </c>
      <c r="J60" s="131">
        <f t="shared" si="18"/>
        <v>1.2000000000000011E-2</v>
      </c>
      <c r="K60" s="132" t="str">
        <f t="shared" ref="K60:K110" si="22">IF(J60=0,"",IF(OR(J60&lt;0,J60&gt;0.03),"X",""))</f>
        <v/>
      </c>
      <c r="L60" s="133">
        <f t="shared" si="20"/>
        <v>7.1749999999999998</v>
      </c>
      <c r="M60" s="134" t="str">
        <f t="shared" si="21"/>
        <v/>
      </c>
      <c r="N60" s="135" t="s">
        <v>28</v>
      </c>
      <c r="O60" s="136">
        <v>1</v>
      </c>
      <c r="P60" s="137">
        <v>40</v>
      </c>
      <c r="Q60" s="23"/>
      <c r="R60" s="124"/>
      <c r="S60" s="138"/>
      <c r="T60" s="141" t="s">
        <v>1400</v>
      </c>
      <c r="U60" s="124" t="s">
        <v>433</v>
      </c>
    </row>
    <row r="61" spans="1:21" s="67" customFormat="1" x14ac:dyDescent="0.25">
      <c r="A61" s="124" t="s">
        <v>17</v>
      </c>
      <c r="B61" s="126" t="s">
        <v>1401</v>
      </c>
      <c r="C61" s="124">
        <v>635250</v>
      </c>
      <c r="D61" s="127">
        <v>1</v>
      </c>
      <c r="E61" s="140">
        <v>0.3</v>
      </c>
      <c r="F61" s="129">
        <v>308</v>
      </c>
      <c r="G61" s="130"/>
      <c r="H61" s="130">
        <v>1.8540000000000001</v>
      </c>
      <c r="I61" s="130">
        <v>1.841</v>
      </c>
      <c r="J61" s="131">
        <f t="shared" ref="J61:J75" si="23">IF(O61&lt;&gt;"",(H61-I61)/O61,"")</f>
        <v>1.3000000000000123E-2</v>
      </c>
      <c r="K61" s="132" t="str">
        <f t="shared" si="22"/>
        <v/>
      </c>
      <c r="L61" s="133">
        <f t="shared" ref="L61:L75" si="24">F61/(O61*P61)</f>
        <v>7.7</v>
      </c>
      <c r="M61" s="134" t="str">
        <f t="shared" ref="M61:M75" si="25">IF(L61=0,"",IF(OR(L61&lt;7,L61&gt;7.8),"X",""))</f>
        <v/>
      </c>
      <c r="N61" s="135" t="s">
        <v>28</v>
      </c>
      <c r="O61" s="136">
        <v>1</v>
      </c>
      <c r="P61" s="137">
        <v>40</v>
      </c>
      <c r="Q61" s="23"/>
      <c r="R61" s="124"/>
      <c r="S61" s="154" t="s">
        <v>46</v>
      </c>
      <c r="T61" s="23"/>
      <c r="U61" s="124" t="s">
        <v>32</v>
      </c>
    </row>
    <row r="62" spans="1:21" s="67" customFormat="1" x14ac:dyDescent="0.25">
      <c r="A62" s="124" t="s">
        <v>17</v>
      </c>
      <c r="B62" s="126" t="s">
        <v>1402</v>
      </c>
      <c r="C62" s="124" t="s">
        <v>17</v>
      </c>
      <c r="D62" s="127">
        <v>1</v>
      </c>
      <c r="E62" s="140">
        <v>0.3</v>
      </c>
      <c r="F62" s="129">
        <v>310</v>
      </c>
      <c r="G62" s="130"/>
      <c r="H62" s="130">
        <v>1.861</v>
      </c>
      <c r="I62" s="130">
        <v>1.8480000000000001</v>
      </c>
      <c r="J62" s="131">
        <f t="shared" si="23"/>
        <v>1.2999999999999901E-2</v>
      </c>
      <c r="K62" s="132" t="str">
        <f t="shared" si="22"/>
        <v/>
      </c>
      <c r="L62" s="133">
        <f t="shared" si="24"/>
        <v>7.75</v>
      </c>
      <c r="M62" s="134" t="str">
        <f t="shared" si="25"/>
        <v/>
      </c>
      <c r="N62" s="135" t="s">
        <v>28</v>
      </c>
      <c r="O62" s="136">
        <v>1</v>
      </c>
      <c r="P62" s="137">
        <v>40</v>
      </c>
      <c r="Q62" s="23"/>
      <c r="R62" s="124"/>
      <c r="S62" s="149" t="s">
        <v>47</v>
      </c>
      <c r="T62" s="23"/>
      <c r="U62" s="124" t="s">
        <v>32</v>
      </c>
    </row>
    <row r="63" spans="1:21" s="67" customFormat="1" x14ac:dyDescent="0.25">
      <c r="A63" s="124" t="s">
        <v>17</v>
      </c>
      <c r="B63" s="126" t="s">
        <v>1403</v>
      </c>
      <c r="C63" s="124" t="s">
        <v>17</v>
      </c>
      <c r="D63" s="127">
        <v>1</v>
      </c>
      <c r="E63" s="140">
        <v>0.6</v>
      </c>
      <c r="F63" s="129">
        <v>312</v>
      </c>
      <c r="G63" s="130"/>
      <c r="H63" s="130">
        <v>1.861</v>
      </c>
      <c r="I63" s="130">
        <v>1.8460000000000001</v>
      </c>
      <c r="J63" s="131">
        <f t="shared" si="23"/>
        <v>1.4999999999999902E-2</v>
      </c>
      <c r="K63" s="132" t="str">
        <f t="shared" si="22"/>
        <v/>
      </c>
      <c r="L63" s="133">
        <f t="shared" si="24"/>
        <v>7.8</v>
      </c>
      <c r="M63" s="134" t="str">
        <f t="shared" si="25"/>
        <v/>
      </c>
      <c r="N63" s="135" t="s">
        <v>28</v>
      </c>
      <c r="O63" s="136">
        <v>1</v>
      </c>
      <c r="P63" s="137">
        <v>40</v>
      </c>
      <c r="Q63" s="23"/>
      <c r="R63" s="124"/>
      <c r="S63" s="138" t="s">
        <v>17</v>
      </c>
      <c r="T63" s="23"/>
      <c r="U63" s="124" t="s">
        <v>32</v>
      </c>
    </row>
    <row r="64" spans="1:21" s="67" customFormat="1" x14ac:dyDescent="0.25">
      <c r="A64" s="124" t="s">
        <v>17</v>
      </c>
      <c r="B64" s="126" t="s">
        <v>1404</v>
      </c>
      <c r="C64" s="124" t="s">
        <v>17</v>
      </c>
      <c r="D64" s="127">
        <v>2</v>
      </c>
      <c r="E64" s="140">
        <v>0.2</v>
      </c>
      <c r="F64" s="129">
        <v>284</v>
      </c>
      <c r="G64" s="130"/>
      <c r="H64" s="130">
        <v>1.86</v>
      </c>
      <c r="I64" s="130">
        <v>1.8480000000000001</v>
      </c>
      <c r="J64" s="131">
        <f t="shared" si="23"/>
        <v>1.2000000000000011E-2</v>
      </c>
      <c r="K64" s="132" t="str">
        <f t="shared" si="22"/>
        <v/>
      </c>
      <c r="L64" s="133">
        <f t="shared" si="24"/>
        <v>7.1</v>
      </c>
      <c r="M64" s="134" t="str">
        <f t="shared" si="25"/>
        <v/>
      </c>
      <c r="N64" s="135" t="s">
        <v>28</v>
      </c>
      <c r="O64" s="136">
        <v>1</v>
      </c>
      <c r="P64" s="137">
        <v>40</v>
      </c>
      <c r="Q64" s="23"/>
      <c r="R64" s="124"/>
      <c r="S64" s="138" t="s">
        <v>17</v>
      </c>
      <c r="T64" s="23"/>
      <c r="U64" s="124" t="s">
        <v>32</v>
      </c>
    </row>
    <row r="65" spans="1:21" s="67" customFormat="1" x14ac:dyDescent="0.25">
      <c r="A65" s="124" t="s">
        <v>17</v>
      </c>
      <c r="B65" s="126" t="s">
        <v>1405</v>
      </c>
      <c r="C65" s="124" t="s">
        <v>17</v>
      </c>
      <c r="D65" s="127">
        <v>2</v>
      </c>
      <c r="E65" s="140">
        <v>0.2</v>
      </c>
      <c r="F65" s="129">
        <v>288</v>
      </c>
      <c r="G65" s="130"/>
      <c r="H65" s="130">
        <v>1.851</v>
      </c>
      <c r="I65" s="130">
        <v>1.8380000000000001</v>
      </c>
      <c r="J65" s="131">
        <f t="shared" si="23"/>
        <v>1.2999999999999901E-2</v>
      </c>
      <c r="K65" s="132" t="str">
        <f t="shared" si="22"/>
        <v/>
      </c>
      <c r="L65" s="133">
        <f t="shared" si="24"/>
        <v>7.2</v>
      </c>
      <c r="M65" s="134" t="str">
        <f t="shared" si="25"/>
        <v/>
      </c>
      <c r="N65" s="135" t="s">
        <v>28</v>
      </c>
      <c r="O65" s="136">
        <v>1</v>
      </c>
      <c r="P65" s="137">
        <v>40</v>
      </c>
      <c r="Q65" s="23"/>
      <c r="R65" s="124"/>
      <c r="S65" s="138" t="s">
        <v>17</v>
      </c>
      <c r="T65" s="23"/>
      <c r="U65" s="124" t="s">
        <v>32</v>
      </c>
    </row>
    <row r="66" spans="1:21" s="67" customFormat="1" x14ac:dyDescent="0.25">
      <c r="A66" s="124" t="s">
        <v>17</v>
      </c>
      <c r="B66" s="126" t="s">
        <v>1406</v>
      </c>
      <c r="C66" s="124" t="s">
        <v>17</v>
      </c>
      <c r="D66" s="127">
        <v>2</v>
      </c>
      <c r="E66" s="140">
        <v>0.1</v>
      </c>
      <c r="F66" s="129">
        <v>288</v>
      </c>
      <c r="G66" s="130"/>
      <c r="H66" s="130">
        <v>1.855</v>
      </c>
      <c r="I66" s="130">
        <v>1.8420000000000001</v>
      </c>
      <c r="J66" s="131">
        <f t="shared" si="23"/>
        <v>1.2999999999999901E-2</v>
      </c>
      <c r="K66" s="132" t="str">
        <f t="shared" si="22"/>
        <v/>
      </c>
      <c r="L66" s="133">
        <f t="shared" si="24"/>
        <v>7.2</v>
      </c>
      <c r="M66" s="134" t="str">
        <f t="shared" si="25"/>
        <v/>
      </c>
      <c r="N66" s="135" t="s">
        <v>28</v>
      </c>
      <c r="O66" s="136">
        <v>1</v>
      </c>
      <c r="P66" s="137">
        <v>40</v>
      </c>
      <c r="Q66" s="23"/>
      <c r="R66" s="124"/>
      <c r="S66" s="138" t="s">
        <v>17</v>
      </c>
      <c r="T66" s="23"/>
      <c r="U66" s="124" t="s">
        <v>32</v>
      </c>
    </row>
    <row r="67" spans="1:21" s="67" customFormat="1" x14ac:dyDescent="0.25">
      <c r="A67" s="124" t="s">
        <v>17</v>
      </c>
      <c r="B67" s="126" t="s">
        <v>1407</v>
      </c>
      <c r="C67" s="124">
        <v>635250</v>
      </c>
      <c r="D67" s="127">
        <v>2</v>
      </c>
      <c r="E67" s="140">
        <v>0.3</v>
      </c>
      <c r="F67" s="129">
        <v>286</v>
      </c>
      <c r="G67" s="130"/>
      <c r="H67" s="130">
        <v>1.86</v>
      </c>
      <c r="I67" s="130">
        <v>1.8460000000000001</v>
      </c>
      <c r="J67" s="131">
        <f t="shared" si="23"/>
        <v>1.4000000000000012E-2</v>
      </c>
      <c r="K67" s="132" t="str">
        <f t="shared" si="22"/>
        <v/>
      </c>
      <c r="L67" s="133">
        <f t="shared" si="24"/>
        <v>7.15</v>
      </c>
      <c r="M67" s="134" t="str">
        <f t="shared" si="25"/>
        <v/>
      </c>
      <c r="N67" s="135" t="s">
        <v>28</v>
      </c>
      <c r="O67" s="136">
        <v>1</v>
      </c>
      <c r="P67" s="137">
        <v>40</v>
      </c>
      <c r="Q67" s="23"/>
      <c r="R67" s="124" t="s">
        <v>624</v>
      </c>
      <c r="S67" s="138" t="s">
        <v>17</v>
      </c>
      <c r="T67" s="23"/>
      <c r="U67" s="124" t="s">
        <v>32</v>
      </c>
    </row>
    <row r="68" spans="1:21" s="67" customFormat="1" x14ac:dyDescent="0.25">
      <c r="A68" s="124" t="s">
        <v>17</v>
      </c>
      <c r="B68" s="126" t="s">
        <v>1408</v>
      </c>
      <c r="C68" s="124" t="s">
        <v>17</v>
      </c>
      <c r="D68" s="127">
        <v>2</v>
      </c>
      <c r="E68" s="140">
        <v>0.3</v>
      </c>
      <c r="F68" s="129">
        <v>285</v>
      </c>
      <c r="G68" s="130"/>
      <c r="H68" s="130">
        <v>1.8560000000000001</v>
      </c>
      <c r="I68" s="130">
        <v>1.845</v>
      </c>
      <c r="J68" s="131">
        <f t="shared" si="23"/>
        <v>1.1000000000000121E-2</v>
      </c>
      <c r="K68" s="132" t="str">
        <f t="shared" si="22"/>
        <v/>
      </c>
      <c r="L68" s="133">
        <f t="shared" si="24"/>
        <v>7.125</v>
      </c>
      <c r="M68" s="134" t="str">
        <f t="shared" si="25"/>
        <v/>
      </c>
      <c r="N68" s="135" t="s">
        <v>28</v>
      </c>
      <c r="O68" s="136">
        <v>1</v>
      </c>
      <c r="P68" s="137">
        <v>40</v>
      </c>
      <c r="Q68" s="23"/>
      <c r="R68" s="124"/>
      <c r="S68" s="138" t="s">
        <v>17</v>
      </c>
      <c r="T68" s="23"/>
      <c r="U68" s="124" t="s">
        <v>32</v>
      </c>
    </row>
    <row r="69" spans="1:21" s="67" customFormat="1" x14ac:dyDescent="0.25">
      <c r="A69" s="124" t="s">
        <v>17</v>
      </c>
      <c r="B69" s="126" t="s">
        <v>1409</v>
      </c>
      <c r="C69" s="124" t="s">
        <v>17</v>
      </c>
      <c r="D69" s="127">
        <v>2</v>
      </c>
      <c r="E69" s="140">
        <v>0.2</v>
      </c>
      <c r="F69" s="129">
        <v>285</v>
      </c>
      <c r="G69" s="130"/>
      <c r="H69" s="130">
        <v>1.853</v>
      </c>
      <c r="I69" s="130">
        <v>1.8420000000000001</v>
      </c>
      <c r="J69" s="131">
        <f t="shared" si="23"/>
        <v>1.0999999999999899E-2</v>
      </c>
      <c r="K69" s="132" t="str">
        <f t="shared" si="22"/>
        <v/>
      </c>
      <c r="L69" s="133">
        <f t="shared" si="24"/>
        <v>7.125</v>
      </c>
      <c r="M69" s="134" t="str">
        <f t="shared" si="25"/>
        <v/>
      </c>
      <c r="N69" s="135" t="s">
        <v>28</v>
      </c>
      <c r="O69" s="136">
        <v>1</v>
      </c>
      <c r="P69" s="137">
        <v>40</v>
      </c>
      <c r="Q69" s="23"/>
      <c r="R69" s="124"/>
      <c r="S69" s="138" t="s">
        <v>17</v>
      </c>
      <c r="T69" s="23"/>
      <c r="U69" s="124" t="s">
        <v>32</v>
      </c>
    </row>
    <row r="70" spans="1:21" s="67" customFormat="1" x14ac:dyDescent="0.25">
      <c r="A70" s="124" t="s">
        <v>17</v>
      </c>
      <c r="B70" s="126" t="s">
        <v>1410</v>
      </c>
      <c r="C70" s="124" t="s">
        <v>17</v>
      </c>
      <c r="D70" s="127">
        <v>2</v>
      </c>
      <c r="E70" s="140">
        <v>0.1</v>
      </c>
      <c r="F70" s="129">
        <v>288</v>
      </c>
      <c r="G70" s="130"/>
      <c r="H70" s="130">
        <v>1.8580000000000001</v>
      </c>
      <c r="I70" s="130">
        <v>1.845</v>
      </c>
      <c r="J70" s="131">
        <f t="shared" si="23"/>
        <v>1.3000000000000123E-2</v>
      </c>
      <c r="K70" s="132" t="str">
        <f t="shared" si="22"/>
        <v/>
      </c>
      <c r="L70" s="133">
        <f t="shared" si="24"/>
        <v>7.2</v>
      </c>
      <c r="M70" s="134" t="str">
        <f t="shared" si="25"/>
        <v/>
      </c>
      <c r="N70" s="135" t="s">
        <v>28</v>
      </c>
      <c r="O70" s="136">
        <v>1</v>
      </c>
      <c r="P70" s="137">
        <v>40</v>
      </c>
      <c r="Q70" s="23"/>
      <c r="R70" s="124" t="s">
        <v>1379</v>
      </c>
      <c r="S70" s="138" t="s">
        <v>17</v>
      </c>
      <c r="T70" s="23"/>
      <c r="U70" s="124" t="s">
        <v>32</v>
      </c>
    </row>
    <row r="71" spans="1:21" s="67" customFormat="1" x14ac:dyDescent="0.25">
      <c r="A71" s="124" t="s">
        <v>17</v>
      </c>
      <c r="B71" s="126" t="s">
        <v>1411</v>
      </c>
      <c r="C71" s="124" t="s">
        <v>17</v>
      </c>
      <c r="D71" s="127">
        <v>1</v>
      </c>
      <c r="E71" s="140">
        <v>0.8</v>
      </c>
      <c r="F71" s="129">
        <v>298</v>
      </c>
      <c r="G71" s="130"/>
      <c r="H71" s="130">
        <v>1.845</v>
      </c>
      <c r="I71" s="130">
        <v>1.83</v>
      </c>
      <c r="J71" s="131">
        <f t="shared" si="23"/>
        <v>1.4999999999999902E-2</v>
      </c>
      <c r="K71" s="132" t="str">
        <f t="shared" si="22"/>
        <v/>
      </c>
      <c r="L71" s="133">
        <f t="shared" si="24"/>
        <v>7.45</v>
      </c>
      <c r="M71" s="134" t="str">
        <f t="shared" si="25"/>
        <v/>
      </c>
      <c r="N71" s="135" t="s">
        <v>28</v>
      </c>
      <c r="O71" s="136">
        <v>1</v>
      </c>
      <c r="P71" s="137">
        <v>40</v>
      </c>
      <c r="Q71" s="23"/>
      <c r="R71" s="124"/>
      <c r="S71" s="152" t="s">
        <v>48</v>
      </c>
      <c r="T71" s="23"/>
      <c r="U71" s="124" t="s">
        <v>32</v>
      </c>
    </row>
    <row r="72" spans="1:21" s="67" customFormat="1" x14ac:dyDescent="0.25">
      <c r="A72" s="124" t="s">
        <v>17</v>
      </c>
      <c r="B72" s="126" t="s">
        <v>1412</v>
      </c>
      <c r="C72" s="124" t="s">
        <v>17</v>
      </c>
      <c r="D72" s="127">
        <v>1</v>
      </c>
      <c r="E72" s="140">
        <v>1.2</v>
      </c>
      <c r="F72" s="129">
        <v>303</v>
      </c>
      <c r="G72" s="130"/>
      <c r="H72" s="130">
        <v>1.849</v>
      </c>
      <c r="I72" s="130">
        <v>1.839</v>
      </c>
      <c r="J72" s="131">
        <f t="shared" si="23"/>
        <v>1.0000000000000009E-2</v>
      </c>
      <c r="K72" s="132" t="str">
        <f t="shared" si="22"/>
        <v/>
      </c>
      <c r="L72" s="133">
        <f t="shared" si="24"/>
        <v>7.5750000000000002</v>
      </c>
      <c r="M72" s="134" t="str">
        <f t="shared" si="25"/>
        <v/>
      </c>
      <c r="N72" s="135" t="s">
        <v>28</v>
      </c>
      <c r="O72" s="136">
        <v>1</v>
      </c>
      <c r="P72" s="137">
        <v>40</v>
      </c>
      <c r="Q72" s="23"/>
      <c r="R72" s="124"/>
      <c r="S72" s="153" t="s">
        <v>47</v>
      </c>
      <c r="T72" s="23"/>
      <c r="U72" s="124" t="s">
        <v>32</v>
      </c>
    </row>
    <row r="73" spans="1:21" s="67" customFormat="1" x14ac:dyDescent="0.25">
      <c r="A73" s="124" t="s">
        <v>17</v>
      </c>
      <c r="B73" s="126" t="s">
        <v>1413</v>
      </c>
      <c r="C73" s="124" t="s">
        <v>17</v>
      </c>
      <c r="D73" s="127">
        <v>1</v>
      </c>
      <c r="E73" s="140">
        <v>0.7</v>
      </c>
      <c r="F73" s="129">
        <v>299</v>
      </c>
      <c r="G73" s="130"/>
      <c r="H73" s="130">
        <v>1.8420000000000001</v>
      </c>
      <c r="I73" s="130">
        <v>1.8280000000000001</v>
      </c>
      <c r="J73" s="131">
        <f t="shared" si="23"/>
        <v>1.4000000000000012E-2</v>
      </c>
      <c r="K73" s="132" t="str">
        <f t="shared" si="22"/>
        <v/>
      </c>
      <c r="L73" s="133">
        <f t="shared" si="24"/>
        <v>7.4749999999999996</v>
      </c>
      <c r="M73" s="134" t="str">
        <f t="shared" si="25"/>
        <v/>
      </c>
      <c r="N73" s="135" t="s">
        <v>28</v>
      </c>
      <c r="O73" s="136">
        <v>1</v>
      </c>
      <c r="P73" s="137">
        <v>40</v>
      </c>
      <c r="Q73" s="23"/>
      <c r="R73" s="124"/>
      <c r="S73" s="138" t="s">
        <v>17</v>
      </c>
      <c r="T73" s="23"/>
      <c r="U73" s="124" t="s">
        <v>32</v>
      </c>
    </row>
    <row r="74" spans="1:21" s="67" customFormat="1" x14ac:dyDescent="0.25">
      <c r="A74" s="124" t="s">
        <v>17</v>
      </c>
      <c r="B74" s="126" t="s">
        <v>1414</v>
      </c>
      <c r="C74" s="124" t="s">
        <v>17</v>
      </c>
      <c r="D74" s="127">
        <v>1</v>
      </c>
      <c r="E74" s="140">
        <v>0.8</v>
      </c>
      <c r="F74" s="129">
        <v>302</v>
      </c>
      <c r="G74" s="130"/>
      <c r="H74" s="130">
        <v>1.8520000000000001</v>
      </c>
      <c r="I74" s="130">
        <v>1.8380000000000001</v>
      </c>
      <c r="J74" s="131">
        <f t="shared" si="23"/>
        <v>1.4000000000000012E-2</v>
      </c>
      <c r="K74" s="132" t="str">
        <f t="shared" si="22"/>
        <v/>
      </c>
      <c r="L74" s="133">
        <f t="shared" si="24"/>
        <v>7.55</v>
      </c>
      <c r="M74" s="134" t="str">
        <f t="shared" si="25"/>
        <v/>
      </c>
      <c r="N74" s="135" t="s">
        <v>28</v>
      </c>
      <c r="O74" s="136">
        <v>1</v>
      </c>
      <c r="P74" s="137">
        <v>40</v>
      </c>
      <c r="Q74" s="23"/>
      <c r="R74" s="124"/>
      <c r="S74" s="138" t="s">
        <v>17</v>
      </c>
      <c r="T74" s="23"/>
      <c r="U74" s="124" t="s">
        <v>32</v>
      </c>
    </row>
    <row r="75" spans="1:21" s="67" customFormat="1" x14ac:dyDescent="0.25">
      <c r="A75" s="124" t="s">
        <v>17</v>
      </c>
      <c r="B75" s="126" t="s">
        <v>1415</v>
      </c>
      <c r="C75" s="124" t="s">
        <v>17</v>
      </c>
      <c r="D75" s="127">
        <v>1</v>
      </c>
      <c r="E75" s="140">
        <v>0.7</v>
      </c>
      <c r="F75" s="129">
        <v>300</v>
      </c>
      <c r="G75" s="130"/>
      <c r="H75" s="130">
        <v>1.861</v>
      </c>
      <c r="I75" s="130">
        <v>1.8440000000000001</v>
      </c>
      <c r="J75" s="131">
        <f t="shared" si="23"/>
        <v>1.6999999999999904E-2</v>
      </c>
      <c r="K75" s="132" t="str">
        <f t="shared" si="22"/>
        <v/>
      </c>
      <c r="L75" s="133">
        <f t="shared" si="24"/>
        <v>7.5</v>
      </c>
      <c r="M75" s="134" t="str">
        <f t="shared" si="25"/>
        <v/>
      </c>
      <c r="N75" s="135" t="s">
        <v>28</v>
      </c>
      <c r="O75" s="136">
        <v>1</v>
      </c>
      <c r="P75" s="137">
        <v>40</v>
      </c>
      <c r="Q75" s="23"/>
      <c r="R75" s="124"/>
      <c r="S75" s="138" t="s">
        <v>17</v>
      </c>
      <c r="T75" s="23"/>
      <c r="U75" s="124" t="s">
        <v>32</v>
      </c>
    </row>
    <row r="76" spans="1:21" s="67" customFormat="1" x14ac:dyDescent="0.25">
      <c r="A76" s="124" t="s">
        <v>1336</v>
      </c>
      <c r="B76" s="126" t="s">
        <v>1416</v>
      </c>
      <c r="C76" s="124">
        <v>604668</v>
      </c>
      <c r="D76" s="136">
        <v>2</v>
      </c>
      <c r="E76" s="140">
        <v>0.4</v>
      </c>
      <c r="F76" s="127">
        <v>180</v>
      </c>
      <c r="G76" s="130"/>
      <c r="H76" s="130">
        <v>1.859</v>
      </c>
      <c r="I76" s="130">
        <v>1.8480000000000001</v>
      </c>
      <c r="J76" s="131">
        <f t="shared" ref="J76:J85" si="26">IF(O76&lt;&gt;"",(H76-I76)/O76,"")</f>
        <v>1.0999999999999899E-2</v>
      </c>
      <c r="K76" s="132" t="str">
        <f t="shared" si="22"/>
        <v/>
      </c>
      <c r="L76" s="133">
        <f t="shared" ref="L76:L85" si="27">F76/(O76*P76)</f>
        <v>7.2</v>
      </c>
      <c r="M76" s="134" t="str">
        <f t="shared" ref="M76:M85" si="28">IF(L76=0,"",IF(OR(L76&lt;7,L76&gt;7.8),"X",""))</f>
        <v/>
      </c>
      <c r="N76" s="135" t="s">
        <v>27</v>
      </c>
      <c r="O76" s="136">
        <v>1</v>
      </c>
      <c r="P76" s="137">
        <v>25</v>
      </c>
      <c r="Q76" s="124"/>
      <c r="R76" s="124"/>
      <c r="S76" s="154" t="s">
        <v>46</v>
      </c>
      <c r="T76" s="124"/>
      <c r="U76" s="124" t="s">
        <v>32</v>
      </c>
    </row>
    <row r="77" spans="1:21" s="67" customFormat="1" x14ac:dyDescent="0.25">
      <c r="A77" s="124" t="s">
        <v>17</v>
      </c>
      <c r="B77" s="126" t="s">
        <v>1417</v>
      </c>
      <c r="C77" s="124" t="s">
        <v>17</v>
      </c>
      <c r="D77" s="136">
        <v>2</v>
      </c>
      <c r="E77" s="140">
        <v>0.2</v>
      </c>
      <c r="F77" s="127">
        <v>179</v>
      </c>
      <c r="G77" s="130"/>
      <c r="H77" s="130">
        <v>1.863</v>
      </c>
      <c r="I77" s="130">
        <v>1.8540000000000001</v>
      </c>
      <c r="J77" s="131">
        <f t="shared" si="26"/>
        <v>8.999999999999897E-3</v>
      </c>
      <c r="K77" s="132" t="str">
        <f t="shared" si="22"/>
        <v/>
      </c>
      <c r="L77" s="133">
        <f t="shared" si="27"/>
        <v>7.16</v>
      </c>
      <c r="M77" s="134" t="str">
        <f t="shared" si="28"/>
        <v/>
      </c>
      <c r="N77" s="135" t="s">
        <v>27</v>
      </c>
      <c r="O77" s="136">
        <v>1</v>
      </c>
      <c r="P77" s="137">
        <v>25</v>
      </c>
      <c r="Q77" s="124"/>
      <c r="R77" s="124"/>
      <c r="S77" s="149" t="s">
        <v>47</v>
      </c>
      <c r="T77" s="124"/>
      <c r="U77" s="124" t="s">
        <v>32</v>
      </c>
    </row>
    <row r="78" spans="1:21" s="67" customFormat="1" x14ac:dyDescent="0.25">
      <c r="A78" s="124" t="s">
        <v>17</v>
      </c>
      <c r="B78" s="126" t="s">
        <v>1418</v>
      </c>
      <c r="C78" s="124" t="s">
        <v>17</v>
      </c>
      <c r="D78" s="136">
        <v>2</v>
      </c>
      <c r="E78" s="140">
        <v>0.3</v>
      </c>
      <c r="F78" s="127">
        <v>180</v>
      </c>
      <c r="G78" s="130"/>
      <c r="H78" s="130">
        <v>1.8560000000000001</v>
      </c>
      <c r="I78" s="130">
        <v>1.8440000000000001</v>
      </c>
      <c r="J78" s="131">
        <f t="shared" si="26"/>
        <v>1.2000000000000011E-2</v>
      </c>
      <c r="K78" s="132" t="str">
        <f t="shared" si="22"/>
        <v/>
      </c>
      <c r="L78" s="133">
        <f t="shared" si="27"/>
        <v>7.2</v>
      </c>
      <c r="M78" s="134" t="str">
        <f t="shared" si="28"/>
        <v/>
      </c>
      <c r="N78" s="135" t="s">
        <v>27</v>
      </c>
      <c r="O78" s="136">
        <v>1</v>
      </c>
      <c r="P78" s="137">
        <v>25</v>
      </c>
      <c r="Q78" s="124"/>
      <c r="R78" s="124" t="s">
        <v>652</v>
      </c>
      <c r="S78" s="138" t="s">
        <v>17</v>
      </c>
      <c r="T78" s="124"/>
      <c r="U78" s="124" t="s">
        <v>32</v>
      </c>
    </row>
    <row r="79" spans="1:21" s="67" customFormat="1" x14ac:dyDescent="0.25">
      <c r="A79" s="124" t="s">
        <v>17</v>
      </c>
      <c r="B79" s="126" t="s">
        <v>1419</v>
      </c>
      <c r="C79" s="124" t="s">
        <v>17</v>
      </c>
      <c r="D79" s="136">
        <v>2</v>
      </c>
      <c r="E79" s="140">
        <v>0.3</v>
      </c>
      <c r="F79" s="127">
        <v>180</v>
      </c>
      <c r="G79" s="130"/>
      <c r="H79" s="130">
        <v>1.8640000000000001</v>
      </c>
      <c r="I79" s="130">
        <v>1.8520000000000001</v>
      </c>
      <c r="J79" s="131">
        <f t="shared" si="26"/>
        <v>1.2000000000000011E-2</v>
      </c>
      <c r="K79" s="132" t="str">
        <f t="shared" si="22"/>
        <v/>
      </c>
      <c r="L79" s="133">
        <f t="shared" si="27"/>
        <v>7.2</v>
      </c>
      <c r="M79" s="134" t="str">
        <f t="shared" si="28"/>
        <v/>
      </c>
      <c r="N79" s="135" t="s">
        <v>27</v>
      </c>
      <c r="O79" s="136">
        <v>1</v>
      </c>
      <c r="P79" s="137">
        <v>25</v>
      </c>
      <c r="Q79" s="124"/>
      <c r="R79" s="124" t="s">
        <v>1426</v>
      </c>
      <c r="S79" s="138" t="s">
        <v>17</v>
      </c>
      <c r="T79" s="124"/>
      <c r="U79" s="124" t="s">
        <v>32</v>
      </c>
    </row>
    <row r="80" spans="1:21" s="67" customFormat="1" x14ac:dyDescent="0.25">
      <c r="A80" s="124" t="s">
        <v>17</v>
      </c>
      <c r="B80" s="126" t="s">
        <v>1420</v>
      </c>
      <c r="C80" s="124" t="s">
        <v>17</v>
      </c>
      <c r="D80" s="136">
        <v>2</v>
      </c>
      <c r="E80" s="140">
        <v>0.3</v>
      </c>
      <c r="F80" s="127">
        <v>180</v>
      </c>
      <c r="G80" s="130"/>
      <c r="H80" s="130">
        <v>1.863</v>
      </c>
      <c r="I80" s="130">
        <v>1.851</v>
      </c>
      <c r="J80" s="131">
        <f t="shared" si="26"/>
        <v>1.2000000000000011E-2</v>
      </c>
      <c r="K80" s="132" t="str">
        <f t="shared" si="22"/>
        <v/>
      </c>
      <c r="L80" s="133">
        <f t="shared" si="27"/>
        <v>7.2</v>
      </c>
      <c r="M80" s="134" t="str">
        <f t="shared" si="28"/>
        <v/>
      </c>
      <c r="N80" s="135" t="s">
        <v>27</v>
      </c>
      <c r="O80" s="136">
        <v>1</v>
      </c>
      <c r="P80" s="137">
        <v>25</v>
      </c>
      <c r="Q80" s="124"/>
      <c r="R80" s="124"/>
      <c r="S80" s="138" t="s">
        <v>17</v>
      </c>
      <c r="T80" s="124"/>
      <c r="U80" s="124" t="s">
        <v>32</v>
      </c>
    </row>
    <row r="81" spans="1:21" s="67" customFormat="1" x14ac:dyDescent="0.25">
      <c r="A81" s="124" t="s">
        <v>17</v>
      </c>
      <c r="B81" s="126" t="s">
        <v>1421</v>
      </c>
      <c r="C81" s="124" t="s">
        <v>17</v>
      </c>
      <c r="D81" s="136">
        <v>2</v>
      </c>
      <c r="E81" s="140">
        <v>0.4</v>
      </c>
      <c r="F81" s="127">
        <v>181</v>
      </c>
      <c r="G81" s="130"/>
      <c r="H81" s="130">
        <v>1.8680000000000001</v>
      </c>
      <c r="I81" s="130">
        <v>1.8560000000000001</v>
      </c>
      <c r="J81" s="131">
        <f t="shared" si="26"/>
        <v>1.2000000000000011E-2</v>
      </c>
      <c r="K81" s="132" t="str">
        <f t="shared" si="22"/>
        <v/>
      </c>
      <c r="L81" s="133">
        <f t="shared" si="27"/>
        <v>7.24</v>
      </c>
      <c r="M81" s="134" t="str">
        <f t="shared" si="28"/>
        <v/>
      </c>
      <c r="N81" s="135" t="s">
        <v>27</v>
      </c>
      <c r="O81" s="136">
        <v>1</v>
      </c>
      <c r="P81" s="137">
        <v>25</v>
      </c>
      <c r="Q81" s="124"/>
      <c r="R81" s="124" t="s">
        <v>624</v>
      </c>
      <c r="S81" s="138" t="s">
        <v>17</v>
      </c>
      <c r="T81" s="124"/>
      <c r="U81" s="124" t="s">
        <v>32</v>
      </c>
    </row>
    <row r="82" spans="1:21" s="67" customFormat="1" x14ac:dyDescent="0.25">
      <c r="A82" s="124" t="s">
        <v>17</v>
      </c>
      <c r="B82" s="126" t="s">
        <v>1422</v>
      </c>
      <c r="C82" s="124" t="s">
        <v>17</v>
      </c>
      <c r="D82" s="136">
        <v>2</v>
      </c>
      <c r="E82" s="140">
        <v>0.4</v>
      </c>
      <c r="F82" s="127">
        <v>179</v>
      </c>
      <c r="G82" s="130"/>
      <c r="H82" s="130">
        <v>1.855</v>
      </c>
      <c r="I82" s="130">
        <v>1.843</v>
      </c>
      <c r="J82" s="131">
        <f t="shared" si="26"/>
        <v>1.2000000000000011E-2</v>
      </c>
      <c r="K82" s="132" t="str">
        <f t="shared" si="22"/>
        <v/>
      </c>
      <c r="L82" s="133">
        <f t="shared" si="27"/>
        <v>7.16</v>
      </c>
      <c r="M82" s="134" t="str">
        <f t="shared" si="28"/>
        <v/>
      </c>
      <c r="N82" s="135" t="s">
        <v>27</v>
      </c>
      <c r="O82" s="136">
        <v>1</v>
      </c>
      <c r="P82" s="137">
        <v>25</v>
      </c>
      <c r="Q82" s="124"/>
      <c r="R82" s="124"/>
      <c r="S82" s="138" t="s">
        <v>17</v>
      </c>
      <c r="T82" s="124"/>
      <c r="U82" s="124" t="s">
        <v>32</v>
      </c>
    </row>
    <row r="83" spans="1:21" s="67" customFormat="1" x14ac:dyDescent="0.25">
      <c r="A83" s="124" t="s">
        <v>17</v>
      </c>
      <c r="B83" s="126" t="s">
        <v>1423</v>
      </c>
      <c r="C83" s="124" t="s">
        <v>17</v>
      </c>
      <c r="D83" s="136">
        <v>2</v>
      </c>
      <c r="E83" s="140">
        <v>0.8</v>
      </c>
      <c r="F83" s="127">
        <v>179</v>
      </c>
      <c r="G83" s="130"/>
      <c r="H83" s="130">
        <v>1.863</v>
      </c>
      <c r="I83" s="130">
        <v>1.8520000000000001</v>
      </c>
      <c r="J83" s="131">
        <f t="shared" si="26"/>
        <v>1.0999999999999899E-2</v>
      </c>
      <c r="K83" s="132" t="str">
        <f t="shared" si="22"/>
        <v/>
      </c>
      <c r="L83" s="133">
        <f t="shared" si="27"/>
        <v>7.16</v>
      </c>
      <c r="M83" s="134" t="str">
        <f t="shared" si="28"/>
        <v/>
      </c>
      <c r="N83" s="135" t="s">
        <v>27</v>
      </c>
      <c r="O83" s="136">
        <v>1</v>
      </c>
      <c r="P83" s="137">
        <v>25</v>
      </c>
      <c r="Q83" s="124"/>
      <c r="R83" s="124" t="s">
        <v>624</v>
      </c>
      <c r="S83" s="138" t="s">
        <v>17</v>
      </c>
      <c r="T83" s="124"/>
      <c r="U83" s="124" t="s">
        <v>32</v>
      </c>
    </row>
    <row r="84" spans="1:21" s="67" customFormat="1" x14ac:dyDescent="0.25">
      <c r="A84" s="124" t="s">
        <v>17</v>
      </c>
      <c r="B84" s="126" t="s">
        <v>1424</v>
      </c>
      <c r="C84" s="124" t="s">
        <v>17</v>
      </c>
      <c r="D84" s="136">
        <v>2</v>
      </c>
      <c r="E84" s="140">
        <v>0.3</v>
      </c>
      <c r="F84" s="127">
        <v>178</v>
      </c>
      <c r="G84" s="130"/>
      <c r="H84" s="130">
        <v>1.8640000000000001</v>
      </c>
      <c r="I84" s="130">
        <v>1.853</v>
      </c>
      <c r="J84" s="131">
        <f t="shared" si="26"/>
        <v>1.1000000000000121E-2</v>
      </c>
      <c r="K84" s="132" t="str">
        <f t="shared" si="22"/>
        <v/>
      </c>
      <c r="L84" s="133">
        <f t="shared" si="27"/>
        <v>7.12</v>
      </c>
      <c r="M84" s="134" t="str">
        <f t="shared" si="28"/>
        <v/>
      </c>
      <c r="N84" s="135" t="s">
        <v>27</v>
      </c>
      <c r="O84" s="136">
        <v>1</v>
      </c>
      <c r="P84" s="137">
        <v>25</v>
      </c>
      <c r="Q84" s="124"/>
      <c r="R84" s="124"/>
      <c r="S84" s="138" t="s">
        <v>17</v>
      </c>
      <c r="T84" s="124"/>
      <c r="U84" s="124" t="s">
        <v>32</v>
      </c>
    </row>
    <row r="85" spans="1:21" s="67" customFormat="1" x14ac:dyDescent="0.25">
      <c r="A85" s="124" t="s">
        <v>17</v>
      </c>
      <c r="B85" s="126" t="s">
        <v>1425</v>
      </c>
      <c r="C85" s="124" t="s">
        <v>17</v>
      </c>
      <c r="D85" s="136">
        <v>2</v>
      </c>
      <c r="E85" s="140">
        <v>0.5</v>
      </c>
      <c r="F85" s="127">
        <v>179</v>
      </c>
      <c r="G85" s="130"/>
      <c r="H85" s="130">
        <v>1.865</v>
      </c>
      <c r="I85" s="130">
        <v>1.8540000000000001</v>
      </c>
      <c r="J85" s="131">
        <f t="shared" si="26"/>
        <v>1.0999999999999899E-2</v>
      </c>
      <c r="K85" s="132" t="str">
        <f t="shared" si="22"/>
        <v/>
      </c>
      <c r="L85" s="133">
        <f t="shared" si="27"/>
        <v>7.16</v>
      </c>
      <c r="M85" s="134" t="str">
        <f t="shared" si="28"/>
        <v/>
      </c>
      <c r="N85" s="135" t="s">
        <v>27</v>
      </c>
      <c r="O85" s="136">
        <v>1</v>
      </c>
      <c r="P85" s="137">
        <v>25</v>
      </c>
      <c r="Q85" s="124"/>
      <c r="R85" s="124"/>
      <c r="S85" s="138" t="s">
        <v>17</v>
      </c>
      <c r="T85" s="124"/>
      <c r="U85" s="124" t="s">
        <v>32</v>
      </c>
    </row>
    <row r="86" spans="1:21" s="67" customFormat="1" x14ac:dyDescent="0.25">
      <c r="A86" s="124" t="s">
        <v>1427</v>
      </c>
      <c r="B86" s="126" t="s">
        <v>1428</v>
      </c>
      <c r="C86" s="124">
        <v>635250</v>
      </c>
      <c r="D86" s="136">
        <v>2</v>
      </c>
      <c r="E86" s="140">
        <v>1.1000000000000001</v>
      </c>
      <c r="F86" s="129">
        <v>581</v>
      </c>
      <c r="G86" s="130">
        <v>1.859</v>
      </c>
      <c r="H86" s="130">
        <v>3.72</v>
      </c>
      <c r="I86" s="130">
        <v>3.702</v>
      </c>
      <c r="J86" s="131">
        <f>IF(O86&lt;&gt;"",(H86-I86)/O86,"")</f>
        <v>9.000000000000119E-3</v>
      </c>
      <c r="K86" s="132" t="str">
        <f t="shared" si="22"/>
        <v/>
      </c>
      <c r="L86" s="133">
        <f>F86/(O86*P86)</f>
        <v>7.2625000000000002</v>
      </c>
      <c r="M86" s="134" t="str">
        <f>IF(L86=0,"",IF(OR(L86&lt;7,L86&gt;7.8),"X",""))</f>
        <v/>
      </c>
      <c r="N86" s="135" t="s">
        <v>29</v>
      </c>
      <c r="O86" s="136">
        <v>2</v>
      </c>
      <c r="P86" s="137">
        <v>40</v>
      </c>
      <c r="Q86" s="124"/>
      <c r="R86" s="124" t="s">
        <v>1379</v>
      </c>
      <c r="S86" s="154" t="s">
        <v>46</v>
      </c>
      <c r="T86" s="124"/>
      <c r="U86" s="124" t="s">
        <v>32</v>
      </c>
    </row>
    <row r="87" spans="1:21" s="67" customFormat="1" x14ac:dyDescent="0.25">
      <c r="A87" s="124" t="s">
        <v>17</v>
      </c>
      <c r="B87" s="124" t="s">
        <v>17</v>
      </c>
      <c r="C87" s="124">
        <v>635250</v>
      </c>
      <c r="D87" s="136">
        <v>2</v>
      </c>
      <c r="E87" s="140"/>
      <c r="F87" s="127"/>
      <c r="G87" s="130">
        <v>1.855</v>
      </c>
      <c r="H87" s="130"/>
      <c r="I87" s="130"/>
      <c r="J87" s="131"/>
      <c r="K87" s="132" t="str">
        <f t="shared" si="22"/>
        <v/>
      </c>
      <c r="L87" s="133"/>
      <c r="M87" s="134" t="str">
        <f t="shared" ref="M87:M109" si="29">IF(L87=0,"",IF(OR(L87&lt;7.4,L87&gt;8),"X",""))</f>
        <v/>
      </c>
      <c r="N87" s="135"/>
      <c r="O87" s="136"/>
      <c r="P87" s="137"/>
      <c r="Q87" s="124"/>
      <c r="R87" s="124"/>
      <c r="S87" s="149" t="s">
        <v>47</v>
      </c>
      <c r="T87" s="124"/>
      <c r="U87" s="124" t="s">
        <v>32</v>
      </c>
    </row>
    <row r="88" spans="1:21" s="67" customFormat="1" x14ac:dyDescent="0.25">
      <c r="A88" s="124" t="s">
        <v>17</v>
      </c>
      <c r="B88" s="126" t="s">
        <v>1429</v>
      </c>
      <c r="C88" s="124" t="s">
        <v>17</v>
      </c>
      <c r="D88" s="136">
        <v>2</v>
      </c>
      <c r="E88" s="140">
        <v>0.9</v>
      </c>
      <c r="F88" s="129">
        <v>582</v>
      </c>
      <c r="G88" s="130">
        <v>1.861</v>
      </c>
      <c r="H88" s="130">
        <v>3.714</v>
      </c>
      <c r="I88" s="130">
        <v>3.6890000000000001</v>
      </c>
      <c r="J88" s="131">
        <f>IF(O88&lt;&gt;"",(H88-I88)/O88,"")</f>
        <v>1.2499999999999956E-2</v>
      </c>
      <c r="K88" s="132" t="str">
        <f t="shared" si="22"/>
        <v/>
      </c>
      <c r="L88" s="133">
        <f>F88/(O88*P88)</f>
        <v>7.2750000000000004</v>
      </c>
      <c r="M88" s="134" t="str">
        <f>IF(L88=0,"",IF(OR(L88&lt;7,L88&gt;7.8),"X",""))</f>
        <v/>
      </c>
      <c r="N88" s="135" t="s">
        <v>29</v>
      </c>
      <c r="O88" s="136">
        <v>2</v>
      </c>
      <c r="P88" s="137">
        <v>40</v>
      </c>
      <c r="Q88" s="124"/>
      <c r="R88" s="124"/>
      <c r="S88" s="138" t="s">
        <v>17</v>
      </c>
      <c r="T88" s="124"/>
      <c r="U88" s="124" t="s">
        <v>32</v>
      </c>
    </row>
    <row r="89" spans="1:21" s="67" customFormat="1" x14ac:dyDescent="0.25">
      <c r="A89" s="124" t="s">
        <v>17</v>
      </c>
      <c r="B89" s="124" t="s">
        <v>17</v>
      </c>
      <c r="C89" s="124" t="s">
        <v>17</v>
      </c>
      <c r="D89" s="136">
        <v>2</v>
      </c>
      <c r="E89" s="140"/>
      <c r="F89" s="127"/>
      <c r="G89" s="130">
        <v>1.853</v>
      </c>
      <c r="H89" s="130"/>
      <c r="I89" s="130"/>
      <c r="J89" s="131"/>
      <c r="K89" s="132" t="str">
        <f t="shared" si="22"/>
        <v/>
      </c>
      <c r="L89" s="133"/>
      <c r="M89" s="134" t="str">
        <f t="shared" si="29"/>
        <v/>
      </c>
      <c r="N89" s="135"/>
      <c r="O89" s="136"/>
      <c r="P89" s="137"/>
      <c r="Q89" s="124"/>
      <c r="R89" s="124"/>
      <c r="S89" s="138" t="s">
        <v>17</v>
      </c>
      <c r="T89" s="124"/>
      <c r="U89" s="124" t="s">
        <v>32</v>
      </c>
    </row>
    <row r="90" spans="1:21" s="67" customFormat="1" x14ac:dyDescent="0.25">
      <c r="A90" s="124" t="s">
        <v>17</v>
      </c>
      <c r="B90" s="126" t="s">
        <v>1430</v>
      </c>
      <c r="C90" s="124" t="s">
        <v>17</v>
      </c>
      <c r="D90" s="136">
        <v>2</v>
      </c>
      <c r="E90" s="140">
        <v>0.8</v>
      </c>
      <c r="F90" s="129">
        <v>586</v>
      </c>
      <c r="G90" s="130">
        <v>1.8640000000000001</v>
      </c>
      <c r="H90" s="130">
        <v>3.7210000000000001</v>
      </c>
      <c r="I90" s="130">
        <v>3.6970000000000001</v>
      </c>
      <c r="J90" s="131">
        <f>IF(O90&lt;&gt;"",(H90-I90)/O90,"")</f>
        <v>1.2000000000000011E-2</v>
      </c>
      <c r="K90" s="132" t="str">
        <f t="shared" si="22"/>
        <v/>
      </c>
      <c r="L90" s="133">
        <f>F90/(O90*P90)</f>
        <v>7.3250000000000002</v>
      </c>
      <c r="M90" s="134" t="str">
        <f>IF(L90=0,"",IF(OR(L90&lt;7,L90&gt;7.8),"X",""))</f>
        <v/>
      </c>
      <c r="N90" s="135" t="s">
        <v>29</v>
      </c>
      <c r="O90" s="136">
        <v>2</v>
      </c>
      <c r="P90" s="137">
        <v>40</v>
      </c>
      <c r="Q90" s="124"/>
      <c r="R90" s="124"/>
      <c r="S90" s="138" t="s">
        <v>17</v>
      </c>
      <c r="T90" s="124"/>
      <c r="U90" s="124" t="s">
        <v>32</v>
      </c>
    </row>
    <row r="91" spans="1:21" s="67" customFormat="1" x14ac:dyDescent="0.25">
      <c r="A91" s="124" t="s">
        <v>17</v>
      </c>
      <c r="B91" s="124" t="s">
        <v>17</v>
      </c>
      <c r="C91" s="124" t="s">
        <v>17</v>
      </c>
      <c r="D91" s="136">
        <v>2</v>
      </c>
      <c r="E91" s="140"/>
      <c r="F91" s="127"/>
      <c r="G91" s="130">
        <v>1.8540000000000001</v>
      </c>
      <c r="H91" s="130"/>
      <c r="I91" s="130"/>
      <c r="J91" s="131"/>
      <c r="K91" s="132" t="str">
        <f t="shared" si="22"/>
        <v/>
      </c>
      <c r="L91" s="133"/>
      <c r="M91" s="134" t="str">
        <f t="shared" si="29"/>
        <v/>
      </c>
      <c r="N91" s="135"/>
      <c r="O91" s="136"/>
      <c r="P91" s="137"/>
      <c r="Q91" s="124"/>
      <c r="R91" s="124"/>
      <c r="S91" s="138" t="s">
        <v>17</v>
      </c>
      <c r="T91" s="124"/>
      <c r="U91" s="124" t="s">
        <v>32</v>
      </c>
    </row>
    <row r="92" spans="1:21" s="67" customFormat="1" x14ac:dyDescent="0.25">
      <c r="A92" s="124" t="s">
        <v>17</v>
      </c>
      <c r="B92" s="126" t="s">
        <v>1431</v>
      </c>
      <c r="C92" s="124" t="s">
        <v>17</v>
      </c>
      <c r="D92" s="136">
        <v>2</v>
      </c>
      <c r="E92" s="140">
        <v>1</v>
      </c>
      <c r="F92" s="129">
        <v>581</v>
      </c>
      <c r="G92" s="130">
        <v>1.8560000000000001</v>
      </c>
      <c r="H92" s="130">
        <v>3.7120000000000002</v>
      </c>
      <c r="I92" s="130">
        <v>3.6869999999999998</v>
      </c>
      <c r="J92" s="131">
        <f>IF(O92&lt;&gt;"",(H92-I92)/O92,"")</f>
        <v>1.2500000000000178E-2</v>
      </c>
      <c r="K92" s="132" t="str">
        <f t="shared" si="22"/>
        <v/>
      </c>
      <c r="L92" s="133">
        <f>F92/(O92*P92)</f>
        <v>7.2625000000000002</v>
      </c>
      <c r="M92" s="134" t="str">
        <f>IF(L92=0,"",IF(OR(L92&lt;7,L92&gt;7.8),"X",""))</f>
        <v/>
      </c>
      <c r="N92" s="135" t="s">
        <v>29</v>
      </c>
      <c r="O92" s="136">
        <v>2</v>
      </c>
      <c r="P92" s="137">
        <v>40</v>
      </c>
      <c r="Q92" s="124"/>
      <c r="R92" s="124"/>
      <c r="S92" s="138" t="s">
        <v>17</v>
      </c>
      <c r="T92" s="124"/>
      <c r="U92" s="124" t="s">
        <v>32</v>
      </c>
    </row>
    <row r="93" spans="1:21" s="67" customFormat="1" x14ac:dyDescent="0.25">
      <c r="A93" s="124" t="s">
        <v>17</v>
      </c>
      <c r="B93" s="124" t="s">
        <v>17</v>
      </c>
      <c r="C93" s="124" t="s">
        <v>17</v>
      </c>
      <c r="D93" s="136">
        <v>2</v>
      </c>
      <c r="E93" s="140"/>
      <c r="F93" s="127"/>
      <c r="G93" s="130">
        <v>1.8560000000000001</v>
      </c>
      <c r="H93" s="130"/>
      <c r="I93" s="130"/>
      <c r="J93" s="131"/>
      <c r="K93" s="132" t="str">
        <f t="shared" si="22"/>
        <v/>
      </c>
      <c r="L93" s="133"/>
      <c r="M93" s="134" t="str">
        <f t="shared" si="29"/>
        <v/>
      </c>
      <c r="N93" s="135"/>
      <c r="O93" s="136"/>
      <c r="P93" s="137"/>
      <c r="Q93" s="124"/>
      <c r="R93" s="124" t="s">
        <v>624</v>
      </c>
      <c r="S93" s="138" t="s">
        <v>17</v>
      </c>
      <c r="T93" s="124"/>
      <c r="U93" s="124" t="s">
        <v>32</v>
      </c>
    </row>
    <row r="94" spans="1:21" s="67" customFormat="1" x14ac:dyDescent="0.25">
      <c r="A94" s="124" t="s">
        <v>17</v>
      </c>
      <c r="B94" s="126" t="s">
        <v>1432</v>
      </c>
      <c r="C94" s="124" t="s">
        <v>17</v>
      </c>
      <c r="D94" s="136">
        <v>2</v>
      </c>
      <c r="E94" s="140">
        <v>0.7</v>
      </c>
      <c r="F94" s="129">
        <v>580</v>
      </c>
      <c r="G94" s="130">
        <v>1.86</v>
      </c>
      <c r="H94" s="130">
        <v>3.7170000000000001</v>
      </c>
      <c r="I94" s="130">
        <v>3.6930000000000001</v>
      </c>
      <c r="J94" s="131">
        <f>IF(O94&lt;&gt;"",(H94-I94)/O94,"")</f>
        <v>1.2000000000000011E-2</v>
      </c>
      <c r="K94" s="132" t="str">
        <f t="shared" si="22"/>
        <v/>
      </c>
      <c r="L94" s="133">
        <f>F94/(O94*P94)</f>
        <v>7.25</v>
      </c>
      <c r="M94" s="134" t="str">
        <f>IF(L94=0,"",IF(OR(L94&lt;7,L94&gt;7.8),"X",""))</f>
        <v/>
      </c>
      <c r="N94" s="135" t="s">
        <v>29</v>
      </c>
      <c r="O94" s="136">
        <v>2</v>
      </c>
      <c r="P94" s="137">
        <v>40</v>
      </c>
      <c r="Q94" s="124"/>
      <c r="R94" s="124"/>
      <c r="S94" s="138" t="s">
        <v>17</v>
      </c>
      <c r="T94" s="124"/>
      <c r="U94" s="124" t="s">
        <v>32</v>
      </c>
    </row>
    <row r="95" spans="1:21" s="67" customFormat="1" x14ac:dyDescent="0.25">
      <c r="A95" s="124" t="s">
        <v>17</v>
      </c>
      <c r="B95" s="124" t="s">
        <v>17</v>
      </c>
      <c r="C95" s="124" t="s">
        <v>17</v>
      </c>
      <c r="D95" s="136">
        <v>2</v>
      </c>
      <c r="E95" s="140"/>
      <c r="F95" s="127"/>
      <c r="G95" s="130">
        <v>1.8540000000000001</v>
      </c>
      <c r="H95" s="130"/>
      <c r="I95" s="130"/>
      <c r="J95" s="131"/>
      <c r="K95" s="132" t="str">
        <f t="shared" si="22"/>
        <v/>
      </c>
      <c r="L95" s="133"/>
      <c r="M95" s="134" t="str">
        <f t="shared" si="29"/>
        <v/>
      </c>
      <c r="N95" s="135"/>
      <c r="O95" s="136"/>
      <c r="P95" s="137"/>
      <c r="Q95" s="124"/>
      <c r="R95" s="124"/>
      <c r="S95" s="138" t="s">
        <v>17</v>
      </c>
      <c r="T95" s="124"/>
      <c r="U95" s="124" t="s">
        <v>32</v>
      </c>
    </row>
    <row r="96" spans="1:21" s="67" customFormat="1" x14ac:dyDescent="0.25">
      <c r="A96" s="124" t="s">
        <v>17</v>
      </c>
      <c r="B96" s="126" t="s">
        <v>1433</v>
      </c>
      <c r="C96" s="124" t="s">
        <v>17</v>
      </c>
      <c r="D96" s="136">
        <v>2</v>
      </c>
      <c r="E96" s="140">
        <v>0.3</v>
      </c>
      <c r="F96" s="129">
        <v>585</v>
      </c>
      <c r="G96" s="130">
        <v>1.855</v>
      </c>
      <c r="H96" s="130">
        <v>3.7080000000000002</v>
      </c>
      <c r="I96" s="130">
        <v>3.6859999999999999</v>
      </c>
      <c r="J96" s="131">
        <f>IF(O96&lt;&gt;"",(H96-I96)/O96,"")</f>
        <v>1.1000000000000121E-2</v>
      </c>
      <c r="K96" s="132" t="str">
        <f t="shared" si="22"/>
        <v/>
      </c>
      <c r="L96" s="133">
        <f>F96/(O96*P96)</f>
        <v>7.3125</v>
      </c>
      <c r="M96" s="134" t="str">
        <f>IF(L96=0,"",IF(OR(L96&lt;7,L96&gt;7.8),"X",""))</f>
        <v/>
      </c>
      <c r="N96" s="135" t="s">
        <v>29</v>
      </c>
      <c r="O96" s="136">
        <v>2</v>
      </c>
      <c r="P96" s="137">
        <v>40</v>
      </c>
      <c r="Q96" s="124"/>
      <c r="R96" s="124" t="s">
        <v>624</v>
      </c>
      <c r="S96" s="138" t="s">
        <v>17</v>
      </c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17</v>
      </c>
      <c r="C97" s="124">
        <v>607782</v>
      </c>
      <c r="D97" s="136">
        <v>2</v>
      </c>
      <c r="E97" s="140"/>
      <c r="F97" s="127"/>
      <c r="G97" s="130">
        <v>1.8540000000000001</v>
      </c>
      <c r="H97" s="130"/>
      <c r="I97" s="130"/>
      <c r="J97" s="131"/>
      <c r="K97" s="132" t="str">
        <f t="shared" si="22"/>
        <v/>
      </c>
      <c r="L97" s="133"/>
      <c r="M97" s="134" t="str">
        <f t="shared" si="29"/>
        <v/>
      </c>
      <c r="N97" s="135"/>
      <c r="O97" s="136"/>
      <c r="P97" s="137"/>
      <c r="Q97" s="124"/>
      <c r="R97" s="124"/>
      <c r="S97" s="138" t="s">
        <v>17</v>
      </c>
      <c r="T97" s="124"/>
      <c r="U97" s="124" t="s">
        <v>32</v>
      </c>
    </row>
    <row r="98" spans="1:21" s="67" customFormat="1" x14ac:dyDescent="0.25">
      <c r="A98" s="124" t="s">
        <v>17</v>
      </c>
      <c r="B98" s="126" t="s">
        <v>1434</v>
      </c>
      <c r="C98" s="124" t="s">
        <v>17</v>
      </c>
      <c r="D98" s="136">
        <v>2</v>
      </c>
      <c r="E98" s="140">
        <v>0.6</v>
      </c>
      <c r="F98" s="129">
        <v>584</v>
      </c>
      <c r="G98" s="130">
        <v>1.85</v>
      </c>
      <c r="H98" s="130">
        <v>3.6909999999999998</v>
      </c>
      <c r="I98" s="130">
        <v>3.6709999999999998</v>
      </c>
      <c r="J98" s="131">
        <f>IF(O98&lt;&gt;"",(H98-I98)/O98,"")</f>
        <v>1.0000000000000009E-2</v>
      </c>
      <c r="K98" s="132" t="str">
        <f t="shared" si="22"/>
        <v/>
      </c>
      <c r="L98" s="133">
        <f>F98/(O98*P98)</f>
        <v>7.3</v>
      </c>
      <c r="M98" s="134" t="str">
        <f>IF(L98=0,"",IF(OR(L98&lt;7,L98&gt;7.8),"X",""))</f>
        <v/>
      </c>
      <c r="N98" s="135" t="s">
        <v>29</v>
      </c>
      <c r="O98" s="136">
        <v>2</v>
      </c>
      <c r="P98" s="137">
        <v>40</v>
      </c>
      <c r="Q98" s="124"/>
      <c r="R98" s="124"/>
      <c r="S98" s="138" t="s">
        <v>17</v>
      </c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17</v>
      </c>
      <c r="C99" s="124" t="s">
        <v>17</v>
      </c>
      <c r="D99" s="136">
        <v>2</v>
      </c>
      <c r="E99" s="140"/>
      <c r="F99" s="127"/>
      <c r="G99" s="130">
        <v>1.8420000000000001</v>
      </c>
      <c r="H99" s="130"/>
      <c r="I99" s="130"/>
      <c r="J99" s="131"/>
      <c r="K99" s="132" t="str">
        <f t="shared" si="22"/>
        <v/>
      </c>
      <c r="L99" s="133"/>
      <c r="M99" s="134" t="str">
        <f t="shared" si="29"/>
        <v/>
      </c>
      <c r="N99" s="135"/>
      <c r="O99" s="136"/>
      <c r="P99" s="137"/>
      <c r="Q99" s="124"/>
      <c r="R99" s="124" t="s">
        <v>624</v>
      </c>
      <c r="S99" s="138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6" t="s">
        <v>1435</v>
      </c>
      <c r="C100" s="124" t="s">
        <v>17</v>
      </c>
      <c r="D100" s="136">
        <v>2</v>
      </c>
      <c r="E100" s="140">
        <v>0.7</v>
      </c>
      <c r="F100" s="129">
        <v>580</v>
      </c>
      <c r="G100" s="130">
        <v>1.851</v>
      </c>
      <c r="H100" s="130">
        <v>3.7</v>
      </c>
      <c r="I100" s="130">
        <v>3.6789999999999998</v>
      </c>
      <c r="J100" s="131">
        <f>IF(O100&lt;&gt;"",(H100-I100)/O100,"")</f>
        <v>1.0500000000000176E-2</v>
      </c>
      <c r="K100" s="132" t="str">
        <f t="shared" si="22"/>
        <v/>
      </c>
      <c r="L100" s="133">
        <f>F100/(O100*P100)</f>
        <v>7.25</v>
      </c>
      <c r="M100" s="134" t="str">
        <f>IF(L100=0,"",IF(OR(L100&lt;7,L100&gt;7.8),"X",""))</f>
        <v/>
      </c>
      <c r="N100" s="135" t="s">
        <v>29</v>
      </c>
      <c r="O100" s="136">
        <v>2</v>
      </c>
      <c r="P100" s="137">
        <v>40</v>
      </c>
      <c r="Q100" s="124"/>
      <c r="R100" s="124"/>
      <c r="S100" s="138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17</v>
      </c>
      <c r="C101" s="124" t="s">
        <v>17</v>
      </c>
      <c r="D101" s="136">
        <v>2</v>
      </c>
      <c r="E101" s="140"/>
      <c r="F101" s="127"/>
      <c r="G101" s="130">
        <v>1.849</v>
      </c>
      <c r="H101" s="130"/>
      <c r="I101" s="130"/>
      <c r="J101" s="131"/>
      <c r="K101" s="132" t="str">
        <f t="shared" si="22"/>
        <v/>
      </c>
      <c r="L101" s="133"/>
      <c r="M101" s="134" t="str">
        <f t="shared" si="29"/>
        <v/>
      </c>
      <c r="N101" s="135"/>
      <c r="O101" s="136"/>
      <c r="P101" s="137"/>
      <c r="Q101" s="124"/>
      <c r="R101" s="124"/>
      <c r="S101" s="138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6" t="s">
        <v>1436</v>
      </c>
      <c r="C102" s="124" t="s">
        <v>17</v>
      </c>
      <c r="D102" s="136">
        <v>2</v>
      </c>
      <c r="E102" s="140">
        <v>1</v>
      </c>
      <c r="F102" s="129">
        <v>581</v>
      </c>
      <c r="G102" s="130">
        <v>1.857</v>
      </c>
      <c r="H102" s="130">
        <v>3.7080000000000002</v>
      </c>
      <c r="I102" s="130">
        <v>3.6859999999999999</v>
      </c>
      <c r="J102" s="131">
        <f>IF(O102&lt;&gt;"",(H102-I102)/O102,"")</f>
        <v>1.1000000000000121E-2</v>
      </c>
      <c r="K102" s="132" t="str">
        <f t="shared" si="22"/>
        <v/>
      </c>
      <c r="L102" s="133">
        <f>F102/(O102*P102)</f>
        <v>7.2625000000000002</v>
      </c>
      <c r="M102" s="134" t="str">
        <f>IF(L102=0,"",IF(OR(L102&lt;7,L102&gt;7.8),"X",""))</f>
        <v/>
      </c>
      <c r="N102" s="135" t="s">
        <v>29</v>
      </c>
      <c r="O102" s="136">
        <v>2</v>
      </c>
      <c r="P102" s="137">
        <v>40</v>
      </c>
      <c r="Q102" s="124"/>
      <c r="R102" s="124"/>
      <c r="S102" s="138" t="s">
        <v>17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17</v>
      </c>
      <c r="C103" s="124" t="s">
        <v>17</v>
      </c>
      <c r="D103" s="136">
        <v>2</v>
      </c>
      <c r="E103" s="140"/>
      <c r="F103" s="127"/>
      <c r="G103" s="130">
        <v>1.8520000000000001</v>
      </c>
      <c r="H103" s="130"/>
      <c r="I103" s="130"/>
      <c r="J103" s="131"/>
      <c r="K103" s="132" t="str">
        <f t="shared" si="22"/>
        <v/>
      </c>
      <c r="L103" s="133"/>
      <c r="M103" s="134" t="str">
        <f t="shared" si="29"/>
        <v/>
      </c>
      <c r="N103" s="135"/>
      <c r="O103" s="136"/>
      <c r="P103" s="137"/>
      <c r="Q103" s="124"/>
      <c r="R103" s="124"/>
      <c r="S103" s="138" t="s">
        <v>17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6" t="s">
        <v>1437</v>
      </c>
      <c r="C104" s="124" t="s">
        <v>17</v>
      </c>
      <c r="D104" s="136">
        <v>2</v>
      </c>
      <c r="E104" s="140">
        <v>0.6</v>
      </c>
      <c r="F104" s="129">
        <v>585</v>
      </c>
      <c r="G104" s="130">
        <v>1.851</v>
      </c>
      <c r="H104" s="130">
        <v>3.7</v>
      </c>
      <c r="I104" s="130">
        <v>3.68</v>
      </c>
      <c r="J104" s="131">
        <f>IF(O104&lt;&gt;"",(H104-I104)/O104,"")</f>
        <v>1.0000000000000009E-2</v>
      </c>
      <c r="K104" s="132" t="str">
        <f t="shared" si="22"/>
        <v/>
      </c>
      <c r="L104" s="133">
        <f>F104/(O104*P104)</f>
        <v>7.3125</v>
      </c>
      <c r="M104" s="134" t="str">
        <f>IF(L104=0,"",IF(OR(L104&lt;7,L104&gt;7.8),"X",""))</f>
        <v/>
      </c>
      <c r="N104" s="135" t="s">
        <v>29</v>
      </c>
      <c r="O104" s="136">
        <v>2</v>
      </c>
      <c r="P104" s="137">
        <v>40</v>
      </c>
      <c r="Q104" s="124"/>
      <c r="R104" s="124"/>
      <c r="S104" s="138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17</v>
      </c>
      <c r="C105" s="124" t="s">
        <v>17</v>
      </c>
      <c r="D105" s="136">
        <v>2</v>
      </c>
      <c r="E105" s="140"/>
      <c r="F105" s="127"/>
      <c r="G105" s="130">
        <v>1.8480000000000001</v>
      </c>
      <c r="H105" s="130"/>
      <c r="I105" s="130"/>
      <c r="J105" s="131"/>
      <c r="K105" s="132" t="str">
        <f t="shared" si="22"/>
        <v/>
      </c>
      <c r="L105" s="133"/>
      <c r="M105" s="134" t="str">
        <f t="shared" si="29"/>
        <v/>
      </c>
      <c r="N105" s="135"/>
      <c r="O105" s="136"/>
      <c r="P105" s="137"/>
      <c r="Q105" s="124"/>
      <c r="R105" s="124"/>
      <c r="S105" s="138" t="s">
        <v>17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6" t="s">
        <v>1438</v>
      </c>
      <c r="C106" s="124" t="s">
        <v>17</v>
      </c>
      <c r="D106" s="136">
        <v>2</v>
      </c>
      <c r="E106" s="140">
        <v>0.4</v>
      </c>
      <c r="F106" s="129">
        <v>585</v>
      </c>
      <c r="G106" s="130">
        <v>1.8580000000000001</v>
      </c>
      <c r="H106" s="130">
        <v>3.72</v>
      </c>
      <c r="I106" s="130">
        <v>3.698</v>
      </c>
      <c r="J106" s="131">
        <f>IF(O106&lt;&gt;"",(H106-I106)/O106,"")</f>
        <v>1.1000000000000121E-2</v>
      </c>
      <c r="K106" s="132" t="str">
        <f t="shared" si="22"/>
        <v/>
      </c>
      <c r="L106" s="133">
        <f>F106/(O106*P106)</f>
        <v>7.3125</v>
      </c>
      <c r="M106" s="134" t="str">
        <f>IF(L106=0,"",IF(OR(L106&lt;7,L106&gt;7.8),"X",""))</f>
        <v/>
      </c>
      <c r="N106" s="135" t="s">
        <v>29</v>
      </c>
      <c r="O106" s="136">
        <v>2</v>
      </c>
      <c r="P106" s="137">
        <v>40</v>
      </c>
      <c r="Q106" s="124"/>
      <c r="R106" s="124"/>
      <c r="S106" s="138" t="s">
        <v>17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17</v>
      </c>
      <c r="C107" s="124" t="s">
        <v>17</v>
      </c>
      <c r="D107" s="136">
        <v>2</v>
      </c>
      <c r="E107" s="140"/>
      <c r="F107" s="127"/>
      <c r="G107" s="130">
        <v>1.8620000000000001</v>
      </c>
      <c r="H107" s="130"/>
      <c r="I107" s="130"/>
      <c r="J107" s="131"/>
      <c r="K107" s="132" t="str">
        <f t="shared" si="22"/>
        <v/>
      </c>
      <c r="L107" s="133"/>
      <c r="M107" s="134" t="str">
        <f t="shared" si="29"/>
        <v/>
      </c>
      <c r="N107" s="135"/>
      <c r="O107" s="136"/>
      <c r="P107" s="137"/>
      <c r="Q107" s="124"/>
      <c r="R107" s="124" t="s">
        <v>624</v>
      </c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6" t="s">
        <v>1439</v>
      </c>
      <c r="C108" s="124" t="s">
        <v>17</v>
      </c>
      <c r="D108" s="136">
        <v>2</v>
      </c>
      <c r="E108" s="140">
        <v>0.4</v>
      </c>
      <c r="F108" s="129">
        <v>585</v>
      </c>
      <c r="G108" s="130">
        <v>1.8580000000000001</v>
      </c>
      <c r="H108" s="130">
        <v>3.7040000000000002</v>
      </c>
      <c r="I108" s="130">
        <v>3.6840000000000002</v>
      </c>
      <c r="J108" s="131">
        <f>IF(O108&lt;&gt;"",(H108-I108)/O108,"")</f>
        <v>1.0000000000000009E-2</v>
      </c>
      <c r="K108" s="132" t="str">
        <f t="shared" si="22"/>
        <v/>
      </c>
      <c r="L108" s="133">
        <f>F108/(O108*P108)</f>
        <v>7.3125</v>
      </c>
      <c r="M108" s="134" t="str">
        <f>IF(L108=0,"",IF(OR(L108&lt;7,L108&gt;7.8),"X",""))</f>
        <v/>
      </c>
      <c r="N108" s="135" t="s">
        <v>29</v>
      </c>
      <c r="O108" s="136">
        <v>2</v>
      </c>
      <c r="P108" s="137">
        <v>40</v>
      </c>
      <c r="Q108" s="124"/>
      <c r="R108" s="124"/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17</v>
      </c>
      <c r="C109" s="124" t="s">
        <v>17</v>
      </c>
      <c r="D109" s="136">
        <v>2</v>
      </c>
      <c r="E109" s="140"/>
      <c r="F109" s="127"/>
      <c r="G109" s="130">
        <v>1.8460000000000001</v>
      </c>
      <c r="H109" s="130"/>
      <c r="I109" s="130"/>
      <c r="J109" s="131"/>
      <c r="K109" s="132" t="str">
        <f t="shared" si="22"/>
        <v/>
      </c>
      <c r="L109" s="133"/>
      <c r="M109" s="134" t="str">
        <f t="shared" si="29"/>
        <v/>
      </c>
      <c r="N109" s="135"/>
      <c r="O109" s="136"/>
      <c r="P109" s="137"/>
      <c r="Q109" s="124"/>
      <c r="R109" s="124"/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1455</v>
      </c>
      <c r="B110" s="126" t="s">
        <v>1456</v>
      </c>
      <c r="C110" s="124">
        <v>607782</v>
      </c>
      <c r="D110" s="136">
        <v>2</v>
      </c>
      <c r="E110" s="140">
        <v>1.1000000000000001</v>
      </c>
      <c r="F110" s="129">
        <v>1188</v>
      </c>
      <c r="G110" s="130">
        <v>1.85</v>
      </c>
      <c r="H110" s="130">
        <v>7.38</v>
      </c>
      <c r="I110" s="130">
        <v>7.34</v>
      </c>
      <c r="J110" s="131">
        <f>IF(O110&lt;&gt;"",(H110-I110)/O110,"")</f>
        <v>1.0000000000000009E-2</v>
      </c>
      <c r="K110" s="132" t="str">
        <f t="shared" si="22"/>
        <v/>
      </c>
      <c r="L110" s="133">
        <f>F110/(O110*P110)</f>
        <v>7.4249999999999998</v>
      </c>
      <c r="M110" s="134" t="str">
        <f>IF(L110=0,"",IF(OR(L110&lt;7,L110&gt;7.8),"X",""))</f>
        <v/>
      </c>
      <c r="N110" s="135" t="s">
        <v>19</v>
      </c>
      <c r="O110" s="136">
        <v>4</v>
      </c>
      <c r="P110" s="137">
        <v>40</v>
      </c>
      <c r="Q110" s="124"/>
      <c r="R110" s="124"/>
      <c r="S110" s="152" t="s">
        <v>48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17</v>
      </c>
      <c r="C111" s="124" t="s">
        <v>17</v>
      </c>
      <c r="D111" s="136">
        <v>2</v>
      </c>
      <c r="E111" s="140"/>
      <c r="F111" s="127"/>
      <c r="G111" s="130">
        <v>1.8480000000000001</v>
      </c>
      <c r="H111" s="130"/>
      <c r="I111" s="130"/>
      <c r="J111" s="131" t="str">
        <f t="shared" ref="J111:J113" si="30">IF(O111&lt;&gt;"",(H111-I111)/O111,"")</f>
        <v/>
      </c>
      <c r="K111" s="132"/>
      <c r="L111" s="133"/>
      <c r="M111" s="134" t="str">
        <f t="shared" ref="M111:M113" si="31">IF(L111=0,"",IF(OR(L111&lt;7.4,L111&gt;8),"X",""))</f>
        <v/>
      </c>
      <c r="N111" s="135"/>
      <c r="O111" s="136"/>
      <c r="P111" s="137"/>
      <c r="Q111" s="124"/>
      <c r="R111" s="124"/>
      <c r="S111" s="153" t="s">
        <v>47</v>
      </c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17</v>
      </c>
      <c r="C112" s="124" t="s">
        <v>17</v>
      </c>
      <c r="D112" s="136">
        <v>2</v>
      </c>
      <c r="E112" s="140"/>
      <c r="F112" s="127"/>
      <c r="G112" s="130">
        <v>1.841</v>
      </c>
      <c r="H112" s="130"/>
      <c r="I112" s="130"/>
      <c r="J112" s="131" t="str">
        <f t="shared" si="30"/>
        <v/>
      </c>
      <c r="K112" s="132"/>
      <c r="L112" s="133"/>
      <c r="M112" s="134" t="str">
        <f t="shared" si="31"/>
        <v/>
      </c>
      <c r="N112" s="135"/>
      <c r="O112" s="136"/>
      <c r="P112" s="137"/>
      <c r="Q112" s="124"/>
      <c r="R112" s="124"/>
      <c r="S112" s="138" t="s">
        <v>17</v>
      </c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17</v>
      </c>
      <c r="C113" s="124" t="s">
        <v>17</v>
      </c>
      <c r="D113" s="136">
        <v>2</v>
      </c>
      <c r="E113" s="140"/>
      <c r="F113" s="127"/>
      <c r="G113" s="130">
        <v>1.835</v>
      </c>
      <c r="H113" s="130"/>
      <c r="I113" s="130"/>
      <c r="J113" s="131" t="str">
        <f t="shared" si="30"/>
        <v/>
      </c>
      <c r="K113" s="132"/>
      <c r="L113" s="133"/>
      <c r="M113" s="134" t="str">
        <f t="shared" si="31"/>
        <v/>
      </c>
      <c r="N113" s="135"/>
      <c r="O113" s="136"/>
      <c r="P113" s="137"/>
      <c r="Q113" s="124"/>
      <c r="R113" s="124" t="s">
        <v>624</v>
      </c>
      <c r="S113" s="138" t="s">
        <v>17</v>
      </c>
      <c r="T113" s="124"/>
      <c r="U113" s="124" t="s">
        <v>32</v>
      </c>
    </row>
    <row r="114" spans="1:21" s="67" customFormat="1" x14ac:dyDescent="0.25">
      <c r="A114" s="124" t="s">
        <v>17</v>
      </c>
      <c r="B114" s="126" t="s">
        <v>1457</v>
      </c>
      <c r="C114" s="124" t="s">
        <v>17</v>
      </c>
      <c r="D114" s="136">
        <v>2</v>
      </c>
      <c r="E114" s="140">
        <v>1</v>
      </c>
      <c r="F114" s="129">
        <v>1186</v>
      </c>
      <c r="G114" s="130">
        <v>1.8380000000000001</v>
      </c>
      <c r="H114" s="130">
        <v>7.37</v>
      </c>
      <c r="I114" s="130">
        <v>7.33</v>
      </c>
      <c r="J114" s="131">
        <f>IF(O114&lt;&gt;"",(H114-I114)/O114,"")</f>
        <v>1.0000000000000009E-2</v>
      </c>
      <c r="K114" s="132" t="str">
        <f t="shared" ref="K114" si="32">IF(J114=0,"",IF(OR(J114&lt;0,J114&gt;0.03),"X",""))</f>
        <v/>
      </c>
      <c r="L114" s="133">
        <f>F114/(O114*P114)</f>
        <v>7.4124999999999996</v>
      </c>
      <c r="M114" s="134" t="str">
        <f>IF(L114=0,"",IF(OR(L114&lt;7,L114&gt;7.8),"X",""))</f>
        <v/>
      </c>
      <c r="N114" s="135" t="s">
        <v>19</v>
      </c>
      <c r="O114" s="136">
        <v>4</v>
      </c>
      <c r="P114" s="137">
        <v>40</v>
      </c>
      <c r="Q114" s="124"/>
      <c r="R114" s="124"/>
      <c r="S114" s="138" t="s">
        <v>17</v>
      </c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17</v>
      </c>
      <c r="C115" s="124" t="s">
        <v>17</v>
      </c>
      <c r="D115" s="136">
        <v>2</v>
      </c>
      <c r="E115" s="140"/>
      <c r="F115" s="127"/>
      <c r="G115" s="130">
        <v>1.84</v>
      </c>
      <c r="H115" s="130"/>
      <c r="I115" s="130"/>
      <c r="J115" s="131" t="str">
        <f t="shared" ref="J115:J117" si="33">IF(O115&lt;&gt;"",(H115-I115)/O115,"")</f>
        <v/>
      </c>
      <c r="K115" s="132"/>
      <c r="L115" s="133"/>
      <c r="M115" s="134" t="str">
        <f t="shared" ref="M115:M117" si="34">IF(L115=0,"",IF(OR(L115&lt;7.4,L115&gt;8),"X",""))</f>
        <v/>
      </c>
      <c r="N115" s="135"/>
      <c r="O115" s="136"/>
      <c r="P115" s="137"/>
      <c r="Q115" s="124"/>
      <c r="R115" s="124"/>
      <c r="S115" s="138" t="s">
        <v>17</v>
      </c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17</v>
      </c>
      <c r="C116" s="124" t="s">
        <v>17</v>
      </c>
      <c r="D116" s="136">
        <v>2</v>
      </c>
      <c r="E116" s="140"/>
      <c r="F116" s="127"/>
      <c r="G116" s="130">
        <v>1.845</v>
      </c>
      <c r="H116" s="130"/>
      <c r="I116" s="130"/>
      <c r="J116" s="131" t="str">
        <f t="shared" si="33"/>
        <v/>
      </c>
      <c r="K116" s="132"/>
      <c r="L116" s="133"/>
      <c r="M116" s="134" t="str">
        <f t="shared" si="34"/>
        <v/>
      </c>
      <c r="N116" s="135"/>
      <c r="O116" s="136"/>
      <c r="P116" s="137"/>
      <c r="Q116" s="124"/>
      <c r="R116" s="124"/>
      <c r="S116" s="138" t="s">
        <v>17</v>
      </c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17</v>
      </c>
      <c r="C117" s="124">
        <v>607782</v>
      </c>
      <c r="D117" s="136">
        <v>2</v>
      </c>
      <c r="E117" s="140"/>
      <c r="F117" s="127"/>
      <c r="G117" s="130">
        <v>1.84</v>
      </c>
      <c r="H117" s="130"/>
      <c r="I117" s="130"/>
      <c r="J117" s="131" t="str">
        <f t="shared" si="33"/>
        <v/>
      </c>
      <c r="K117" s="132"/>
      <c r="L117" s="133"/>
      <c r="M117" s="134" t="str">
        <f t="shared" si="34"/>
        <v/>
      </c>
      <c r="N117" s="135"/>
      <c r="O117" s="136"/>
      <c r="P117" s="137"/>
      <c r="Q117" s="124"/>
      <c r="R117" s="124" t="s">
        <v>1461</v>
      </c>
      <c r="S117" s="138" t="s">
        <v>17</v>
      </c>
      <c r="T117" s="124"/>
      <c r="U117" s="124" t="s">
        <v>32</v>
      </c>
    </row>
    <row r="118" spans="1:21" s="67" customFormat="1" x14ac:dyDescent="0.25">
      <c r="A118" s="124" t="s">
        <v>17</v>
      </c>
      <c r="B118" s="126" t="s">
        <v>1458</v>
      </c>
      <c r="C118" s="124" t="s">
        <v>17</v>
      </c>
      <c r="D118" s="136">
        <v>2</v>
      </c>
      <c r="E118" s="140">
        <v>0.8</v>
      </c>
      <c r="F118" s="129">
        <v>1189</v>
      </c>
      <c r="G118" s="130">
        <v>1.841</v>
      </c>
      <c r="H118" s="130">
        <v>7.37</v>
      </c>
      <c r="I118" s="130">
        <v>7.33</v>
      </c>
      <c r="J118" s="131">
        <f>IF(O118&lt;&gt;"",(H118-I118)/O118,"")</f>
        <v>1.0000000000000009E-2</v>
      </c>
      <c r="K118" s="132" t="str">
        <f t="shared" ref="K118" si="35">IF(J118=0,"",IF(OR(J118&lt;0,J118&gt;0.03),"X",""))</f>
        <v/>
      </c>
      <c r="L118" s="133">
        <f>F118/(O118*P118)</f>
        <v>7.4312500000000004</v>
      </c>
      <c r="M118" s="134" t="str">
        <f>IF(L118=0,"",IF(OR(L118&lt;7,L118&gt;7.8),"X",""))</f>
        <v/>
      </c>
      <c r="N118" s="135" t="s">
        <v>19</v>
      </c>
      <c r="O118" s="136">
        <v>4</v>
      </c>
      <c r="P118" s="137">
        <v>40</v>
      </c>
      <c r="Q118" s="124"/>
      <c r="R118" s="124"/>
      <c r="S118" s="138" t="s">
        <v>17</v>
      </c>
      <c r="T118" s="124"/>
      <c r="U118" s="124" t="s">
        <v>32</v>
      </c>
    </row>
    <row r="119" spans="1:21" s="67" customFormat="1" x14ac:dyDescent="0.25">
      <c r="A119" s="124" t="s">
        <v>17</v>
      </c>
      <c r="B119" s="124" t="s">
        <v>17</v>
      </c>
      <c r="C119" s="124" t="s">
        <v>17</v>
      </c>
      <c r="D119" s="136">
        <v>2</v>
      </c>
      <c r="E119" s="140"/>
      <c r="F119" s="127"/>
      <c r="G119" s="130">
        <v>1.8460000000000001</v>
      </c>
      <c r="H119" s="130"/>
      <c r="I119" s="130"/>
      <c r="J119" s="131" t="str">
        <f t="shared" ref="J119:J121" si="36">IF(O119&lt;&gt;"",(H119-I119)/O119,"")</f>
        <v/>
      </c>
      <c r="K119" s="132"/>
      <c r="L119" s="133"/>
      <c r="M119" s="134" t="str">
        <f t="shared" ref="M119:M121" si="37">IF(L119=0,"",IF(OR(L119&lt;7.4,L119&gt;8),"X",""))</f>
        <v/>
      </c>
      <c r="N119" s="135"/>
      <c r="O119" s="136"/>
      <c r="P119" s="137"/>
      <c r="Q119" s="124"/>
      <c r="R119" s="124"/>
      <c r="S119" s="138" t="s">
        <v>17</v>
      </c>
      <c r="T119" s="124"/>
      <c r="U119" s="124" t="s">
        <v>32</v>
      </c>
    </row>
    <row r="120" spans="1:21" s="67" customFormat="1" x14ac:dyDescent="0.25">
      <c r="A120" s="124" t="s">
        <v>17</v>
      </c>
      <c r="B120" s="124" t="s">
        <v>17</v>
      </c>
      <c r="C120" s="124" t="s">
        <v>17</v>
      </c>
      <c r="D120" s="136">
        <v>2</v>
      </c>
      <c r="E120" s="140"/>
      <c r="F120" s="127"/>
      <c r="G120" s="130">
        <v>1.85</v>
      </c>
      <c r="H120" s="130"/>
      <c r="I120" s="130"/>
      <c r="J120" s="131" t="str">
        <f t="shared" si="36"/>
        <v/>
      </c>
      <c r="K120" s="132"/>
      <c r="L120" s="133"/>
      <c r="M120" s="134" t="str">
        <f t="shared" si="37"/>
        <v/>
      </c>
      <c r="N120" s="135"/>
      <c r="O120" s="136"/>
      <c r="P120" s="137"/>
      <c r="Q120" s="124"/>
      <c r="R120" s="124"/>
      <c r="S120" s="138" t="s">
        <v>17</v>
      </c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36">
        <v>2</v>
      </c>
      <c r="E121" s="140"/>
      <c r="F121" s="127"/>
      <c r="G121" s="130">
        <v>1.8360000000000001</v>
      </c>
      <c r="H121" s="130"/>
      <c r="I121" s="130"/>
      <c r="J121" s="131" t="str">
        <f t="shared" si="36"/>
        <v/>
      </c>
      <c r="K121" s="132"/>
      <c r="L121" s="133"/>
      <c r="M121" s="134" t="str">
        <f t="shared" si="37"/>
        <v/>
      </c>
      <c r="N121" s="135"/>
      <c r="O121" s="136"/>
      <c r="P121" s="137"/>
      <c r="Q121" s="124"/>
      <c r="R121" s="124" t="s">
        <v>1379</v>
      </c>
      <c r="S121" s="138" t="s">
        <v>17</v>
      </c>
      <c r="T121" s="124"/>
      <c r="U121" s="124" t="s">
        <v>32</v>
      </c>
    </row>
    <row r="122" spans="1:21" s="67" customFormat="1" x14ac:dyDescent="0.25">
      <c r="A122" s="124" t="s">
        <v>17</v>
      </c>
      <c r="B122" s="126" t="s">
        <v>1459</v>
      </c>
      <c r="C122" s="124" t="s">
        <v>17</v>
      </c>
      <c r="D122" s="136">
        <v>2</v>
      </c>
      <c r="E122" s="128">
        <v>0.5</v>
      </c>
      <c r="F122" s="129">
        <v>1192</v>
      </c>
      <c r="G122" s="130">
        <v>1.825</v>
      </c>
      <c r="H122" s="130">
        <v>7.31</v>
      </c>
      <c r="I122" s="130">
        <v>7.26</v>
      </c>
      <c r="J122" s="131">
        <f>IF(O122&lt;&gt;"",(H122-I122)/O122,"")</f>
        <v>1.2499999999999956E-2</v>
      </c>
      <c r="K122" s="132" t="str">
        <f t="shared" ref="K122" si="38">IF(J122=0,"",IF(OR(J122&lt;0,J122&gt;0.03),"X",""))</f>
        <v/>
      </c>
      <c r="L122" s="133">
        <f>F122/(O122*P122)</f>
        <v>7.45</v>
      </c>
      <c r="M122" s="134" t="str">
        <f>IF(L122=0,"",IF(OR(L122&lt;7,L122&gt;7.8),"X",""))</f>
        <v/>
      </c>
      <c r="N122" s="135" t="s">
        <v>19</v>
      </c>
      <c r="O122" s="136">
        <v>4</v>
      </c>
      <c r="P122" s="137">
        <v>40</v>
      </c>
      <c r="Q122" s="124"/>
      <c r="R122" s="124"/>
      <c r="S122" s="138"/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17</v>
      </c>
      <c r="C123" s="124" t="s">
        <v>17</v>
      </c>
      <c r="D123" s="136">
        <v>2</v>
      </c>
      <c r="E123" s="128"/>
      <c r="F123" s="127"/>
      <c r="G123" s="130">
        <v>1.827</v>
      </c>
      <c r="H123" s="130"/>
      <c r="I123" s="130"/>
      <c r="J123" s="131" t="str">
        <f t="shared" ref="J123:J125" si="39">IF(O123&lt;&gt;"",(H123-I123)/O123,"")</f>
        <v/>
      </c>
      <c r="K123" s="132"/>
      <c r="L123" s="133"/>
      <c r="M123" s="134" t="str">
        <f t="shared" ref="M123:M125" si="40">IF(L123=0,"",IF(OR(L123&lt;7.4,L123&gt;8),"X",""))</f>
        <v/>
      </c>
      <c r="N123" s="135"/>
      <c r="O123" s="136"/>
      <c r="P123" s="137"/>
      <c r="Q123" s="124"/>
      <c r="R123" s="124"/>
      <c r="S123" s="138"/>
      <c r="T123" s="124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 t="s">
        <v>17</v>
      </c>
      <c r="D124" s="136">
        <v>2</v>
      </c>
      <c r="E124" s="128"/>
      <c r="F124" s="127"/>
      <c r="G124" s="130">
        <v>1.8260000000000001</v>
      </c>
      <c r="H124" s="130"/>
      <c r="I124" s="130"/>
      <c r="J124" s="131" t="str">
        <f t="shared" si="39"/>
        <v/>
      </c>
      <c r="K124" s="132"/>
      <c r="L124" s="133"/>
      <c r="M124" s="134" t="str">
        <f t="shared" si="40"/>
        <v/>
      </c>
      <c r="N124" s="135"/>
      <c r="O124" s="136"/>
      <c r="P124" s="137"/>
      <c r="Q124" s="124"/>
      <c r="R124" s="124"/>
      <c r="S124" s="138"/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36">
        <v>2</v>
      </c>
      <c r="E125" s="128"/>
      <c r="F125" s="127"/>
      <c r="G125" s="130">
        <v>1.8280000000000001</v>
      </c>
      <c r="H125" s="130"/>
      <c r="I125" s="130"/>
      <c r="J125" s="131" t="str">
        <f t="shared" si="39"/>
        <v/>
      </c>
      <c r="K125" s="132"/>
      <c r="L125" s="133"/>
      <c r="M125" s="134" t="str">
        <f t="shared" si="40"/>
        <v/>
      </c>
      <c r="N125" s="135"/>
      <c r="O125" s="136"/>
      <c r="P125" s="137"/>
      <c r="Q125" s="124"/>
      <c r="R125" s="124"/>
      <c r="S125" s="138"/>
      <c r="T125" s="124"/>
      <c r="U125" s="124" t="s">
        <v>32</v>
      </c>
    </row>
    <row r="126" spans="1:21" s="67" customFormat="1" x14ac:dyDescent="0.25">
      <c r="A126" s="124" t="s">
        <v>17</v>
      </c>
      <c r="B126" s="126" t="s">
        <v>1460</v>
      </c>
      <c r="C126" s="124" t="s">
        <v>17</v>
      </c>
      <c r="D126" s="136">
        <v>2</v>
      </c>
      <c r="E126" s="128">
        <v>0.5</v>
      </c>
      <c r="F126" s="129">
        <v>1191</v>
      </c>
      <c r="G126" s="130">
        <v>1.83</v>
      </c>
      <c r="H126" s="130">
        <v>7.31</v>
      </c>
      <c r="I126" s="130">
        <v>7.26</v>
      </c>
      <c r="J126" s="131">
        <f>IF(O126&lt;&gt;"",(H126-I126)/O126,"")</f>
        <v>1.2499999999999956E-2</v>
      </c>
      <c r="K126" s="132" t="str">
        <f t="shared" ref="K126" si="41">IF(J126=0,"",IF(OR(J126&lt;0,J126&gt;0.03),"X",""))</f>
        <v/>
      </c>
      <c r="L126" s="133">
        <f>F126/(O126*P126)</f>
        <v>7.4437499999999996</v>
      </c>
      <c r="M126" s="134" t="str">
        <f>IF(L126=0,"",IF(OR(L126&lt;7,L126&gt;7.8),"X",""))</f>
        <v/>
      </c>
      <c r="N126" s="135" t="s">
        <v>19</v>
      </c>
      <c r="O126" s="136">
        <v>4</v>
      </c>
      <c r="P126" s="137">
        <v>40</v>
      </c>
      <c r="Q126" s="124"/>
      <c r="R126" s="124"/>
      <c r="S126" s="138"/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17</v>
      </c>
      <c r="C127" s="124" t="s">
        <v>17</v>
      </c>
      <c r="D127" s="136">
        <v>2</v>
      </c>
      <c r="E127" s="128"/>
      <c r="F127" s="127"/>
      <c r="G127" s="130">
        <v>1.827</v>
      </c>
      <c r="H127" s="130"/>
      <c r="I127" s="130"/>
      <c r="J127" s="131" t="str">
        <f t="shared" ref="J127:J129" si="42">IF(O127&lt;&gt;"",(H127-I127)/O127,"")</f>
        <v/>
      </c>
      <c r="K127" s="132"/>
      <c r="L127" s="133"/>
      <c r="M127" s="134" t="str">
        <f t="shared" ref="M127:M129" si="43">IF(L127=0,"",IF(OR(L127&lt;7.4,L127&gt;8),"X",""))</f>
        <v/>
      </c>
      <c r="N127" s="135"/>
      <c r="O127" s="136"/>
      <c r="P127" s="137"/>
      <c r="Q127" s="124"/>
      <c r="R127" s="124"/>
      <c r="S127" s="138"/>
      <c r="T127" s="124"/>
      <c r="U127" s="124" t="s">
        <v>32</v>
      </c>
    </row>
    <row r="128" spans="1:21" s="67" customFormat="1" x14ac:dyDescent="0.25">
      <c r="A128" s="124" t="s">
        <v>17</v>
      </c>
      <c r="B128" s="124" t="s">
        <v>17</v>
      </c>
      <c r="C128" s="124" t="s">
        <v>17</v>
      </c>
      <c r="D128" s="136">
        <v>2</v>
      </c>
      <c r="E128" s="128"/>
      <c r="F128" s="127"/>
      <c r="G128" s="130">
        <v>1.827</v>
      </c>
      <c r="H128" s="130"/>
      <c r="I128" s="130"/>
      <c r="J128" s="131" t="str">
        <f t="shared" si="42"/>
        <v/>
      </c>
      <c r="K128" s="132"/>
      <c r="L128" s="133"/>
      <c r="M128" s="134" t="str">
        <f t="shared" si="43"/>
        <v/>
      </c>
      <c r="N128" s="135"/>
      <c r="O128" s="136"/>
      <c r="P128" s="137"/>
      <c r="Q128" s="124"/>
      <c r="R128" s="124"/>
      <c r="S128" s="138"/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17</v>
      </c>
      <c r="C129" s="124" t="s">
        <v>17</v>
      </c>
      <c r="D129" s="136">
        <v>2</v>
      </c>
      <c r="E129" s="128"/>
      <c r="F129" s="127"/>
      <c r="G129" s="130">
        <v>1.825</v>
      </c>
      <c r="H129" s="130"/>
      <c r="I129" s="130"/>
      <c r="J129" s="131" t="str">
        <f t="shared" si="42"/>
        <v/>
      </c>
      <c r="K129" s="132"/>
      <c r="L129" s="133"/>
      <c r="M129" s="134" t="str">
        <f t="shared" si="43"/>
        <v/>
      </c>
      <c r="N129" s="135"/>
      <c r="O129" s="136"/>
      <c r="P129" s="137"/>
      <c r="Q129" s="124"/>
      <c r="R129" s="124" t="s">
        <v>1379</v>
      </c>
      <c r="S129" s="138"/>
      <c r="T129" s="124"/>
      <c r="U129" s="124" t="s">
        <v>32</v>
      </c>
    </row>
    <row r="146" spans="1:16384" ht="15.75" thickBot="1" x14ac:dyDescent="0.3"/>
    <row r="147" spans="1:16384" ht="15.75" thickBot="1" x14ac:dyDescent="0.3">
      <c r="A147" s="156" t="s">
        <v>23</v>
      </c>
      <c r="B147" s="157" t="s">
        <v>24</v>
      </c>
      <c r="C147" s="158" t="s">
        <v>25</v>
      </c>
      <c r="D147" s="159"/>
      <c r="E147" s="160"/>
      <c r="F147" s="161"/>
      <c r="G147" s="162"/>
      <c r="H147" s="162"/>
      <c r="I147" s="162"/>
      <c r="J147" s="163"/>
      <c r="K147" s="164"/>
      <c r="L147" s="165"/>
      <c r="M147" s="166"/>
      <c r="N147" s="167"/>
      <c r="O147" s="159"/>
      <c r="P147" s="168"/>
      <c r="Q147" s="169"/>
      <c r="R147" s="169"/>
      <c r="S147" s="169"/>
      <c r="T147" s="169"/>
      <c r="U147" s="169"/>
    </row>
    <row r="148" spans="1:16384" x14ac:dyDescent="0.25">
      <c r="A148" s="126" t="s">
        <v>1440</v>
      </c>
      <c r="B148" s="126" t="s">
        <v>1441</v>
      </c>
      <c r="C148" s="126" t="s">
        <v>49</v>
      </c>
      <c r="D148" s="170">
        <v>2</v>
      </c>
      <c r="E148" s="171">
        <v>0.3</v>
      </c>
      <c r="F148" s="172">
        <v>772</v>
      </c>
      <c r="G148" s="122">
        <v>2.4790000000000001</v>
      </c>
      <c r="H148" s="122">
        <v>7.24</v>
      </c>
      <c r="I148" s="122">
        <v>7.18</v>
      </c>
      <c r="J148" s="173">
        <f t="shared" ref="J148:J155" si="44">IF(O148&lt;&gt;"",(H148-I148)/O148,"")</f>
        <v>2.0000000000000167E-2</v>
      </c>
      <c r="K148" s="174" t="str">
        <f>IF(J148=0,"",IF(OR(J148&lt;0,J148&gt;0.03),"X",""))</f>
        <v/>
      </c>
      <c r="L148" s="175">
        <f>F148/(O148*P148)</f>
        <v>6.4333333333333336</v>
      </c>
      <c r="M148" s="176" t="str">
        <f>IF(L148=0,"",IF(OR(L148&lt;7,L148&gt;7.8),"X",""))</f>
        <v>X</v>
      </c>
      <c r="N148" s="177" t="s">
        <v>2040</v>
      </c>
      <c r="O148" s="170">
        <v>3</v>
      </c>
      <c r="P148" s="178">
        <v>40</v>
      </c>
      <c r="Q148" s="126"/>
      <c r="R148" s="179" t="s">
        <v>1442</v>
      </c>
      <c r="S148" s="126"/>
      <c r="T148" s="95"/>
      <c r="U148" s="126" t="s">
        <v>779</v>
      </c>
    </row>
    <row r="149" spans="1:16384" x14ac:dyDescent="0.25">
      <c r="A149" s="126" t="s">
        <v>17</v>
      </c>
      <c r="B149" s="126" t="s">
        <v>17</v>
      </c>
      <c r="C149" s="126" t="s">
        <v>17</v>
      </c>
      <c r="D149" s="170">
        <v>2</v>
      </c>
      <c r="E149" s="171"/>
      <c r="F149" s="170"/>
      <c r="G149" s="122">
        <v>2.3540000000000001</v>
      </c>
      <c r="H149" s="122"/>
      <c r="I149" s="122"/>
      <c r="J149" s="173" t="str">
        <f t="shared" si="44"/>
        <v/>
      </c>
      <c r="K149" s="174"/>
      <c r="L149" s="175"/>
      <c r="M149" s="176" t="str">
        <f>IF(L149=0,"",IF(OR(L149&lt;7.4,L149&gt;8),"X",""))</f>
        <v/>
      </c>
      <c r="N149" s="177"/>
      <c r="O149" s="170"/>
      <c r="P149" s="178"/>
      <c r="Q149" s="126"/>
      <c r="R149" s="126"/>
      <c r="S149" s="126"/>
      <c r="T149" s="95"/>
      <c r="U149" s="126" t="s">
        <v>779</v>
      </c>
    </row>
    <row r="150" spans="1:16384" x14ac:dyDescent="0.25">
      <c r="A150" s="126" t="s">
        <v>17</v>
      </c>
      <c r="B150" s="126" t="s">
        <v>17</v>
      </c>
      <c r="C150" s="126" t="s">
        <v>17</v>
      </c>
      <c r="D150" s="170">
        <v>2</v>
      </c>
      <c r="E150" s="171"/>
      <c r="F150" s="170"/>
      <c r="G150" s="122">
        <v>2.423</v>
      </c>
      <c r="H150" s="122"/>
      <c r="I150" s="122"/>
      <c r="J150" s="173" t="str">
        <f t="shared" si="44"/>
        <v/>
      </c>
      <c r="K150" s="174"/>
      <c r="L150" s="175"/>
      <c r="M150" s="176" t="str">
        <f>IF(L150=0,"",IF(OR(L150&lt;7.4,L150&gt;8),"X",""))</f>
        <v/>
      </c>
      <c r="N150" s="177"/>
      <c r="O150" s="170"/>
      <c r="P150" s="178"/>
      <c r="Q150" s="126"/>
      <c r="R150" s="126"/>
      <c r="S150" s="126"/>
      <c r="T150" s="95"/>
      <c r="U150" s="126" t="s">
        <v>779</v>
      </c>
    </row>
    <row r="151" spans="1:16384" x14ac:dyDescent="0.25">
      <c r="A151" s="126" t="s">
        <v>1443</v>
      </c>
      <c r="B151" s="126" t="s">
        <v>1444</v>
      </c>
      <c r="C151" s="126" t="s">
        <v>49</v>
      </c>
      <c r="D151" s="170">
        <v>2</v>
      </c>
      <c r="E151" s="171"/>
      <c r="F151" s="172"/>
      <c r="G151" s="122"/>
      <c r="H151" s="122"/>
      <c r="I151" s="122"/>
      <c r="J151" s="173">
        <f t="shared" si="44"/>
        <v>0</v>
      </c>
      <c r="K151" s="174" t="str">
        <f>IF(J151=0,"",IF(OR(J151&lt;0,J151&gt;0.03),"X",""))</f>
        <v/>
      </c>
      <c r="L151" s="175">
        <f>F151/(O151*P151)</f>
        <v>0</v>
      </c>
      <c r="M151" s="176" t="str">
        <f>IF(L151=0,"",IF(OR(L151&lt;7,L151&gt;7.8),"X",""))</f>
        <v/>
      </c>
      <c r="N151" s="177" t="s">
        <v>651</v>
      </c>
      <c r="O151" s="170">
        <v>1</v>
      </c>
      <c r="P151" s="178">
        <v>40</v>
      </c>
      <c r="Q151" s="95"/>
      <c r="R151" s="126" t="s">
        <v>1445</v>
      </c>
      <c r="S151" s="126"/>
      <c r="T151" s="95"/>
      <c r="U151" s="126" t="s">
        <v>779</v>
      </c>
    </row>
    <row r="152" spans="1:16384" x14ac:dyDescent="0.25">
      <c r="A152" s="126" t="s">
        <v>1443</v>
      </c>
      <c r="B152" s="126" t="s">
        <v>1446</v>
      </c>
      <c r="C152" s="126" t="s">
        <v>49</v>
      </c>
      <c r="D152" s="170">
        <v>2</v>
      </c>
      <c r="E152" s="171">
        <v>4.4000000000000004</v>
      </c>
      <c r="F152" s="172">
        <v>292</v>
      </c>
      <c r="G152" s="122"/>
      <c r="H152" s="122">
        <v>2.444</v>
      </c>
      <c r="I152" s="122">
        <v>2.4</v>
      </c>
      <c r="J152" s="173">
        <f t="shared" si="44"/>
        <v>4.4000000000000039E-2</v>
      </c>
      <c r="K152" s="174" t="str">
        <f>IF(J152=0,"",IF(OR(J152&lt;0,J152&gt;0.03),"X",""))</f>
        <v>X</v>
      </c>
      <c r="L152" s="175">
        <f>F152/(O152*P152)</f>
        <v>7.3</v>
      </c>
      <c r="M152" s="176" t="str">
        <f>IF(L152=0,"",IF(OR(L152&lt;7,L152&gt;7.8),"X",""))</f>
        <v/>
      </c>
      <c r="N152" s="177" t="s">
        <v>651</v>
      </c>
      <c r="O152" s="170">
        <v>1</v>
      </c>
      <c r="P152" s="178">
        <v>40</v>
      </c>
      <c r="Q152" s="95"/>
      <c r="R152" s="179" t="s">
        <v>1447</v>
      </c>
      <c r="S152" s="126"/>
      <c r="T152" s="95"/>
      <c r="U152" s="126" t="s">
        <v>779</v>
      </c>
    </row>
    <row r="153" spans="1:16384" x14ac:dyDescent="0.25">
      <c r="A153" s="126" t="s">
        <v>1443</v>
      </c>
      <c r="B153" s="126" t="s">
        <v>1448</v>
      </c>
      <c r="C153" s="126" t="s">
        <v>49</v>
      </c>
      <c r="D153" s="170">
        <v>2</v>
      </c>
      <c r="E153" s="171"/>
      <c r="F153" s="172"/>
      <c r="G153" s="122"/>
      <c r="H153" s="122"/>
      <c r="I153" s="122"/>
      <c r="J153" s="173">
        <f t="shared" si="44"/>
        <v>0</v>
      </c>
      <c r="K153" s="174" t="str">
        <f>IF(J153=0,"",IF(OR(J153&lt;0,J153&gt;0.03),"X",""))</f>
        <v/>
      </c>
      <c r="L153" s="175">
        <f>F153/(O153*P153)</f>
        <v>0</v>
      </c>
      <c r="M153" s="176" t="str">
        <f>IF(L153=0,"",IF(OR(L153&lt;7,L153&gt;7.8),"X",""))</f>
        <v/>
      </c>
      <c r="N153" s="177" t="s">
        <v>651</v>
      </c>
      <c r="O153" s="170">
        <v>1</v>
      </c>
      <c r="P153" s="178">
        <v>40</v>
      </c>
      <c r="Q153" s="95"/>
      <c r="R153" s="179" t="s">
        <v>1449</v>
      </c>
      <c r="S153" s="126"/>
      <c r="T153" s="95"/>
      <c r="U153" s="126" t="s">
        <v>779</v>
      </c>
    </row>
    <row r="154" spans="1:16384" x14ac:dyDescent="0.25">
      <c r="A154" s="126" t="s">
        <v>1443</v>
      </c>
      <c r="B154" s="126" t="s">
        <v>1450</v>
      </c>
      <c r="C154" s="126" t="s">
        <v>49</v>
      </c>
      <c r="D154" s="170">
        <v>2</v>
      </c>
      <c r="E154" s="171"/>
      <c r="F154" s="172"/>
      <c r="G154" s="122"/>
      <c r="H154" s="122"/>
      <c r="I154" s="122"/>
      <c r="J154" s="173">
        <f t="shared" si="44"/>
        <v>0</v>
      </c>
      <c r="K154" s="174" t="str">
        <f>IF(J154=0,"",IF(OR(J154&lt;0,J154&gt;0.03),"X",""))</f>
        <v/>
      </c>
      <c r="L154" s="175">
        <f>F154/(O154*P154)</f>
        <v>0</v>
      </c>
      <c r="M154" s="176" t="str">
        <f>IF(L154=0,"",IF(OR(L154&lt;7,L154&gt;7.8),"X",""))</f>
        <v/>
      </c>
      <c r="N154" s="177" t="s">
        <v>22</v>
      </c>
      <c r="O154" s="170">
        <v>1</v>
      </c>
      <c r="P154" s="178">
        <v>40</v>
      </c>
      <c r="Q154" s="126"/>
      <c r="R154" s="179" t="s">
        <v>1451</v>
      </c>
      <c r="S154" s="126"/>
      <c r="T154" s="126"/>
      <c r="U154" s="126" t="s">
        <v>779</v>
      </c>
    </row>
    <row r="155" spans="1:16384" x14ac:dyDescent="0.25">
      <c r="A155" s="126" t="s">
        <v>1452</v>
      </c>
      <c r="B155" s="126" t="s">
        <v>1453</v>
      </c>
      <c r="C155" s="126" t="s">
        <v>49</v>
      </c>
      <c r="D155" s="170">
        <v>2</v>
      </c>
      <c r="E155" s="171"/>
      <c r="F155" s="170"/>
      <c r="G155" s="122"/>
      <c r="H155" s="122"/>
      <c r="I155" s="122"/>
      <c r="J155" s="173">
        <f t="shared" si="44"/>
        <v>0</v>
      </c>
      <c r="K155" s="174" t="str">
        <f>IF(J155=0,"",IF(OR(J155&lt;0,J155&gt;0.03),"X",""))</f>
        <v/>
      </c>
      <c r="L155" s="175">
        <f>F155/(O155*P155)</f>
        <v>0</v>
      </c>
      <c r="M155" s="176" t="str">
        <f>IF(L155=0,"",IF(OR(L155&lt;7,L155&gt;7.8),"X",""))</f>
        <v/>
      </c>
      <c r="N155" s="177" t="s">
        <v>403</v>
      </c>
      <c r="O155" s="170">
        <v>1</v>
      </c>
      <c r="P155" s="178">
        <v>25</v>
      </c>
      <c r="Q155" s="126"/>
      <c r="R155" s="179" t="s">
        <v>1454</v>
      </c>
      <c r="S155" s="180"/>
      <c r="T155" s="126"/>
      <c r="U155" s="126" t="s">
        <v>779</v>
      </c>
    </row>
    <row r="158" spans="1:16384" x14ac:dyDescent="0.25">
      <c r="A158" s="181"/>
      <c r="B158" s="181"/>
      <c r="C158" s="181"/>
      <c r="D158" s="182"/>
      <c r="E158" s="183"/>
      <c r="F158" s="183"/>
      <c r="G158" s="182"/>
      <c r="H158" s="182"/>
      <c r="I158" s="181"/>
      <c r="J158" s="181"/>
      <c r="K158" s="181"/>
      <c r="L158" s="182"/>
      <c r="M158" s="183"/>
      <c r="N158" s="183"/>
      <c r="O158" s="182"/>
      <c r="P158" s="182"/>
      <c r="Q158" s="181"/>
      <c r="R158" s="181"/>
      <c r="S158" s="181"/>
      <c r="T158" s="182"/>
      <c r="U158" s="183"/>
      <c r="V158" s="183"/>
      <c r="W158" s="182"/>
      <c r="X158" s="182"/>
      <c r="Y158" s="181"/>
      <c r="Z158" s="181"/>
      <c r="AA158" s="181"/>
      <c r="AB158" s="182"/>
      <c r="AC158" s="183"/>
      <c r="AD158" s="183"/>
      <c r="AE158" s="182"/>
      <c r="AF158" s="182"/>
      <c r="AG158" s="181"/>
      <c r="AH158" s="181"/>
      <c r="AI158" s="181"/>
      <c r="AJ158" s="182"/>
      <c r="AK158" s="183"/>
      <c r="AL158" s="183"/>
      <c r="AM158" s="182"/>
      <c r="AN158" s="182"/>
      <c r="AO158" s="181"/>
      <c r="AP158" s="181"/>
      <c r="AQ158" s="181"/>
      <c r="AR158" s="182"/>
      <c r="AS158" s="183"/>
      <c r="AT158" s="183"/>
      <c r="AU158" s="182"/>
      <c r="AV158" s="182"/>
      <c r="AW158" s="181"/>
      <c r="AX158" s="181"/>
      <c r="AY158" s="181"/>
      <c r="AZ158" s="182"/>
      <c r="BA158" s="183"/>
      <c r="BB158" s="183"/>
      <c r="BC158" s="182"/>
      <c r="BD158" s="182"/>
      <c r="BE158" s="181"/>
      <c r="BF158" s="181"/>
      <c r="BG158" s="181"/>
      <c r="BH158" s="182"/>
      <c r="BI158" s="183"/>
      <c r="BJ158" s="183"/>
      <c r="BK158" s="182"/>
      <c r="BL158" s="182"/>
      <c r="BM158" s="181"/>
      <c r="BN158" s="181"/>
      <c r="BO158" s="181"/>
      <c r="BP158" s="182"/>
      <c r="BQ158" s="183"/>
      <c r="BR158" s="183"/>
      <c r="BS158" s="182"/>
      <c r="BT158" s="182"/>
      <c r="BU158" s="181"/>
      <c r="BV158" s="181"/>
      <c r="BW158" s="181"/>
      <c r="BX158" s="182"/>
      <c r="BY158" s="183"/>
      <c r="BZ158" s="183"/>
      <c r="CA158" s="182"/>
      <c r="CB158" s="182"/>
      <c r="CC158" s="181"/>
      <c r="CD158" s="181"/>
      <c r="CE158" s="181"/>
      <c r="CF158" s="182"/>
      <c r="CG158" s="183"/>
      <c r="CH158" s="183"/>
      <c r="CI158" s="182"/>
      <c r="CJ158" s="182"/>
      <c r="CK158" s="181"/>
      <c r="CL158" s="181"/>
      <c r="CM158" s="181"/>
      <c r="CN158" s="182"/>
      <c r="CO158" s="183"/>
      <c r="CP158" s="183"/>
      <c r="CQ158" s="182"/>
      <c r="CR158" s="182"/>
      <c r="CS158" s="181"/>
      <c r="CT158" s="181"/>
      <c r="CU158" s="181"/>
      <c r="CV158" s="182"/>
      <c r="CW158" s="183"/>
      <c r="CX158" s="183"/>
      <c r="CY158" s="182"/>
      <c r="CZ158" s="182"/>
      <c r="DA158" s="181"/>
      <c r="DB158" s="181"/>
      <c r="DC158" s="181"/>
      <c r="DD158" s="182"/>
      <c r="DE158" s="183"/>
      <c r="DF158" s="183"/>
      <c r="DG158" s="182"/>
      <c r="DH158" s="182"/>
      <c r="DI158" s="181"/>
      <c r="DJ158" s="181"/>
      <c r="DK158" s="181"/>
      <c r="DL158" s="182"/>
      <c r="DM158" s="183"/>
      <c r="DN158" s="183"/>
      <c r="DO158" s="182"/>
      <c r="DP158" s="182"/>
      <c r="DQ158" s="181"/>
      <c r="DR158" s="181"/>
      <c r="DS158" s="181"/>
      <c r="DT158" s="182"/>
      <c r="DU158" s="183"/>
      <c r="DV158" s="183"/>
      <c r="DW158" s="182"/>
      <c r="DX158" s="182"/>
      <c r="DY158" s="181"/>
      <c r="DZ158" s="181"/>
      <c r="EA158" s="181"/>
      <c r="EB158" s="182"/>
      <c r="EC158" s="183"/>
      <c r="ED158" s="183"/>
      <c r="EE158" s="182"/>
      <c r="EF158" s="182"/>
      <c r="EG158" s="181"/>
      <c r="EH158" s="181"/>
      <c r="EI158" s="181"/>
      <c r="EJ158" s="182"/>
      <c r="EK158" s="183"/>
      <c r="EL158" s="183"/>
      <c r="EM158" s="182"/>
      <c r="EN158" s="182"/>
      <c r="EO158" s="181"/>
      <c r="EP158" s="181"/>
      <c r="EQ158" s="181"/>
      <c r="ER158" s="182"/>
      <c r="ES158" s="183"/>
      <c r="ET158" s="183"/>
      <c r="EU158" s="182"/>
      <c r="EV158" s="182"/>
      <c r="EW158" s="181"/>
      <c r="EX158" s="181"/>
      <c r="EY158" s="181"/>
      <c r="EZ158" s="182"/>
      <c r="FA158" s="183"/>
      <c r="FB158" s="183"/>
      <c r="FC158" s="182"/>
      <c r="FD158" s="182"/>
      <c r="FE158" s="181"/>
      <c r="FF158" s="181"/>
      <c r="FG158" s="181"/>
      <c r="FH158" s="182"/>
      <c r="FI158" s="183"/>
      <c r="FJ158" s="183"/>
      <c r="FK158" s="182"/>
      <c r="FL158" s="182"/>
      <c r="FM158" s="181"/>
      <c r="FN158" s="181"/>
      <c r="FO158" s="181"/>
      <c r="FP158" s="182"/>
      <c r="FQ158" s="183"/>
      <c r="FR158" s="183"/>
      <c r="FS158" s="182"/>
      <c r="FT158" s="182"/>
      <c r="FU158" s="181"/>
      <c r="FV158" s="181"/>
      <c r="FW158" s="181"/>
      <c r="FX158" s="182"/>
      <c r="FY158" s="183"/>
      <c r="FZ158" s="183"/>
      <c r="GA158" s="182"/>
      <c r="GB158" s="182"/>
      <c r="GC158" s="181"/>
      <c r="GD158" s="181"/>
      <c r="GE158" s="181"/>
      <c r="GF158" s="182"/>
      <c r="GG158" s="183"/>
      <c r="GH158" s="183"/>
      <c r="GI158" s="182"/>
      <c r="GJ158" s="182"/>
      <c r="GK158" s="181"/>
      <c r="GL158" s="181"/>
      <c r="GM158" s="181"/>
      <c r="GN158" s="182"/>
      <c r="GO158" s="183"/>
      <c r="GP158" s="183"/>
      <c r="GQ158" s="182"/>
      <c r="GR158" s="182"/>
      <c r="GS158" s="181"/>
      <c r="GT158" s="181"/>
      <c r="GU158" s="181"/>
      <c r="GV158" s="182"/>
      <c r="GW158" s="183"/>
      <c r="GX158" s="183"/>
      <c r="GY158" s="182"/>
      <c r="GZ158" s="182"/>
      <c r="HA158" s="181"/>
      <c r="HB158" s="181"/>
      <c r="HC158" s="181"/>
      <c r="HD158" s="182"/>
      <c r="HE158" s="183"/>
      <c r="HF158" s="183"/>
      <c r="HG158" s="182"/>
      <c r="HH158" s="182"/>
      <c r="HI158" s="181"/>
      <c r="HJ158" s="181"/>
      <c r="HK158" s="181"/>
      <c r="HL158" s="182"/>
      <c r="HM158" s="183"/>
      <c r="HN158" s="183"/>
      <c r="HO158" s="182"/>
      <c r="HP158" s="182"/>
      <c r="HQ158" s="181"/>
      <c r="HR158" s="181"/>
      <c r="HS158" s="181"/>
      <c r="HT158" s="182"/>
      <c r="HU158" s="183"/>
      <c r="HV158" s="183"/>
      <c r="HW158" s="182"/>
      <c r="HX158" s="182"/>
      <c r="HY158" s="181"/>
      <c r="HZ158" s="181"/>
      <c r="IA158" s="181"/>
      <c r="IB158" s="182"/>
      <c r="IC158" s="183"/>
      <c r="ID158" s="183"/>
      <c r="IE158" s="182"/>
      <c r="IF158" s="182"/>
      <c r="IG158" s="181"/>
      <c r="IH158" s="181"/>
      <c r="II158" s="181"/>
      <c r="IJ158" s="182"/>
      <c r="IK158" s="183"/>
      <c r="IL158" s="183"/>
      <c r="IM158" s="182"/>
      <c r="IN158" s="182"/>
      <c r="IO158" s="181"/>
      <c r="IP158" s="181"/>
      <c r="IQ158" s="181"/>
      <c r="IR158" s="182"/>
      <c r="IS158" s="183"/>
      <c r="IT158" s="183"/>
      <c r="IU158" s="182"/>
      <c r="IV158" s="182"/>
      <c r="IW158" s="181"/>
      <c r="IX158" s="181"/>
      <c r="IY158" s="181"/>
      <c r="IZ158" s="182"/>
      <c r="JA158" s="183"/>
      <c r="JB158" s="183"/>
      <c r="JC158" s="182"/>
      <c r="JD158" s="182"/>
      <c r="JE158" s="181"/>
      <c r="JF158" s="181"/>
      <c r="JG158" s="181"/>
      <c r="JH158" s="182"/>
      <c r="JI158" s="183"/>
      <c r="JJ158" s="183"/>
      <c r="JK158" s="182"/>
      <c r="JL158" s="182"/>
      <c r="JM158" s="181"/>
      <c r="JN158" s="181"/>
      <c r="JO158" s="181"/>
      <c r="JP158" s="182"/>
      <c r="JQ158" s="183"/>
      <c r="JR158" s="183"/>
      <c r="JS158" s="182"/>
      <c r="JT158" s="182"/>
      <c r="JU158" s="181"/>
      <c r="JV158" s="181"/>
      <c r="JW158" s="181"/>
      <c r="JX158" s="182"/>
      <c r="JY158" s="183"/>
      <c r="JZ158" s="183"/>
      <c r="KA158" s="182"/>
      <c r="KB158" s="182"/>
      <c r="KC158" s="181"/>
      <c r="KD158" s="181"/>
      <c r="KE158" s="181"/>
      <c r="KF158" s="182"/>
      <c r="KG158" s="183"/>
      <c r="KH158" s="183"/>
      <c r="KI158" s="182"/>
      <c r="KJ158" s="182"/>
      <c r="KK158" s="181"/>
      <c r="KL158" s="181"/>
      <c r="KM158" s="181"/>
      <c r="KN158" s="182"/>
      <c r="KO158" s="183"/>
      <c r="KP158" s="183"/>
      <c r="KQ158" s="182"/>
      <c r="KR158" s="182"/>
      <c r="KS158" s="181"/>
      <c r="KT158" s="181"/>
      <c r="KU158" s="181"/>
      <c r="KV158" s="182"/>
      <c r="KW158" s="183"/>
      <c r="KX158" s="183"/>
      <c r="KY158" s="182"/>
      <c r="KZ158" s="182"/>
      <c r="LA158" s="181"/>
      <c r="LB158" s="181"/>
      <c r="LC158" s="181"/>
      <c r="LD158" s="182"/>
      <c r="LE158" s="183"/>
      <c r="LF158" s="183"/>
      <c r="LG158" s="182"/>
      <c r="LH158" s="182"/>
      <c r="LI158" s="181"/>
      <c r="LJ158" s="181"/>
      <c r="LK158" s="181"/>
      <c r="LL158" s="182"/>
      <c r="LM158" s="183"/>
      <c r="LN158" s="183"/>
      <c r="LO158" s="182"/>
      <c r="LP158" s="182"/>
      <c r="LQ158" s="181"/>
      <c r="LR158" s="181"/>
      <c r="LS158" s="181"/>
      <c r="LT158" s="182"/>
      <c r="LU158" s="183"/>
      <c r="LV158" s="183"/>
      <c r="LW158" s="182"/>
      <c r="LX158" s="182"/>
      <c r="LY158" s="181"/>
      <c r="LZ158" s="181"/>
      <c r="MA158" s="181"/>
      <c r="MB158" s="182"/>
      <c r="MC158" s="183"/>
      <c r="MD158" s="183"/>
      <c r="ME158" s="182"/>
      <c r="MF158" s="182"/>
      <c r="MG158" s="181"/>
      <c r="MH158" s="181"/>
      <c r="MI158" s="181"/>
      <c r="MJ158" s="182"/>
      <c r="MK158" s="183"/>
      <c r="ML158" s="183"/>
      <c r="MM158" s="182"/>
      <c r="MN158" s="182"/>
      <c r="MO158" s="181"/>
      <c r="MP158" s="181"/>
      <c r="MQ158" s="181"/>
      <c r="MR158" s="182"/>
      <c r="MS158" s="183"/>
      <c r="MT158" s="183"/>
      <c r="MU158" s="182"/>
      <c r="MV158" s="182"/>
      <c r="MW158" s="181"/>
      <c r="MX158" s="181"/>
      <c r="MY158" s="181"/>
      <c r="MZ158" s="182"/>
      <c r="NA158" s="183"/>
      <c r="NB158" s="183"/>
      <c r="NC158" s="182"/>
      <c r="ND158" s="182"/>
      <c r="NE158" s="181"/>
      <c r="NF158" s="181"/>
      <c r="NG158" s="181"/>
      <c r="NH158" s="182"/>
      <c r="NI158" s="183"/>
      <c r="NJ158" s="183"/>
      <c r="NK158" s="182"/>
      <c r="NL158" s="182"/>
      <c r="NM158" s="181"/>
      <c r="NN158" s="181"/>
      <c r="NO158" s="181"/>
      <c r="NP158" s="182"/>
      <c r="NQ158" s="183"/>
      <c r="NR158" s="183"/>
      <c r="NS158" s="182"/>
      <c r="NT158" s="182"/>
      <c r="NU158" s="181"/>
      <c r="NV158" s="181"/>
      <c r="NW158" s="181"/>
      <c r="NX158" s="182"/>
      <c r="NY158" s="183"/>
      <c r="NZ158" s="183"/>
      <c r="OA158" s="182"/>
      <c r="OB158" s="182"/>
      <c r="OC158" s="181"/>
      <c r="OD158" s="181"/>
      <c r="OE158" s="181"/>
      <c r="OF158" s="182"/>
      <c r="OG158" s="183"/>
      <c r="OH158" s="183"/>
      <c r="OI158" s="182"/>
      <c r="OJ158" s="182"/>
      <c r="OK158" s="181"/>
      <c r="OL158" s="181"/>
      <c r="OM158" s="181"/>
      <c r="ON158" s="182"/>
      <c r="OO158" s="183"/>
      <c r="OP158" s="183"/>
      <c r="OQ158" s="182"/>
      <c r="OR158" s="182"/>
      <c r="OS158" s="181"/>
      <c r="OT158" s="181"/>
      <c r="OU158" s="181"/>
      <c r="OV158" s="182"/>
      <c r="OW158" s="183"/>
      <c r="OX158" s="183"/>
      <c r="OY158" s="182"/>
      <c r="OZ158" s="182"/>
      <c r="PA158" s="181"/>
      <c r="PB158" s="181"/>
      <c r="PC158" s="181"/>
      <c r="PD158" s="182"/>
      <c r="PE158" s="183"/>
      <c r="PF158" s="183"/>
      <c r="PG158" s="182"/>
      <c r="PH158" s="182"/>
      <c r="PI158" s="181"/>
      <c r="PJ158" s="181"/>
      <c r="PK158" s="181"/>
      <c r="PL158" s="182"/>
      <c r="PM158" s="183"/>
      <c r="PN158" s="183"/>
      <c r="PO158" s="182"/>
      <c r="PP158" s="182"/>
      <c r="PQ158" s="181"/>
      <c r="PR158" s="181"/>
      <c r="PS158" s="181"/>
      <c r="PT158" s="182"/>
      <c r="PU158" s="183"/>
      <c r="PV158" s="183"/>
      <c r="PW158" s="182"/>
      <c r="PX158" s="182"/>
      <c r="PY158" s="181"/>
      <c r="PZ158" s="181"/>
      <c r="QA158" s="181"/>
      <c r="QB158" s="182"/>
      <c r="QC158" s="183"/>
      <c r="QD158" s="183"/>
      <c r="QE158" s="182"/>
      <c r="QF158" s="182"/>
      <c r="QG158" s="181"/>
      <c r="QH158" s="181"/>
      <c r="QI158" s="181"/>
      <c r="QJ158" s="182"/>
      <c r="QK158" s="183"/>
      <c r="QL158" s="183"/>
      <c r="QM158" s="182"/>
      <c r="QN158" s="182"/>
      <c r="QO158" s="181"/>
      <c r="QP158" s="181"/>
      <c r="QQ158" s="181"/>
      <c r="QR158" s="182"/>
      <c r="QS158" s="183"/>
      <c r="QT158" s="183"/>
      <c r="QU158" s="182"/>
      <c r="QV158" s="182"/>
      <c r="QW158" s="181"/>
      <c r="QX158" s="181"/>
      <c r="QY158" s="181"/>
      <c r="QZ158" s="182"/>
      <c r="RA158" s="183"/>
      <c r="RB158" s="183"/>
      <c r="RC158" s="182"/>
      <c r="RD158" s="182"/>
      <c r="RE158" s="181"/>
      <c r="RF158" s="181"/>
      <c r="RG158" s="181"/>
      <c r="RH158" s="182"/>
      <c r="RI158" s="183"/>
      <c r="RJ158" s="183"/>
      <c r="RK158" s="182"/>
      <c r="RL158" s="182"/>
      <c r="RM158" s="181"/>
      <c r="RN158" s="181"/>
      <c r="RO158" s="181"/>
      <c r="RP158" s="182"/>
      <c r="RQ158" s="183"/>
      <c r="RR158" s="183"/>
      <c r="RS158" s="182"/>
      <c r="RT158" s="182"/>
      <c r="RU158" s="181"/>
      <c r="RV158" s="181"/>
      <c r="RW158" s="181"/>
      <c r="RX158" s="182"/>
      <c r="RY158" s="183"/>
      <c r="RZ158" s="183"/>
      <c r="SA158" s="182"/>
      <c r="SB158" s="182"/>
      <c r="SC158" s="181"/>
      <c r="SD158" s="181"/>
      <c r="SE158" s="181"/>
      <c r="SF158" s="182"/>
      <c r="SG158" s="183"/>
      <c r="SH158" s="183"/>
      <c r="SI158" s="182"/>
      <c r="SJ158" s="182"/>
      <c r="SK158" s="181"/>
      <c r="SL158" s="181"/>
      <c r="SM158" s="181"/>
      <c r="SN158" s="182"/>
      <c r="SO158" s="183"/>
      <c r="SP158" s="183"/>
      <c r="SQ158" s="182"/>
      <c r="SR158" s="182"/>
      <c r="SS158" s="181"/>
      <c r="ST158" s="181"/>
      <c r="SU158" s="181"/>
      <c r="SV158" s="182"/>
      <c r="SW158" s="183"/>
      <c r="SX158" s="183"/>
      <c r="SY158" s="182"/>
      <c r="SZ158" s="182"/>
      <c r="TA158" s="181"/>
      <c r="TB158" s="181"/>
      <c r="TC158" s="181"/>
      <c r="TD158" s="182"/>
      <c r="TE158" s="183"/>
      <c r="TF158" s="183"/>
      <c r="TG158" s="182"/>
      <c r="TH158" s="182"/>
      <c r="TI158" s="181"/>
      <c r="TJ158" s="181"/>
      <c r="TK158" s="181"/>
      <c r="TL158" s="182"/>
      <c r="TM158" s="183"/>
      <c r="TN158" s="183"/>
      <c r="TO158" s="182"/>
      <c r="TP158" s="182"/>
      <c r="TQ158" s="181"/>
      <c r="TR158" s="181"/>
      <c r="TS158" s="181"/>
      <c r="TT158" s="182"/>
      <c r="TU158" s="183"/>
      <c r="TV158" s="183"/>
      <c r="TW158" s="182"/>
      <c r="TX158" s="182"/>
      <c r="TY158" s="181"/>
      <c r="TZ158" s="181"/>
      <c r="UA158" s="181"/>
      <c r="UB158" s="182"/>
      <c r="UC158" s="183"/>
      <c r="UD158" s="183"/>
      <c r="UE158" s="182"/>
      <c r="UF158" s="182"/>
      <c r="UG158" s="181"/>
      <c r="UH158" s="181"/>
      <c r="UI158" s="181"/>
      <c r="UJ158" s="182"/>
      <c r="UK158" s="183"/>
      <c r="UL158" s="183"/>
      <c r="UM158" s="182"/>
      <c r="UN158" s="182"/>
      <c r="UO158" s="181"/>
      <c r="UP158" s="181"/>
      <c r="UQ158" s="181"/>
      <c r="UR158" s="182"/>
      <c r="US158" s="183"/>
      <c r="UT158" s="183"/>
      <c r="UU158" s="182"/>
      <c r="UV158" s="182"/>
      <c r="UW158" s="181"/>
      <c r="UX158" s="181"/>
      <c r="UY158" s="181"/>
      <c r="UZ158" s="182"/>
      <c r="VA158" s="183"/>
      <c r="VB158" s="183"/>
      <c r="VC158" s="182"/>
      <c r="VD158" s="182"/>
      <c r="VE158" s="181"/>
      <c r="VF158" s="181"/>
      <c r="VG158" s="181"/>
      <c r="VH158" s="182"/>
      <c r="VI158" s="183"/>
      <c r="VJ158" s="183"/>
      <c r="VK158" s="182"/>
      <c r="VL158" s="182"/>
      <c r="VM158" s="181"/>
      <c r="VN158" s="181"/>
      <c r="VO158" s="181"/>
      <c r="VP158" s="182"/>
      <c r="VQ158" s="183"/>
      <c r="VR158" s="183"/>
      <c r="VS158" s="182"/>
      <c r="VT158" s="182"/>
      <c r="VU158" s="181"/>
      <c r="VV158" s="181"/>
      <c r="VW158" s="181"/>
      <c r="VX158" s="182"/>
      <c r="VY158" s="183"/>
      <c r="VZ158" s="183"/>
      <c r="WA158" s="182"/>
      <c r="WB158" s="182"/>
      <c r="WC158" s="181"/>
      <c r="WD158" s="181"/>
      <c r="WE158" s="181"/>
      <c r="WF158" s="182"/>
      <c r="WG158" s="183"/>
      <c r="WH158" s="183"/>
      <c r="WI158" s="182"/>
      <c r="WJ158" s="182"/>
      <c r="WK158" s="181"/>
      <c r="WL158" s="181"/>
      <c r="WM158" s="181"/>
      <c r="WN158" s="182"/>
      <c r="WO158" s="183"/>
      <c r="WP158" s="183"/>
      <c r="WQ158" s="182"/>
      <c r="WR158" s="182"/>
      <c r="WS158" s="181"/>
      <c r="WT158" s="181"/>
      <c r="WU158" s="181"/>
      <c r="WV158" s="182"/>
      <c r="WW158" s="183"/>
      <c r="WX158" s="183"/>
      <c r="WY158" s="182"/>
      <c r="WZ158" s="182"/>
      <c r="XA158" s="181"/>
      <c r="XB158" s="181"/>
      <c r="XC158" s="181"/>
      <c r="XD158" s="182"/>
      <c r="XE158" s="183"/>
      <c r="XF158" s="183"/>
      <c r="XG158" s="182"/>
      <c r="XH158" s="182"/>
      <c r="XI158" s="181"/>
      <c r="XJ158" s="181"/>
      <c r="XK158" s="181"/>
      <c r="XL158" s="182"/>
      <c r="XM158" s="183"/>
      <c r="XN158" s="183"/>
      <c r="XO158" s="182"/>
      <c r="XP158" s="182"/>
      <c r="XQ158" s="181"/>
      <c r="XR158" s="181"/>
      <c r="XS158" s="181"/>
      <c r="XT158" s="182"/>
      <c r="XU158" s="183"/>
      <c r="XV158" s="183"/>
      <c r="XW158" s="182"/>
      <c r="XX158" s="182"/>
      <c r="XY158" s="181"/>
      <c r="XZ158" s="181"/>
      <c r="YA158" s="181"/>
      <c r="YB158" s="182"/>
      <c r="YC158" s="183"/>
      <c r="YD158" s="183"/>
      <c r="YE158" s="182"/>
      <c r="YF158" s="182"/>
      <c r="YG158" s="181"/>
      <c r="YH158" s="181"/>
      <c r="YI158" s="181"/>
      <c r="YJ158" s="182"/>
      <c r="YK158" s="183"/>
      <c r="YL158" s="183"/>
      <c r="YM158" s="182"/>
      <c r="YN158" s="182"/>
      <c r="YO158" s="181"/>
      <c r="YP158" s="181"/>
      <c r="YQ158" s="181"/>
      <c r="YR158" s="182"/>
      <c r="YS158" s="183"/>
      <c r="YT158" s="183"/>
      <c r="YU158" s="182"/>
      <c r="YV158" s="182"/>
      <c r="YW158" s="181"/>
      <c r="YX158" s="181"/>
      <c r="YY158" s="181"/>
      <c r="YZ158" s="182"/>
      <c r="ZA158" s="183"/>
      <c r="ZB158" s="183"/>
      <c r="ZC158" s="182"/>
      <c r="ZD158" s="182"/>
      <c r="ZE158" s="181"/>
      <c r="ZF158" s="181"/>
      <c r="ZG158" s="181"/>
      <c r="ZH158" s="182"/>
      <c r="ZI158" s="183"/>
      <c r="ZJ158" s="183"/>
      <c r="ZK158" s="182"/>
      <c r="ZL158" s="182"/>
      <c r="ZM158" s="181"/>
      <c r="ZN158" s="181"/>
      <c r="ZO158" s="181"/>
      <c r="ZP158" s="182"/>
      <c r="ZQ158" s="183"/>
      <c r="ZR158" s="183"/>
      <c r="ZS158" s="182"/>
      <c r="ZT158" s="182"/>
      <c r="ZU158" s="181"/>
      <c r="ZV158" s="181"/>
      <c r="ZW158" s="181"/>
      <c r="ZX158" s="182"/>
      <c r="ZY158" s="183"/>
      <c r="ZZ158" s="183"/>
      <c r="AAA158" s="182"/>
      <c r="AAB158" s="182"/>
      <c r="AAC158" s="181"/>
      <c r="AAD158" s="181"/>
      <c r="AAE158" s="181"/>
      <c r="AAF158" s="182"/>
      <c r="AAG158" s="183"/>
      <c r="AAH158" s="183"/>
      <c r="AAI158" s="182"/>
      <c r="AAJ158" s="182"/>
      <c r="AAK158" s="181"/>
      <c r="AAL158" s="181"/>
      <c r="AAM158" s="181"/>
      <c r="AAN158" s="182"/>
      <c r="AAO158" s="183"/>
      <c r="AAP158" s="183"/>
      <c r="AAQ158" s="182"/>
      <c r="AAR158" s="182"/>
      <c r="AAS158" s="181"/>
      <c r="AAT158" s="181"/>
      <c r="AAU158" s="181"/>
      <c r="AAV158" s="182"/>
      <c r="AAW158" s="183"/>
      <c r="AAX158" s="183"/>
      <c r="AAY158" s="182"/>
      <c r="AAZ158" s="182"/>
      <c r="ABA158" s="181"/>
      <c r="ABB158" s="181"/>
      <c r="ABC158" s="181"/>
      <c r="ABD158" s="182"/>
      <c r="ABE158" s="183"/>
      <c r="ABF158" s="183"/>
      <c r="ABG158" s="182"/>
      <c r="ABH158" s="182"/>
      <c r="ABI158" s="181"/>
      <c r="ABJ158" s="181"/>
      <c r="ABK158" s="181"/>
      <c r="ABL158" s="182"/>
      <c r="ABM158" s="183"/>
      <c r="ABN158" s="183"/>
      <c r="ABO158" s="182"/>
      <c r="ABP158" s="182"/>
      <c r="ABQ158" s="181"/>
      <c r="ABR158" s="181"/>
      <c r="ABS158" s="181"/>
      <c r="ABT158" s="182"/>
      <c r="ABU158" s="183"/>
      <c r="ABV158" s="183"/>
      <c r="ABW158" s="182"/>
      <c r="ABX158" s="182"/>
      <c r="ABY158" s="181"/>
      <c r="ABZ158" s="181"/>
      <c r="ACA158" s="181"/>
      <c r="ACB158" s="182"/>
      <c r="ACC158" s="183"/>
      <c r="ACD158" s="183"/>
      <c r="ACE158" s="182"/>
      <c r="ACF158" s="182"/>
      <c r="ACG158" s="181"/>
      <c r="ACH158" s="181"/>
      <c r="ACI158" s="181"/>
      <c r="ACJ158" s="182"/>
      <c r="ACK158" s="183"/>
      <c r="ACL158" s="183"/>
      <c r="ACM158" s="182"/>
      <c r="ACN158" s="182"/>
      <c r="ACO158" s="181"/>
      <c r="ACP158" s="181"/>
      <c r="ACQ158" s="181"/>
      <c r="ACR158" s="182"/>
      <c r="ACS158" s="183"/>
      <c r="ACT158" s="183"/>
      <c r="ACU158" s="182"/>
      <c r="ACV158" s="182"/>
      <c r="ACW158" s="181"/>
      <c r="ACX158" s="181"/>
      <c r="ACY158" s="181"/>
      <c r="ACZ158" s="182"/>
      <c r="ADA158" s="183"/>
      <c r="ADB158" s="183"/>
      <c r="ADC158" s="182"/>
      <c r="ADD158" s="182"/>
      <c r="ADE158" s="181"/>
      <c r="ADF158" s="181"/>
      <c r="ADG158" s="181"/>
      <c r="ADH158" s="182"/>
      <c r="ADI158" s="183"/>
      <c r="ADJ158" s="183"/>
      <c r="ADK158" s="182"/>
      <c r="ADL158" s="182"/>
      <c r="ADM158" s="181"/>
      <c r="ADN158" s="181"/>
      <c r="ADO158" s="181"/>
      <c r="ADP158" s="182"/>
      <c r="ADQ158" s="183"/>
      <c r="ADR158" s="183"/>
      <c r="ADS158" s="182"/>
      <c r="ADT158" s="182"/>
      <c r="ADU158" s="181"/>
      <c r="ADV158" s="181"/>
      <c r="ADW158" s="181"/>
      <c r="ADX158" s="182"/>
      <c r="ADY158" s="183"/>
      <c r="ADZ158" s="183"/>
      <c r="AEA158" s="182"/>
      <c r="AEB158" s="182"/>
      <c r="AEC158" s="181"/>
      <c r="AED158" s="181"/>
      <c r="AEE158" s="181"/>
      <c r="AEF158" s="182"/>
      <c r="AEG158" s="183"/>
      <c r="AEH158" s="183"/>
      <c r="AEI158" s="182"/>
      <c r="AEJ158" s="182"/>
      <c r="AEK158" s="181"/>
      <c r="AEL158" s="181"/>
      <c r="AEM158" s="181"/>
      <c r="AEN158" s="182"/>
      <c r="AEO158" s="183"/>
      <c r="AEP158" s="183"/>
      <c r="AEQ158" s="182"/>
      <c r="AER158" s="182"/>
      <c r="AES158" s="181"/>
      <c r="AET158" s="181"/>
      <c r="AEU158" s="181"/>
      <c r="AEV158" s="182"/>
      <c r="AEW158" s="183"/>
      <c r="AEX158" s="183"/>
      <c r="AEY158" s="182"/>
      <c r="AEZ158" s="182"/>
      <c r="AFA158" s="181"/>
      <c r="AFB158" s="181"/>
      <c r="AFC158" s="181"/>
      <c r="AFD158" s="182"/>
      <c r="AFE158" s="183"/>
      <c r="AFF158" s="183"/>
      <c r="AFG158" s="182"/>
      <c r="AFH158" s="182"/>
      <c r="AFI158" s="181"/>
      <c r="AFJ158" s="181"/>
      <c r="AFK158" s="181"/>
      <c r="AFL158" s="182"/>
      <c r="AFM158" s="183"/>
      <c r="AFN158" s="183"/>
      <c r="AFO158" s="182"/>
      <c r="AFP158" s="182"/>
      <c r="AFQ158" s="181"/>
      <c r="AFR158" s="181"/>
      <c r="AFS158" s="181"/>
      <c r="AFT158" s="182"/>
      <c r="AFU158" s="183"/>
      <c r="AFV158" s="183"/>
      <c r="AFW158" s="182"/>
      <c r="AFX158" s="182"/>
      <c r="AFY158" s="181"/>
      <c r="AFZ158" s="181"/>
      <c r="AGA158" s="181"/>
      <c r="AGB158" s="182"/>
      <c r="AGC158" s="183"/>
      <c r="AGD158" s="183"/>
      <c r="AGE158" s="182"/>
      <c r="AGF158" s="182"/>
      <c r="AGG158" s="181"/>
      <c r="AGH158" s="181"/>
      <c r="AGI158" s="181"/>
      <c r="AGJ158" s="182"/>
      <c r="AGK158" s="183"/>
      <c r="AGL158" s="183"/>
      <c r="AGM158" s="182"/>
      <c r="AGN158" s="182"/>
      <c r="AGO158" s="181"/>
      <c r="AGP158" s="181"/>
      <c r="AGQ158" s="181"/>
      <c r="AGR158" s="182"/>
      <c r="AGS158" s="183"/>
      <c r="AGT158" s="183"/>
      <c r="AGU158" s="182"/>
      <c r="AGV158" s="182"/>
      <c r="AGW158" s="181"/>
      <c r="AGX158" s="181"/>
      <c r="AGY158" s="181"/>
      <c r="AGZ158" s="182"/>
      <c r="AHA158" s="183"/>
      <c r="AHB158" s="183"/>
      <c r="AHC158" s="182"/>
      <c r="AHD158" s="182"/>
      <c r="AHE158" s="181"/>
      <c r="AHF158" s="181"/>
      <c r="AHG158" s="181"/>
      <c r="AHH158" s="182"/>
      <c r="AHI158" s="183"/>
      <c r="AHJ158" s="183"/>
      <c r="AHK158" s="182"/>
      <c r="AHL158" s="182"/>
      <c r="AHM158" s="181"/>
      <c r="AHN158" s="181"/>
      <c r="AHO158" s="181"/>
      <c r="AHP158" s="182"/>
      <c r="AHQ158" s="183"/>
      <c r="AHR158" s="183"/>
      <c r="AHS158" s="182"/>
      <c r="AHT158" s="182"/>
      <c r="AHU158" s="181"/>
      <c r="AHV158" s="181"/>
      <c r="AHW158" s="181"/>
      <c r="AHX158" s="182"/>
      <c r="AHY158" s="183"/>
      <c r="AHZ158" s="183"/>
      <c r="AIA158" s="182"/>
      <c r="AIB158" s="182"/>
      <c r="AIC158" s="181"/>
      <c r="AID158" s="181"/>
      <c r="AIE158" s="181"/>
      <c r="AIF158" s="182"/>
      <c r="AIG158" s="183"/>
      <c r="AIH158" s="183"/>
      <c r="AII158" s="182"/>
      <c r="AIJ158" s="182"/>
      <c r="AIK158" s="181"/>
      <c r="AIL158" s="181"/>
      <c r="AIM158" s="181"/>
      <c r="AIN158" s="182"/>
      <c r="AIO158" s="183"/>
      <c r="AIP158" s="183"/>
      <c r="AIQ158" s="182"/>
      <c r="AIR158" s="182"/>
      <c r="AIS158" s="181"/>
      <c r="AIT158" s="181"/>
      <c r="AIU158" s="181"/>
      <c r="AIV158" s="182"/>
      <c r="AIW158" s="183"/>
      <c r="AIX158" s="183"/>
      <c r="AIY158" s="182"/>
      <c r="AIZ158" s="182"/>
      <c r="AJA158" s="181"/>
      <c r="AJB158" s="181"/>
      <c r="AJC158" s="181"/>
      <c r="AJD158" s="182"/>
      <c r="AJE158" s="183"/>
      <c r="AJF158" s="183"/>
      <c r="AJG158" s="182"/>
      <c r="AJH158" s="182"/>
      <c r="AJI158" s="181"/>
      <c r="AJJ158" s="181"/>
      <c r="AJK158" s="181"/>
      <c r="AJL158" s="182"/>
      <c r="AJM158" s="183"/>
      <c r="AJN158" s="183"/>
      <c r="AJO158" s="182"/>
      <c r="AJP158" s="182"/>
      <c r="AJQ158" s="181"/>
      <c r="AJR158" s="181"/>
      <c r="AJS158" s="181"/>
      <c r="AJT158" s="182"/>
      <c r="AJU158" s="183"/>
      <c r="AJV158" s="183"/>
      <c r="AJW158" s="182"/>
      <c r="AJX158" s="182"/>
      <c r="AJY158" s="181"/>
      <c r="AJZ158" s="181"/>
      <c r="AKA158" s="181"/>
      <c r="AKB158" s="182"/>
      <c r="AKC158" s="183"/>
      <c r="AKD158" s="183"/>
      <c r="AKE158" s="182"/>
      <c r="AKF158" s="182"/>
      <c r="AKG158" s="181"/>
      <c r="AKH158" s="181"/>
      <c r="AKI158" s="181"/>
      <c r="AKJ158" s="182"/>
      <c r="AKK158" s="183"/>
      <c r="AKL158" s="183"/>
      <c r="AKM158" s="182"/>
      <c r="AKN158" s="182"/>
      <c r="AKO158" s="181"/>
      <c r="AKP158" s="181"/>
      <c r="AKQ158" s="181"/>
      <c r="AKR158" s="182"/>
      <c r="AKS158" s="183"/>
      <c r="AKT158" s="183"/>
      <c r="AKU158" s="182"/>
      <c r="AKV158" s="182"/>
      <c r="AKW158" s="181"/>
      <c r="AKX158" s="181"/>
      <c r="AKY158" s="181"/>
      <c r="AKZ158" s="182"/>
      <c r="ALA158" s="183"/>
      <c r="ALB158" s="183"/>
      <c r="ALC158" s="182"/>
      <c r="ALD158" s="182"/>
      <c r="ALE158" s="181"/>
      <c r="ALF158" s="181"/>
      <c r="ALG158" s="181"/>
      <c r="ALH158" s="182"/>
      <c r="ALI158" s="183"/>
      <c r="ALJ158" s="183"/>
      <c r="ALK158" s="182"/>
      <c r="ALL158" s="182"/>
      <c r="ALM158" s="181"/>
      <c r="ALN158" s="181"/>
      <c r="ALO158" s="181"/>
      <c r="ALP158" s="182"/>
      <c r="ALQ158" s="183"/>
      <c r="ALR158" s="183"/>
      <c r="ALS158" s="182"/>
      <c r="ALT158" s="182"/>
      <c r="ALU158" s="181"/>
      <c r="ALV158" s="181"/>
      <c r="ALW158" s="181"/>
      <c r="ALX158" s="182"/>
      <c r="ALY158" s="183"/>
      <c r="ALZ158" s="183"/>
      <c r="AMA158" s="182"/>
      <c r="AMB158" s="182"/>
      <c r="AMC158" s="181"/>
      <c r="AMD158" s="181"/>
      <c r="AME158" s="181"/>
      <c r="AMF158" s="182"/>
      <c r="AMG158" s="183"/>
      <c r="AMH158" s="183"/>
      <c r="AMI158" s="182"/>
      <c r="AMJ158" s="182"/>
      <c r="AMK158" s="181"/>
      <c r="AML158" s="181"/>
      <c r="AMM158" s="181"/>
      <c r="AMN158" s="182"/>
      <c r="AMO158" s="183"/>
      <c r="AMP158" s="183"/>
      <c r="AMQ158" s="182"/>
      <c r="AMR158" s="182"/>
      <c r="AMS158" s="181"/>
      <c r="AMT158" s="181"/>
      <c r="AMU158" s="181"/>
      <c r="AMV158" s="182"/>
      <c r="AMW158" s="183"/>
      <c r="AMX158" s="183"/>
      <c r="AMY158" s="182"/>
      <c r="AMZ158" s="182"/>
      <c r="ANA158" s="181"/>
      <c r="ANB158" s="181"/>
      <c r="ANC158" s="181"/>
      <c r="AND158" s="182"/>
      <c r="ANE158" s="183"/>
      <c r="ANF158" s="183"/>
      <c r="ANG158" s="182"/>
      <c r="ANH158" s="182"/>
      <c r="ANI158" s="181"/>
      <c r="ANJ158" s="181"/>
      <c r="ANK158" s="181"/>
      <c r="ANL158" s="182"/>
      <c r="ANM158" s="183"/>
      <c r="ANN158" s="183"/>
      <c r="ANO158" s="182"/>
      <c r="ANP158" s="182"/>
      <c r="ANQ158" s="181"/>
      <c r="ANR158" s="181"/>
      <c r="ANS158" s="181"/>
      <c r="ANT158" s="182"/>
      <c r="ANU158" s="183"/>
      <c r="ANV158" s="183"/>
      <c r="ANW158" s="182"/>
      <c r="ANX158" s="182"/>
      <c r="ANY158" s="181"/>
      <c r="ANZ158" s="181"/>
      <c r="AOA158" s="181"/>
      <c r="AOB158" s="182"/>
      <c r="AOC158" s="183"/>
      <c r="AOD158" s="183"/>
      <c r="AOE158" s="182"/>
      <c r="AOF158" s="182"/>
      <c r="AOG158" s="181"/>
      <c r="AOH158" s="181"/>
      <c r="AOI158" s="181"/>
      <c r="AOJ158" s="182"/>
      <c r="AOK158" s="183"/>
      <c r="AOL158" s="183"/>
      <c r="AOM158" s="182"/>
      <c r="AON158" s="182"/>
      <c r="AOO158" s="181"/>
      <c r="AOP158" s="181"/>
      <c r="AOQ158" s="181"/>
      <c r="AOR158" s="182"/>
      <c r="AOS158" s="183"/>
      <c r="AOT158" s="183"/>
      <c r="AOU158" s="182"/>
      <c r="AOV158" s="182"/>
      <c r="AOW158" s="181"/>
      <c r="AOX158" s="181"/>
      <c r="AOY158" s="181"/>
      <c r="AOZ158" s="182"/>
      <c r="APA158" s="183"/>
      <c r="APB158" s="183"/>
      <c r="APC158" s="182"/>
      <c r="APD158" s="182"/>
      <c r="APE158" s="181"/>
      <c r="APF158" s="181"/>
      <c r="APG158" s="181"/>
      <c r="APH158" s="182"/>
      <c r="API158" s="183"/>
      <c r="APJ158" s="183"/>
      <c r="APK158" s="182"/>
      <c r="APL158" s="182"/>
      <c r="APM158" s="181"/>
      <c r="APN158" s="181"/>
      <c r="APO158" s="181"/>
      <c r="APP158" s="182"/>
      <c r="APQ158" s="183"/>
      <c r="APR158" s="183"/>
      <c r="APS158" s="182"/>
      <c r="APT158" s="182"/>
      <c r="APU158" s="181"/>
      <c r="APV158" s="181"/>
      <c r="APW158" s="181"/>
      <c r="APX158" s="182"/>
      <c r="APY158" s="183"/>
      <c r="APZ158" s="183"/>
      <c r="AQA158" s="182"/>
      <c r="AQB158" s="182"/>
      <c r="AQC158" s="181"/>
      <c r="AQD158" s="181"/>
      <c r="AQE158" s="181"/>
      <c r="AQF158" s="182"/>
      <c r="AQG158" s="183"/>
      <c r="AQH158" s="183"/>
      <c r="AQI158" s="182"/>
      <c r="AQJ158" s="182"/>
      <c r="AQK158" s="181"/>
      <c r="AQL158" s="181"/>
      <c r="AQM158" s="181"/>
      <c r="AQN158" s="182"/>
      <c r="AQO158" s="183"/>
      <c r="AQP158" s="183"/>
      <c r="AQQ158" s="182"/>
      <c r="AQR158" s="182"/>
      <c r="AQS158" s="181"/>
      <c r="AQT158" s="181"/>
      <c r="AQU158" s="181"/>
      <c r="AQV158" s="182"/>
      <c r="AQW158" s="183"/>
      <c r="AQX158" s="183"/>
      <c r="AQY158" s="182"/>
      <c r="AQZ158" s="182"/>
      <c r="ARA158" s="181"/>
      <c r="ARB158" s="181"/>
      <c r="ARC158" s="181"/>
      <c r="ARD158" s="182"/>
      <c r="ARE158" s="183"/>
      <c r="ARF158" s="183"/>
      <c r="ARG158" s="182"/>
      <c r="ARH158" s="182"/>
      <c r="ARI158" s="181"/>
      <c r="ARJ158" s="181"/>
      <c r="ARK158" s="181"/>
      <c r="ARL158" s="182"/>
      <c r="ARM158" s="183"/>
      <c r="ARN158" s="183"/>
      <c r="ARO158" s="182"/>
      <c r="ARP158" s="182"/>
      <c r="ARQ158" s="181"/>
      <c r="ARR158" s="181"/>
      <c r="ARS158" s="181"/>
      <c r="ART158" s="182"/>
      <c r="ARU158" s="183"/>
      <c r="ARV158" s="183"/>
      <c r="ARW158" s="182"/>
      <c r="ARX158" s="182"/>
      <c r="ARY158" s="181"/>
      <c r="ARZ158" s="181"/>
      <c r="ASA158" s="181"/>
      <c r="ASB158" s="182"/>
      <c r="ASC158" s="183"/>
      <c r="ASD158" s="183"/>
      <c r="ASE158" s="182"/>
      <c r="ASF158" s="182"/>
      <c r="ASG158" s="181"/>
      <c r="ASH158" s="181"/>
      <c r="ASI158" s="181"/>
      <c r="ASJ158" s="182"/>
      <c r="ASK158" s="183"/>
      <c r="ASL158" s="183"/>
      <c r="ASM158" s="182"/>
      <c r="ASN158" s="182"/>
      <c r="ASO158" s="181"/>
      <c r="ASP158" s="181"/>
      <c r="ASQ158" s="181"/>
      <c r="ASR158" s="182"/>
      <c r="ASS158" s="183"/>
      <c r="AST158" s="183"/>
      <c r="ASU158" s="182"/>
      <c r="ASV158" s="182"/>
      <c r="ASW158" s="181"/>
      <c r="ASX158" s="181"/>
      <c r="ASY158" s="181"/>
      <c r="ASZ158" s="182"/>
      <c r="ATA158" s="183"/>
      <c r="ATB158" s="183"/>
      <c r="ATC158" s="182"/>
      <c r="ATD158" s="182"/>
      <c r="ATE158" s="181"/>
      <c r="ATF158" s="181"/>
      <c r="ATG158" s="181"/>
      <c r="ATH158" s="182"/>
      <c r="ATI158" s="183"/>
      <c r="ATJ158" s="183"/>
      <c r="ATK158" s="182"/>
      <c r="ATL158" s="182"/>
      <c r="ATM158" s="181"/>
      <c r="ATN158" s="181"/>
      <c r="ATO158" s="181"/>
      <c r="ATP158" s="182"/>
      <c r="ATQ158" s="183"/>
      <c r="ATR158" s="183"/>
      <c r="ATS158" s="182"/>
      <c r="ATT158" s="182"/>
      <c r="ATU158" s="181"/>
      <c r="ATV158" s="181"/>
      <c r="ATW158" s="181"/>
      <c r="ATX158" s="182"/>
      <c r="ATY158" s="183"/>
      <c r="ATZ158" s="183"/>
      <c r="AUA158" s="182"/>
      <c r="AUB158" s="182"/>
      <c r="AUC158" s="181"/>
      <c r="AUD158" s="181"/>
      <c r="AUE158" s="181"/>
      <c r="AUF158" s="182"/>
      <c r="AUG158" s="183"/>
      <c r="AUH158" s="183"/>
      <c r="AUI158" s="182"/>
      <c r="AUJ158" s="182"/>
      <c r="AUK158" s="181"/>
      <c r="AUL158" s="181"/>
      <c r="AUM158" s="181"/>
      <c r="AUN158" s="182"/>
      <c r="AUO158" s="183"/>
      <c r="AUP158" s="183"/>
      <c r="AUQ158" s="182"/>
      <c r="AUR158" s="182"/>
      <c r="AUS158" s="181"/>
      <c r="AUT158" s="181"/>
      <c r="AUU158" s="181"/>
      <c r="AUV158" s="182"/>
      <c r="AUW158" s="183"/>
      <c r="AUX158" s="183"/>
      <c r="AUY158" s="182"/>
      <c r="AUZ158" s="182"/>
      <c r="AVA158" s="181"/>
      <c r="AVB158" s="181"/>
      <c r="AVC158" s="181"/>
      <c r="AVD158" s="182"/>
      <c r="AVE158" s="183"/>
      <c r="AVF158" s="183"/>
      <c r="AVG158" s="182"/>
      <c r="AVH158" s="182"/>
      <c r="AVI158" s="181"/>
      <c r="AVJ158" s="181"/>
      <c r="AVK158" s="181"/>
      <c r="AVL158" s="182"/>
      <c r="AVM158" s="183"/>
      <c r="AVN158" s="183"/>
      <c r="AVO158" s="182"/>
      <c r="AVP158" s="182"/>
      <c r="AVQ158" s="181"/>
      <c r="AVR158" s="181"/>
      <c r="AVS158" s="181"/>
      <c r="AVT158" s="182"/>
      <c r="AVU158" s="183"/>
      <c r="AVV158" s="183"/>
      <c r="AVW158" s="182"/>
      <c r="AVX158" s="182"/>
      <c r="AVY158" s="181"/>
      <c r="AVZ158" s="181"/>
      <c r="AWA158" s="181"/>
      <c r="AWB158" s="182"/>
      <c r="AWC158" s="183"/>
      <c r="AWD158" s="183"/>
      <c r="AWE158" s="182"/>
      <c r="AWF158" s="182"/>
      <c r="AWG158" s="181"/>
      <c r="AWH158" s="181"/>
      <c r="AWI158" s="181"/>
      <c r="AWJ158" s="182"/>
      <c r="AWK158" s="183"/>
      <c r="AWL158" s="183"/>
      <c r="AWM158" s="182"/>
      <c r="AWN158" s="182"/>
      <c r="AWO158" s="181"/>
      <c r="AWP158" s="181"/>
      <c r="AWQ158" s="181"/>
      <c r="AWR158" s="182"/>
      <c r="AWS158" s="183"/>
      <c r="AWT158" s="183"/>
      <c r="AWU158" s="182"/>
      <c r="AWV158" s="182"/>
      <c r="AWW158" s="181"/>
      <c r="AWX158" s="181"/>
      <c r="AWY158" s="181"/>
      <c r="AWZ158" s="182"/>
      <c r="AXA158" s="183"/>
      <c r="AXB158" s="183"/>
      <c r="AXC158" s="182"/>
      <c r="AXD158" s="182"/>
      <c r="AXE158" s="181"/>
      <c r="AXF158" s="181"/>
      <c r="AXG158" s="181"/>
      <c r="AXH158" s="182"/>
      <c r="AXI158" s="183"/>
      <c r="AXJ158" s="183"/>
      <c r="AXK158" s="182"/>
      <c r="AXL158" s="182"/>
      <c r="AXM158" s="181"/>
      <c r="AXN158" s="181"/>
      <c r="AXO158" s="181"/>
      <c r="AXP158" s="182"/>
      <c r="AXQ158" s="183"/>
      <c r="AXR158" s="183"/>
      <c r="AXS158" s="182"/>
      <c r="AXT158" s="182"/>
      <c r="AXU158" s="181"/>
      <c r="AXV158" s="181"/>
      <c r="AXW158" s="181"/>
      <c r="AXX158" s="182"/>
      <c r="AXY158" s="183"/>
      <c r="AXZ158" s="183"/>
      <c r="AYA158" s="182"/>
      <c r="AYB158" s="182"/>
      <c r="AYC158" s="181"/>
      <c r="AYD158" s="181"/>
      <c r="AYE158" s="181"/>
      <c r="AYF158" s="182"/>
      <c r="AYG158" s="183"/>
      <c r="AYH158" s="183"/>
      <c r="AYI158" s="182"/>
      <c r="AYJ158" s="182"/>
      <c r="AYK158" s="181"/>
      <c r="AYL158" s="181"/>
      <c r="AYM158" s="181"/>
      <c r="AYN158" s="182"/>
      <c r="AYO158" s="183"/>
      <c r="AYP158" s="183"/>
      <c r="AYQ158" s="182"/>
      <c r="AYR158" s="182"/>
      <c r="AYS158" s="181"/>
      <c r="AYT158" s="181"/>
      <c r="AYU158" s="181"/>
      <c r="AYV158" s="182"/>
      <c r="AYW158" s="183"/>
      <c r="AYX158" s="183"/>
      <c r="AYY158" s="182"/>
      <c r="AYZ158" s="182"/>
      <c r="AZA158" s="181"/>
      <c r="AZB158" s="181"/>
      <c r="AZC158" s="181"/>
      <c r="AZD158" s="182"/>
      <c r="AZE158" s="183"/>
      <c r="AZF158" s="183"/>
      <c r="AZG158" s="182"/>
      <c r="AZH158" s="182"/>
      <c r="AZI158" s="181"/>
      <c r="AZJ158" s="181"/>
      <c r="AZK158" s="181"/>
      <c r="AZL158" s="182"/>
      <c r="AZM158" s="183"/>
      <c r="AZN158" s="183"/>
      <c r="AZO158" s="182"/>
      <c r="AZP158" s="182"/>
      <c r="AZQ158" s="181"/>
      <c r="AZR158" s="181"/>
      <c r="AZS158" s="181"/>
      <c r="AZT158" s="182"/>
      <c r="AZU158" s="183"/>
      <c r="AZV158" s="183"/>
      <c r="AZW158" s="182"/>
      <c r="AZX158" s="182"/>
      <c r="AZY158" s="181"/>
      <c r="AZZ158" s="181"/>
      <c r="BAA158" s="181"/>
      <c r="BAB158" s="182"/>
      <c r="BAC158" s="183"/>
      <c r="BAD158" s="183"/>
      <c r="BAE158" s="182"/>
      <c r="BAF158" s="182"/>
      <c r="BAG158" s="181"/>
      <c r="BAH158" s="181"/>
      <c r="BAI158" s="181"/>
      <c r="BAJ158" s="182"/>
      <c r="BAK158" s="183"/>
      <c r="BAL158" s="183"/>
      <c r="BAM158" s="182"/>
      <c r="BAN158" s="182"/>
      <c r="BAO158" s="181"/>
      <c r="BAP158" s="181"/>
      <c r="BAQ158" s="181"/>
      <c r="BAR158" s="182"/>
      <c r="BAS158" s="183"/>
      <c r="BAT158" s="183"/>
      <c r="BAU158" s="182"/>
      <c r="BAV158" s="182"/>
      <c r="BAW158" s="181"/>
      <c r="BAX158" s="181"/>
      <c r="BAY158" s="181"/>
      <c r="BAZ158" s="182"/>
      <c r="BBA158" s="183"/>
      <c r="BBB158" s="183"/>
      <c r="BBC158" s="182"/>
      <c r="BBD158" s="182"/>
      <c r="BBE158" s="181"/>
      <c r="BBF158" s="181"/>
      <c r="BBG158" s="181"/>
      <c r="BBH158" s="182"/>
      <c r="BBI158" s="183"/>
      <c r="BBJ158" s="183"/>
      <c r="BBK158" s="182"/>
      <c r="BBL158" s="182"/>
      <c r="BBM158" s="181"/>
      <c r="BBN158" s="181"/>
      <c r="BBO158" s="181"/>
      <c r="BBP158" s="182"/>
      <c r="BBQ158" s="183"/>
      <c r="BBR158" s="183"/>
      <c r="BBS158" s="182"/>
      <c r="BBT158" s="182"/>
      <c r="BBU158" s="181"/>
      <c r="BBV158" s="181"/>
      <c r="BBW158" s="181"/>
      <c r="BBX158" s="182"/>
      <c r="BBY158" s="183"/>
      <c r="BBZ158" s="183"/>
      <c r="BCA158" s="182"/>
      <c r="BCB158" s="182"/>
      <c r="BCC158" s="181"/>
      <c r="BCD158" s="181"/>
      <c r="BCE158" s="181"/>
      <c r="BCF158" s="182"/>
      <c r="BCG158" s="183"/>
      <c r="BCH158" s="183"/>
      <c r="BCI158" s="182"/>
      <c r="BCJ158" s="182"/>
      <c r="BCK158" s="181"/>
      <c r="BCL158" s="181"/>
      <c r="BCM158" s="181"/>
      <c r="BCN158" s="182"/>
      <c r="BCO158" s="183"/>
      <c r="BCP158" s="183"/>
      <c r="BCQ158" s="182"/>
      <c r="BCR158" s="182"/>
      <c r="BCS158" s="181"/>
      <c r="BCT158" s="181"/>
      <c r="BCU158" s="181"/>
      <c r="BCV158" s="182"/>
      <c r="BCW158" s="183"/>
      <c r="BCX158" s="183"/>
      <c r="BCY158" s="182"/>
      <c r="BCZ158" s="182"/>
      <c r="BDA158" s="181"/>
      <c r="BDB158" s="181"/>
      <c r="BDC158" s="181"/>
      <c r="BDD158" s="182"/>
      <c r="BDE158" s="183"/>
      <c r="BDF158" s="183"/>
      <c r="BDG158" s="182"/>
      <c r="BDH158" s="182"/>
      <c r="BDI158" s="181"/>
      <c r="BDJ158" s="181"/>
      <c r="BDK158" s="181"/>
      <c r="BDL158" s="182"/>
      <c r="BDM158" s="183"/>
      <c r="BDN158" s="183"/>
      <c r="BDO158" s="182"/>
      <c r="BDP158" s="182"/>
      <c r="BDQ158" s="181"/>
      <c r="BDR158" s="181"/>
      <c r="BDS158" s="181"/>
      <c r="BDT158" s="182"/>
      <c r="BDU158" s="183"/>
      <c r="BDV158" s="183"/>
      <c r="BDW158" s="182"/>
      <c r="BDX158" s="182"/>
      <c r="BDY158" s="181"/>
      <c r="BDZ158" s="181"/>
      <c r="BEA158" s="181"/>
      <c r="BEB158" s="182"/>
      <c r="BEC158" s="183"/>
      <c r="BED158" s="183"/>
      <c r="BEE158" s="182"/>
      <c r="BEF158" s="182"/>
      <c r="BEG158" s="181"/>
      <c r="BEH158" s="181"/>
      <c r="BEI158" s="181"/>
      <c r="BEJ158" s="182"/>
      <c r="BEK158" s="183"/>
      <c r="BEL158" s="183"/>
      <c r="BEM158" s="182"/>
      <c r="BEN158" s="182"/>
      <c r="BEO158" s="181"/>
      <c r="BEP158" s="181"/>
      <c r="BEQ158" s="181"/>
      <c r="BER158" s="182"/>
      <c r="BES158" s="183"/>
      <c r="BET158" s="183"/>
      <c r="BEU158" s="182"/>
      <c r="BEV158" s="182"/>
      <c r="BEW158" s="181"/>
      <c r="BEX158" s="181"/>
      <c r="BEY158" s="181"/>
      <c r="BEZ158" s="182"/>
      <c r="BFA158" s="183"/>
      <c r="BFB158" s="183"/>
      <c r="BFC158" s="182"/>
      <c r="BFD158" s="182"/>
      <c r="BFE158" s="181"/>
      <c r="BFF158" s="181"/>
      <c r="BFG158" s="181"/>
      <c r="BFH158" s="182"/>
      <c r="BFI158" s="183"/>
      <c r="BFJ158" s="183"/>
      <c r="BFK158" s="182"/>
      <c r="BFL158" s="182"/>
      <c r="BFM158" s="181"/>
      <c r="BFN158" s="181"/>
      <c r="BFO158" s="181"/>
      <c r="BFP158" s="182"/>
      <c r="BFQ158" s="183"/>
      <c r="BFR158" s="183"/>
      <c r="BFS158" s="182"/>
      <c r="BFT158" s="182"/>
      <c r="BFU158" s="181"/>
      <c r="BFV158" s="181"/>
      <c r="BFW158" s="181"/>
      <c r="BFX158" s="182"/>
      <c r="BFY158" s="183"/>
      <c r="BFZ158" s="183"/>
      <c r="BGA158" s="182"/>
      <c r="BGB158" s="182"/>
      <c r="BGC158" s="181"/>
      <c r="BGD158" s="181"/>
      <c r="BGE158" s="181"/>
      <c r="BGF158" s="182"/>
      <c r="BGG158" s="183"/>
      <c r="BGH158" s="183"/>
      <c r="BGI158" s="182"/>
      <c r="BGJ158" s="182"/>
      <c r="BGK158" s="181"/>
      <c r="BGL158" s="181"/>
      <c r="BGM158" s="181"/>
      <c r="BGN158" s="182"/>
      <c r="BGO158" s="183"/>
      <c r="BGP158" s="183"/>
      <c r="BGQ158" s="182"/>
      <c r="BGR158" s="182"/>
      <c r="BGS158" s="181"/>
      <c r="BGT158" s="181"/>
      <c r="BGU158" s="181"/>
      <c r="BGV158" s="182"/>
      <c r="BGW158" s="183"/>
      <c r="BGX158" s="183"/>
      <c r="BGY158" s="182"/>
      <c r="BGZ158" s="182"/>
      <c r="BHA158" s="181"/>
      <c r="BHB158" s="181"/>
      <c r="BHC158" s="181"/>
      <c r="BHD158" s="182"/>
      <c r="BHE158" s="183"/>
      <c r="BHF158" s="183"/>
      <c r="BHG158" s="182"/>
      <c r="BHH158" s="182"/>
      <c r="BHI158" s="181"/>
      <c r="BHJ158" s="181"/>
      <c r="BHK158" s="181"/>
      <c r="BHL158" s="182"/>
      <c r="BHM158" s="183"/>
      <c r="BHN158" s="183"/>
      <c r="BHO158" s="182"/>
      <c r="BHP158" s="182"/>
      <c r="BHQ158" s="181"/>
      <c r="BHR158" s="181"/>
      <c r="BHS158" s="181"/>
      <c r="BHT158" s="182"/>
      <c r="BHU158" s="183"/>
      <c r="BHV158" s="183"/>
      <c r="BHW158" s="182"/>
      <c r="BHX158" s="182"/>
      <c r="BHY158" s="181"/>
      <c r="BHZ158" s="181"/>
      <c r="BIA158" s="181"/>
      <c r="BIB158" s="182"/>
      <c r="BIC158" s="183"/>
      <c r="BID158" s="183"/>
      <c r="BIE158" s="182"/>
      <c r="BIF158" s="182"/>
      <c r="BIG158" s="181"/>
      <c r="BIH158" s="181"/>
      <c r="BII158" s="181"/>
      <c r="BIJ158" s="182"/>
      <c r="BIK158" s="183"/>
      <c r="BIL158" s="183"/>
      <c r="BIM158" s="182"/>
      <c r="BIN158" s="182"/>
      <c r="BIO158" s="181"/>
      <c r="BIP158" s="181"/>
      <c r="BIQ158" s="181"/>
      <c r="BIR158" s="182"/>
      <c r="BIS158" s="183"/>
      <c r="BIT158" s="183"/>
      <c r="BIU158" s="182"/>
      <c r="BIV158" s="182"/>
      <c r="BIW158" s="181"/>
      <c r="BIX158" s="181"/>
      <c r="BIY158" s="181"/>
      <c r="BIZ158" s="182"/>
      <c r="BJA158" s="183"/>
      <c r="BJB158" s="183"/>
      <c r="BJC158" s="182"/>
      <c r="BJD158" s="182"/>
      <c r="BJE158" s="181"/>
      <c r="BJF158" s="181"/>
      <c r="BJG158" s="181"/>
      <c r="BJH158" s="182"/>
      <c r="BJI158" s="183"/>
      <c r="BJJ158" s="183"/>
      <c r="BJK158" s="182"/>
      <c r="BJL158" s="182"/>
      <c r="BJM158" s="181"/>
      <c r="BJN158" s="181"/>
      <c r="BJO158" s="181"/>
      <c r="BJP158" s="182"/>
      <c r="BJQ158" s="183"/>
      <c r="BJR158" s="183"/>
      <c r="BJS158" s="182"/>
      <c r="BJT158" s="182"/>
      <c r="BJU158" s="181"/>
      <c r="BJV158" s="181"/>
      <c r="BJW158" s="181"/>
      <c r="BJX158" s="182"/>
      <c r="BJY158" s="183"/>
      <c r="BJZ158" s="183"/>
      <c r="BKA158" s="182"/>
      <c r="BKB158" s="182"/>
      <c r="BKC158" s="181"/>
      <c r="BKD158" s="181"/>
      <c r="BKE158" s="181"/>
      <c r="BKF158" s="182"/>
      <c r="BKG158" s="183"/>
      <c r="BKH158" s="183"/>
      <c r="BKI158" s="182"/>
      <c r="BKJ158" s="182"/>
      <c r="BKK158" s="181"/>
      <c r="BKL158" s="181"/>
      <c r="BKM158" s="181"/>
      <c r="BKN158" s="182"/>
      <c r="BKO158" s="183"/>
      <c r="BKP158" s="183"/>
      <c r="BKQ158" s="182"/>
      <c r="BKR158" s="182"/>
      <c r="BKS158" s="181"/>
      <c r="BKT158" s="181"/>
      <c r="BKU158" s="181"/>
      <c r="BKV158" s="182"/>
      <c r="BKW158" s="183"/>
      <c r="BKX158" s="183"/>
      <c r="BKY158" s="182"/>
      <c r="BKZ158" s="182"/>
      <c r="BLA158" s="181"/>
      <c r="BLB158" s="181"/>
      <c r="BLC158" s="181"/>
      <c r="BLD158" s="182"/>
      <c r="BLE158" s="183"/>
      <c r="BLF158" s="183"/>
      <c r="BLG158" s="182"/>
      <c r="BLH158" s="182"/>
      <c r="BLI158" s="181"/>
      <c r="BLJ158" s="181"/>
      <c r="BLK158" s="181"/>
      <c r="BLL158" s="182"/>
      <c r="BLM158" s="183"/>
      <c r="BLN158" s="183"/>
      <c r="BLO158" s="182"/>
      <c r="BLP158" s="182"/>
      <c r="BLQ158" s="181"/>
      <c r="BLR158" s="181"/>
      <c r="BLS158" s="181"/>
      <c r="BLT158" s="182"/>
      <c r="BLU158" s="183"/>
      <c r="BLV158" s="183"/>
      <c r="BLW158" s="182"/>
      <c r="BLX158" s="182"/>
      <c r="BLY158" s="181"/>
      <c r="BLZ158" s="181"/>
      <c r="BMA158" s="181"/>
      <c r="BMB158" s="182"/>
      <c r="BMC158" s="183"/>
      <c r="BMD158" s="183"/>
      <c r="BME158" s="182"/>
      <c r="BMF158" s="182"/>
      <c r="BMG158" s="181"/>
      <c r="BMH158" s="181"/>
      <c r="BMI158" s="181"/>
      <c r="BMJ158" s="182"/>
      <c r="BMK158" s="183"/>
      <c r="BML158" s="183"/>
      <c r="BMM158" s="182"/>
      <c r="BMN158" s="182"/>
      <c r="BMO158" s="181"/>
      <c r="BMP158" s="181"/>
      <c r="BMQ158" s="181"/>
      <c r="BMR158" s="182"/>
      <c r="BMS158" s="183"/>
      <c r="BMT158" s="183"/>
      <c r="BMU158" s="182"/>
      <c r="BMV158" s="182"/>
      <c r="BMW158" s="181"/>
      <c r="BMX158" s="181"/>
      <c r="BMY158" s="181"/>
      <c r="BMZ158" s="182"/>
      <c r="BNA158" s="183"/>
      <c r="BNB158" s="183"/>
      <c r="BNC158" s="182"/>
      <c r="BND158" s="182"/>
      <c r="BNE158" s="181"/>
      <c r="BNF158" s="181"/>
      <c r="BNG158" s="181"/>
      <c r="BNH158" s="182"/>
      <c r="BNI158" s="183"/>
      <c r="BNJ158" s="183"/>
      <c r="BNK158" s="182"/>
      <c r="BNL158" s="182"/>
      <c r="BNM158" s="181"/>
      <c r="BNN158" s="181"/>
      <c r="BNO158" s="181"/>
      <c r="BNP158" s="182"/>
      <c r="BNQ158" s="183"/>
      <c r="BNR158" s="183"/>
      <c r="BNS158" s="182"/>
      <c r="BNT158" s="182"/>
      <c r="BNU158" s="181"/>
      <c r="BNV158" s="181"/>
      <c r="BNW158" s="181"/>
      <c r="BNX158" s="182"/>
      <c r="BNY158" s="183"/>
      <c r="BNZ158" s="183"/>
      <c r="BOA158" s="182"/>
      <c r="BOB158" s="182"/>
      <c r="BOC158" s="181"/>
      <c r="BOD158" s="181"/>
      <c r="BOE158" s="181"/>
      <c r="BOF158" s="182"/>
      <c r="BOG158" s="183"/>
      <c r="BOH158" s="183"/>
      <c r="BOI158" s="182"/>
      <c r="BOJ158" s="182"/>
      <c r="BOK158" s="181"/>
      <c r="BOL158" s="181"/>
      <c r="BOM158" s="181"/>
      <c r="BON158" s="182"/>
      <c r="BOO158" s="183"/>
      <c r="BOP158" s="183"/>
      <c r="BOQ158" s="182"/>
      <c r="BOR158" s="182"/>
      <c r="BOS158" s="181"/>
      <c r="BOT158" s="181"/>
      <c r="BOU158" s="181"/>
      <c r="BOV158" s="182"/>
      <c r="BOW158" s="183"/>
      <c r="BOX158" s="183"/>
      <c r="BOY158" s="182"/>
      <c r="BOZ158" s="182"/>
      <c r="BPA158" s="181"/>
      <c r="BPB158" s="181"/>
      <c r="BPC158" s="181"/>
      <c r="BPD158" s="182"/>
      <c r="BPE158" s="183"/>
      <c r="BPF158" s="183"/>
      <c r="BPG158" s="182"/>
      <c r="BPH158" s="182"/>
      <c r="BPI158" s="181"/>
      <c r="BPJ158" s="181"/>
      <c r="BPK158" s="181"/>
      <c r="BPL158" s="182"/>
      <c r="BPM158" s="183"/>
      <c r="BPN158" s="183"/>
      <c r="BPO158" s="182"/>
      <c r="BPP158" s="182"/>
      <c r="BPQ158" s="181"/>
      <c r="BPR158" s="181"/>
      <c r="BPS158" s="181"/>
      <c r="BPT158" s="182"/>
      <c r="BPU158" s="183"/>
      <c r="BPV158" s="183"/>
      <c r="BPW158" s="182"/>
      <c r="BPX158" s="182"/>
      <c r="BPY158" s="181"/>
      <c r="BPZ158" s="181"/>
      <c r="BQA158" s="181"/>
      <c r="BQB158" s="182"/>
      <c r="BQC158" s="183"/>
      <c r="BQD158" s="183"/>
      <c r="BQE158" s="182"/>
      <c r="BQF158" s="182"/>
      <c r="BQG158" s="181"/>
      <c r="BQH158" s="181"/>
      <c r="BQI158" s="181"/>
      <c r="BQJ158" s="182"/>
      <c r="BQK158" s="183"/>
      <c r="BQL158" s="183"/>
      <c r="BQM158" s="182"/>
      <c r="BQN158" s="182"/>
      <c r="BQO158" s="181"/>
      <c r="BQP158" s="181"/>
      <c r="BQQ158" s="181"/>
      <c r="BQR158" s="182"/>
      <c r="BQS158" s="183"/>
      <c r="BQT158" s="183"/>
      <c r="BQU158" s="182"/>
      <c r="BQV158" s="182"/>
      <c r="BQW158" s="181"/>
      <c r="BQX158" s="181"/>
      <c r="BQY158" s="181"/>
      <c r="BQZ158" s="182"/>
      <c r="BRA158" s="183"/>
      <c r="BRB158" s="183"/>
      <c r="BRC158" s="182"/>
      <c r="BRD158" s="182"/>
      <c r="BRE158" s="181"/>
      <c r="BRF158" s="181"/>
      <c r="BRG158" s="181"/>
      <c r="BRH158" s="182"/>
      <c r="BRI158" s="183"/>
      <c r="BRJ158" s="183"/>
      <c r="BRK158" s="182"/>
      <c r="BRL158" s="182"/>
      <c r="BRM158" s="181"/>
      <c r="BRN158" s="181"/>
      <c r="BRO158" s="181"/>
      <c r="BRP158" s="182"/>
      <c r="BRQ158" s="183"/>
      <c r="BRR158" s="183"/>
      <c r="BRS158" s="182"/>
      <c r="BRT158" s="182"/>
      <c r="BRU158" s="181"/>
      <c r="BRV158" s="181"/>
      <c r="BRW158" s="181"/>
      <c r="BRX158" s="182"/>
      <c r="BRY158" s="183"/>
      <c r="BRZ158" s="183"/>
      <c r="BSA158" s="182"/>
      <c r="BSB158" s="182"/>
      <c r="BSC158" s="181"/>
      <c r="BSD158" s="181"/>
      <c r="BSE158" s="181"/>
      <c r="BSF158" s="182"/>
      <c r="BSG158" s="183"/>
      <c r="BSH158" s="183"/>
      <c r="BSI158" s="182"/>
      <c r="BSJ158" s="182"/>
      <c r="BSK158" s="181"/>
      <c r="BSL158" s="181"/>
      <c r="BSM158" s="181"/>
      <c r="BSN158" s="182"/>
      <c r="BSO158" s="183"/>
      <c r="BSP158" s="183"/>
      <c r="BSQ158" s="182"/>
      <c r="BSR158" s="182"/>
      <c r="BSS158" s="181"/>
      <c r="BST158" s="181"/>
      <c r="BSU158" s="181"/>
      <c r="BSV158" s="182"/>
      <c r="BSW158" s="183"/>
      <c r="BSX158" s="183"/>
      <c r="BSY158" s="182"/>
      <c r="BSZ158" s="182"/>
      <c r="BTA158" s="181"/>
      <c r="BTB158" s="181"/>
      <c r="BTC158" s="181"/>
      <c r="BTD158" s="182"/>
      <c r="BTE158" s="183"/>
      <c r="BTF158" s="183"/>
      <c r="BTG158" s="182"/>
      <c r="BTH158" s="182"/>
      <c r="BTI158" s="181"/>
      <c r="BTJ158" s="181"/>
      <c r="BTK158" s="181"/>
      <c r="BTL158" s="182"/>
      <c r="BTM158" s="183"/>
      <c r="BTN158" s="183"/>
      <c r="BTO158" s="182"/>
      <c r="BTP158" s="182"/>
      <c r="BTQ158" s="181"/>
      <c r="BTR158" s="181"/>
      <c r="BTS158" s="181"/>
      <c r="BTT158" s="182"/>
      <c r="BTU158" s="183"/>
      <c r="BTV158" s="183"/>
      <c r="BTW158" s="182"/>
      <c r="BTX158" s="182"/>
      <c r="BTY158" s="181"/>
      <c r="BTZ158" s="181"/>
      <c r="BUA158" s="181"/>
      <c r="BUB158" s="182"/>
      <c r="BUC158" s="183"/>
      <c r="BUD158" s="183"/>
      <c r="BUE158" s="182"/>
      <c r="BUF158" s="182"/>
      <c r="BUG158" s="181"/>
      <c r="BUH158" s="181"/>
      <c r="BUI158" s="181"/>
      <c r="BUJ158" s="182"/>
      <c r="BUK158" s="183"/>
      <c r="BUL158" s="183"/>
      <c r="BUM158" s="182"/>
      <c r="BUN158" s="182"/>
      <c r="BUO158" s="181"/>
      <c r="BUP158" s="181"/>
      <c r="BUQ158" s="181"/>
      <c r="BUR158" s="182"/>
      <c r="BUS158" s="183"/>
      <c r="BUT158" s="183"/>
      <c r="BUU158" s="182"/>
      <c r="BUV158" s="182"/>
      <c r="BUW158" s="181"/>
      <c r="BUX158" s="181"/>
      <c r="BUY158" s="181"/>
      <c r="BUZ158" s="182"/>
      <c r="BVA158" s="183"/>
      <c r="BVB158" s="183"/>
      <c r="BVC158" s="182"/>
      <c r="BVD158" s="182"/>
      <c r="BVE158" s="181"/>
      <c r="BVF158" s="181"/>
      <c r="BVG158" s="181"/>
      <c r="BVH158" s="182"/>
      <c r="BVI158" s="183"/>
      <c r="BVJ158" s="183"/>
      <c r="BVK158" s="182"/>
      <c r="BVL158" s="182"/>
      <c r="BVM158" s="181"/>
      <c r="BVN158" s="181"/>
      <c r="BVO158" s="181"/>
      <c r="BVP158" s="182"/>
      <c r="BVQ158" s="183"/>
      <c r="BVR158" s="183"/>
      <c r="BVS158" s="182"/>
      <c r="BVT158" s="182"/>
      <c r="BVU158" s="181"/>
      <c r="BVV158" s="181"/>
      <c r="BVW158" s="181"/>
      <c r="BVX158" s="182"/>
      <c r="BVY158" s="183"/>
      <c r="BVZ158" s="183"/>
      <c r="BWA158" s="182"/>
      <c r="BWB158" s="182"/>
      <c r="BWC158" s="181"/>
      <c r="BWD158" s="181"/>
      <c r="BWE158" s="181"/>
      <c r="BWF158" s="182"/>
      <c r="BWG158" s="183"/>
      <c r="BWH158" s="183"/>
      <c r="BWI158" s="182"/>
      <c r="BWJ158" s="182"/>
      <c r="BWK158" s="181"/>
      <c r="BWL158" s="181"/>
      <c r="BWM158" s="181"/>
      <c r="BWN158" s="182"/>
      <c r="BWO158" s="183"/>
      <c r="BWP158" s="183"/>
      <c r="BWQ158" s="182"/>
      <c r="BWR158" s="182"/>
      <c r="BWS158" s="181"/>
      <c r="BWT158" s="181"/>
      <c r="BWU158" s="181"/>
      <c r="BWV158" s="182"/>
      <c r="BWW158" s="183"/>
      <c r="BWX158" s="183"/>
      <c r="BWY158" s="182"/>
      <c r="BWZ158" s="182"/>
      <c r="BXA158" s="181"/>
      <c r="BXB158" s="181"/>
      <c r="BXC158" s="181"/>
      <c r="BXD158" s="182"/>
      <c r="BXE158" s="183"/>
      <c r="BXF158" s="183"/>
      <c r="BXG158" s="182"/>
      <c r="BXH158" s="182"/>
      <c r="BXI158" s="181"/>
      <c r="BXJ158" s="181"/>
      <c r="BXK158" s="181"/>
      <c r="BXL158" s="182"/>
      <c r="BXM158" s="183"/>
      <c r="BXN158" s="183"/>
      <c r="BXO158" s="182"/>
      <c r="BXP158" s="182"/>
      <c r="BXQ158" s="181"/>
      <c r="BXR158" s="181"/>
      <c r="BXS158" s="181"/>
      <c r="BXT158" s="182"/>
      <c r="BXU158" s="183"/>
      <c r="BXV158" s="183"/>
      <c r="BXW158" s="182"/>
      <c r="BXX158" s="182"/>
      <c r="BXY158" s="181"/>
      <c r="BXZ158" s="181"/>
      <c r="BYA158" s="181"/>
      <c r="BYB158" s="182"/>
      <c r="BYC158" s="183"/>
      <c r="BYD158" s="183"/>
      <c r="BYE158" s="182"/>
      <c r="BYF158" s="182"/>
      <c r="BYG158" s="181"/>
      <c r="BYH158" s="181"/>
      <c r="BYI158" s="181"/>
      <c r="BYJ158" s="182"/>
      <c r="BYK158" s="183"/>
      <c r="BYL158" s="183"/>
      <c r="BYM158" s="182"/>
      <c r="BYN158" s="182"/>
      <c r="BYO158" s="181"/>
      <c r="BYP158" s="181"/>
      <c r="BYQ158" s="181"/>
      <c r="BYR158" s="182"/>
      <c r="BYS158" s="183"/>
      <c r="BYT158" s="183"/>
      <c r="BYU158" s="182"/>
      <c r="BYV158" s="182"/>
      <c r="BYW158" s="181"/>
      <c r="BYX158" s="181"/>
      <c r="BYY158" s="181"/>
      <c r="BYZ158" s="182"/>
      <c r="BZA158" s="183"/>
      <c r="BZB158" s="183"/>
      <c r="BZC158" s="182"/>
      <c r="BZD158" s="182"/>
      <c r="BZE158" s="181"/>
      <c r="BZF158" s="181"/>
      <c r="BZG158" s="181"/>
      <c r="BZH158" s="182"/>
      <c r="BZI158" s="183"/>
      <c r="BZJ158" s="183"/>
      <c r="BZK158" s="182"/>
      <c r="BZL158" s="182"/>
      <c r="BZM158" s="181"/>
      <c r="BZN158" s="181"/>
      <c r="BZO158" s="181"/>
      <c r="BZP158" s="182"/>
      <c r="BZQ158" s="183"/>
      <c r="BZR158" s="183"/>
      <c r="BZS158" s="182"/>
      <c r="BZT158" s="182"/>
      <c r="BZU158" s="181"/>
      <c r="BZV158" s="181"/>
      <c r="BZW158" s="181"/>
      <c r="BZX158" s="182"/>
      <c r="BZY158" s="183"/>
      <c r="BZZ158" s="183"/>
      <c r="CAA158" s="182"/>
      <c r="CAB158" s="182"/>
      <c r="CAC158" s="181"/>
      <c r="CAD158" s="181"/>
      <c r="CAE158" s="181"/>
      <c r="CAF158" s="182"/>
      <c r="CAG158" s="183"/>
      <c r="CAH158" s="183"/>
      <c r="CAI158" s="182"/>
      <c r="CAJ158" s="182"/>
      <c r="CAK158" s="181"/>
      <c r="CAL158" s="181"/>
      <c r="CAM158" s="181"/>
      <c r="CAN158" s="182"/>
      <c r="CAO158" s="183"/>
      <c r="CAP158" s="183"/>
      <c r="CAQ158" s="182"/>
      <c r="CAR158" s="182"/>
      <c r="CAS158" s="181"/>
      <c r="CAT158" s="181"/>
      <c r="CAU158" s="181"/>
      <c r="CAV158" s="182"/>
      <c r="CAW158" s="183"/>
      <c r="CAX158" s="183"/>
      <c r="CAY158" s="182"/>
      <c r="CAZ158" s="182"/>
      <c r="CBA158" s="181"/>
      <c r="CBB158" s="181"/>
      <c r="CBC158" s="181"/>
      <c r="CBD158" s="182"/>
      <c r="CBE158" s="183"/>
      <c r="CBF158" s="183"/>
      <c r="CBG158" s="182"/>
      <c r="CBH158" s="182"/>
      <c r="CBI158" s="181"/>
      <c r="CBJ158" s="181"/>
      <c r="CBK158" s="181"/>
      <c r="CBL158" s="182"/>
      <c r="CBM158" s="183"/>
      <c r="CBN158" s="183"/>
      <c r="CBO158" s="182"/>
      <c r="CBP158" s="182"/>
      <c r="CBQ158" s="181"/>
      <c r="CBR158" s="181"/>
      <c r="CBS158" s="181"/>
      <c r="CBT158" s="182"/>
      <c r="CBU158" s="183"/>
      <c r="CBV158" s="183"/>
      <c r="CBW158" s="182"/>
      <c r="CBX158" s="182"/>
      <c r="CBY158" s="181"/>
      <c r="CBZ158" s="181"/>
      <c r="CCA158" s="181"/>
      <c r="CCB158" s="182"/>
      <c r="CCC158" s="183"/>
      <c r="CCD158" s="183"/>
      <c r="CCE158" s="182"/>
      <c r="CCF158" s="182"/>
      <c r="CCG158" s="181"/>
      <c r="CCH158" s="181"/>
      <c r="CCI158" s="181"/>
      <c r="CCJ158" s="182"/>
      <c r="CCK158" s="183"/>
      <c r="CCL158" s="183"/>
      <c r="CCM158" s="182"/>
      <c r="CCN158" s="182"/>
      <c r="CCO158" s="181"/>
      <c r="CCP158" s="181"/>
      <c r="CCQ158" s="181"/>
      <c r="CCR158" s="182"/>
      <c r="CCS158" s="183"/>
      <c r="CCT158" s="183"/>
      <c r="CCU158" s="182"/>
      <c r="CCV158" s="182"/>
      <c r="CCW158" s="181"/>
      <c r="CCX158" s="181"/>
      <c r="CCY158" s="181"/>
      <c r="CCZ158" s="182"/>
      <c r="CDA158" s="183"/>
      <c r="CDB158" s="183"/>
      <c r="CDC158" s="182"/>
      <c r="CDD158" s="182"/>
      <c r="CDE158" s="181"/>
      <c r="CDF158" s="181"/>
      <c r="CDG158" s="181"/>
      <c r="CDH158" s="182"/>
      <c r="CDI158" s="183"/>
      <c r="CDJ158" s="183"/>
      <c r="CDK158" s="182"/>
      <c r="CDL158" s="182"/>
      <c r="CDM158" s="181"/>
      <c r="CDN158" s="181"/>
      <c r="CDO158" s="181"/>
      <c r="CDP158" s="182"/>
      <c r="CDQ158" s="183"/>
      <c r="CDR158" s="183"/>
      <c r="CDS158" s="182"/>
      <c r="CDT158" s="182"/>
      <c r="CDU158" s="181"/>
      <c r="CDV158" s="181"/>
      <c r="CDW158" s="181"/>
      <c r="CDX158" s="182"/>
      <c r="CDY158" s="183"/>
      <c r="CDZ158" s="183"/>
      <c r="CEA158" s="182"/>
      <c r="CEB158" s="182"/>
      <c r="CEC158" s="181"/>
      <c r="CED158" s="181"/>
      <c r="CEE158" s="181"/>
      <c r="CEF158" s="182"/>
      <c r="CEG158" s="183"/>
      <c r="CEH158" s="183"/>
      <c r="CEI158" s="182"/>
      <c r="CEJ158" s="182"/>
      <c r="CEK158" s="181"/>
      <c r="CEL158" s="181"/>
      <c r="CEM158" s="181"/>
      <c r="CEN158" s="182"/>
      <c r="CEO158" s="183"/>
      <c r="CEP158" s="183"/>
      <c r="CEQ158" s="182"/>
      <c r="CER158" s="182"/>
      <c r="CES158" s="181"/>
      <c r="CET158" s="181"/>
      <c r="CEU158" s="181"/>
      <c r="CEV158" s="182"/>
      <c r="CEW158" s="183"/>
      <c r="CEX158" s="183"/>
      <c r="CEY158" s="182"/>
      <c r="CEZ158" s="182"/>
      <c r="CFA158" s="181"/>
      <c r="CFB158" s="181"/>
      <c r="CFC158" s="181"/>
      <c r="CFD158" s="182"/>
      <c r="CFE158" s="183"/>
      <c r="CFF158" s="183"/>
      <c r="CFG158" s="182"/>
      <c r="CFH158" s="182"/>
      <c r="CFI158" s="181"/>
      <c r="CFJ158" s="181"/>
      <c r="CFK158" s="181"/>
      <c r="CFL158" s="182"/>
      <c r="CFM158" s="183"/>
      <c r="CFN158" s="183"/>
      <c r="CFO158" s="182"/>
      <c r="CFP158" s="182"/>
      <c r="CFQ158" s="181"/>
      <c r="CFR158" s="181"/>
      <c r="CFS158" s="181"/>
      <c r="CFT158" s="182"/>
      <c r="CFU158" s="183"/>
      <c r="CFV158" s="183"/>
      <c r="CFW158" s="182"/>
      <c r="CFX158" s="182"/>
      <c r="CFY158" s="181"/>
      <c r="CFZ158" s="181"/>
      <c r="CGA158" s="181"/>
      <c r="CGB158" s="182"/>
      <c r="CGC158" s="183"/>
      <c r="CGD158" s="183"/>
      <c r="CGE158" s="182"/>
      <c r="CGF158" s="182"/>
      <c r="CGG158" s="181"/>
      <c r="CGH158" s="181"/>
      <c r="CGI158" s="181"/>
      <c r="CGJ158" s="182"/>
      <c r="CGK158" s="183"/>
      <c r="CGL158" s="183"/>
      <c r="CGM158" s="182"/>
      <c r="CGN158" s="182"/>
      <c r="CGO158" s="181"/>
      <c r="CGP158" s="181"/>
      <c r="CGQ158" s="181"/>
      <c r="CGR158" s="182"/>
      <c r="CGS158" s="183"/>
      <c r="CGT158" s="183"/>
      <c r="CGU158" s="182"/>
      <c r="CGV158" s="182"/>
      <c r="CGW158" s="181"/>
      <c r="CGX158" s="181"/>
      <c r="CGY158" s="181"/>
      <c r="CGZ158" s="182"/>
      <c r="CHA158" s="183"/>
      <c r="CHB158" s="183"/>
      <c r="CHC158" s="182"/>
      <c r="CHD158" s="182"/>
      <c r="CHE158" s="181"/>
      <c r="CHF158" s="181"/>
      <c r="CHG158" s="181"/>
      <c r="CHH158" s="182"/>
      <c r="CHI158" s="183"/>
      <c r="CHJ158" s="183"/>
      <c r="CHK158" s="182"/>
      <c r="CHL158" s="182"/>
      <c r="CHM158" s="181"/>
      <c r="CHN158" s="181"/>
      <c r="CHO158" s="181"/>
      <c r="CHP158" s="182"/>
      <c r="CHQ158" s="183"/>
      <c r="CHR158" s="183"/>
      <c r="CHS158" s="182"/>
      <c r="CHT158" s="182"/>
      <c r="CHU158" s="181"/>
      <c r="CHV158" s="181"/>
      <c r="CHW158" s="181"/>
      <c r="CHX158" s="182"/>
      <c r="CHY158" s="183"/>
      <c r="CHZ158" s="183"/>
      <c r="CIA158" s="182"/>
      <c r="CIB158" s="182"/>
      <c r="CIC158" s="181"/>
      <c r="CID158" s="181"/>
      <c r="CIE158" s="181"/>
      <c r="CIF158" s="182"/>
      <c r="CIG158" s="183"/>
      <c r="CIH158" s="183"/>
      <c r="CII158" s="182"/>
      <c r="CIJ158" s="182"/>
      <c r="CIK158" s="181"/>
      <c r="CIL158" s="181"/>
      <c r="CIM158" s="181"/>
      <c r="CIN158" s="182"/>
      <c r="CIO158" s="183"/>
      <c r="CIP158" s="183"/>
      <c r="CIQ158" s="182"/>
      <c r="CIR158" s="182"/>
      <c r="CIS158" s="181"/>
      <c r="CIT158" s="181"/>
      <c r="CIU158" s="181"/>
      <c r="CIV158" s="182"/>
      <c r="CIW158" s="183"/>
      <c r="CIX158" s="183"/>
      <c r="CIY158" s="182"/>
      <c r="CIZ158" s="182"/>
      <c r="CJA158" s="181"/>
      <c r="CJB158" s="181"/>
      <c r="CJC158" s="181"/>
      <c r="CJD158" s="182"/>
      <c r="CJE158" s="183"/>
      <c r="CJF158" s="183"/>
      <c r="CJG158" s="182"/>
      <c r="CJH158" s="182"/>
      <c r="CJI158" s="181"/>
      <c r="CJJ158" s="181"/>
      <c r="CJK158" s="181"/>
      <c r="CJL158" s="182"/>
      <c r="CJM158" s="183"/>
      <c r="CJN158" s="183"/>
      <c r="CJO158" s="182"/>
      <c r="CJP158" s="182"/>
      <c r="CJQ158" s="181"/>
      <c r="CJR158" s="181"/>
      <c r="CJS158" s="181"/>
      <c r="CJT158" s="182"/>
      <c r="CJU158" s="183"/>
      <c r="CJV158" s="183"/>
      <c r="CJW158" s="182"/>
      <c r="CJX158" s="182"/>
      <c r="CJY158" s="181"/>
      <c r="CJZ158" s="181"/>
      <c r="CKA158" s="181"/>
      <c r="CKB158" s="182"/>
      <c r="CKC158" s="183"/>
      <c r="CKD158" s="183"/>
      <c r="CKE158" s="182"/>
      <c r="CKF158" s="182"/>
      <c r="CKG158" s="181"/>
      <c r="CKH158" s="181"/>
      <c r="CKI158" s="181"/>
      <c r="CKJ158" s="182"/>
      <c r="CKK158" s="183"/>
      <c r="CKL158" s="183"/>
      <c r="CKM158" s="182"/>
      <c r="CKN158" s="182"/>
      <c r="CKO158" s="181"/>
      <c r="CKP158" s="181"/>
      <c r="CKQ158" s="181"/>
      <c r="CKR158" s="182"/>
      <c r="CKS158" s="183"/>
      <c r="CKT158" s="183"/>
      <c r="CKU158" s="182"/>
      <c r="CKV158" s="182"/>
      <c r="CKW158" s="181"/>
      <c r="CKX158" s="181"/>
      <c r="CKY158" s="181"/>
      <c r="CKZ158" s="182"/>
      <c r="CLA158" s="183"/>
      <c r="CLB158" s="183"/>
      <c r="CLC158" s="182"/>
      <c r="CLD158" s="182"/>
      <c r="CLE158" s="181"/>
      <c r="CLF158" s="181"/>
      <c r="CLG158" s="181"/>
      <c r="CLH158" s="182"/>
      <c r="CLI158" s="183"/>
      <c r="CLJ158" s="183"/>
      <c r="CLK158" s="182"/>
      <c r="CLL158" s="182"/>
      <c r="CLM158" s="181"/>
      <c r="CLN158" s="181"/>
      <c r="CLO158" s="181"/>
      <c r="CLP158" s="182"/>
      <c r="CLQ158" s="183"/>
      <c r="CLR158" s="183"/>
      <c r="CLS158" s="182"/>
      <c r="CLT158" s="182"/>
      <c r="CLU158" s="181"/>
      <c r="CLV158" s="181"/>
      <c r="CLW158" s="181"/>
      <c r="CLX158" s="182"/>
      <c r="CLY158" s="183"/>
      <c r="CLZ158" s="183"/>
      <c r="CMA158" s="182"/>
      <c r="CMB158" s="182"/>
      <c r="CMC158" s="181"/>
      <c r="CMD158" s="181"/>
      <c r="CME158" s="181"/>
      <c r="CMF158" s="182"/>
      <c r="CMG158" s="183"/>
      <c r="CMH158" s="183"/>
      <c r="CMI158" s="182"/>
      <c r="CMJ158" s="182"/>
      <c r="CMK158" s="181"/>
      <c r="CML158" s="181"/>
      <c r="CMM158" s="181"/>
      <c r="CMN158" s="182"/>
      <c r="CMO158" s="183"/>
      <c r="CMP158" s="183"/>
      <c r="CMQ158" s="182"/>
      <c r="CMR158" s="182"/>
      <c r="CMS158" s="181"/>
      <c r="CMT158" s="181"/>
      <c r="CMU158" s="181"/>
      <c r="CMV158" s="182"/>
      <c r="CMW158" s="183"/>
      <c r="CMX158" s="183"/>
      <c r="CMY158" s="182"/>
      <c r="CMZ158" s="182"/>
      <c r="CNA158" s="181"/>
      <c r="CNB158" s="181"/>
      <c r="CNC158" s="181"/>
      <c r="CND158" s="182"/>
      <c r="CNE158" s="183"/>
      <c r="CNF158" s="183"/>
      <c r="CNG158" s="182"/>
      <c r="CNH158" s="182"/>
      <c r="CNI158" s="181"/>
      <c r="CNJ158" s="181"/>
      <c r="CNK158" s="181"/>
      <c r="CNL158" s="182"/>
      <c r="CNM158" s="183"/>
      <c r="CNN158" s="183"/>
      <c r="CNO158" s="182"/>
      <c r="CNP158" s="182"/>
      <c r="CNQ158" s="181"/>
      <c r="CNR158" s="181"/>
      <c r="CNS158" s="181"/>
      <c r="CNT158" s="182"/>
      <c r="CNU158" s="183"/>
      <c r="CNV158" s="183"/>
      <c r="CNW158" s="182"/>
      <c r="CNX158" s="182"/>
      <c r="CNY158" s="181"/>
      <c r="CNZ158" s="181"/>
      <c r="COA158" s="181"/>
      <c r="COB158" s="182"/>
      <c r="COC158" s="183"/>
      <c r="COD158" s="183"/>
      <c r="COE158" s="182"/>
      <c r="COF158" s="182"/>
      <c r="COG158" s="181"/>
      <c r="COH158" s="181"/>
      <c r="COI158" s="181"/>
      <c r="COJ158" s="182"/>
      <c r="COK158" s="183"/>
      <c r="COL158" s="183"/>
      <c r="COM158" s="182"/>
      <c r="CON158" s="182"/>
      <c r="COO158" s="181"/>
      <c r="COP158" s="181"/>
      <c r="COQ158" s="181"/>
      <c r="COR158" s="182"/>
      <c r="COS158" s="183"/>
      <c r="COT158" s="183"/>
      <c r="COU158" s="182"/>
      <c r="COV158" s="182"/>
      <c r="COW158" s="181"/>
      <c r="COX158" s="181"/>
      <c r="COY158" s="181"/>
      <c r="COZ158" s="182"/>
      <c r="CPA158" s="183"/>
      <c r="CPB158" s="183"/>
      <c r="CPC158" s="182"/>
      <c r="CPD158" s="182"/>
      <c r="CPE158" s="181"/>
      <c r="CPF158" s="181"/>
      <c r="CPG158" s="181"/>
      <c r="CPH158" s="182"/>
      <c r="CPI158" s="183"/>
      <c r="CPJ158" s="183"/>
      <c r="CPK158" s="182"/>
      <c r="CPL158" s="182"/>
      <c r="CPM158" s="181"/>
      <c r="CPN158" s="181"/>
      <c r="CPO158" s="181"/>
      <c r="CPP158" s="182"/>
      <c r="CPQ158" s="183"/>
      <c r="CPR158" s="183"/>
      <c r="CPS158" s="182"/>
      <c r="CPT158" s="182"/>
      <c r="CPU158" s="181"/>
      <c r="CPV158" s="181"/>
      <c r="CPW158" s="181"/>
      <c r="CPX158" s="182"/>
      <c r="CPY158" s="183"/>
      <c r="CPZ158" s="183"/>
      <c r="CQA158" s="182"/>
      <c r="CQB158" s="182"/>
      <c r="CQC158" s="181"/>
      <c r="CQD158" s="181"/>
      <c r="CQE158" s="181"/>
      <c r="CQF158" s="182"/>
      <c r="CQG158" s="183"/>
      <c r="CQH158" s="183"/>
      <c r="CQI158" s="182"/>
      <c r="CQJ158" s="182"/>
      <c r="CQK158" s="181"/>
      <c r="CQL158" s="181"/>
      <c r="CQM158" s="181"/>
      <c r="CQN158" s="182"/>
      <c r="CQO158" s="183"/>
      <c r="CQP158" s="183"/>
      <c r="CQQ158" s="182"/>
      <c r="CQR158" s="182"/>
      <c r="CQS158" s="181"/>
      <c r="CQT158" s="181"/>
      <c r="CQU158" s="181"/>
      <c r="CQV158" s="182"/>
      <c r="CQW158" s="183"/>
      <c r="CQX158" s="183"/>
      <c r="CQY158" s="182"/>
      <c r="CQZ158" s="182"/>
      <c r="CRA158" s="181"/>
      <c r="CRB158" s="181"/>
      <c r="CRC158" s="181"/>
      <c r="CRD158" s="182"/>
      <c r="CRE158" s="183"/>
      <c r="CRF158" s="183"/>
      <c r="CRG158" s="182"/>
      <c r="CRH158" s="182"/>
      <c r="CRI158" s="181"/>
      <c r="CRJ158" s="181"/>
      <c r="CRK158" s="181"/>
      <c r="CRL158" s="182"/>
      <c r="CRM158" s="183"/>
      <c r="CRN158" s="183"/>
      <c r="CRO158" s="182"/>
      <c r="CRP158" s="182"/>
      <c r="CRQ158" s="181"/>
      <c r="CRR158" s="181"/>
      <c r="CRS158" s="181"/>
      <c r="CRT158" s="182"/>
      <c r="CRU158" s="183"/>
      <c r="CRV158" s="183"/>
      <c r="CRW158" s="182"/>
      <c r="CRX158" s="182"/>
      <c r="CRY158" s="181"/>
      <c r="CRZ158" s="181"/>
      <c r="CSA158" s="181"/>
      <c r="CSB158" s="182"/>
      <c r="CSC158" s="183"/>
      <c r="CSD158" s="183"/>
      <c r="CSE158" s="182"/>
      <c r="CSF158" s="182"/>
      <c r="CSG158" s="181"/>
      <c r="CSH158" s="181"/>
      <c r="CSI158" s="181"/>
      <c r="CSJ158" s="182"/>
      <c r="CSK158" s="183"/>
      <c r="CSL158" s="183"/>
      <c r="CSM158" s="182"/>
      <c r="CSN158" s="182"/>
      <c r="CSO158" s="181"/>
      <c r="CSP158" s="181"/>
      <c r="CSQ158" s="181"/>
      <c r="CSR158" s="182"/>
      <c r="CSS158" s="183"/>
      <c r="CST158" s="183"/>
      <c r="CSU158" s="182"/>
      <c r="CSV158" s="182"/>
      <c r="CSW158" s="181"/>
      <c r="CSX158" s="181"/>
      <c r="CSY158" s="181"/>
      <c r="CSZ158" s="182"/>
      <c r="CTA158" s="183"/>
      <c r="CTB158" s="183"/>
      <c r="CTC158" s="182"/>
      <c r="CTD158" s="182"/>
      <c r="CTE158" s="181"/>
      <c r="CTF158" s="181"/>
      <c r="CTG158" s="181"/>
      <c r="CTH158" s="182"/>
      <c r="CTI158" s="183"/>
      <c r="CTJ158" s="183"/>
      <c r="CTK158" s="182"/>
      <c r="CTL158" s="182"/>
      <c r="CTM158" s="181"/>
      <c r="CTN158" s="181"/>
      <c r="CTO158" s="181"/>
      <c r="CTP158" s="182"/>
      <c r="CTQ158" s="183"/>
      <c r="CTR158" s="183"/>
      <c r="CTS158" s="182"/>
      <c r="CTT158" s="182"/>
      <c r="CTU158" s="181"/>
      <c r="CTV158" s="181"/>
      <c r="CTW158" s="181"/>
      <c r="CTX158" s="182"/>
      <c r="CTY158" s="183"/>
      <c r="CTZ158" s="183"/>
      <c r="CUA158" s="182"/>
      <c r="CUB158" s="182"/>
      <c r="CUC158" s="181"/>
      <c r="CUD158" s="181"/>
      <c r="CUE158" s="181"/>
      <c r="CUF158" s="182"/>
      <c r="CUG158" s="183"/>
      <c r="CUH158" s="183"/>
      <c r="CUI158" s="182"/>
      <c r="CUJ158" s="182"/>
      <c r="CUK158" s="181"/>
      <c r="CUL158" s="181"/>
      <c r="CUM158" s="181"/>
      <c r="CUN158" s="182"/>
      <c r="CUO158" s="183"/>
      <c r="CUP158" s="183"/>
      <c r="CUQ158" s="182"/>
      <c r="CUR158" s="182"/>
      <c r="CUS158" s="181"/>
      <c r="CUT158" s="181"/>
      <c r="CUU158" s="181"/>
      <c r="CUV158" s="182"/>
      <c r="CUW158" s="183"/>
      <c r="CUX158" s="183"/>
      <c r="CUY158" s="182"/>
      <c r="CUZ158" s="182"/>
      <c r="CVA158" s="181"/>
      <c r="CVB158" s="181"/>
      <c r="CVC158" s="181"/>
      <c r="CVD158" s="182"/>
      <c r="CVE158" s="183"/>
      <c r="CVF158" s="183"/>
      <c r="CVG158" s="182"/>
      <c r="CVH158" s="182"/>
      <c r="CVI158" s="181"/>
      <c r="CVJ158" s="181"/>
      <c r="CVK158" s="181"/>
      <c r="CVL158" s="182"/>
      <c r="CVM158" s="183"/>
      <c r="CVN158" s="183"/>
      <c r="CVO158" s="182"/>
      <c r="CVP158" s="182"/>
      <c r="CVQ158" s="181"/>
      <c r="CVR158" s="181"/>
      <c r="CVS158" s="181"/>
      <c r="CVT158" s="182"/>
      <c r="CVU158" s="183"/>
      <c r="CVV158" s="183"/>
      <c r="CVW158" s="182"/>
      <c r="CVX158" s="182"/>
      <c r="CVY158" s="181"/>
      <c r="CVZ158" s="181"/>
      <c r="CWA158" s="181"/>
      <c r="CWB158" s="182"/>
      <c r="CWC158" s="183"/>
      <c r="CWD158" s="183"/>
      <c r="CWE158" s="182"/>
      <c r="CWF158" s="182"/>
      <c r="CWG158" s="181"/>
      <c r="CWH158" s="181"/>
      <c r="CWI158" s="181"/>
      <c r="CWJ158" s="182"/>
      <c r="CWK158" s="183"/>
      <c r="CWL158" s="183"/>
      <c r="CWM158" s="182"/>
      <c r="CWN158" s="182"/>
      <c r="CWO158" s="181"/>
      <c r="CWP158" s="181"/>
      <c r="CWQ158" s="181"/>
      <c r="CWR158" s="182"/>
      <c r="CWS158" s="183"/>
      <c r="CWT158" s="183"/>
      <c r="CWU158" s="182"/>
      <c r="CWV158" s="182"/>
      <c r="CWW158" s="181"/>
      <c r="CWX158" s="181"/>
      <c r="CWY158" s="181"/>
      <c r="CWZ158" s="182"/>
      <c r="CXA158" s="183"/>
      <c r="CXB158" s="183"/>
      <c r="CXC158" s="182"/>
      <c r="CXD158" s="182"/>
      <c r="CXE158" s="181"/>
      <c r="CXF158" s="181"/>
      <c r="CXG158" s="181"/>
      <c r="CXH158" s="182"/>
      <c r="CXI158" s="183"/>
      <c r="CXJ158" s="183"/>
      <c r="CXK158" s="182"/>
      <c r="CXL158" s="182"/>
      <c r="CXM158" s="181"/>
      <c r="CXN158" s="181"/>
      <c r="CXO158" s="181"/>
      <c r="CXP158" s="182"/>
      <c r="CXQ158" s="183"/>
      <c r="CXR158" s="183"/>
      <c r="CXS158" s="182"/>
      <c r="CXT158" s="182"/>
      <c r="CXU158" s="181"/>
      <c r="CXV158" s="181"/>
      <c r="CXW158" s="181"/>
      <c r="CXX158" s="182"/>
      <c r="CXY158" s="183"/>
      <c r="CXZ158" s="183"/>
      <c r="CYA158" s="182"/>
      <c r="CYB158" s="182"/>
      <c r="CYC158" s="181"/>
      <c r="CYD158" s="181"/>
      <c r="CYE158" s="181"/>
      <c r="CYF158" s="182"/>
      <c r="CYG158" s="183"/>
      <c r="CYH158" s="183"/>
      <c r="CYI158" s="182"/>
      <c r="CYJ158" s="182"/>
      <c r="CYK158" s="181"/>
      <c r="CYL158" s="181"/>
      <c r="CYM158" s="181"/>
      <c r="CYN158" s="182"/>
      <c r="CYO158" s="183"/>
      <c r="CYP158" s="183"/>
      <c r="CYQ158" s="182"/>
      <c r="CYR158" s="182"/>
      <c r="CYS158" s="181"/>
      <c r="CYT158" s="181"/>
      <c r="CYU158" s="181"/>
      <c r="CYV158" s="182"/>
      <c r="CYW158" s="183"/>
      <c r="CYX158" s="183"/>
      <c r="CYY158" s="182"/>
      <c r="CYZ158" s="182"/>
      <c r="CZA158" s="181"/>
      <c r="CZB158" s="181"/>
      <c r="CZC158" s="181"/>
      <c r="CZD158" s="182"/>
      <c r="CZE158" s="183"/>
      <c r="CZF158" s="183"/>
      <c r="CZG158" s="182"/>
      <c r="CZH158" s="182"/>
      <c r="CZI158" s="181"/>
      <c r="CZJ158" s="181"/>
      <c r="CZK158" s="181"/>
      <c r="CZL158" s="182"/>
      <c r="CZM158" s="183"/>
      <c r="CZN158" s="183"/>
      <c r="CZO158" s="182"/>
      <c r="CZP158" s="182"/>
      <c r="CZQ158" s="181"/>
      <c r="CZR158" s="181"/>
      <c r="CZS158" s="181"/>
      <c r="CZT158" s="182"/>
      <c r="CZU158" s="183"/>
      <c r="CZV158" s="183"/>
      <c r="CZW158" s="182"/>
      <c r="CZX158" s="182"/>
      <c r="CZY158" s="181"/>
      <c r="CZZ158" s="181"/>
      <c r="DAA158" s="181"/>
      <c r="DAB158" s="182"/>
      <c r="DAC158" s="183"/>
      <c r="DAD158" s="183"/>
      <c r="DAE158" s="182"/>
      <c r="DAF158" s="182"/>
      <c r="DAG158" s="181"/>
      <c r="DAH158" s="181"/>
      <c r="DAI158" s="181"/>
      <c r="DAJ158" s="182"/>
      <c r="DAK158" s="183"/>
      <c r="DAL158" s="183"/>
      <c r="DAM158" s="182"/>
      <c r="DAN158" s="182"/>
      <c r="DAO158" s="181"/>
      <c r="DAP158" s="181"/>
      <c r="DAQ158" s="181"/>
      <c r="DAR158" s="182"/>
      <c r="DAS158" s="183"/>
      <c r="DAT158" s="183"/>
      <c r="DAU158" s="182"/>
      <c r="DAV158" s="182"/>
      <c r="DAW158" s="181"/>
      <c r="DAX158" s="181"/>
      <c r="DAY158" s="181"/>
      <c r="DAZ158" s="182"/>
      <c r="DBA158" s="183"/>
      <c r="DBB158" s="183"/>
      <c r="DBC158" s="182"/>
      <c r="DBD158" s="182"/>
      <c r="DBE158" s="181"/>
      <c r="DBF158" s="181"/>
      <c r="DBG158" s="181"/>
      <c r="DBH158" s="182"/>
      <c r="DBI158" s="183"/>
      <c r="DBJ158" s="183"/>
      <c r="DBK158" s="182"/>
      <c r="DBL158" s="182"/>
      <c r="DBM158" s="181"/>
      <c r="DBN158" s="181"/>
      <c r="DBO158" s="181"/>
      <c r="DBP158" s="182"/>
      <c r="DBQ158" s="183"/>
      <c r="DBR158" s="183"/>
      <c r="DBS158" s="182"/>
      <c r="DBT158" s="182"/>
      <c r="DBU158" s="181"/>
      <c r="DBV158" s="181"/>
      <c r="DBW158" s="181"/>
      <c r="DBX158" s="182"/>
      <c r="DBY158" s="183"/>
      <c r="DBZ158" s="183"/>
      <c r="DCA158" s="182"/>
      <c r="DCB158" s="182"/>
      <c r="DCC158" s="181"/>
      <c r="DCD158" s="181"/>
      <c r="DCE158" s="181"/>
      <c r="DCF158" s="182"/>
      <c r="DCG158" s="183"/>
      <c r="DCH158" s="183"/>
      <c r="DCI158" s="182"/>
      <c r="DCJ158" s="182"/>
      <c r="DCK158" s="181"/>
      <c r="DCL158" s="181"/>
      <c r="DCM158" s="181"/>
      <c r="DCN158" s="182"/>
      <c r="DCO158" s="183"/>
      <c r="DCP158" s="183"/>
      <c r="DCQ158" s="182"/>
      <c r="DCR158" s="182"/>
      <c r="DCS158" s="181"/>
      <c r="DCT158" s="181"/>
      <c r="DCU158" s="181"/>
      <c r="DCV158" s="182"/>
      <c r="DCW158" s="183"/>
      <c r="DCX158" s="183"/>
      <c r="DCY158" s="182"/>
      <c r="DCZ158" s="182"/>
      <c r="DDA158" s="181"/>
      <c r="DDB158" s="181"/>
      <c r="DDC158" s="181"/>
      <c r="DDD158" s="182"/>
      <c r="DDE158" s="183"/>
      <c r="DDF158" s="183"/>
      <c r="DDG158" s="182"/>
      <c r="DDH158" s="182"/>
      <c r="DDI158" s="181"/>
      <c r="DDJ158" s="181"/>
      <c r="DDK158" s="181"/>
      <c r="DDL158" s="182"/>
      <c r="DDM158" s="183"/>
      <c r="DDN158" s="183"/>
      <c r="DDO158" s="182"/>
      <c r="DDP158" s="182"/>
      <c r="DDQ158" s="181"/>
      <c r="DDR158" s="181"/>
      <c r="DDS158" s="181"/>
      <c r="DDT158" s="182"/>
      <c r="DDU158" s="183"/>
      <c r="DDV158" s="183"/>
      <c r="DDW158" s="182"/>
      <c r="DDX158" s="182"/>
      <c r="DDY158" s="181"/>
      <c r="DDZ158" s="181"/>
      <c r="DEA158" s="181"/>
      <c r="DEB158" s="182"/>
      <c r="DEC158" s="183"/>
      <c r="DED158" s="183"/>
      <c r="DEE158" s="182"/>
      <c r="DEF158" s="182"/>
      <c r="DEG158" s="181"/>
      <c r="DEH158" s="181"/>
      <c r="DEI158" s="181"/>
      <c r="DEJ158" s="182"/>
      <c r="DEK158" s="183"/>
      <c r="DEL158" s="183"/>
      <c r="DEM158" s="182"/>
      <c r="DEN158" s="182"/>
      <c r="DEO158" s="181"/>
      <c r="DEP158" s="181"/>
      <c r="DEQ158" s="181"/>
      <c r="DER158" s="182"/>
      <c r="DES158" s="183"/>
      <c r="DET158" s="183"/>
      <c r="DEU158" s="182"/>
      <c r="DEV158" s="182"/>
      <c r="DEW158" s="181"/>
      <c r="DEX158" s="181"/>
      <c r="DEY158" s="181"/>
      <c r="DEZ158" s="182"/>
      <c r="DFA158" s="183"/>
      <c r="DFB158" s="183"/>
      <c r="DFC158" s="182"/>
      <c r="DFD158" s="182"/>
      <c r="DFE158" s="181"/>
      <c r="DFF158" s="181"/>
      <c r="DFG158" s="181"/>
      <c r="DFH158" s="182"/>
      <c r="DFI158" s="183"/>
      <c r="DFJ158" s="183"/>
      <c r="DFK158" s="182"/>
      <c r="DFL158" s="182"/>
      <c r="DFM158" s="181"/>
      <c r="DFN158" s="181"/>
      <c r="DFO158" s="181"/>
      <c r="DFP158" s="182"/>
      <c r="DFQ158" s="183"/>
      <c r="DFR158" s="183"/>
      <c r="DFS158" s="182"/>
      <c r="DFT158" s="182"/>
      <c r="DFU158" s="181"/>
      <c r="DFV158" s="181"/>
      <c r="DFW158" s="181"/>
      <c r="DFX158" s="182"/>
      <c r="DFY158" s="183"/>
      <c r="DFZ158" s="183"/>
      <c r="DGA158" s="182"/>
      <c r="DGB158" s="182"/>
      <c r="DGC158" s="181"/>
      <c r="DGD158" s="181"/>
      <c r="DGE158" s="181"/>
      <c r="DGF158" s="182"/>
      <c r="DGG158" s="183"/>
      <c r="DGH158" s="183"/>
      <c r="DGI158" s="182"/>
      <c r="DGJ158" s="182"/>
      <c r="DGK158" s="181"/>
      <c r="DGL158" s="181"/>
      <c r="DGM158" s="181"/>
      <c r="DGN158" s="182"/>
      <c r="DGO158" s="183"/>
      <c r="DGP158" s="183"/>
      <c r="DGQ158" s="182"/>
      <c r="DGR158" s="182"/>
      <c r="DGS158" s="181"/>
      <c r="DGT158" s="181"/>
      <c r="DGU158" s="181"/>
      <c r="DGV158" s="182"/>
      <c r="DGW158" s="183"/>
      <c r="DGX158" s="183"/>
      <c r="DGY158" s="182"/>
      <c r="DGZ158" s="182"/>
      <c r="DHA158" s="181"/>
      <c r="DHB158" s="181"/>
      <c r="DHC158" s="181"/>
      <c r="DHD158" s="182"/>
      <c r="DHE158" s="183"/>
      <c r="DHF158" s="183"/>
      <c r="DHG158" s="182"/>
      <c r="DHH158" s="182"/>
      <c r="DHI158" s="181"/>
      <c r="DHJ158" s="181"/>
      <c r="DHK158" s="181"/>
      <c r="DHL158" s="182"/>
      <c r="DHM158" s="183"/>
      <c r="DHN158" s="183"/>
      <c r="DHO158" s="182"/>
      <c r="DHP158" s="182"/>
      <c r="DHQ158" s="181"/>
      <c r="DHR158" s="181"/>
      <c r="DHS158" s="181"/>
      <c r="DHT158" s="182"/>
      <c r="DHU158" s="183"/>
      <c r="DHV158" s="183"/>
      <c r="DHW158" s="182"/>
      <c r="DHX158" s="182"/>
      <c r="DHY158" s="181"/>
      <c r="DHZ158" s="181"/>
      <c r="DIA158" s="181"/>
      <c r="DIB158" s="182"/>
      <c r="DIC158" s="183"/>
      <c r="DID158" s="183"/>
      <c r="DIE158" s="182"/>
      <c r="DIF158" s="182"/>
      <c r="DIG158" s="181"/>
      <c r="DIH158" s="181"/>
      <c r="DII158" s="181"/>
      <c r="DIJ158" s="182"/>
      <c r="DIK158" s="183"/>
      <c r="DIL158" s="183"/>
      <c r="DIM158" s="182"/>
      <c r="DIN158" s="182"/>
      <c r="DIO158" s="181"/>
      <c r="DIP158" s="181"/>
      <c r="DIQ158" s="181"/>
      <c r="DIR158" s="182"/>
      <c r="DIS158" s="183"/>
      <c r="DIT158" s="183"/>
      <c r="DIU158" s="182"/>
      <c r="DIV158" s="182"/>
      <c r="DIW158" s="181"/>
      <c r="DIX158" s="181"/>
      <c r="DIY158" s="181"/>
      <c r="DIZ158" s="182"/>
      <c r="DJA158" s="183"/>
      <c r="DJB158" s="183"/>
      <c r="DJC158" s="182"/>
      <c r="DJD158" s="182"/>
      <c r="DJE158" s="181"/>
      <c r="DJF158" s="181"/>
      <c r="DJG158" s="181"/>
      <c r="DJH158" s="182"/>
      <c r="DJI158" s="183"/>
      <c r="DJJ158" s="183"/>
      <c r="DJK158" s="182"/>
      <c r="DJL158" s="182"/>
      <c r="DJM158" s="181"/>
      <c r="DJN158" s="181"/>
      <c r="DJO158" s="181"/>
      <c r="DJP158" s="182"/>
      <c r="DJQ158" s="183"/>
      <c r="DJR158" s="183"/>
      <c r="DJS158" s="182"/>
      <c r="DJT158" s="182"/>
      <c r="DJU158" s="181"/>
      <c r="DJV158" s="181"/>
      <c r="DJW158" s="181"/>
      <c r="DJX158" s="182"/>
      <c r="DJY158" s="183"/>
      <c r="DJZ158" s="183"/>
      <c r="DKA158" s="182"/>
      <c r="DKB158" s="182"/>
      <c r="DKC158" s="181"/>
      <c r="DKD158" s="181"/>
      <c r="DKE158" s="181"/>
      <c r="DKF158" s="182"/>
      <c r="DKG158" s="183"/>
      <c r="DKH158" s="183"/>
      <c r="DKI158" s="182"/>
      <c r="DKJ158" s="182"/>
      <c r="DKK158" s="181"/>
      <c r="DKL158" s="181"/>
      <c r="DKM158" s="181"/>
      <c r="DKN158" s="182"/>
      <c r="DKO158" s="183"/>
      <c r="DKP158" s="183"/>
      <c r="DKQ158" s="182"/>
      <c r="DKR158" s="182"/>
      <c r="DKS158" s="181"/>
      <c r="DKT158" s="181"/>
      <c r="DKU158" s="181"/>
      <c r="DKV158" s="182"/>
      <c r="DKW158" s="183"/>
      <c r="DKX158" s="183"/>
      <c r="DKY158" s="182"/>
      <c r="DKZ158" s="182"/>
      <c r="DLA158" s="181"/>
      <c r="DLB158" s="181"/>
      <c r="DLC158" s="181"/>
      <c r="DLD158" s="182"/>
      <c r="DLE158" s="183"/>
      <c r="DLF158" s="183"/>
      <c r="DLG158" s="182"/>
      <c r="DLH158" s="182"/>
      <c r="DLI158" s="181"/>
      <c r="DLJ158" s="181"/>
      <c r="DLK158" s="181"/>
      <c r="DLL158" s="182"/>
      <c r="DLM158" s="183"/>
      <c r="DLN158" s="183"/>
      <c r="DLO158" s="182"/>
      <c r="DLP158" s="182"/>
      <c r="DLQ158" s="181"/>
      <c r="DLR158" s="181"/>
      <c r="DLS158" s="181"/>
      <c r="DLT158" s="182"/>
      <c r="DLU158" s="183"/>
      <c r="DLV158" s="183"/>
      <c r="DLW158" s="182"/>
      <c r="DLX158" s="182"/>
      <c r="DLY158" s="181"/>
      <c r="DLZ158" s="181"/>
      <c r="DMA158" s="181"/>
      <c r="DMB158" s="182"/>
      <c r="DMC158" s="183"/>
      <c r="DMD158" s="183"/>
      <c r="DME158" s="182"/>
      <c r="DMF158" s="182"/>
      <c r="DMG158" s="181"/>
      <c r="DMH158" s="181"/>
      <c r="DMI158" s="181"/>
      <c r="DMJ158" s="182"/>
      <c r="DMK158" s="183"/>
      <c r="DML158" s="183"/>
      <c r="DMM158" s="182"/>
      <c r="DMN158" s="182"/>
      <c r="DMO158" s="181"/>
      <c r="DMP158" s="181"/>
      <c r="DMQ158" s="181"/>
      <c r="DMR158" s="182"/>
      <c r="DMS158" s="183"/>
      <c r="DMT158" s="183"/>
      <c r="DMU158" s="182"/>
      <c r="DMV158" s="182"/>
      <c r="DMW158" s="181"/>
      <c r="DMX158" s="181"/>
      <c r="DMY158" s="181"/>
      <c r="DMZ158" s="182"/>
      <c r="DNA158" s="183"/>
      <c r="DNB158" s="183"/>
      <c r="DNC158" s="182"/>
      <c r="DND158" s="182"/>
      <c r="DNE158" s="181"/>
      <c r="DNF158" s="181"/>
      <c r="DNG158" s="181"/>
      <c r="DNH158" s="182"/>
      <c r="DNI158" s="183"/>
      <c r="DNJ158" s="183"/>
      <c r="DNK158" s="182"/>
      <c r="DNL158" s="182"/>
      <c r="DNM158" s="181"/>
      <c r="DNN158" s="181"/>
      <c r="DNO158" s="181"/>
      <c r="DNP158" s="182"/>
      <c r="DNQ158" s="183"/>
      <c r="DNR158" s="183"/>
      <c r="DNS158" s="182"/>
      <c r="DNT158" s="182"/>
      <c r="DNU158" s="181"/>
      <c r="DNV158" s="181"/>
      <c r="DNW158" s="181"/>
      <c r="DNX158" s="182"/>
      <c r="DNY158" s="183"/>
      <c r="DNZ158" s="183"/>
      <c r="DOA158" s="182"/>
      <c r="DOB158" s="182"/>
      <c r="DOC158" s="181"/>
      <c r="DOD158" s="181"/>
      <c r="DOE158" s="181"/>
      <c r="DOF158" s="182"/>
      <c r="DOG158" s="183"/>
      <c r="DOH158" s="183"/>
      <c r="DOI158" s="182"/>
      <c r="DOJ158" s="182"/>
      <c r="DOK158" s="181"/>
      <c r="DOL158" s="181"/>
      <c r="DOM158" s="181"/>
      <c r="DON158" s="182"/>
      <c r="DOO158" s="183"/>
      <c r="DOP158" s="183"/>
      <c r="DOQ158" s="182"/>
      <c r="DOR158" s="182"/>
      <c r="DOS158" s="181"/>
      <c r="DOT158" s="181"/>
      <c r="DOU158" s="181"/>
      <c r="DOV158" s="182"/>
      <c r="DOW158" s="183"/>
      <c r="DOX158" s="183"/>
      <c r="DOY158" s="182"/>
      <c r="DOZ158" s="182"/>
      <c r="DPA158" s="181"/>
      <c r="DPB158" s="181"/>
      <c r="DPC158" s="181"/>
      <c r="DPD158" s="182"/>
      <c r="DPE158" s="183"/>
      <c r="DPF158" s="183"/>
      <c r="DPG158" s="182"/>
      <c r="DPH158" s="182"/>
      <c r="DPI158" s="181"/>
      <c r="DPJ158" s="181"/>
      <c r="DPK158" s="181"/>
      <c r="DPL158" s="182"/>
      <c r="DPM158" s="183"/>
      <c r="DPN158" s="183"/>
      <c r="DPO158" s="182"/>
      <c r="DPP158" s="182"/>
      <c r="DPQ158" s="181"/>
      <c r="DPR158" s="181"/>
      <c r="DPS158" s="181"/>
      <c r="DPT158" s="182"/>
      <c r="DPU158" s="183"/>
      <c r="DPV158" s="183"/>
      <c r="DPW158" s="182"/>
      <c r="DPX158" s="182"/>
      <c r="DPY158" s="181"/>
      <c r="DPZ158" s="181"/>
      <c r="DQA158" s="181"/>
      <c r="DQB158" s="182"/>
      <c r="DQC158" s="183"/>
      <c r="DQD158" s="183"/>
      <c r="DQE158" s="182"/>
      <c r="DQF158" s="182"/>
      <c r="DQG158" s="181"/>
      <c r="DQH158" s="181"/>
      <c r="DQI158" s="181"/>
      <c r="DQJ158" s="182"/>
      <c r="DQK158" s="183"/>
      <c r="DQL158" s="183"/>
      <c r="DQM158" s="182"/>
      <c r="DQN158" s="182"/>
      <c r="DQO158" s="181"/>
      <c r="DQP158" s="181"/>
      <c r="DQQ158" s="181"/>
      <c r="DQR158" s="182"/>
      <c r="DQS158" s="183"/>
      <c r="DQT158" s="183"/>
      <c r="DQU158" s="182"/>
      <c r="DQV158" s="182"/>
      <c r="DQW158" s="181"/>
      <c r="DQX158" s="181"/>
      <c r="DQY158" s="181"/>
      <c r="DQZ158" s="182"/>
      <c r="DRA158" s="183"/>
      <c r="DRB158" s="183"/>
      <c r="DRC158" s="182"/>
      <c r="DRD158" s="182"/>
      <c r="DRE158" s="181"/>
      <c r="DRF158" s="181"/>
      <c r="DRG158" s="181"/>
      <c r="DRH158" s="182"/>
      <c r="DRI158" s="183"/>
      <c r="DRJ158" s="183"/>
      <c r="DRK158" s="182"/>
      <c r="DRL158" s="182"/>
      <c r="DRM158" s="181"/>
      <c r="DRN158" s="181"/>
      <c r="DRO158" s="181"/>
      <c r="DRP158" s="182"/>
      <c r="DRQ158" s="183"/>
      <c r="DRR158" s="183"/>
      <c r="DRS158" s="182"/>
      <c r="DRT158" s="182"/>
      <c r="DRU158" s="181"/>
      <c r="DRV158" s="181"/>
      <c r="DRW158" s="181"/>
      <c r="DRX158" s="182"/>
      <c r="DRY158" s="183"/>
      <c r="DRZ158" s="183"/>
      <c r="DSA158" s="182"/>
      <c r="DSB158" s="182"/>
      <c r="DSC158" s="181"/>
      <c r="DSD158" s="181"/>
      <c r="DSE158" s="181"/>
      <c r="DSF158" s="182"/>
      <c r="DSG158" s="183"/>
      <c r="DSH158" s="183"/>
      <c r="DSI158" s="182"/>
      <c r="DSJ158" s="182"/>
      <c r="DSK158" s="181"/>
      <c r="DSL158" s="181"/>
      <c r="DSM158" s="181"/>
      <c r="DSN158" s="182"/>
      <c r="DSO158" s="183"/>
      <c r="DSP158" s="183"/>
      <c r="DSQ158" s="182"/>
      <c r="DSR158" s="182"/>
      <c r="DSS158" s="181"/>
      <c r="DST158" s="181"/>
      <c r="DSU158" s="181"/>
      <c r="DSV158" s="182"/>
      <c r="DSW158" s="183"/>
      <c r="DSX158" s="183"/>
      <c r="DSY158" s="182"/>
      <c r="DSZ158" s="182"/>
      <c r="DTA158" s="181"/>
      <c r="DTB158" s="181"/>
      <c r="DTC158" s="181"/>
      <c r="DTD158" s="182"/>
      <c r="DTE158" s="183"/>
      <c r="DTF158" s="183"/>
      <c r="DTG158" s="182"/>
      <c r="DTH158" s="182"/>
      <c r="DTI158" s="181"/>
      <c r="DTJ158" s="181"/>
      <c r="DTK158" s="181"/>
      <c r="DTL158" s="182"/>
      <c r="DTM158" s="183"/>
      <c r="DTN158" s="183"/>
      <c r="DTO158" s="182"/>
      <c r="DTP158" s="182"/>
      <c r="DTQ158" s="181"/>
      <c r="DTR158" s="181"/>
      <c r="DTS158" s="181"/>
      <c r="DTT158" s="182"/>
      <c r="DTU158" s="183"/>
      <c r="DTV158" s="183"/>
      <c r="DTW158" s="182"/>
      <c r="DTX158" s="182"/>
      <c r="DTY158" s="181"/>
      <c r="DTZ158" s="181"/>
      <c r="DUA158" s="181"/>
      <c r="DUB158" s="182"/>
      <c r="DUC158" s="183"/>
      <c r="DUD158" s="183"/>
      <c r="DUE158" s="182"/>
      <c r="DUF158" s="182"/>
      <c r="DUG158" s="181"/>
      <c r="DUH158" s="181"/>
      <c r="DUI158" s="181"/>
      <c r="DUJ158" s="182"/>
      <c r="DUK158" s="183"/>
      <c r="DUL158" s="183"/>
      <c r="DUM158" s="182"/>
      <c r="DUN158" s="182"/>
      <c r="DUO158" s="181"/>
      <c r="DUP158" s="181"/>
      <c r="DUQ158" s="181"/>
      <c r="DUR158" s="182"/>
      <c r="DUS158" s="183"/>
      <c r="DUT158" s="183"/>
      <c r="DUU158" s="182"/>
      <c r="DUV158" s="182"/>
      <c r="DUW158" s="181"/>
      <c r="DUX158" s="181"/>
      <c r="DUY158" s="181"/>
      <c r="DUZ158" s="182"/>
      <c r="DVA158" s="183"/>
      <c r="DVB158" s="183"/>
      <c r="DVC158" s="182"/>
      <c r="DVD158" s="182"/>
      <c r="DVE158" s="181"/>
      <c r="DVF158" s="181"/>
      <c r="DVG158" s="181"/>
      <c r="DVH158" s="182"/>
      <c r="DVI158" s="183"/>
      <c r="DVJ158" s="183"/>
      <c r="DVK158" s="182"/>
      <c r="DVL158" s="182"/>
      <c r="DVM158" s="181"/>
      <c r="DVN158" s="181"/>
      <c r="DVO158" s="181"/>
      <c r="DVP158" s="182"/>
      <c r="DVQ158" s="183"/>
      <c r="DVR158" s="183"/>
      <c r="DVS158" s="182"/>
      <c r="DVT158" s="182"/>
      <c r="DVU158" s="181"/>
      <c r="DVV158" s="181"/>
      <c r="DVW158" s="181"/>
      <c r="DVX158" s="182"/>
      <c r="DVY158" s="183"/>
      <c r="DVZ158" s="183"/>
      <c r="DWA158" s="182"/>
      <c r="DWB158" s="182"/>
      <c r="DWC158" s="181"/>
      <c r="DWD158" s="181"/>
      <c r="DWE158" s="181"/>
      <c r="DWF158" s="182"/>
      <c r="DWG158" s="183"/>
      <c r="DWH158" s="183"/>
      <c r="DWI158" s="182"/>
      <c r="DWJ158" s="182"/>
      <c r="DWK158" s="181"/>
      <c r="DWL158" s="181"/>
      <c r="DWM158" s="181"/>
      <c r="DWN158" s="182"/>
      <c r="DWO158" s="183"/>
      <c r="DWP158" s="183"/>
      <c r="DWQ158" s="182"/>
      <c r="DWR158" s="182"/>
      <c r="DWS158" s="181"/>
      <c r="DWT158" s="181"/>
      <c r="DWU158" s="181"/>
      <c r="DWV158" s="182"/>
      <c r="DWW158" s="183"/>
      <c r="DWX158" s="183"/>
      <c r="DWY158" s="182"/>
      <c r="DWZ158" s="182"/>
      <c r="DXA158" s="181"/>
      <c r="DXB158" s="181"/>
      <c r="DXC158" s="181"/>
      <c r="DXD158" s="182"/>
      <c r="DXE158" s="183"/>
      <c r="DXF158" s="183"/>
      <c r="DXG158" s="182"/>
      <c r="DXH158" s="182"/>
      <c r="DXI158" s="181"/>
      <c r="DXJ158" s="181"/>
      <c r="DXK158" s="181"/>
      <c r="DXL158" s="182"/>
      <c r="DXM158" s="183"/>
      <c r="DXN158" s="183"/>
      <c r="DXO158" s="182"/>
      <c r="DXP158" s="182"/>
      <c r="DXQ158" s="181"/>
      <c r="DXR158" s="181"/>
      <c r="DXS158" s="181"/>
      <c r="DXT158" s="182"/>
      <c r="DXU158" s="183"/>
      <c r="DXV158" s="183"/>
      <c r="DXW158" s="182"/>
      <c r="DXX158" s="182"/>
      <c r="DXY158" s="181"/>
      <c r="DXZ158" s="181"/>
      <c r="DYA158" s="181"/>
      <c r="DYB158" s="182"/>
      <c r="DYC158" s="183"/>
      <c r="DYD158" s="183"/>
      <c r="DYE158" s="182"/>
      <c r="DYF158" s="182"/>
      <c r="DYG158" s="181"/>
      <c r="DYH158" s="181"/>
      <c r="DYI158" s="181"/>
      <c r="DYJ158" s="182"/>
      <c r="DYK158" s="183"/>
      <c r="DYL158" s="183"/>
      <c r="DYM158" s="182"/>
      <c r="DYN158" s="182"/>
      <c r="DYO158" s="181"/>
      <c r="DYP158" s="181"/>
      <c r="DYQ158" s="181"/>
      <c r="DYR158" s="182"/>
      <c r="DYS158" s="183"/>
      <c r="DYT158" s="183"/>
      <c r="DYU158" s="182"/>
      <c r="DYV158" s="182"/>
      <c r="DYW158" s="181"/>
      <c r="DYX158" s="181"/>
      <c r="DYY158" s="181"/>
      <c r="DYZ158" s="182"/>
      <c r="DZA158" s="183"/>
      <c r="DZB158" s="183"/>
      <c r="DZC158" s="182"/>
      <c r="DZD158" s="182"/>
      <c r="DZE158" s="181"/>
      <c r="DZF158" s="181"/>
      <c r="DZG158" s="181"/>
      <c r="DZH158" s="182"/>
      <c r="DZI158" s="183"/>
      <c r="DZJ158" s="183"/>
      <c r="DZK158" s="182"/>
      <c r="DZL158" s="182"/>
      <c r="DZM158" s="181"/>
      <c r="DZN158" s="181"/>
      <c r="DZO158" s="181"/>
      <c r="DZP158" s="182"/>
      <c r="DZQ158" s="183"/>
      <c r="DZR158" s="183"/>
      <c r="DZS158" s="182"/>
      <c r="DZT158" s="182"/>
      <c r="DZU158" s="181"/>
      <c r="DZV158" s="181"/>
      <c r="DZW158" s="181"/>
      <c r="DZX158" s="182"/>
      <c r="DZY158" s="183"/>
      <c r="DZZ158" s="183"/>
      <c r="EAA158" s="182"/>
      <c r="EAB158" s="182"/>
      <c r="EAC158" s="181"/>
      <c r="EAD158" s="181"/>
      <c r="EAE158" s="181"/>
      <c r="EAF158" s="182"/>
      <c r="EAG158" s="183"/>
      <c r="EAH158" s="183"/>
      <c r="EAI158" s="182"/>
      <c r="EAJ158" s="182"/>
      <c r="EAK158" s="181"/>
      <c r="EAL158" s="181"/>
      <c r="EAM158" s="181"/>
      <c r="EAN158" s="182"/>
      <c r="EAO158" s="183"/>
      <c r="EAP158" s="183"/>
      <c r="EAQ158" s="182"/>
      <c r="EAR158" s="182"/>
      <c r="EAS158" s="181"/>
      <c r="EAT158" s="181"/>
      <c r="EAU158" s="181"/>
      <c r="EAV158" s="182"/>
      <c r="EAW158" s="183"/>
      <c r="EAX158" s="183"/>
      <c r="EAY158" s="182"/>
      <c r="EAZ158" s="182"/>
      <c r="EBA158" s="181"/>
      <c r="EBB158" s="181"/>
      <c r="EBC158" s="181"/>
      <c r="EBD158" s="182"/>
      <c r="EBE158" s="183"/>
      <c r="EBF158" s="183"/>
      <c r="EBG158" s="182"/>
      <c r="EBH158" s="182"/>
      <c r="EBI158" s="181"/>
      <c r="EBJ158" s="181"/>
      <c r="EBK158" s="181"/>
      <c r="EBL158" s="182"/>
      <c r="EBM158" s="183"/>
      <c r="EBN158" s="183"/>
      <c r="EBO158" s="182"/>
      <c r="EBP158" s="182"/>
      <c r="EBQ158" s="181"/>
      <c r="EBR158" s="181"/>
      <c r="EBS158" s="181"/>
      <c r="EBT158" s="182"/>
      <c r="EBU158" s="183"/>
      <c r="EBV158" s="183"/>
      <c r="EBW158" s="182"/>
      <c r="EBX158" s="182"/>
      <c r="EBY158" s="181"/>
      <c r="EBZ158" s="181"/>
      <c r="ECA158" s="181"/>
      <c r="ECB158" s="182"/>
      <c r="ECC158" s="183"/>
      <c r="ECD158" s="183"/>
      <c r="ECE158" s="182"/>
      <c r="ECF158" s="182"/>
      <c r="ECG158" s="181"/>
      <c r="ECH158" s="181"/>
      <c r="ECI158" s="181"/>
      <c r="ECJ158" s="182"/>
      <c r="ECK158" s="183"/>
      <c r="ECL158" s="183"/>
      <c r="ECM158" s="182"/>
      <c r="ECN158" s="182"/>
      <c r="ECO158" s="181"/>
      <c r="ECP158" s="181"/>
      <c r="ECQ158" s="181"/>
      <c r="ECR158" s="182"/>
      <c r="ECS158" s="183"/>
      <c r="ECT158" s="183"/>
      <c r="ECU158" s="182"/>
      <c r="ECV158" s="182"/>
      <c r="ECW158" s="181"/>
      <c r="ECX158" s="181"/>
      <c r="ECY158" s="181"/>
      <c r="ECZ158" s="182"/>
      <c r="EDA158" s="183"/>
      <c r="EDB158" s="183"/>
      <c r="EDC158" s="182"/>
      <c r="EDD158" s="182"/>
      <c r="EDE158" s="181"/>
      <c r="EDF158" s="181"/>
      <c r="EDG158" s="181"/>
      <c r="EDH158" s="182"/>
      <c r="EDI158" s="183"/>
      <c r="EDJ158" s="183"/>
      <c r="EDK158" s="182"/>
      <c r="EDL158" s="182"/>
      <c r="EDM158" s="181"/>
      <c r="EDN158" s="181"/>
      <c r="EDO158" s="181"/>
      <c r="EDP158" s="182"/>
      <c r="EDQ158" s="183"/>
      <c r="EDR158" s="183"/>
      <c r="EDS158" s="182"/>
      <c r="EDT158" s="182"/>
      <c r="EDU158" s="181"/>
      <c r="EDV158" s="181"/>
      <c r="EDW158" s="181"/>
      <c r="EDX158" s="182"/>
      <c r="EDY158" s="183"/>
      <c r="EDZ158" s="183"/>
      <c r="EEA158" s="182"/>
      <c r="EEB158" s="182"/>
      <c r="EEC158" s="181"/>
      <c r="EED158" s="181"/>
      <c r="EEE158" s="181"/>
      <c r="EEF158" s="182"/>
      <c r="EEG158" s="183"/>
      <c r="EEH158" s="183"/>
      <c r="EEI158" s="182"/>
      <c r="EEJ158" s="182"/>
      <c r="EEK158" s="181"/>
      <c r="EEL158" s="181"/>
      <c r="EEM158" s="181"/>
      <c r="EEN158" s="182"/>
      <c r="EEO158" s="183"/>
      <c r="EEP158" s="183"/>
      <c r="EEQ158" s="182"/>
      <c r="EER158" s="182"/>
      <c r="EES158" s="181"/>
      <c r="EET158" s="181"/>
      <c r="EEU158" s="181"/>
      <c r="EEV158" s="182"/>
      <c r="EEW158" s="183"/>
      <c r="EEX158" s="183"/>
      <c r="EEY158" s="182"/>
      <c r="EEZ158" s="182"/>
      <c r="EFA158" s="181"/>
      <c r="EFB158" s="181"/>
      <c r="EFC158" s="181"/>
      <c r="EFD158" s="182"/>
      <c r="EFE158" s="183"/>
      <c r="EFF158" s="183"/>
      <c r="EFG158" s="182"/>
      <c r="EFH158" s="182"/>
      <c r="EFI158" s="181"/>
      <c r="EFJ158" s="181"/>
      <c r="EFK158" s="181"/>
      <c r="EFL158" s="182"/>
      <c r="EFM158" s="183"/>
      <c r="EFN158" s="183"/>
      <c r="EFO158" s="182"/>
      <c r="EFP158" s="182"/>
      <c r="EFQ158" s="181"/>
      <c r="EFR158" s="181"/>
      <c r="EFS158" s="181"/>
      <c r="EFT158" s="182"/>
      <c r="EFU158" s="183"/>
      <c r="EFV158" s="183"/>
      <c r="EFW158" s="182"/>
      <c r="EFX158" s="182"/>
      <c r="EFY158" s="181"/>
      <c r="EFZ158" s="181"/>
      <c r="EGA158" s="181"/>
      <c r="EGB158" s="182"/>
      <c r="EGC158" s="183"/>
      <c r="EGD158" s="183"/>
      <c r="EGE158" s="182"/>
      <c r="EGF158" s="182"/>
      <c r="EGG158" s="181"/>
      <c r="EGH158" s="181"/>
      <c r="EGI158" s="181"/>
      <c r="EGJ158" s="182"/>
      <c r="EGK158" s="183"/>
      <c r="EGL158" s="183"/>
      <c r="EGM158" s="182"/>
      <c r="EGN158" s="182"/>
      <c r="EGO158" s="181"/>
      <c r="EGP158" s="181"/>
      <c r="EGQ158" s="181"/>
      <c r="EGR158" s="182"/>
      <c r="EGS158" s="183"/>
      <c r="EGT158" s="183"/>
      <c r="EGU158" s="182"/>
      <c r="EGV158" s="182"/>
      <c r="EGW158" s="181"/>
      <c r="EGX158" s="181"/>
      <c r="EGY158" s="181"/>
      <c r="EGZ158" s="182"/>
      <c r="EHA158" s="183"/>
      <c r="EHB158" s="183"/>
      <c r="EHC158" s="182"/>
      <c r="EHD158" s="182"/>
      <c r="EHE158" s="181"/>
      <c r="EHF158" s="181"/>
      <c r="EHG158" s="181"/>
      <c r="EHH158" s="182"/>
      <c r="EHI158" s="183"/>
      <c r="EHJ158" s="183"/>
      <c r="EHK158" s="182"/>
      <c r="EHL158" s="182"/>
      <c r="EHM158" s="181"/>
      <c r="EHN158" s="181"/>
      <c r="EHO158" s="181"/>
      <c r="EHP158" s="182"/>
      <c r="EHQ158" s="183"/>
      <c r="EHR158" s="183"/>
      <c r="EHS158" s="182"/>
      <c r="EHT158" s="182"/>
      <c r="EHU158" s="181"/>
      <c r="EHV158" s="181"/>
      <c r="EHW158" s="181"/>
      <c r="EHX158" s="182"/>
      <c r="EHY158" s="183"/>
      <c r="EHZ158" s="183"/>
      <c r="EIA158" s="182"/>
      <c r="EIB158" s="182"/>
      <c r="EIC158" s="181"/>
      <c r="EID158" s="181"/>
      <c r="EIE158" s="181"/>
      <c r="EIF158" s="182"/>
      <c r="EIG158" s="183"/>
      <c r="EIH158" s="183"/>
      <c r="EII158" s="182"/>
      <c r="EIJ158" s="182"/>
      <c r="EIK158" s="181"/>
      <c r="EIL158" s="181"/>
      <c r="EIM158" s="181"/>
      <c r="EIN158" s="182"/>
      <c r="EIO158" s="183"/>
      <c r="EIP158" s="183"/>
      <c r="EIQ158" s="182"/>
      <c r="EIR158" s="182"/>
      <c r="EIS158" s="181"/>
      <c r="EIT158" s="181"/>
      <c r="EIU158" s="181"/>
      <c r="EIV158" s="182"/>
      <c r="EIW158" s="183"/>
      <c r="EIX158" s="183"/>
      <c r="EIY158" s="182"/>
      <c r="EIZ158" s="182"/>
      <c r="EJA158" s="181"/>
      <c r="EJB158" s="181"/>
      <c r="EJC158" s="181"/>
      <c r="EJD158" s="182"/>
      <c r="EJE158" s="183"/>
      <c r="EJF158" s="183"/>
      <c r="EJG158" s="182"/>
      <c r="EJH158" s="182"/>
      <c r="EJI158" s="181"/>
      <c r="EJJ158" s="181"/>
      <c r="EJK158" s="181"/>
      <c r="EJL158" s="182"/>
      <c r="EJM158" s="183"/>
      <c r="EJN158" s="183"/>
      <c r="EJO158" s="182"/>
      <c r="EJP158" s="182"/>
      <c r="EJQ158" s="181"/>
      <c r="EJR158" s="181"/>
      <c r="EJS158" s="181"/>
      <c r="EJT158" s="182"/>
      <c r="EJU158" s="183"/>
      <c r="EJV158" s="183"/>
      <c r="EJW158" s="182"/>
      <c r="EJX158" s="182"/>
      <c r="EJY158" s="181"/>
      <c r="EJZ158" s="181"/>
      <c r="EKA158" s="181"/>
      <c r="EKB158" s="182"/>
      <c r="EKC158" s="183"/>
      <c r="EKD158" s="183"/>
      <c r="EKE158" s="182"/>
      <c r="EKF158" s="182"/>
      <c r="EKG158" s="181"/>
      <c r="EKH158" s="181"/>
      <c r="EKI158" s="181"/>
      <c r="EKJ158" s="182"/>
      <c r="EKK158" s="183"/>
      <c r="EKL158" s="183"/>
      <c r="EKM158" s="182"/>
      <c r="EKN158" s="182"/>
      <c r="EKO158" s="181"/>
      <c r="EKP158" s="181"/>
      <c r="EKQ158" s="181"/>
      <c r="EKR158" s="182"/>
      <c r="EKS158" s="183"/>
      <c r="EKT158" s="183"/>
      <c r="EKU158" s="182"/>
      <c r="EKV158" s="182"/>
      <c r="EKW158" s="181"/>
      <c r="EKX158" s="181"/>
      <c r="EKY158" s="181"/>
      <c r="EKZ158" s="182"/>
      <c r="ELA158" s="183"/>
      <c r="ELB158" s="183"/>
      <c r="ELC158" s="182"/>
      <c r="ELD158" s="182"/>
      <c r="ELE158" s="181"/>
      <c r="ELF158" s="181"/>
      <c r="ELG158" s="181"/>
      <c r="ELH158" s="182"/>
      <c r="ELI158" s="183"/>
      <c r="ELJ158" s="183"/>
      <c r="ELK158" s="182"/>
      <c r="ELL158" s="182"/>
      <c r="ELM158" s="181"/>
      <c r="ELN158" s="181"/>
      <c r="ELO158" s="181"/>
      <c r="ELP158" s="182"/>
      <c r="ELQ158" s="183"/>
      <c r="ELR158" s="183"/>
      <c r="ELS158" s="182"/>
      <c r="ELT158" s="182"/>
      <c r="ELU158" s="181"/>
      <c r="ELV158" s="181"/>
      <c r="ELW158" s="181"/>
      <c r="ELX158" s="182"/>
      <c r="ELY158" s="183"/>
      <c r="ELZ158" s="183"/>
      <c r="EMA158" s="182"/>
      <c r="EMB158" s="182"/>
      <c r="EMC158" s="181"/>
      <c r="EMD158" s="181"/>
      <c r="EME158" s="181"/>
      <c r="EMF158" s="182"/>
      <c r="EMG158" s="183"/>
      <c r="EMH158" s="183"/>
      <c r="EMI158" s="182"/>
      <c r="EMJ158" s="182"/>
      <c r="EMK158" s="181"/>
      <c r="EML158" s="181"/>
      <c r="EMM158" s="181"/>
      <c r="EMN158" s="182"/>
      <c r="EMO158" s="183"/>
      <c r="EMP158" s="183"/>
      <c r="EMQ158" s="182"/>
      <c r="EMR158" s="182"/>
      <c r="EMS158" s="181"/>
      <c r="EMT158" s="181"/>
      <c r="EMU158" s="181"/>
      <c r="EMV158" s="182"/>
      <c r="EMW158" s="183"/>
      <c r="EMX158" s="183"/>
      <c r="EMY158" s="182"/>
      <c r="EMZ158" s="182"/>
      <c r="ENA158" s="181"/>
      <c r="ENB158" s="181"/>
      <c r="ENC158" s="181"/>
      <c r="END158" s="182"/>
      <c r="ENE158" s="183"/>
      <c r="ENF158" s="183"/>
      <c r="ENG158" s="182"/>
      <c r="ENH158" s="182"/>
      <c r="ENI158" s="181"/>
      <c r="ENJ158" s="181"/>
      <c r="ENK158" s="181"/>
      <c r="ENL158" s="182"/>
      <c r="ENM158" s="183"/>
      <c r="ENN158" s="183"/>
      <c r="ENO158" s="182"/>
      <c r="ENP158" s="182"/>
      <c r="ENQ158" s="181"/>
      <c r="ENR158" s="181"/>
      <c r="ENS158" s="181"/>
      <c r="ENT158" s="182"/>
      <c r="ENU158" s="183"/>
      <c r="ENV158" s="183"/>
      <c r="ENW158" s="182"/>
      <c r="ENX158" s="182"/>
      <c r="ENY158" s="181"/>
      <c r="ENZ158" s="181"/>
      <c r="EOA158" s="181"/>
      <c r="EOB158" s="182"/>
      <c r="EOC158" s="183"/>
      <c r="EOD158" s="183"/>
      <c r="EOE158" s="182"/>
      <c r="EOF158" s="182"/>
      <c r="EOG158" s="181"/>
      <c r="EOH158" s="181"/>
      <c r="EOI158" s="181"/>
      <c r="EOJ158" s="182"/>
      <c r="EOK158" s="183"/>
      <c r="EOL158" s="183"/>
      <c r="EOM158" s="182"/>
      <c r="EON158" s="182"/>
      <c r="EOO158" s="181"/>
      <c r="EOP158" s="181"/>
      <c r="EOQ158" s="181"/>
      <c r="EOR158" s="182"/>
      <c r="EOS158" s="183"/>
      <c r="EOT158" s="183"/>
      <c r="EOU158" s="182"/>
      <c r="EOV158" s="182"/>
      <c r="EOW158" s="181"/>
      <c r="EOX158" s="181"/>
      <c r="EOY158" s="181"/>
      <c r="EOZ158" s="182"/>
      <c r="EPA158" s="183"/>
      <c r="EPB158" s="183"/>
      <c r="EPC158" s="182"/>
      <c r="EPD158" s="182"/>
      <c r="EPE158" s="181"/>
      <c r="EPF158" s="181"/>
      <c r="EPG158" s="181"/>
      <c r="EPH158" s="182"/>
      <c r="EPI158" s="183"/>
      <c r="EPJ158" s="183"/>
      <c r="EPK158" s="182"/>
      <c r="EPL158" s="182"/>
      <c r="EPM158" s="181"/>
      <c r="EPN158" s="181"/>
      <c r="EPO158" s="181"/>
      <c r="EPP158" s="182"/>
      <c r="EPQ158" s="183"/>
      <c r="EPR158" s="183"/>
      <c r="EPS158" s="182"/>
      <c r="EPT158" s="182"/>
      <c r="EPU158" s="181"/>
      <c r="EPV158" s="181"/>
      <c r="EPW158" s="181"/>
      <c r="EPX158" s="182"/>
      <c r="EPY158" s="183"/>
      <c r="EPZ158" s="183"/>
      <c r="EQA158" s="182"/>
      <c r="EQB158" s="182"/>
      <c r="EQC158" s="181"/>
      <c r="EQD158" s="181"/>
      <c r="EQE158" s="181"/>
      <c r="EQF158" s="182"/>
      <c r="EQG158" s="183"/>
      <c r="EQH158" s="183"/>
      <c r="EQI158" s="182"/>
      <c r="EQJ158" s="182"/>
      <c r="EQK158" s="181"/>
      <c r="EQL158" s="181"/>
      <c r="EQM158" s="181"/>
      <c r="EQN158" s="182"/>
      <c r="EQO158" s="183"/>
      <c r="EQP158" s="183"/>
      <c r="EQQ158" s="182"/>
      <c r="EQR158" s="182"/>
      <c r="EQS158" s="181"/>
      <c r="EQT158" s="181"/>
      <c r="EQU158" s="181"/>
      <c r="EQV158" s="182"/>
      <c r="EQW158" s="183"/>
      <c r="EQX158" s="183"/>
      <c r="EQY158" s="182"/>
      <c r="EQZ158" s="182"/>
      <c r="ERA158" s="181"/>
      <c r="ERB158" s="181"/>
      <c r="ERC158" s="181"/>
      <c r="ERD158" s="182"/>
      <c r="ERE158" s="183"/>
      <c r="ERF158" s="183"/>
      <c r="ERG158" s="182"/>
      <c r="ERH158" s="182"/>
      <c r="ERI158" s="181"/>
      <c r="ERJ158" s="181"/>
      <c r="ERK158" s="181"/>
      <c r="ERL158" s="182"/>
      <c r="ERM158" s="183"/>
      <c r="ERN158" s="183"/>
      <c r="ERO158" s="182"/>
      <c r="ERP158" s="182"/>
      <c r="ERQ158" s="181"/>
      <c r="ERR158" s="181"/>
      <c r="ERS158" s="181"/>
      <c r="ERT158" s="182"/>
      <c r="ERU158" s="183"/>
      <c r="ERV158" s="183"/>
      <c r="ERW158" s="182"/>
      <c r="ERX158" s="182"/>
      <c r="ERY158" s="181"/>
      <c r="ERZ158" s="181"/>
      <c r="ESA158" s="181"/>
      <c r="ESB158" s="182"/>
      <c r="ESC158" s="183"/>
      <c r="ESD158" s="183"/>
      <c r="ESE158" s="182"/>
      <c r="ESF158" s="182"/>
      <c r="ESG158" s="181"/>
      <c r="ESH158" s="181"/>
      <c r="ESI158" s="181"/>
      <c r="ESJ158" s="182"/>
      <c r="ESK158" s="183"/>
      <c r="ESL158" s="183"/>
      <c r="ESM158" s="182"/>
      <c r="ESN158" s="182"/>
      <c r="ESO158" s="181"/>
      <c r="ESP158" s="181"/>
      <c r="ESQ158" s="181"/>
      <c r="ESR158" s="182"/>
      <c r="ESS158" s="183"/>
      <c r="EST158" s="183"/>
      <c r="ESU158" s="182"/>
      <c r="ESV158" s="182"/>
      <c r="ESW158" s="181"/>
      <c r="ESX158" s="181"/>
      <c r="ESY158" s="181"/>
      <c r="ESZ158" s="182"/>
      <c r="ETA158" s="183"/>
      <c r="ETB158" s="183"/>
      <c r="ETC158" s="182"/>
      <c r="ETD158" s="182"/>
      <c r="ETE158" s="181"/>
      <c r="ETF158" s="181"/>
      <c r="ETG158" s="181"/>
      <c r="ETH158" s="182"/>
      <c r="ETI158" s="183"/>
      <c r="ETJ158" s="183"/>
      <c r="ETK158" s="182"/>
      <c r="ETL158" s="182"/>
      <c r="ETM158" s="181"/>
      <c r="ETN158" s="181"/>
      <c r="ETO158" s="181"/>
      <c r="ETP158" s="182"/>
      <c r="ETQ158" s="183"/>
      <c r="ETR158" s="183"/>
      <c r="ETS158" s="182"/>
      <c r="ETT158" s="182"/>
      <c r="ETU158" s="181"/>
      <c r="ETV158" s="181"/>
      <c r="ETW158" s="181"/>
      <c r="ETX158" s="182"/>
      <c r="ETY158" s="183"/>
      <c r="ETZ158" s="183"/>
      <c r="EUA158" s="182"/>
      <c r="EUB158" s="182"/>
      <c r="EUC158" s="181"/>
      <c r="EUD158" s="181"/>
      <c r="EUE158" s="181"/>
      <c r="EUF158" s="182"/>
      <c r="EUG158" s="183"/>
      <c r="EUH158" s="183"/>
      <c r="EUI158" s="182"/>
      <c r="EUJ158" s="182"/>
      <c r="EUK158" s="181"/>
      <c r="EUL158" s="181"/>
      <c r="EUM158" s="181"/>
      <c r="EUN158" s="182"/>
      <c r="EUO158" s="183"/>
      <c r="EUP158" s="183"/>
      <c r="EUQ158" s="182"/>
      <c r="EUR158" s="182"/>
      <c r="EUS158" s="181"/>
      <c r="EUT158" s="181"/>
      <c r="EUU158" s="181"/>
      <c r="EUV158" s="182"/>
      <c r="EUW158" s="183"/>
      <c r="EUX158" s="183"/>
      <c r="EUY158" s="182"/>
      <c r="EUZ158" s="182"/>
      <c r="EVA158" s="181"/>
      <c r="EVB158" s="181"/>
      <c r="EVC158" s="181"/>
      <c r="EVD158" s="182"/>
      <c r="EVE158" s="183"/>
      <c r="EVF158" s="183"/>
      <c r="EVG158" s="182"/>
      <c r="EVH158" s="182"/>
      <c r="EVI158" s="181"/>
      <c r="EVJ158" s="181"/>
      <c r="EVK158" s="181"/>
      <c r="EVL158" s="182"/>
      <c r="EVM158" s="183"/>
      <c r="EVN158" s="183"/>
      <c r="EVO158" s="182"/>
      <c r="EVP158" s="182"/>
      <c r="EVQ158" s="181"/>
      <c r="EVR158" s="181"/>
      <c r="EVS158" s="181"/>
      <c r="EVT158" s="182"/>
      <c r="EVU158" s="183"/>
      <c r="EVV158" s="183"/>
      <c r="EVW158" s="182"/>
      <c r="EVX158" s="182"/>
      <c r="EVY158" s="181"/>
      <c r="EVZ158" s="181"/>
      <c r="EWA158" s="181"/>
      <c r="EWB158" s="182"/>
      <c r="EWC158" s="183"/>
      <c r="EWD158" s="183"/>
      <c r="EWE158" s="182"/>
      <c r="EWF158" s="182"/>
      <c r="EWG158" s="181"/>
      <c r="EWH158" s="181"/>
      <c r="EWI158" s="181"/>
      <c r="EWJ158" s="182"/>
      <c r="EWK158" s="183"/>
      <c r="EWL158" s="183"/>
      <c r="EWM158" s="182"/>
      <c r="EWN158" s="182"/>
      <c r="EWO158" s="181"/>
      <c r="EWP158" s="181"/>
      <c r="EWQ158" s="181"/>
      <c r="EWR158" s="182"/>
      <c r="EWS158" s="183"/>
      <c r="EWT158" s="183"/>
      <c r="EWU158" s="182"/>
      <c r="EWV158" s="182"/>
      <c r="EWW158" s="181"/>
      <c r="EWX158" s="181"/>
      <c r="EWY158" s="181"/>
      <c r="EWZ158" s="182"/>
      <c r="EXA158" s="183"/>
      <c r="EXB158" s="183"/>
      <c r="EXC158" s="182"/>
      <c r="EXD158" s="182"/>
      <c r="EXE158" s="181"/>
      <c r="EXF158" s="181"/>
      <c r="EXG158" s="181"/>
      <c r="EXH158" s="182"/>
      <c r="EXI158" s="183"/>
      <c r="EXJ158" s="183"/>
      <c r="EXK158" s="182"/>
      <c r="EXL158" s="182"/>
      <c r="EXM158" s="181"/>
      <c r="EXN158" s="181"/>
      <c r="EXO158" s="181"/>
      <c r="EXP158" s="182"/>
      <c r="EXQ158" s="183"/>
      <c r="EXR158" s="183"/>
      <c r="EXS158" s="182"/>
      <c r="EXT158" s="182"/>
      <c r="EXU158" s="181"/>
      <c r="EXV158" s="181"/>
      <c r="EXW158" s="181"/>
      <c r="EXX158" s="182"/>
      <c r="EXY158" s="183"/>
      <c r="EXZ158" s="183"/>
      <c r="EYA158" s="182"/>
      <c r="EYB158" s="182"/>
      <c r="EYC158" s="181"/>
      <c r="EYD158" s="181"/>
      <c r="EYE158" s="181"/>
      <c r="EYF158" s="182"/>
      <c r="EYG158" s="183"/>
      <c r="EYH158" s="183"/>
      <c r="EYI158" s="182"/>
      <c r="EYJ158" s="182"/>
      <c r="EYK158" s="181"/>
      <c r="EYL158" s="181"/>
      <c r="EYM158" s="181"/>
      <c r="EYN158" s="182"/>
      <c r="EYO158" s="183"/>
      <c r="EYP158" s="183"/>
      <c r="EYQ158" s="182"/>
      <c r="EYR158" s="182"/>
      <c r="EYS158" s="181"/>
      <c r="EYT158" s="181"/>
      <c r="EYU158" s="181"/>
      <c r="EYV158" s="182"/>
      <c r="EYW158" s="183"/>
      <c r="EYX158" s="183"/>
      <c r="EYY158" s="182"/>
      <c r="EYZ158" s="182"/>
      <c r="EZA158" s="181"/>
      <c r="EZB158" s="181"/>
      <c r="EZC158" s="181"/>
      <c r="EZD158" s="182"/>
      <c r="EZE158" s="183"/>
      <c r="EZF158" s="183"/>
      <c r="EZG158" s="182"/>
      <c r="EZH158" s="182"/>
      <c r="EZI158" s="181"/>
      <c r="EZJ158" s="181"/>
      <c r="EZK158" s="181"/>
      <c r="EZL158" s="182"/>
      <c r="EZM158" s="183"/>
      <c r="EZN158" s="183"/>
      <c r="EZO158" s="182"/>
      <c r="EZP158" s="182"/>
      <c r="EZQ158" s="181"/>
      <c r="EZR158" s="181"/>
      <c r="EZS158" s="181"/>
      <c r="EZT158" s="182"/>
      <c r="EZU158" s="183"/>
      <c r="EZV158" s="183"/>
      <c r="EZW158" s="182"/>
      <c r="EZX158" s="182"/>
      <c r="EZY158" s="181"/>
      <c r="EZZ158" s="181"/>
      <c r="FAA158" s="181"/>
      <c r="FAB158" s="182"/>
      <c r="FAC158" s="183"/>
      <c r="FAD158" s="183"/>
      <c r="FAE158" s="182"/>
      <c r="FAF158" s="182"/>
      <c r="FAG158" s="181"/>
      <c r="FAH158" s="181"/>
      <c r="FAI158" s="181"/>
      <c r="FAJ158" s="182"/>
      <c r="FAK158" s="183"/>
      <c r="FAL158" s="183"/>
      <c r="FAM158" s="182"/>
      <c r="FAN158" s="182"/>
      <c r="FAO158" s="181"/>
      <c r="FAP158" s="181"/>
      <c r="FAQ158" s="181"/>
      <c r="FAR158" s="182"/>
      <c r="FAS158" s="183"/>
      <c r="FAT158" s="183"/>
      <c r="FAU158" s="182"/>
      <c r="FAV158" s="182"/>
      <c r="FAW158" s="181"/>
      <c r="FAX158" s="181"/>
      <c r="FAY158" s="181"/>
      <c r="FAZ158" s="182"/>
      <c r="FBA158" s="183"/>
      <c r="FBB158" s="183"/>
      <c r="FBC158" s="182"/>
      <c r="FBD158" s="182"/>
      <c r="FBE158" s="181"/>
      <c r="FBF158" s="181"/>
      <c r="FBG158" s="181"/>
      <c r="FBH158" s="182"/>
      <c r="FBI158" s="183"/>
      <c r="FBJ158" s="183"/>
      <c r="FBK158" s="182"/>
      <c r="FBL158" s="182"/>
      <c r="FBM158" s="181"/>
      <c r="FBN158" s="181"/>
      <c r="FBO158" s="181"/>
      <c r="FBP158" s="182"/>
      <c r="FBQ158" s="183"/>
      <c r="FBR158" s="183"/>
      <c r="FBS158" s="182"/>
      <c r="FBT158" s="182"/>
      <c r="FBU158" s="181"/>
      <c r="FBV158" s="181"/>
      <c r="FBW158" s="181"/>
      <c r="FBX158" s="182"/>
      <c r="FBY158" s="183"/>
      <c r="FBZ158" s="183"/>
      <c r="FCA158" s="182"/>
      <c r="FCB158" s="182"/>
      <c r="FCC158" s="181"/>
      <c r="FCD158" s="181"/>
      <c r="FCE158" s="181"/>
      <c r="FCF158" s="182"/>
      <c r="FCG158" s="183"/>
      <c r="FCH158" s="183"/>
      <c r="FCI158" s="182"/>
      <c r="FCJ158" s="182"/>
      <c r="FCK158" s="181"/>
      <c r="FCL158" s="181"/>
      <c r="FCM158" s="181"/>
      <c r="FCN158" s="182"/>
      <c r="FCO158" s="183"/>
      <c r="FCP158" s="183"/>
      <c r="FCQ158" s="182"/>
      <c r="FCR158" s="182"/>
      <c r="FCS158" s="181"/>
      <c r="FCT158" s="181"/>
      <c r="FCU158" s="181"/>
      <c r="FCV158" s="182"/>
      <c r="FCW158" s="183"/>
      <c r="FCX158" s="183"/>
      <c r="FCY158" s="182"/>
      <c r="FCZ158" s="182"/>
      <c r="FDA158" s="181"/>
      <c r="FDB158" s="181"/>
      <c r="FDC158" s="181"/>
      <c r="FDD158" s="182"/>
      <c r="FDE158" s="183"/>
      <c r="FDF158" s="183"/>
      <c r="FDG158" s="182"/>
      <c r="FDH158" s="182"/>
      <c r="FDI158" s="181"/>
      <c r="FDJ158" s="181"/>
      <c r="FDK158" s="181"/>
      <c r="FDL158" s="182"/>
      <c r="FDM158" s="183"/>
      <c r="FDN158" s="183"/>
      <c r="FDO158" s="182"/>
      <c r="FDP158" s="182"/>
      <c r="FDQ158" s="181"/>
      <c r="FDR158" s="181"/>
      <c r="FDS158" s="181"/>
      <c r="FDT158" s="182"/>
      <c r="FDU158" s="183"/>
      <c r="FDV158" s="183"/>
      <c r="FDW158" s="182"/>
      <c r="FDX158" s="182"/>
      <c r="FDY158" s="181"/>
      <c r="FDZ158" s="181"/>
      <c r="FEA158" s="181"/>
      <c r="FEB158" s="182"/>
      <c r="FEC158" s="183"/>
      <c r="FED158" s="183"/>
      <c r="FEE158" s="182"/>
      <c r="FEF158" s="182"/>
      <c r="FEG158" s="181"/>
      <c r="FEH158" s="181"/>
      <c r="FEI158" s="181"/>
      <c r="FEJ158" s="182"/>
      <c r="FEK158" s="183"/>
      <c r="FEL158" s="183"/>
      <c r="FEM158" s="182"/>
      <c r="FEN158" s="182"/>
      <c r="FEO158" s="181"/>
      <c r="FEP158" s="181"/>
      <c r="FEQ158" s="181"/>
      <c r="FER158" s="182"/>
      <c r="FES158" s="183"/>
      <c r="FET158" s="183"/>
      <c r="FEU158" s="182"/>
      <c r="FEV158" s="182"/>
      <c r="FEW158" s="181"/>
      <c r="FEX158" s="181"/>
      <c r="FEY158" s="181"/>
      <c r="FEZ158" s="182"/>
      <c r="FFA158" s="183"/>
      <c r="FFB158" s="183"/>
      <c r="FFC158" s="182"/>
      <c r="FFD158" s="182"/>
      <c r="FFE158" s="181"/>
      <c r="FFF158" s="181"/>
      <c r="FFG158" s="181"/>
      <c r="FFH158" s="182"/>
      <c r="FFI158" s="183"/>
      <c r="FFJ158" s="183"/>
      <c r="FFK158" s="182"/>
      <c r="FFL158" s="182"/>
      <c r="FFM158" s="181"/>
      <c r="FFN158" s="181"/>
      <c r="FFO158" s="181"/>
      <c r="FFP158" s="182"/>
      <c r="FFQ158" s="183"/>
      <c r="FFR158" s="183"/>
      <c r="FFS158" s="182"/>
      <c r="FFT158" s="182"/>
      <c r="FFU158" s="181"/>
      <c r="FFV158" s="181"/>
      <c r="FFW158" s="181"/>
      <c r="FFX158" s="182"/>
      <c r="FFY158" s="183"/>
      <c r="FFZ158" s="183"/>
      <c r="FGA158" s="182"/>
      <c r="FGB158" s="182"/>
      <c r="FGC158" s="181"/>
      <c r="FGD158" s="181"/>
      <c r="FGE158" s="181"/>
      <c r="FGF158" s="182"/>
      <c r="FGG158" s="183"/>
      <c r="FGH158" s="183"/>
      <c r="FGI158" s="182"/>
      <c r="FGJ158" s="182"/>
      <c r="FGK158" s="181"/>
      <c r="FGL158" s="181"/>
      <c r="FGM158" s="181"/>
      <c r="FGN158" s="182"/>
      <c r="FGO158" s="183"/>
      <c r="FGP158" s="183"/>
      <c r="FGQ158" s="182"/>
      <c r="FGR158" s="182"/>
      <c r="FGS158" s="181"/>
      <c r="FGT158" s="181"/>
      <c r="FGU158" s="181"/>
      <c r="FGV158" s="182"/>
      <c r="FGW158" s="183"/>
      <c r="FGX158" s="183"/>
      <c r="FGY158" s="182"/>
      <c r="FGZ158" s="182"/>
      <c r="FHA158" s="181"/>
      <c r="FHB158" s="181"/>
      <c r="FHC158" s="181"/>
      <c r="FHD158" s="182"/>
      <c r="FHE158" s="183"/>
      <c r="FHF158" s="183"/>
      <c r="FHG158" s="182"/>
      <c r="FHH158" s="182"/>
      <c r="FHI158" s="181"/>
      <c r="FHJ158" s="181"/>
      <c r="FHK158" s="181"/>
      <c r="FHL158" s="182"/>
      <c r="FHM158" s="183"/>
      <c r="FHN158" s="183"/>
      <c r="FHO158" s="182"/>
      <c r="FHP158" s="182"/>
      <c r="FHQ158" s="181"/>
      <c r="FHR158" s="181"/>
      <c r="FHS158" s="181"/>
      <c r="FHT158" s="182"/>
      <c r="FHU158" s="183"/>
      <c r="FHV158" s="183"/>
      <c r="FHW158" s="182"/>
      <c r="FHX158" s="182"/>
      <c r="FHY158" s="181"/>
      <c r="FHZ158" s="181"/>
      <c r="FIA158" s="181"/>
      <c r="FIB158" s="182"/>
      <c r="FIC158" s="183"/>
      <c r="FID158" s="183"/>
      <c r="FIE158" s="182"/>
      <c r="FIF158" s="182"/>
      <c r="FIG158" s="181"/>
      <c r="FIH158" s="181"/>
      <c r="FII158" s="181"/>
      <c r="FIJ158" s="182"/>
      <c r="FIK158" s="183"/>
      <c r="FIL158" s="183"/>
      <c r="FIM158" s="182"/>
      <c r="FIN158" s="182"/>
      <c r="FIO158" s="181"/>
      <c r="FIP158" s="181"/>
      <c r="FIQ158" s="181"/>
      <c r="FIR158" s="182"/>
      <c r="FIS158" s="183"/>
      <c r="FIT158" s="183"/>
      <c r="FIU158" s="182"/>
      <c r="FIV158" s="182"/>
      <c r="FIW158" s="181"/>
      <c r="FIX158" s="181"/>
      <c r="FIY158" s="181"/>
      <c r="FIZ158" s="182"/>
      <c r="FJA158" s="183"/>
      <c r="FJB158" s="183"/>
      <c r="FJC158" s="182"/>
      <c r="FJD158" s="182"/>
      <c r="FJE158" s="181"/>
      <c r="FJF158" s="181"/>
      <c r="FJG158" s="181"/>
      <c r="FJH158" s="182"/>
      <c r="FJI158" s="183"/>
      <c r="FJJ158" s="183"/>
      <c r="FJK158" s="182"/>
      <c r="FJL158" s="182"/>
      <c r="FJM158" s="181"/>
      <c r="FJN158" s="181"/>
      <c r="FJO158" s="181"/>
      <c r="FJP158" s="182"/>
      <c r="FJQ158" s="183"/>
      <c r="FJR158" s="183"/>
      <c r="FJS158" s="182"/>
      <c r="FJT158" s="182"/>
      <c r="FJU158" s="181"/>
      <c r="FJV158" s="181"/>
      <c r="FJW158" s="181"/>
      <c r="FJX158" s="182"/>
      <c r="FJY158" s="183"/>
      <c r="FJZ158" s="183"/>
      <c r="FKA158" s="182"/>
      <c r="FKB158" s="182"/>
      <c r="FKC158" s="181"/>
      <c r="FKD158" s="181"/>
      <c r="FKE158" s="181"/>
      <c r="FKF158" s="182"/>
      <c r="FKG158" s="183"/>
      <c r="FKH158" s="183"/>
      <c r="FKI158" s="182"/>
      <c r="FKJ158" s="182"/>
      <c r="FKK158" s="181"/>
      <c r="FKL158" s="181"/>
      <c r="FKM158" s="181"/>
      <c r="FKN158" s="182"/>
      <c r="FKO158" s="183"/>
      <c r="FKP158" s="183"/>
      <c r="FKQ158" s="182"/>
      <c r="FKR158" s="182"/>
      <c r="FKS158" s="181"/>
      <c r="FKT158" s="181"/>
      <c r="FKU158" s="181"/>
      <c r="FKV158" s="182"/>
      <c r="FKW158" s="183"/>
      <c r="FKX158" s="183"/>
      <c r="FKY158" s="182"/>
      <c r="FKZ158" s="182"/>
      <c r="FLA158" s="181"/>
      <c r="FLB158" s="181"/>
      <c r="FLC158" s="181"/>
      <c r="FLD158" s="182"/>
      <c r="FLE158" s="183"/>
      <c r="FLF158" s="183"/>
      <c r="FLG158" s="182"/>
      <c r="FLH158" s="182"/>
      <c r="FLI158" s="181"/>
      <c r="FLJ158" s="181"/>
      <c r="FLK158" s="181"/>
      <c r="FLL158" s="182"/>
      <c r="FLM158" s="183"/>
      <c r="FLN158" s="183"/>
      <c r="FLO158" s="182"/>
      <c r="FLP158" s="182"/>
      <c r="FLQ158" s="181"/>
      <c r="FLR158" s="181"/>
      <c r="FLS158" s="181"/>
      <c r="FLT158" s="182"/>
      <c r="FLU158" s="183"/>
      <c r="FLV158" s="183"/>
      <c r="FLW158" s="182"/>
      <c r="FLX158" s="182"/>
      <c r="FLY158" s="181"/>
      <c r="FLZ158" s="181"/>
      <c r="FMA158" s="181"/>
      <c r="FMB158" s="182"/>
      <c r="FMC158" s="183"/>
      <c r="FMD158" s="183"/>
      <c r="FME158" s="182"/>
      <c r="FMF158" s="182"/>
      <c r="FMG158" s="181"/>
      <c r="FMH158" s="181"/>
      <c r="FMI158" s="181"/>
      <c r="FMJ158" s="182"/>
      <c r="FMK158" s="183"/>
      <c r="FML158" s="183"/>
      <c r="FMM158" s="182"/>
      <c r="FMN158" s="182"/>
      <c r="FMO158" s="181"/>
      <c r="FMP158" s="181"/>
      <c r="FMQ158" s="181"/>
      <c r="FMR158" s="182"/>
      <c r="FMS158" s="183"/>
      <c r="FMT158" s="183"/>
      <c r="FMU158" s="182"/>
      <c r="FMV158" s="182"/>
      <c r="FMW158" s="181"/>
      <c r="FMX158" s="181"/>
      <c r="FMY158" s="181"/>
      <c r="FMZ158" s="182"/>
      <c r="FNA158" s="183"/>
      <c r="FNB158" s="183"/>
      <c r="FNC158" s="182"/>
      <c r="FND158" s="182"/>
      <c r="FNE158" s="181"/>
      <c r="FNF158" s="181"/>
      <c r="FNG158" s="181"/>
      <c r="FNH158" s="182"/>
      <c r="FNI158" s="183"/>
      <c r="FNJ158" s="183"/>
      <c r="FNK158" s="182"/>
      <c r="FNL158" s="182"/>
      <c r="FNM158" s="181"/>
      <c r="FNN158" s="181"/>
      <c r="FNO158" s="181"/>
      <c r="FNP158" s="182"/>
      <c r="FNQ158" s="183"/>
      <c r="FNR158" s="183"/>
      <c r="FNS158" s="182"/>
      <c r="FNT158" s="182"/>
      <c r="FNU158" s="181"/>
      <c r="FNV158" s="181"/>
      <c r="FNW158" s="181"/>
      <c r="FNX158" s="182"/>
      <c r="FNY158" s="183"/>
      <c r="FNZ158" s="183"/>
      <c r="FOA158" s="182"/>
      <c r="FOB158" s="182"/>
      <c r="FOC158" s="181"/>
      <c r="FOD158" s="181"/>
      <c r="FOE158" s="181"/>
      <c r="FOF158" s="182"/>
      <c r="FOG158" s="183"/>
      <c r="FOH158" s="183"/>
      <c r="FOI158" s="182"/>
      <c r="FOJ158" s="182"/>
      <c r="FOK158" s="181"/>
      <c r="FOL158" s="181"/>
      <c r="FOM158" s="181"/>
      <c r="FON158" s="182"/>
      <c r="FOO158" s="183"/>
      <c r="FOP158" s="183"/>
      <c r="FOQ158" s="182"/>
      <c r="FOR158" s="182"/>
      <c r="FOS158" s="181"/>
      <c r="FOT158" s="181"/>
      <c r="FOU158" s="181"/>
      <c r="FOV158" s="182"/>
      <c r="FOW158" s="183"/>
      <c r="FOX158" s="183"/>
      <c r="FOY158" s="182"/>
      <c r="FOZ158" s="182"/>
      <c r="FPA158" s="181"/>
      <c r="FPB158" s="181"/>
      <c r="FPC158" s="181"/>
      <c r="FPD158" s="182"/>
      <c r="FPE158" s="183"/>
      <c r="FPF158" s="183"/>
      <c r="FPG158" s="182"/>
      <c r="FPH158" s="182"/>
      <c r="FPI158" s="181"/>
      <c r="FPJ158" s="181"/>
      <c r="FPK158" s="181"/>
      <c r="FPL158" s="182"/>
      <c r="FPM158" s="183"/>
      <c r="FPN158" s="183"/>
      <c r="FPO158" s="182"/>
      <c r="FPP158" s="182"/>
      <c r="FPQ158" s="181"/>
      <c r="FPR158" s="181"/>
      <c r="FPS158" s="181"/>
      <c r="FPT158" s="182"/>
      <c r="FPU158" s="183"/>
      <c r="FPV158" s="183"/>
      <c r="FPW158" s="182"/>
      <c r="FPX158" s="182"/>
      <c r="FPY158" s="181"/>
      <c r="FPZ158" s="181"/>
      <c r="FQA158" s="181"/>
      <c r="FQB158" s="182"/>
      <c r="FQC158" s="183"/>
      <c r="FQD158" s="183"/>
      <c r="FQE158" s="182"/>
      <c r="FQF158" s="182"/>
      <c r="FQG158" s="181"/>
      <c r="FQH158" s="181"/>
      <c r="FQI158" s="181"/>
      <c r="FQJ158" s="182"/>
      <c r="FQK158" s="183"/>
      <c r="FQL158" s="183"/>
      <c r="FQM158" s="182"/>
      <c r="FQN158" s="182"/>
      <c r="FQO158" s="181"/>
      <c r="FQP158" s="181"/>
      <c r="FQQ158" s="181"/>
      <c r="FQR158" s="182"/>
      <c r="FQS158" s="183"/>
      <c r="FQT158" s="183"/>
      <c r="FQU158" s="182"/>
      <c r="FQV158" s="182"/>
      <c r="FQW158" s="181"/>
      <c r="FQX158" s="181"/>
      <c r="FQY158" s="181"/>
      <c r="FQZ158" s="182"/>
      <c r="FRA158" s="183"/>
      <c r="FRB158" s="183"/>
      <c r="FRC158" s="182"/>
      <c r="FRD158" s="182"/>
      <c r="FRE158" s="181"/>
      <c r="FRF158" s="181"/>
      <c r="FRG158" s="181"/>
      <c r="FRH158" s="182"/>
      <c r="FRI158" s="183"/>
      <c r="FRJ158" s="183"/>
      <c r="FRK158" s="182"/>
      <c r="FRL158" s="182"/>
      <c r="FRM158" s="181"/>
      <c r="FRN158" s="181"/>
      <c r="FRO158" s="181"/>
      <c r="FRP158" s="182"/>
      <c r="FRQ158" s="183"/>
      <c r="FRR158" s="183"/>
      <c r="FRS158" s="182"/>
      <c r="FRT158" s="182"/>
      <c r="FRU158" s="181"/>
      <c r="FRV158" s="181"/>
      <c r="FRW158" s="181"/>
      <c r="FRX158" s="182"/>
      <c r="FRY158" s="183"/>
      <c r="FRZ158" s="183"/>
      <c r="FSA158" s="182"/>
      <c r="FSB158" s="182"/>
      <c r="FSC158" s="181"/>
      <c r="FSD158" s="181"/>
      <c r="FSE158" s="181"/>
      <c r="FSF158" s="182"/>
      <c r="FSG158" s="183"/>
      <c r="FSH158" s="183"/>
      <c r="FSI158" s="182"/>
      <c r="FSJ158" s="182"/>
      <c r="FSK158" s="181"/>
      <c r="FSL158" s="181"/>
      <c r="FSM158" s="181"/>
      <c r="FSN158" s="182"/>
      <c r="FSO158" s="183"/>
      <c r="FSP158" s="183"/>
      <c r="FSQ158" s="182"/>
      <c r="FSR158" s="182"/>
      <c r="FSS158" s="181"/>
      <c r="FST158" s="181"/>
      <c r="FSU158" s="181"/>
      <c r="FSV158" s="182"/>
      <c r="FSW158" s="183"/>
      <c r="FSX158" s="183"/>
      <c r="FSY158" s="182"/>
      <c r="FSZ158" s="182"/>
      <c r="FTA158" s="181"/>
      <c r="FTB158" s="181"/>
      <c r="FTC158" s="181"/>
      <c r="FTD158" s="182"/>
      <c r="FTE158" s="183"/>
      <c r="FTF158" s="183"/>
      <c r="FTG158" s="182"/>
      <c r="FTH158" s="182"/>
      <c r="FTI158" s="181"/>
      <c r="FTJ158" s="181"/>
      <c r="FTK158" s="181"/>
      <c r="FTL158" s="182"/>
      <c r="FTM158" s="183"/>
      <c r="FTN158" s="183"/>
      <c r="FTO158" s="182"/>
      <c r="FTP158" s="182"/>
      <c r="FTQ158" s="181"/>
      <c r="FTR158" s="181"/>
      <c r="FTS158" s="181"/>
      <c r="FTT158" s="182"/>
      <c r="FTU158" s="183"/>
      <c r="FTV158" s="183"/>
      <c r="FTW158" s="182"/>
      <c r="FTX158" s="182"/>
      <c r="FTY158" s="181"/>
      <c r="FTZ158" s="181"/>
      <c r="FUA158" s="181"/>
      <c r="FUB158" s="182"/>
      <c r="FUC158" s="183"/>
      <c r="FUD158" s="183"/>
      <c r="FUE158" s="182"/>
      <c r="FUF158" s="182"/>
      <c r="FUG158" s="181"/>
      <c r="FUH158" s="181"/>
      <c r="FUI158" s="181"/>
      <c r="FUJ158" s="182"/>
      <c r="FUK158" s="183"/>
      <c r="FUL158" s="183"/>
      <c r="FUM158" s="182"/>
      <c r="FUN158" s="182"/>
      <c r="FUO158" s="181"/>
      <c r="FUP158" s="181"/>
      <c r="FUQ158" s="181"/>
      <c r="FUR158" s="182"/>
      <c r="FUS158" s="183"/>
      <c r="FUT158" s="183"/>
      <c r="FUU158" s="182"/>
      <c r="FUV158" s="182"/>
      <c r="FUW158" s="181"/>
      <c r="FUX158" s="181"/>
      <c r="FUY158" s="181"/>
      <c r="FUZ158" s="182"/>
      <c r="FVA158" s="183"/>
      <c r="FVB158" s="183"/>
      <c r="FVC158" s="182"/>
      <c r="FVD158" s="182"/>
      <c r="FVE158" s="181"/>
      <c r="FVF158" s="181"/>
      <c r="FVG158" s="181"/>
      <c r="FVH158" s="182"/>
      <c r="FVI158" s="183"/>
      <c r="FVJ158" s="183"/>
      <c r="FVK158" s="182"/>
      <c r="FVL158" s="182"/>
      <c r="FVM158" s="181"/>
      <c r="FVN158" s="181"/>
      <c r="FVO158" s="181"/>
      <c r="FVP158" s="182"/>
      <c r="FVQ158" s="183"/>
      <c r="FVR158" s="183"/>
      <c r="FVS158" s="182"/>
      <c r="FVT158" s="182"/>
      <c r="FVU158" s="181"/>
      <c r="FVV158" s="181"/>
      <c r="FVW158" s="181"/>
      <c r="FVX158" s="182"/>
      <c r="FVY158" s="183"/>
      <c r="FVZ158" s="183"/>
      <c r="FWA158" s="182"/>
      <c r="FWB158" s="182"/>
      <c r="FWC158" s="181"/>
      <c r="FWD158" s="181"/>
      <c r="FWE158" s="181"/>
      <c r="FWF158" s="182"/>
      <c r="FWG158" s="183"/>
      <c r="FWH158" s="183"/>
      <c r="FWI158" s="182"/>
      <c r="FWJ158" s="182"/>
      <c r="FWK158" s="181"/>
      <c r="FWL158" s="181"/>
      <c r="FWM158" s="181"/>
      <c r="FWN158" s="182"/>
      <c r="FWO158" s="183"/>
      <c r="FWP158" s="183"/>
      <c r="FWQ158" s="182"/>
      <c r="FWR158" s="182"/>
      <c r="FWS158" s="181"/>
      <c r="FWT158" s="181"/>
      <c r="FWU158" s="181"/>
      <c r="FWV158" s="182"/>
      <c r="FWW158" s="183"/>
      <c r="FWX158" s="183"/>
      <c r="FWY158" s="182"/>
      <c r="FWZ158" s="182"/>
      <c r="FXA158" s="181"/>
      <c r="FXB158" s="181"/>
      <c r="FXC158" s="181"/>
      <c r="FXD158" s="182"/>
      <c r="FXE158" s="183"/>
      <c r="FXF158" s="183"/>
      <c r="FXG158" s="182"/>
      <c r="FXH158" s="182"/>
      <c r="FXI158" s="181"/>
      <c r="FXJ158" s="181"/>
      <c r="FXK158" s="181"/>
      <c r="FXL158" s="182"/>
      <c r="FXM158" s="183"/>
      <c r="FXN158" s="183"/>
      <c r="FXO158" s="182"/>
      <c r="FXP158" s="182"/>
      <c r="FXQ158" s="181"/>
      <c r="FXR158" s="181"/>
      <c r="FXS158" s="181"/>
      <c r="FXT158" s="182"/>
      <c r="FXU158" s="183"/>
      <c r="FXV158" s="183"/>
      <c r="FXW158" s="182"/>
      <c r="FXX158" s="182"/>
      <c r="FXY158" s="181"/>
      <c r="FXZ158" s="181"/>
      <c r="FYA158" s="181"/>
      <c r="FYB158" s="182"/>
      <c r="FYC158" s="183"/>
      <c r="FYD158" s="183"/>
      <c r="FYE158" s="182"/>
      <c r="FYF158" s="182"/>
      <c r="FYG158" s="181"/>
      <c r="FYH158" s="181"/>
      <c r="FYI158" s="181"/>
      <c r="FYJ158" s="182"/>
      <c r="FYK158" s="183"/>
      <c r="FYL158" s="183"/>
      <c r="FYM158" s="182"/>
      <c r="FYN158" s="182"/>
      <c r="FYO158" s="181"/>
      <c r="FYP158" s="181"/>
      <c r="FYQ158" s="181"/>
      <c r="FYR158" s="182"/>
      <c r="FYS158" s="183"/>
      <c r="FYT158" s="183"/>
      <c r="FYU158" s="182"/>
      <c r="FYV158" s="182"/>
      <c r="FYW158" s="181"/>
      <c r="FYX158" s="181"/>
      <c r="FYY158" s="181"/>
      <c r="FYZ158" s="182"/>
      <c r="FZA158" s="183"/>
      <c r="FZB158" s="183"/>
      <c r="FZC158" s="182"/>
      <c r="FZD158" s="182"/>
      <c r="FZE158" s="181"/>
      <c r="FZF158" s="181"/>
      <c r="FZG158" s="181"/>
      <c r="FZH158" s="182"/>
      <c r="FZI158" s="183"/>
      <c r="FZJ158" s="183"/>
      <c r="FZK158" s="182"/>
      <c r="FZL158" s="182"/>
      <c r="FZM158" s="181"/>
      <c r="FZN158" s="181"/>
      <c r="FZO158" s="181"/>
      <c r="FZP158" s="182"/>
      <c r="FZQ158" s="183"/>
      <c r="FZR158" s="183"/>
      <c r="FZS158" s="182"/>
      <c r="FZT158" s="182"/>
      <c r="FZU158" s="181"/>
      <c r="FZV158" s="181"/>
      <c r="FZW158" s="181"/>
      <c r="FZX158" s="182"/>
      <c r="FZY158" s="183"/>
      <c r="FZZ158" s="183"/>
      <c r="GAA158" s="182"/>
      <c r="GAB158" s="182"/>
      <c r="GAC158" s="181"/>
      <c r="GAD158" s="181"/>
      <c r="GAE158" s="181"/>
      <c r="GAF158" s="182"/>
      <c r="GAG158" s="183"/>
      <c r="GAH158" s="183"/>
      <c r="GAI158" s="182"/>
      <c r="GAJ158" s="182"/>
      <c r="GAK158" s="181"/>
      <c r="GAL158" s="181"/>
      <c r="GAM158" s="181"/>
      <c r="GAN158" s="182"/>
      <c r="GAO158" s="183"/>
      <c r="GAP158" s="183"/>
      <c r="GAQ158" s="182"/>
      <c r="GAR158" s="182"/>
      <c r="GAS158" s="181"/>
      <c r="GAT158" s="181"/>
      <c r="GAU158" s="181"/>
      <c r="GAV158" s="182"/>
      <c r="GAW158" s="183"/>
      <c r="GAX158" s="183"/>
      <c r="GAY158" s="182"/>
      <c r="GAZ158" s="182"/>
      <c r="GBA158" s="181"/>
      <c r="GBB158" s="181"/>
      <c r="GBC158" s="181"/>
      <c r="GBD158" s="182"/>
      <c r="GBE158" s="183"/>
      <c r="GBF158" s="183"/>
      <c r="GBG158" s="182"/>
      <c r="GBH158" s="182"/>
      <c r="GBI158" s="181"/>
      <c r="GBJ158" s="181"/>
      <c r="GBK158" s="181"/>
      <c r="GBL158" s="182"/>
      <c r="GBM158" s="183"/>
      <c r="GBN158" s="183"/>
      <c r="GBO158" s="182"/>
      <c r="GBP158" s="182"/>
      <c r="GBQ158" s="181"/>
      <c r="GBR158" s="181"/>
      <c r="GBS158" s="181"/>
      <c r="GBT158" s="182"/>
      <c r="GBU158" s="183"/>
      <c r="GBV158" s="183"/>
      <c r="GBW158" s="182"/>
      <c r="GBX158" s="182"/>
      <c r="GBY158" s="181"/>
      <c r="GBZ158" s="181"/>
      <c r="GCA158" s="181"/>
      <c r="GCB158" s="182"/>
      <c r="GCC158" s="183"/>
      <c r="GCD158" s="183"/>
      <c r="GCE158" s="182"/>
      <c r="GCF158" s="182"/>
      <c r="GCG158" s="181"/>
      <c r="GCH158" s="181"/>
      <c r="GCI158" s="181"/>
      <c r="GCJ158" s="182"/>
      <c r="GCK158" s="183"/>
      <c r="GCL158" s="183"/>
      <c r="GCM158" s="182"/>
      <c r="GCN158" s="182"/>
      <c r="GCO158" s="181"/>
      <c r="GCP158" s="181"/>
      <c r="GCQ158" s="181"/>
      <c r="GCR158" s="182"/>
      <c r="GCS158" s="183"/>
      <c r="GCT158" s="183"/>
      <c r="GCU158" s="182"/>
      <c r="GCV158" s="182"/>
      <c r="GCW158" s="181"/>
      <c r="GCX158" s="181"/>
      <c r="GCY158" s="181"/>
      <c r="GCZ158" s="182"/>
      <c r="GDA158" s="183"/>
      <c r="GDB158" s="183"/>
      <c r="GDC158" s="182"/>
      <c r="GDD158" s="182"/>
      <c r="GDE158" s="181"/>
      <c r="GDF158" s="181"/>
      <c r="GDG158" s="181"/>
      <c r="GDH158" s="182"/>
      <c r="GDI158" s="183"/>
      <c r="GDJ158" s="183"/>
      <c r="GDK158" s="182"/>
      <c r="GDL158" s="182"/>
      <c r="GDM158" s="181"/>
      <c r="GDN158" s="181"/>
      <c r="GDO158" s="181"/>
      <c r="GDP158" s="182"/>
      <c r="GDQ158" s="183"/>
      <c r="GDR158" s="183"/>
      <c r="GDS158" s="182"/>
      <c r="GDT158" s="182"/>
      <c r="GDU158" s="181"/>
      <c r="GDV158" s="181"/>
      <c r="GDW158" s="181"/>
      <c r="GDX158" s="182"/>
      <c r="GDY158" s="183"/>
      <c r="GDZ158" s="183"/>
      <c r="GEA158" s="182"/>
      <c r="GEB158" s="182"/>
      <c r="GEC158" s="181"/>
      <c r="GED158" s="181"/>
      <c r="GEE158" s="181"/>
      <c r="GEF158" s="182"/>
      <c r="GEG158" s="183"/>
      <c r="GEH158" s="183"/>
      <c r="GEI158" s="182"/>
      <c r="GEJ158" s="182"/>
      <c r="GEK158" s="181"/>
      <c r="GEL158" s="181"/>
      <c r="GEM158" s="181"/>
      <c r="GEN158" s="182"/>
      <c r="GEO158" s="183"/>
      <c r="GEP158" s="183"/>
      <c r="GEQ158" s="182"/>
      <c r="GER158" s="182"/>
      <c r="GES158" s="181"/>
      <c r="GET158" s="181"/>
      <c r="GEU158" s="181"/>
      <c r="GEV158" s="182"/>
      <c r="GEW158" s="183"/>
      <c r="GEX158" s="183"/>
      <c r="GEY158" s="182"/>
      <c r="GEZ158" s="182"/>
      <c r="GFA158" s="181"/>
      <c r="GFB158" s="181"/>
      <c r="GFC158" s="181"/>
      <c r="GFD158" s="182"/>
      <c r="GFE158" s="183"/>
      <c r="GFF158" s="183"/>
      <c r="GFG158" s="182"/>
      <c r="GFH158" s="182"/>
      <c r="GFI158" s="181"/>
      <c r="GFJ158" s="181"/>
      <c r="GFK158" s="181"/>
      <c r="GFL158" s="182"/>
      <c r="GFM158" s="183"/>
      <c r="GFN158" s="183"/>
      <c r="GFO158" s="182"/>
      <c r="GFP158" s="182"/>
      <c r="GFQ158" s="181"/>
      <c r="GFR158" s="181"/>
      <c r="GFS158" s="181"/>
      <c r="GFT158" s="182"/>
      <c r="GFU158" s="183"/>
      <c r="GFV158" s="183"/>
      <c r="GFW158" s="182"/>
      <c r="GFX158" s="182"/>
      <c r="GFY158" s="181"/>
      <c r="GFZ158" s="181"/>
      <c r="GGA158" s="181"/>
      <c r="GGB158" s="182"/>
      <c r="GGC158" s="183"/>
      <c r="GGD158" s="183"/>
      <c r="GGE158" s="182"/>
      <c r="GGF158" s="182"/>
      <c r="GGG158" s="181"/>
      <c r="GGH158" s="181"/>
      <c r="GGI158" s="181"/>
      <c r="GGJ158" s="182"/>
      <c r="GGK158" s="183"/>
      <c r="GGL158" s="183"/>
      <c r="GGM158" s="182"/>
      <c r="GGN158" s="182"/>
      <c r="GGO158" s="181"/>
      <c r="GGP158" s="181"/>
      <c r="GGQ158" s="181"/>
      <c r="GGR158" s="182"/>
      <c r="GGS158" s="183"/>
      <c r="GGT158" s="183"/>
      <c r="GGU158" s="182"/>
      <c r="GGV158" s="182"/>
      <c r="GGW158" s="181"/>
      <c r="GGX158" s="181"/>
      <c r="GGY158" s="181"/>
      <c r="GGZ158" s="182"/>
      <c r="GHA158" s="183"/>
      <c r="GHB158" s="183"/>
      <c r="GHC158" s="182"/>
      <c r="GHD158" s="182"/>
      <c r="GHE158" s="181"/>
      <c r="GHF158" s="181"/>
      <c r="GHG158" s="181"/>
      <c r="GHH158" s="182"/>
      <c r="GHI158" s="183"/>
      <c r="GHJ158" s="183"/>
      <c r="GHK158" s="182"/>
      <c r="GHL158" s="182"/>
      <c r="GHM158" s="181"/>
      <c r="GHN158" s="181"/>
      <c r="GHO158" s="181"/>
      <c r="GHP158" s="182"/>
      <c r="GHQ158" s="183"/>
      <c r="GHR158" s="183"/>
      <c r="GHS158" s="182"/>
      <c r="GHT158" s="182"/>
      <c r="GHU158" s="181"/>
      <c r="GHV158" s="181"/>
      <c r="GHW158" s="181"/>
      <c r="GHX158" s="182"/>
      <c r="GHY158" s="183"/>
      <c r="GHZ158" s="183"/>
      <c r="GIA158" s="182"/>
      <c r="GIB158" s="182"/>
      <c r="GIC158" s="181"/>
      <c r="GID158" s="181"/>
      <c r="GIE158" s="181"/>
      <c r="GIF158" s="182"/>
      <c r="GIG158" s="183"/>
      <c r="GIH158" s="183"/>
      <c r="GII158" s="182"/>
      <c r="GIJ158" s="182"/>
      <c r="GIK158" s="181"/>
      <c r="GIL158" s="181"/>
      <c r="GIM158" s="181"/>
      <c r="GIN158" s="182"/>
      <c r="GIO158" s="183"/>
      <c r="GIP158" s="183"/>
      <c r="GIQ158" s="182"/>
      <c r="GIR158" s="182"/>
      <c r="GIS158" s="181"/>
      <c r="GIT158" s="181"/>
      <c r="GIU158" s="181"/>
      <c r="GIV158" s="182"/>
      <c r="GIW158" s="183"/>
      <c r="GIX158" s="183"/>
      <c r="GIY158" s="182"/>
      <c r="GIZ158" s="182"/>
      <c r="GJA158" s="181"/>
      <c r="GJB158" s="181"/>
      <c r="GJC158" s="181"/>
      <c r="GJD158" s="182"/>
      <c r="GJE158" s="183"/>
      <c r="GJF158" s="183"/>
      <c r="GJG158" s="182"/>
      <c r="GJH158" s="182"/>
      <c r="GJI158" s="181"/>
      <c r="GJJ158" s="181"/>
      <c r="GJK158" s="181"/>
      <c r="GJL158" s="182"/>
      <c r="GJM158" s="183"/>
      <c r="GJN158" s="183"/>
      <c r="GJO158" s="182"/>
      <c r="GJP158" s="182"/>
      <c r="GJQ158" s="181"/>
      <c r="GJR158" s="181"/>
      <c r="GJS158" s="181"/>
      <c r="GJT158" s="182"/>
      <c r="GJU158" s="183"/>
      <c r="GJV158" s="183"/>
      <c r="GJW158" s="182"/>
      <c r="GJX158" s="182"/>
      <c r="GJY158" s="181"/>
      <c r="GJZ158" s="181"/>
      <c r="GKA158" s="181"/>
      <c r="GKB158" s="182"/>
      <c r="GKC158" s="183"/>
      <c r="GKD158" s="183"/>
      <c r="GKE158" s="182"/>
      <c r="GKF158" s="182"/>
      <c r="GKG158" s="181"/>
      <c r="GKH158" s="181"/>
      <c r="GKI158" s="181"/>
      <c r="GKJ158" s="182"/>
      <c r="GKK158" s="183"/>
      <c r="GKL158" s="183"/>
      <c r="GKM158" s="182"/>
      <c r="GKN158" s="182"/>
      <c r="GKO158" s="181"/>
      <c r="GKP158" s="181"/>
      <c r="GKQ158" s="181"/>
      <c r="GKR158" s="182"/>
      <c r="GKS158" s="183"/>
      <c r="GKT158" s="183"/>
      <c r="GKU158" s="182"/>
      <c r="GKV158" s="182"/>
      <c r="GKW158" s="181"/>
      <c r="GKX158" s="181"/>
      <c r="GKY158" s="181"/>
      <c r="GKZ158" s="182"/>
      <c r="GLA158" s="183"/>
      <c r="GLB158" s="183"/>
      <c r="GLC158" s="182"/>
      <c r="GLD158" s="182"/>
      <c r="GLE158" s="181"/>
      <c r="GLF158" s="181"/>
      <c r="GLG158" s="181"/>
      <c r="GLH158" s="182"/>
      <c r="GLI158" s="183"/>
      <c r="GLJ158" s="183"/>
      <c r="GLK158" s="182"/>
      <c r="GLL158" s="182"/>
      <c r="GLM158" s="181"/>
      <c r="GLN158" s="181"/>
      <c r="GLO158" s="181"/>
      <c r="GLP158" s="182"/>
      <c r="GLQ158" s="183"/>
      <c r="GLR158" s="183"/>
      <c r="GLS158" s="182"/>
      <c r="GLT158" s="182"/>
      <c r="GLU158" s="181"/>
      <c r="GLV158" s="181"/>
      <c r="GLW158" s="181"/>
      <c r="GLX158" s="182"/>
      <c r="GLY158" s="183"/>
      <c r="GLZ158" s="183"/>
      <c r="GMA158" s="182"/>
      <c r="GMB158" s="182"/>
      <c r="GMC158" s="181"/>
      <c r="GMD158" s="181"/>
      <c r="GME158" s="181"/>
      <c r="GMF158" s="182"/>
      <c r="GMG158" s="183"/>
      <c r="GMH158" s="183"/>
      <c r="GMI158" s="182"/>
      <c r="GMJ158" s="182"/>
      <c r="GMK158" s="181"/>
      <c r="GML158" s="181"/>
      <c r="GMM158" s="181"/>
      <c r="GMN158" s="182"/>
      <c r="GMO158" s="183"/>
      <c r="GMP158" s="183"/>
      <c r="GMQ158" s="182"/>
      <c r="GMR158" s="182"/>
      <c r="GMS158" s="181"/>
      <c r="GMT158" s="181"/>
      <c r="GMU158" s="181"/>
      <c r="GMV158" s="182"/>
      <c r="GMW158" s="183"/>
      <c r="GMX158" s="183"/>
      <c r="GMY158" s="182"/>
      <c r="GMZ158" s="182"/>
      <c r="GNA158" s="181"/>
      <c r="GNB158" s="181"/>
      <c r="GNC158" s="181"/>
      <c r="GND158" s="182"/>
      <c r="GNE158" s="183"/>
      <c r="GNF158" s="183"/>
      <c r="GNG158" s="182"/>
      <c r="GNH158" s="182"/>
      <c r="GNI158" s="181"/>
      <c r="GNJ158" s="181"/>
      <c r="GNK158" s="181"/>
      <c r="GNL158" s="182"/>
      <c r="GNM158" s="183"/>
      <c r="GNN158" s="183"/>
      <c r="GNO158" s="182"/>
      <c r="GNP158" s="182"/>
      <c r="GNQ158" s="181"/>
      <c r="GNR158" s="181"/>
      <c r="GNS158" s="181"/>
      <c r="GNT158" s="182"/>
      <c r="GNU158" s="183"/>
      <c r="GNV158" s="183"/>
      <c r="GNW158" s="182"/>
      <c r="GNX158" s="182"/>
      <c r="GNY158" s="181"/>
      <c r="GNZ158" s="181"/>
      <c r="GOA158" s="181"/>
      <c r="GOB158" s="182"/>
      <c r="GOC158" s="183"/>
      <c r="GOD158" s="183"/>
      <c r="GOE158" s="182"/>
      <c r="GOF158" s="182"/>
      <c r="GOG158" s="181"/>
      <c r="GOH158" s="181"/>
      <c r="GOI158" s="181"/>
      <c r="GOJ158" s="182"/>
      <c r="GOK158" s="183"/>
      <c r="GOL158" s="183"/>
      <c r="GOM158" s="182"/>
      <c r="GON158" s="182"/>
      <c r="GOO158" s="181"/>
      <c r="GOP158" s="181"/>
      <c r="GOQ158" s="181"/>
      <c r="GOR158" s="182"/>
      <c r="GOS158" s="183"/>
      <c r="GOT158" s="183"/>
      <c r="GOU158" s="182"/>
      <c r="GOV158" s="182"/>
      <c r="GOW158" s="181"/>
      <c r="GOX158" s="181"/>
      <c r="GOY158" s="181"/>
      <c r="GOZ158" s="182"/>
      <c r="GPA158" s="183"/>
      <c r="GPB158" s="183"/>
      <c r="GPC158" s="182"/>
      <c r="GPD158" s="182"/>
      <c r="GPE158" s="181"/>
      <c r="GPF158" s="181"/>
      <c r="GPG158" s="181"/>
      <c r="GPH158" s="182"/>
      <c r="GPI158" s="183"/>
      <c r="GPJ158" s="183"/>
      <c r="GPK158" s="182"/>
      <c r="GPL158" s="182"/>
      <c r="GPM158" s="181"/>
      <c r="GPN158" s="181"/>
      <c r="GPO158" s="181"/>
      <c r="GPP158" s="182"/>
      <c r="GPQ158" s="183"/>
      <c r="GPR158" s="183"/>
      <c r="GPS158" s="182"/>
      <c r="GPT158" s="182"/>
      <c r="GPU158" s="181"/>
      <c r="GPV158" s="181"/>
      <c r="GPW158" s="181"/>
      <c r="GPX158" s="182"/>
      <c r="GPY158" s="183"/>
      <c r="GPZ158" s="183"/>
      <c r="GQA158" s="182"/>
      <c r="GQB158" s="182"/>
      <c r="GQC158" s="181"/>
      <c r="GQD158" s="181"/>
      <c r="GQE158" s="181"/>
      <c r="GQF158" s="182"/>
      <c r="GQG158" s="183"/>
      <c r="GQH158" s="183"/>
      <c r="GQI158" s="182"/>
      <c r="GQJ158" s="182"/>
      <c r="GQK158" s="181"/>
      <c r="GQL158" s="181"/>
      <c r="GQM158" s="181"/>
      <c r="GQN158" s="182"/>
      <c r="GQO158" s="183"/>
      <c r="GQP158" s="183"/>
      <c r="GQQ158" s="182"/>
      <c r="GQR158" s="182"/>
      <c r="GQS158" s="181"/>
      <c r="GQT158" s="181"/>
      <c r="GQU158" s="181"/>
      <c r="GQV158" s="182"/>
      <c r="GQW158" s="183"/>
      <c r="GQX158" s="183"/>
      <c r="GQY158" s="182"/>
      <c r="GQZ158" s="182"/>
      <c r="GRA158" s="181"/>
      <c r="GRB158" s="181"/>
      <c r="GRC158" s="181"/>
      <c r="GRD158" s="182"/>
      <c r="GRE158" s="183"/>
      <c r="GRF158" s="183"/>
      <c r="GRG158" s="182"/>
      <c r="GRH158" s="182"/>
      <c r="GRI158" s="181"/>
      <c r="GRJ158" s="181"/>
      <c r="GRK158" s="181"/>
      <c r="GRL158" s="182"/>
      <c r="GRM158" s="183"/>
      <c r="GRN158" s="183"/>
      <c r="GRO158" s="182"/>
      <c r="GRP158" s="182"/>
      <c r="GRQ158" s="181"/>
      <c r="GRR158" s="181"/>
      <c r="GRS158" s="181"/>
      <c r="GRT158" s="182"/>
      <c r="GRU158" s="183"/>
      <c r="GRV158" s="183"/>
      <c r="GRW158" s="182"/>
      <c r="GRX158" s="182"/>
      <c r="GRY158" s="181"/>
      <c r="GRZ158" s="181"/>
      <c r="GSA158" s="181"/>
      <c r="GSB158" s="182"/>
      <c r="GSC158" s="183"/>
      <c r="GSD158" s="183"/>
      <c r="GSE158" s="182"/>
      <c r="GSF158" s="182"/>
      <c r="GSG158" s="181"/>
      <c r="GSH158" s="181"/>
      <c r="GSI158" s="181"/>
      <c r="GSJ158" s="182"/>
      <c r="GSK158" s="183"/>
      <c r="GSL158" s="183"/>
      <c r="GSM158" s="182"/>
      <c r="GSN158" s="182"/>
      <c r="GSO158" s="181"/>
      <c r="GSP158" s="181"/>
      <c r="GSQ158" s="181"/>
      <c r="GSR158" s="182"/>
      <c r="GSS158" s="183"/>
      <c r="GST158" s="183"/>
      <c r="GSU158" s="182"/>
      <c r="GSV158" s="182"/>
      <c r="GSW158" s="181"/>
      <c r="GSX158" s="181"/>
      <c r="GSY158" s="181"/>
      <c r="GSZ158" s="182"/>
      <c r="GTA158" s="183"/>
      <c r="GTB158" s="183"/>
      <c r="GTC158" s="182"/>
      <c r="GTD158" s="182"/>
      <c r="GTE158" s="181"/>
      <c r="GTF158" s="181"/>
      <c r="GTG158" s="181"/>
      <c r="GTH158" s="182"/>
      <c r="GTI158" s="183"/>
      <c r="GTJ158" s="183"/>
      <c r="GTK158" s="182"/>
      <c r="GTL158" s="182"/>
      <c r="GTM158" s="181"/>
      <c r="GTN158" s="181"/>
      <c r="GTO158" s="181"/>
      <c r="GTP158" s="182"/>
      <c r="GTQ158" s="183"/>
      <c r="GTR158" s="183"/>
      <c r="GTS158" s="182"/>
      <c r="GTT158" s="182"/>
      <c r="GTU158" s="181"/>
      <c r="GTV158" s="181"/>
      <c r="GTW158" s="181"/>
      <c r="GTX158" s="182"/>
      <c r="GTY158" s="183"/>
      <c r="GTZ158" s="183"/>
      <c r="GUA158" s="182"/>
      <c r="GUB158" s="182"/>
      <c r="GUC158" s="181"/>
      <c r="GUD158" s="181"/>
      <c r="GUE158" s="181"/>
      <c r="GUF158" s="182"/>
      <c r="GUG158" s="183"/>
      <c r="GUH158" s="183"/>
      <c r="GUI158" s="182"/>
      <c r="GUJ158" s="182"/>
      <c r="GUK158" s="181"/>
      <c r="GUL158" s="181"/>
      <c r="GUM158" s="181"/>
      <c r="GUN158" s="182"/>
      <c r="GUO158" s="183"/>
      <c r="GUP158" s="183"/>
      <c r="GUQ158" s="182"/>
      <c r="GUR158" s="182"/>
      <c r="GUS158" s="181"/>
      <c r="GUT158" s="181"/>
      <c r="GUU158" s="181"/>
      <c r="GUV158" s="182"/>
      <c r="GUW158" s="183"/>
      <c r="GUX158" s="183"/>
      <c r="GUY158" s="182"/>
      <c r="GUZ158" s="182"/>
      <c r="GVA158" s="181"/>
      <c r="GVB158" s="181"/>
      <c r="GVC158" s="181"/>
      <c r="GVD158" s="182"/>
      <c r="GVE158" s="183"/>
      <c r="GVF158" s="183"/>
      <c r="GVG158" s="182"/>
      <c r="GVH158" s="182"/>
      <c r="GVI158" s="181"/>
      <c r="GVJ158" s="181"/>
      <c r="GVK158" s="181"/>
      <c r="GVL158" s="182"/>
      <c r="GVM158" s="183"/>
      <c r="GVN158" s="183"/>
      <c r="GVO158" s="182"/>
      <c r="GVP158" s="182"/>
      <c r="GVQ158" s="181"/>
      <c r="GVR158" s="181"/>
      <c r="GVS158" s="181"/>
      <c r="GVT158" s="182"/>
      <c r="GVU158" s="183"/>
      <c r="GVV158" s="183"/>
      <c r="GVW158" s="182"/>
      <c r="GVX158" s="182"/>
      <c r="GVY158" s="181"/>
      <c r="GVZ158" s="181"/>
      <c r="GWA158" s="181"/>
      <c r="GWB158" s="182"/>
      <c r="GWC158" s="183"/>
      <c r="GWD158" s="183"/>
      <c r="GWE158" s="182"/>
      <c r="GWF158" s="182"/>
      <c r="GWG158" s="181"/>
      <c r="GWH158" s="181"/>
      <c r="GWI158" s="181"/>
      <c r="GWJ158" s="182"/>
      <c r="GWK158" s="183"/>
      <c r="GWL158" s="183"/>
      <c r="GWM158" s="182"/>
      <c r="GWN158" s="182"/>
      <c r="GWO158" s="181"/>
      <c r="GWP158" s="181"/>
      <c r="GWQ158" s="181"/>
      <c r="GWR158" s="182"/>
      <c r="GWS158" s="183"/>
      <c r="GWT158" s="183"/>
      <c r="GWU158" s="182"/>
      <c r="GWV158" s="182"/>
      <c r="GWW158" s="181"/>
      <c r="GWX158" s="181"/>
      <c r="GWY158" s="181"/>
      <c r="GWZ158" s="182"/>
      <c r="GXA158" s="183"/>
      <c r="GXB158" s="183"/>
      <c r="GXC158" s="182"/>
      <c r="GXD158" s="182"/>
      <c r="GXE158" s="181"/>
      <c r="GXF158" s="181"/>
      <c r="GXG158" s="181"/>
      <c r="GXH158" s="182"/>
      <c r="GXI158" s="183"/>
      <c r="GXJ158" s="183"/>
      <c r="GXK158" s="182"/>
      <c r="GXL158" s="182"/>
      <c r="GXM158" s="181"/>
      <c r="GXN158" s="181"/>
      <c r="GXO158" s="181"/>
      <c r="GXP158" s="182"/>
      <c r="GXQ158" s="183"/>
      <c r="GXR158" s="183"/>
      <c r="GXS158" s="182"/>
      <c r="GXT158" s="182"/>
      <c r="GXU158" s="181"/>
      <c r="GXV158" s="181"/>
      <c r="GXW158" s="181"/>
      <c r="GXX158" s="182"/>
      <c r="GXY158" s="183"/>
      <c r="GXZ158" s="183"/>
      <c r="GYA158" s="182"/>
      <c r="GYB158" s="182"/>
      <c r="GYC158" s="181"/>
      <c r="GYD158" s="181"/>
      <c r="GYE158" s="181"/>
      <c r="GYF158" s="182"/>
      <c r="GYG158" s="183"/>
      <c r="GYH158" s="183"/>
      <c r="GYI158" s="182"/>
      <c r="GYJ158" s="182"/>
      <c r="GYK158" s="181"/>
      <c r="GYL158" s="181"/>
      <c r="GYM158" s="181"/>
      <c r="GYN158" s="182"/>
      <c r="GYO158" s="183"/>
      <c r="GYP158" s="183"/>
      <c r="GYQ158" s="182"/>
      <c r="GYR158" s="182"/>
      <c r="GYS158" s="181"/>
      <c r="GYT158" s="181"/>
      <c r="GYU158" s="181"/>
      <c r="GYV158" s="182"/>
      <c r="GYW158" s="183"/>
      <c r="GYX158" s="183"/>
      <c r="GYY158" s="182"/>
      <c r="GYZ158" s="182"/>
      <c r="GZA158" s="181"/>
      <c r="GZB158" s="181"/>
      <c r="GZC158" s="181"/>
      <c r="GZD158" s="182"/>
      <c r="GZE158" s="183"/>
      <c r="GZF158" s="183"/>
      <c r="GZG158" s="182"/>
      <c r="GZH158" s="182"/>
      <c r="GZI158" s="181"/>
      <c r="GZJ158" s="181"/>
      <c r="GZK158" s="181"/>
      <c r="GZL158" s="182"/>
      <c r="GZM158" s="183"/>
      <c r="GZN158" s="183"/>
      <c r="GZO158" s="182"/>
      <c r="GZP158" s="182"/>
      <c r="GZQ158" s="181"/>
      <c r="GZR158" s="181"/>
      <c r="GZS158" s="181"/>
      <c r="GZT158" s="182"/>
      <c r="GZU158" s="183"/>
      <c r="GZV158" s="183"/>
      <c r="GZW158" s="182"/>
      <c r="GZX158" s="182"/>
      <c r="GZY158" s="181"/>
      <c r="GZZ158" s="181"/>
      <c r="HAA158" s="181"/>
      <c r="HAB158" s="182"/>
      <c r="HAC158" s="183"/>
      <c r="HAD158" s="183"/>
      <c r="HAE158" s="182"/>
      <c r="HAF158" s="182"/>
      <c r="HAG158" s="181"/>
      <c r="HAH158" s="181"/>
      <c r="HAI158" s="181"/>
      <c r="HAJ158" s="182"/>
      <c r="HAK158" s="183"/>
      <c r="HAL158" s="183"/>
      <c r="HAM158" s="182"/>
      <c r="HAN158" s="182"/>
      <c r="HAO158" s="181"/>
      <c r="HAP158" s="181"/>
      <c r="HAQ158" s="181"/>
      <c r="HAR158" s="182"/>
      <c r="HAS158" s="183"/>
      <c r="HAT158" s="183"/>
      <c r="HAU158" s="182"/>
      <c r="HAV158" s="182"/>
      <c r="HAW158" s="181"/>
      <c r="HAX158" s="181"/>
      <c r="HAY158" s="181"/>
      <c r="HAZ158" s="182"/>
      <c r="HBA158" s="183"/>
      <c r="HBB158" s="183"/>
      <c r="HBC158" s="182"/>
      <c r="HBD158" s="182"/>
      <c r="HBE158" s="181"/>
      <c r="HBF158" s="181"/>
      <c r="HBG158" s="181"/>
      <c r="HBH158" s="182"/>
      <c r="HBI158" s="183"/>
      <c r="HBJ158" s="183"/>
      <c r="HBK158" s="182"/>
      <c r="HBL158" s="182"/>
      <c r="HBM158" s="181"/>
      <c r="HBN158" s="181"/>
      <c r="HBO158" s="181"/>
      <c r="HBP158" s="182"/>
      <c r="HBQ158" s="183"/>
      <c r="HBR158" s="183"/>
      <c r="HBS158" s="182"/>
      <c r="HBT158" s="182"/>
      <c r="HBU158" s="181"/>
      <c r="HBV158" s="181"/>
      <c r="HBW158" s="181"/>
      <c r="HBX158" s="182"/>
      <c r="HBY158" s="183"/>
      <c r="HBZ158" s="183"/>
      <c r="HCA158" s="182"/>
      <c r="HCB158" s="182"/>
      <c r="HCC158" s="181"/>
      <c r="HCD158" s="181"/>
      <c r="HCE158" s="181"/>
      <c r="HCF158" s="182"/>
      <c r="HCG158" s="183"/>
      <c r="HCH158" s="183"/>
      <c r="HCI158" s="182"/>
      <c r="HCJ158" s="182"/>
      <c r="HCK158" s="181"/>
      <c r="HCL158" s="181"/>
      <c r="HCM158" s="181"/>
      <c r="HCN158" s="182"/>
      <c r="HCO158" s="183"/>
      <c r="HCP158" s="183"/>
      <c r="HCQ158" s="182"/>
      <c r="HCR158" s="182"/>
      <c r="HCS158" s="181"/>
      <c r="HCT158" s="181"/>
      <c r="HCU158" s="181"/>
      <c r="HCV158" s="182"/>
      <c r="HCW158" s="183"/>
      <c r="HCX158" s="183"/>
      <c r="HCY158" s="182"/>
      <c r="HCZ158" s="182"/>
      <c r="HDA158" s="181"/>
      <c r="HDB158" s="181"/>
      <c r="HDC158" s="181"/>
      <c r="HDD158" s="182"/>
      <c r="HDE158" s="183"/>
      <c r="HDF158" s="183"/>
      <c r="HDG158" s="182"/>
      <c r="HDH158" s="182"/>
      <c r="HDI158" s="181"/>
      <c r="HDJ158" s="181"/>
      <c r="HDK158" s="181"/>
      <c r="HDL158" s="182"/>
      <c r="HDM158" s="183"/>
      <c r="HDN158" s="183"/>
      <c r="HDO158" s="182"/>
      <c r="HDP158" s="182"/>
      <c r="HDQ158" s="181"/>
      <c r="HDR158" s="181"/>
      <c r="HDS158" s="181"/>
      <c r="HDT158" s="182"/>
      <c r="HDU158" s="183"/>
      <c r="HDV158" s="183"/>
      <c r="HDW158" s="182"/>
      <c r="HDX158" s="182"/>
      <c r="HDY158" s="181"/>
      <c r="HDZ158" s="181"/>
      <c r="HEA158" s="181"/>
      <c r="HEB158" s="182"/>
      <c r="HEC158" s="183"/>
      <c r="HED158" s="183"/>
      <c r="HEE158" s="182"/>
      <c r="HEF158" s="182"/>
      <c r="HEG158" s="181"/>
      <c r="HEH158" s="181"/>
      <c r="HEI158" s="181"/>
      <c r="HEJ158" s="182"/>
      <c r="HEK158" s="183"/>
      <c r="HEL158" s="183"/>
      <c r="HEM158" s="182"/>
      <c r="HEN158" s="182"/>
      <c r="HEO158" s="181"/>
      <c r="HEP158" s="181"/>
      <c r="HEQ158" s="181"/>
      <c r="HER158" s="182"/>
      <c r="HES158" s="183"/>
      <c r="HET158" s="183"/>
      <c r="HEU158" s="182"/>
      <c r="HEV158" s="182"/>
      <c r="HEW158" s="181"/>
      <c r="HEX158" s="181"/>
      <c r="HEY158" s="181"/>
      <c r="HEZ158" s="182"/>
      <c r="HFA158" s="183"/>
      <c r="HFB158" s="183"/>
      <c r="HFC158" s="182"/>
      <c r="HFD158" s="182"/>
      <c r="HFE158" s="181"/>
      <c r="HFF158" s="181"/>
      <c r="HFG158" s="181"/>
      <c r="HFH158" s="182"/>
      <c r="HFI158" s="183"/>
      <c r="HFJ158" s="183"/>
      <c r="HFK158" s="182"/>
      <c r="HFL158" s="182"/>
      <c r="HFM158" s="181"/>
      <c r="HFN158" s="181"/>
      <c r="HFO158" s="181"/>
      <c r="HFP158" s="182"/>
      <c r="HFQ158" s="183"/>
      <c r="HFR158" s="183"/>
      <c r="HFS158" s="182"/>
      <c r="HFT158" s="182"/>
      <c r="HFU158" s="181"/>
      <c r="HFV158" s="181"/>
      <c r="HFW158" s="181"/>
      <c r="HFX158" s="182"/>
      <c r="HFY158" s="183"/>
      <c r="HFZ158" s="183"/>
      <c r="HGA158" s="182"/>
      <c r="HGB158" s="182"/>
      <c r="HGC158" s="181"/>
      <c r="HGD158" s="181"/>
      <c r="HGE158" s="181"/>
      <c r="HGF158" s="182"/>
      <c r="HGG158" s="183"/>
      <c r="HGH158" s="183"/>
      <c r="HGI158" s="182"/>
      <c r="HGJ158" s="182"/>
      <c r="HGK158" s="181"/>
      <c r="HGL158" s="181"/>
      <c r="HGM158" s="181"/>
      <c r="HGN158" s="182"/>
      <c r="HGO158" s="183"/>
      <c r="HGP158" s="183"/>
      <c r="HGQ158" s="182"/>
      <c r="HGR158" s="182"/>
      <c r="HGS158" s="181"/>
      <c r="HGT158" s="181"/>
      <c r="HGU158" s="181"/>
      <c r="HGV158" s="182"/>
      <c r="HGW158" s="183"/>
      <c r="HGX158" s="183"/>
      <c r="HGY158" s="182"/>
      <c r="HGZ158" s="182"/>
      <c r="HHA158" s="181"/>
      <c r="HHB158" s="181"/>
      <c r="HHC158" s="181"/>
      <c r="HHD158" s="182"/>
      <c r="HHE158" s="183"/>
      <c r="HHF158" s="183"/>
      <c r="HHG158" s="182"/>
      <c r="HHH158" s="182"/>
      <c r="HHI158" s="181"/>
      <c r="HHJ158" s="181"/>
      <c r="HHK158" s="181"/>
      <c r="HHL158" s="182"/>
      <c r="HHM158" s="183"/>
      <c r="HHN158" s="183"/>
      <c r="HHO158" s="182"/>
      <c r="HHP158" s="182"/>
      <c r="HHQ158" s="181"/>
      <c r="HHR158" s="181"/>
      <c r="HHS158" s="181"/>
      <c r="HHT158" s="182"/>
      <c r="HHU158" s="183"/>
      <c r="HHV158" s="183"/>
      <c r="HHW158" s="182"/>
      <c r="HHX158" s="182"/>
      <c r="HHY158" s="181"/>
      <c r="HHZ158" s="181"/>
      <c r="HIA158" s="181"/>
      <c r="HIB158" s="182"/>
      <c r="HIC158" s="183"/>
      <c r="HID158" s="183"/>
      <c r="HIE158" s="182"/>
      <c r="HIF158" s="182"/>
      <c r="HIG158" s="181"/>
      <c r="HIH158" s="181"/>
      <c r="HII158" s="181"/>
      <c r="HIJ158" s="182"/>
      <c r="HIK158" s="183"/>
      <c r="HIL158" s="183"/>
      <c r="HIM158" s="182"/>
      <c r="HIN158" s="182"/>
      <c r="HIO158" s="181"/>
      <c r="HIP158" s="181"/>
      <c r="HIQ158" s="181"/>
      <c r="HIR158" s="182"/>
      <c r="HIS158" s="183"/>
      <c r="HIT158" s="183"/>
      <c r="HIU158" s="182"/>
      <c r="HIV158" s="182"/>
      <c r="HIW158" s="181"/>
      <c r="HIX158" s="181"/>
      <c r="HIY158" s="181"/>
      <c r="HIZ158" s="182"/>
      <c r="HJA158" s="183"/>
      <c r="HJB158" s="183"/>
      <c r="HJC158" s="182"/>
      <c r="HJD158" s="182"/>
      <c r="HJE158" s="181"/>
      <c r="HJF158" s="181"/>
      <c r="HJG158" s="181"/>
      <c r="HJH158" s="182"/>
      <c r="HJI158" s="183"/>
      <c r="HJJ158" s="183"/>
      <c r="HJK158" s="182"/>
      <c r="HJL158" s="182"/>
      <c r="HJM158" s="181"/>
      <c r="HJN158" s="181"/>
      <c r="HJO158" s="181"/>
      <c r="HJP158" s="182"/>
      <c r="HJQ158" s="183"/>
      <c r="HJR158" s="183"/>
      <c r="HJS158" s="182"/>
      <c r="HJT158" s="182"/>
      <c r="HJU158" s="181"/>
      <c r="HJV158" s="181"/>
      <c r="HJW158" s="181"/>
      <c r="HJX158" s="182"/>
      <c r="HJY158" s="183"/>
      <c r="HJZ158" s="183"/>
      <c r="HKA158" s="182"/>
      <c r="HKB158" s="182"/>
      <c r="HKC158" s="181"/>
      <c r="HKD158" s="181"/>
      <c r="HKE158" s="181"/>
      <c r="HKF158" s="182"/>
      <c r="HKG158" s="183"/>
      <c r="HKH158" s="183"/>
      <c r="HKI158" s="182"/>
      <c r="HKJ158" s="182"/>
      <c r="HKK158" s="181"/>
      <c r="HKL158" s="181"/>
      <c r="HKM158" s="181"/>
      <c r="HKN158" s="182"/>
      <c r="HKO158" s="183"/>
      <c r="HKP158" s="183"/>
      <c r="HKQ158" s="182"/>
      <c r="HKR158" s="182"/>
      <c r="HKS158" s="181"/>
      <c r="HKT158" s="181"/>
      <c r="HKU158" s="181"/>
      <c r="HKV158" s="182"/>
      <c r="HKW158" s="183"/>
      <c r="HKX158" s="183"/>
      <c r="HKY158" s="182"/>
      <c r="HKZ158" s="182"/>
      <c r="HLA158" s="181"/>
      <c r="HLB158" s="181"/>
      <c r="HLC158" s="181"/>
      <c r="HLD158" s="182"/>
      <c r="HLE158" s="183"/>
      <c r="HLF158" s="183"/>
      <c r="HLG158" s="182"/>
      <c r="HLH158" s="182"/>
      <c r="HLI158" s="181"/>
      <c r="HLJ158" s="181"/>
      <c r="HLK158" s="181"/>
      <c r="HLL158" s="182"/>
      <c r="HLM158" s="183"/>
      <c r="HLN158" s="183"/>
      <c r="HLO158" s="182"/>
      <c r="HLP158" s="182"/>
      <c r="HLQ158" s="181"/>
      <c r="HLR158" s="181"/>
      <c r="HLS158" s="181"/>
      <c r="HLT158" s="182"/>
      <c r="HLU158" s="183"/>
      <c r="HLV158" s="183"/>
      <c r="HLW158" s="182"/>
      <c r="HLX158" s="182"/>
      <c r="HLY158" s="181"/>
      <c r="HLZ158" s="181"/>
      <c r="HMA158" s="181"/>
      <c r="HMB158" s="182"/>
      <c r="HMC158" s="183"/>
      <c r="HMD158" s="183"/>
      <c r="HME158" s="182"/>
      <c r="HMF158" s="182"/>
      <c r="HMG158" s="181"/>
      <c r="HMH158" s="181"/>
      <c r="HMI158" s="181"/>
      <c r="HMJ158" s="182"/>
      <c r="HMK158" s="183"/>
      <c r="HML158" s="183"/>
      <c r="HMM158" s="182"/>
      <c r="HMN158" s="182"/>
      <c r="HMO158" s="181"/>
      <c r="HMP158" s="181"/>
      <c r="HMQ158" s="181"/>
      <c r="HMR158" s="182"/>
      <c r="HMS158" s="183"/>
      <c r="HMT158" s="183"/>
      <c r="HMU158" s="182"/>
      <c r="HMV158" s="182"/>
      <c r="HMW158" s="181"/>
      <c r="HMX158" s="181"/>
      <c r="HMY158" s="181"/>
      <c r="HMZ158" s="182"/>
      <c r="HNA158" s="183"/>
      <c r="HNB158" s="183"/>
      <c r="HNC158" s="182"/>
      <c r="HND158" s="182"/>
      <c r="HNE158" s="181"/>
      <c r="HNF158" s="181"/>
      <c r="HNG158" s="181"/>
      <c r="HNH158" s="182"/>
      <c r="HNI158" s="183"/>
      <c r="HNJ158" s="183"/>
      <c r="HNK158" s="182"/>
      <c r="HNL158" s="182"/>
      <c r="HNM158" s="181"/>
      <c r="HNN158" s="181"/>
      <c r="HNO158" s="181"/>
      <c r="HNP158" s="182"/>
      <c r="HNQ158" s="183"/>
      <c r="HNR158" s="183"/>
      <c r="HNS158" s="182"/>
      <c r="HNT158" s="182"/>
      <c r="HNU158" s="181"/>
      <c r="HNV158" s="181"/>
      <c r="HNW158" s="181"/>
      <c r="HNX158" s="182"/>
      <c r="HNY158" s="183"/>
      <c r="HNZ158" s="183"/>
      <c r="HOA158" s="182"/>
      <c r="HOB158" s="182"/>
      <c r="HOC158" s="181"/>
      <c r="HOD158" s="181"/>
      <c r="HOE158" s="181"/>
      <c r="HOF158" s="182"/>
      <c r="HOG158" s="183"/>
      <c r="HOH158" s="183"/>
      <c r="HOI158" s="182"/>
      <c r="HOJ158" s="182"/>
      <c r="HOK158" s="181"/>
      <c r="HOL158" s="181"/>
      <c r="HOM158" s="181"/>
      <c r="HON158" s="182"/>
      <c r="HOO158" s="183"/>
      <c r="HOP158" s="183"/>
      <c r="HOQ158" s="182"/>
      <c r="HOR158" s="182"/>
      <c r="HOS158" s="181"/>
      <c r="HOT158" s="181"/>
      <c r="HOU158" s="181"/>
      <c r="HOV158" s="182"/>
      <c r="HOW158" s="183"/>
      <c r="HOX158" s="183"/>
      <c r="HOY158" s="182"/>
      <c r="HOZ158" s="182"/>
      <c r="HPA158" s="181"/>
      <c r="HPB158" s="181"/>
      <c r="HPC158" s="181"/>
      <c r="HPD158" s="182"/>
      <c r="HPE158" s="183"/>
      <c r="HPF158" s="183"/>
      <c r="HPG158" s="182"/>
      <c r="HPH158" s="182"/>
      <c r="HPI158" s="181"/>
      <c r="HPJ158" s="181"/>
      <c r="HPK158" s="181"/>
      <c r="HPL158" s="182"/>
      <c r="HPM158" s="183"/>
      <c r="HPN158" s="183"/>
      <c r="HPO158" s="182"/>
      <c r="HPP158" s="182"/>
      <c r="HPQ158" s="181"/>
      <c r="HPR158" s="181"/>
      <c r="HPS158" s="181"/>
      <c r="HPT158" s="182"/>
      <c r="HPU158" s="183"/>
      <c r="HPV158" s="183"/>
      <c r="HPW158" s="182"/>
      <c r="HPX158" s="182"/>
      <c r="HPY158" s="181"/>
      <c r="HPZ158" s="181"/>
      <c r="HQA158" s="181"/>
      <c r="HQB158" s="182"/>
      <c r="HQC158" s="183"/>
      <c r="HQD158" s="183"/>
      <c r="HQE158" s="182"/>
      <c r="HQF158" s="182"/>
      <c r="HQG158" s="181"/>
      <c r="HQH158" s="181"/>
      <c r="HQI158" s="181"/>
      <c r="HQJ158" s="182"/>
      <c r="HQK158" s="183"/>
      <c r="HQL158" s="183"/>
      <c r="HQM158" s="182"/>
      <c r="HQN158" s="182"/>
      <c r="HQO158" s="181"/>
      <c r="HQP158" s="181"/>
      <c r="HQQ158" s="181"/>
      <c r="HQR158" s="182"/>
      <c r="HQS158" s="183"/>
      <c r="HQT158" s="183"/>
      <c r="HQU158" s="182"/>
      <c r="HQV158" s="182"/>
      <c r="HQW158" s="181"/>
      <c r="HQX158" s="181"/>
      <c r="HQY158" s="181"/>
      <c r="HQZ158" s="182"/>
      <c r="HRA158" s="183"/>
      <c r="HRB158" s="183"/>
      <c r="HRC158" s="182"/>
      <c r="HRD158" s="182"/>
      <c r="HRE158" s="181"/>
      <c r="HRF158" s="181"/>
      <c r="HRG158" s="181"/>
      <c r="HRH158" s="182"/>
      <c r="HRI158" s="183"/>
      <c r="HRJ158" s="183"/>
      <c r="HRK158" s="182"/>
      <c r="HRL158" s="182"/>
      <c r="HRM158" s="181"/>
      <c r="HRN158" s="181"/>
      <c r="HRO158" s="181"/>
      <c r="HRP158" s="182"/>
      <c r="HRQ158" s="183"/>
      <c r="HRR158" s="183"/>
      <c r="HRS158" s="182"/>
      <c r="HRT158" s="182"/>
      <c r="HRU158" s="181"/>
      <c r="HRV158" s="181"/>
      <c r="HRW158" s="181"/>
      <c r="HRX158" s="182"/>
      <c r="HRY158" s="183"/>
      <c r="HRZ158" s="183"/>
      <c r="HSA158" s="182"/>
      <c r="HSB158" s="182"/>
      <c r="HSC158" s="181"/>
      <c r="HSD158" s="181"/>
      <c r="HSE158" s="181"/>
      <c r="HSF158" s="182"/>
      <c r="HSG158" s="183"/>
      <c r="HSH158" s="183"/>
      <c r="HSI158" s="182"/>
      <c r="HSJ158" s="182"/>
      <c r="HSK158" s="181"/>
      <c r="HSL158" s="181"/>
      <c r="HSM158" s="181"/>
      <c r="HSN158" s="182"/>
      <c r="HSO158" s="183"/>
      <c r="HSP158" s="183"/>
      <c r="HSQ158" s="182"/>
      <c r="HSR158" s="182"/>
      <c r="HSS158" s="181"/>
      <c r="HST158" s="181"/>
      <c r="HSU158" s="181"/>
      <c r="HSV158" s="182"/>
      <c r="HSW158" s="183"/>
      <c r="HSX158" s="183"/>
      <c r="HSY158" s="182"/>
      <c r="HSZ158" s="182"/>
      <c r="HTA158" s="181"/>
      <c r="HTB158" s="181"/>
      <c r="HTC158" s="181"/>
      <c r="HTD158" s="182"/>
      <c r="HTE158" s="183"/>
      <c r="HTF158" s="183"/>
      <c r="HTG158" s="182"/>
      <c r="HTH158" s="182"/>
      <c r="HTI158" s="181"/>
      <c r="HTJ158" s="181"/>
      <c r="HTK158" s="181"/>
      <c r="HTL158" s="182"/>
      <c r="HTM158" s="183"/>
      <c r="HTN158" s="183"/>
      <c r="HTO158" s="182"/>
      <c r="HTP158" s="182"/>
      <c r="HTQ158" s="181"/>
      <c r="HTR158" s="181"/>
      <c r="HTS158" s="181"/>
      <c r="HTT158" s="182"/>
      <c r="HTU158" s="183"/>
      <c r="HTV158" s="183"/>
      <c r="HTW158" s="182"/>
      <c r="HTX158" s="182"/>
      <c r="HTY158" s="181"/>
      <c r="HTZ158" s="181"/>
      <c r="HUA158" s="181"/>
      <c r="HUB158" s="182"/>
      <c r="HUC158" s="183"/>
      <c r="HUD158" s="183"/>
      <c r="HUE158" s="182"/>
      <c r="HUF158" s="182"/>
      <c r="HUG158" s="181"/>
      <c r="HUH158" s="181"/>
      <c r="HUI158" s="181"/>
      <c r="HUJ158" s="182"/>
      <c r="HUK158" s="183"/>
      <c r="HUL158" s="183"/>
      <c r="HUM158" s="182"/>
      <c r="HUN158" s="182"/>
      <c r="HUO158" s="181"/>
      <c r="HUP158" s="181"/>
      <c r="HUQ158" s="181"/>
      <c r="HUR158" s="182"/>
      <c r="HUS158" s="183"/>
      <c r="HUT158" s="183"/>
      <c r="HUU158" s="182"/>
      <c r="HUV158" s="182"/>
      <c r="HUW158" s="181"/>
      <c r="HUX158" s="181"/>
      <c r="HUY158" s="181"/>
      <c r="HUZ158" s="182"/>
      <c r="HVA158" s="183"/>
      <c r="HVB158" s="183"/>
      <c r="HVC158" s="182"/>
      <c r="HVD158" s="182"/>
      <c r="HVE158" s="181"/>
      <c r="HVF158" s="181"/>
      <c r="HVG158" s="181"/>
      <c r="HVH158" s="182"/>
      <c r="HVI158" s="183"/>
      <c r="HVJ158" s="183"/>
      <c r="HVK158" s="182"/>
      <c r="HVL158" s="182"/>
      <c r="HVM158" s="181"/>
      <c r="HVN158" s="181"/>
      <c r="HVO158" s="181"/>
      <c r="HVP158" s="182"/>
      <c r="HVQ158" s="183"/>
      <c r="HVR158" s="183"/>
      <c r="HVS158" s="182"/>
      <c r="HVT158" s="182"/>
      <c r="HVU158" s="181"/>
      <c r="HVV158" s="181"/>
      <c r="HVW158" s="181"/>
      <c r="HVX158" s="182"/>
      <c r="HVY158" s="183"/>
      <c r="HVZ158" s="183"/>
      <c r="HWA158" s="182"/>
      <c r="HWB158" s="182"/>
      <c r="HWC158" s="181"/>
      <c r="HWD158" s="181"/>
      <c r="HWE158" s="181"/>
      <c r="HWF158" s="182"/>
      <c r="HWG158" s="183"/>
      <c r="HWH158" s="183"/>
      <c r="HWI158" s="182"/>
      <c r="HWJ158" s="182"/>
      <c r="HWK158" s="181"/>
      <c r="HWL158" s="181"/>
      <c r="HWM158" s="181"/>
      <c r="HWN158" s="182"/>
      <c r="HWO158" s="183"/>
      <c r="HWP158" s="183"/>
      <c r="HWQ158" s="182"/>
      <c r="HWR158" s="182"/>
      <c r="HWS158" s="181"/>
      <c r="HWT158" s="181"/>
      <c r="HWU158" s="181"/>
      <c r="HWV158" s="182"/>
      <c r="HWW158" s="183"/>
      <c r="HWX158" s="183"/>
      <c r="HWY158" s="182"/>
      <c r="HWZ158" s="182"/>
      <c r="HXA158" s="181"/>
      <c r="HXB158" s="181"/>
      <c r="HXC158" s="181"/>
      <c r="HXD158" s="182"/>
      <c r="HXE158" s="183"/>
      <c r="HXF158" s="183"/>
      <c r="HXG158" s="182"/>
      <c r="HXH158" s="182"/>
      <c r="HXI158" s="181"/>
      <c r="HXJ158" s="181"/>
      <c r="HXK158" s="181"/>
      <c r="HXL158" s="182"/>
      <c r="HXM158" s="183"/>
      <c r="HXN158" s="183"/>
      <c r="HXO158" s="182"/>
      <c r="HXP158" s="182"/>
      <c r="HXQ158" s="181"/>
      <c r="HXR158" s="181"/>
      <c r="HXS158" s="181"/>
      <c r="HXT158" s="182"/>
      <c r="HXU158" s="183"/>
      <c r="HXV158" s="183"/>
      <c r="HXW158" s="182"/>
      <c r="HXX158" s="182"/>
      <c r="HXY158" s="181"/>
      <c r="HXZ158" s="181"/>
      <c r="HYA158" s="181"/>
      <c r="HYB158" s="182"/>
      <c r="HYC158" s="183"/>
      <c r="HYD158" s="183"/>
      <c r="HYE158" s="182"/>
      <c r="HYF158" s="182"/>
      <c r="HYG158" s="181"/>
      <c r="HYH158" s="181"/>
      <c r="HYI158" s="181"/>
      <c r="HYJ158" s="182"/>
      <c r="HYK158" s="183"/>
      <c r="HYL158" s="183"/>
      <c r="HYM158" s="182"/>
      <c r="HYN158" s="182"/>
      <c r="HYO158" s="181"/>
      <c r="HYP158" s="181"/>
      <c r="HYQ158" s="181"/>
      <c r="HYR158" s="182"/>
      <c r="HYS158" s="183"/>
      <c r="HYT158" s="183"/>
      <c r="HYU158" s="182"/>
      <c r="HYV158" s="182"/>
      <c r="HYW158" s="181"/>
      <c r="HYX158" s="181"/>
      <c r="HYY158" s="181"/>
      <c r="HYZ158" s="182"/>
      <c r="HZA158" s="183"/>
      <c r="HZB158" s="183"/>
      <c r="HZC158" s="182"/>
      <c r="HZD158" s="182"/>
      <c r="HZE158" s="181"/>
      <c r="HZF158" s="181"/>
      <c r="HZG158" s="181"/>
      <c r="HZH158" s="182"/>
      <c r="HZI158" s="183"/>
      <c r="HZJ158" s="183"/>
      <c r="HZK158" s="182"/>
      <c r="HZL158" s="182"/>
      <c r="HZM158" s="181"/>
      <c r="HZN158" s="181"/>
      <c r="HZO158" s="181"/>
      <c r="HZP158" s="182"/>
      <c r="HZQ158" s="183"/>
      <c r="HZR158" s="183"/>
      <c r="HZS158" s="182"/>
      <c r="HZT158" s="182"/>
      <c r="HZU158" s="181"/>
      <c r="HZV158" s="181"/>
      <c r="HZW158" s="181"/>
      <c r="HZX158" s="182"/>
      <c r="HZY158" s="183"/>
      <c r="HZZ158" s="183"/>
      <c r="IAA158" s="182"/>
      <c r="IAB158" s="182"/>
      <c r="IAC158" s="181"/>
      <c r="IAD158" s="181"/>
      <c r="IAE158" s="181"/>
      <c r="IAF158" s="182"/>
      <c r="IAG158" s="183"/>
      <c r="IAH158" s="183"/>
      <c r="IAI158" s="182"/>
      <c r="IAJ158" s="182"/>
      <c r="IAK158" s="181"/>
      <c r="IAL158" s="181"/>
      <c r="IAM158" s="181"/>
      <c r="IAN158" s="182"/>
      <c r="IAO158" s="183"/>
      <c r="IAP158" s="183"/>
      <c r="IAQ158" s="182"/>
      <c r="IAR158" s="182"/>
      <c r="IAS158" s="181"/>
      <c r="IAT158" s="181"/>
      <c r="IAU158" s="181"/>
      <c r="IAV158" s="182"/>
      <c r="IAW158" s="183"/>
      <c r="IAX158" s="183"/>
      <c r="IAY158" s="182"/>
      <c r="IAZ158" s="182"/>
      <c r="IBA158" s="181"/>
      <c r="IBB158" s="181"/>
      <c r="IBC158" s="181"/>
      <c r="IBD158" s="182"/>
      <c r="IBE158" s="183"/>
      <c r="IBF158" s="183"/>
      <c r="IBG158" s="182"/>
      <c r="IBH158" s="182"/>
      <c r="IBI158" s="181"/>
      <c r="IBJ158" s="181"/>
      <c r="IBK158" s="181"/>
      <c r="IBL158" s="182"/>
      <c r="IBM158" s="183"/>
      <c r="IBN158" s="183"/>
      <c r="IBO158" s="182"/>
      <c r="IBP158" s="182"/>
      <c r="IBQ158" s="181"/>
      <c r="IBR158" s="181"/>
      <c r="IBS158" s="181"/>
      <c r="IBT158" s="182"/>
      <c r="IBU158" s="183"/>
      <c r="IBV158" s="183"/>
      <c r="IBW158" s="182"/>
      <c r="IBX158" s="182"/>
      <c r="IBY158" s="181"/>
      <c r="IBZ158" s="181"/>
      <c r="ICA158" s="181"/>
      <c r="ICB158" s="182"/>
      <c r="ICC158" s="183"/>
      <c r="ICD158" s="183"/>
      <c r="ICE158" s="182"/>
      <c r="ICF158" s="182"/>
      <c r="ICG158" s="181"/>
      <c r="ICH158" s="181"/>
      <c r="ICI158" s="181"/>
      <c r="ICJ158" s="182"/>
      <c r="ICK158" s="183"/>
      <c r="ICL158" s="183"/>
      <c r="ICM158" s="182"/>
      <c r="ICN158" s="182"/>
      <c r="ICO158" s="181"/>
      <c r="ICP158" s="181"/>
      <c r="ICQ158" s="181"/>
      <c r="ICR158" s="182"/>
      <c r="ICS158" s="183"/>
      <c r="ICT158" s="183"/>
      <c r="ICU158" s="182"/>
      <c r="ICV158" s="182"/>
      <c r="ICW158" s="181"/>
      <c r="ICX158" s="181"/>
      <c r="ICY158" s="181"/>
      <c r="ICZ158" s="182"/>
      <c r="IDA158" s="183"/>
      <c r="IDB158" s="183"/>
      <c r="IDC158" s="182"/>
      <c r="IDD158" s="182"/>
      <c r="IDE158" s="181"/>
      <c r="IDF158" s="181"/>
      <c r="IDG158" s="181"/>
      <c r="IDH158" s="182"/>
      <c r="IDI158" s="183"/>
      <c r="IDJ158" s="183"/>
      <c r="IDK158" s="182"/>
      <c r="IDL158" s="182"/>
      <c r="IDM158" s="181"/>
      <c r="IDN158" s="181"/>
      <c r="IDO158" s="181"/>
      <c r="IDP158" s="182"/>
      <c r="IDQ158" s="183"/>
      <c r="IDR158" s="183"/>
      <c r="IDS158" s="182"/>
      <c r="IDT158" s="182"/>
      <c r="IDU158" s="181"/>
      <c r="IDV158" s="181"/>
      <c r="IDW158" s="181"/>
      <c r="IDX158" s="182"/>
      <c r="IDY158" s="183"/>
      <c r="IDZ158" s="183"/>
      <c r="IEA158" s="182"/>
      <c r="IEB158" s="182"/>
      <c r="IEC158" s="181"/>
      <c r="IED158" s="181"/>
      <c r="IEE158" s="181"/>
      <c r="IEF158" s="182"/>
      <c r="IEG158" s="183"/>
      <c r="IEH158" s="183"/>
      <c r="IEI158" s="182"/>
      <c r="IEJ158" s="182"/>
      <c r="IEK158" s="181"/>
      <c r="IEL158" s="181"/>
      <c r="IEM158" s="181"/>
      <c r="IEN158" s="182"/>
      <c r="IEO158" s="183"/>
      <c r="IEP158" s="183"/>
      <c r="IEQ158" s="182"/>
      <c r="IER158" s="182"/>
      <c r="IES158" s="181"/>
      <c r="IET158" s="181"/>
      <c r="IEU158" s="181"/>
      <c r="IEV158" s="182"/>
      <c r="IEW158" s="183"/>
      <c r="IEX158" s="183"/>
      <c r="IEY158" s="182"/>
      <c r="IEZ158" s="182"/>
      <c r="IFA158" s="181"/>
      <c r="IFB158" s="181"/>
      <c r="IFC158" s="181"/>
      <c r="IFD158" s="182"/>
      <c r="IFE158" s="183"/>
      <c r="IFF158" s="183"/>
      <c r="IFG158" s="182"/>
      <c r="IFH158" s="182"/>
      <c r="IFI158" s="181"/>
      <c r="IFJ158" s="181"/>
      <c r="IFK158" s="181"/>
      <c r="IFL158" s="182"/>
      <c r="IFM158" s="183"/>
      <c r="IFN158" s="183"/>
      <c r="IFO158" s="182"/>
      <c r="IFP158" s="182"/>
      <c r="IFQ158" s="181"/>
      <c r="IFR158" s="181"/>
      <c r="IFS158" s="181"/>
      <c r="IFT158" s="182"/>
      <c r="IFU158" s="183"/>
      <c r="IFV158" s="183"/>
      <c r="IFW158" s="182"/>
      <c r="IFX158" s="182"/>
      <c r="IFY158" s="181"/>
      <c r="IFZ158" s="181"/>
      <c r="IGA158" s="181"/>
      <c r="IGB158" s="182"/>
      <c r="IGC158" s="183"/>
      <c r="IGD158" s="183"/>
      <c r="IGE158" s="182"/>
      <c r="IGF158" s="182"/>
      <c r="IGG158" s="181"/>
      <c r="IGH158" s="181"/>
      <c r="IGI158" s="181"/>
      <c r="IGJ158" s="182"/>
      <c r="IGK158" s="183"/>
      <c r="IGL158" s="183"/>
      <c r="IGM158" s="182"/>
      <c r="IGN158" s="182"/>
      <c r="IGO158" s="181"/>
      <c r="IGP158" s="181"/>
      <c r="IGQ158" s="181"/>
      <c r="IGR158" s="182"/>
      <c r="IGS158" s="183"/>
      <c r="IGT158" s="183"/>
      <c r="IGU158" s="182"/>
      <c r="IGV158" s="182"/>
      <c r="IGW158" s="181"/>
      <c r="IGX158" s="181"/>
      <c r="IGY158" s="181"/>
      <c r="IGZ158" s="182"/>
      <c r="IHA158" s="183"/>
      <c r="IHB158" s="183"/>
      <c r="IHC158" s="182"/>
      <c r="IHD158" s="182"/>
      <c r="IHE158" s="181"/>
      <c r="IHF158" s="181"/>
      <c r="IHG158" s="181"/>
      <c r="IHH158" s="182"/>
      <c r="IHI158" s="183"/>
      <c r="IHJ158" s="183"/>
      <c r="IHK158" s="182"/>
      <c r="IHL158" s="182"/>
      <c r="IHM158" s="181"/>
      <c r="IHN158" s="181"/>
      <c r="IHO158" s="181"/>
      <c r="IHP158" s="182"/>
      <c r="IHQ158" s="183"/>
      <c r="IHR158" s="183"/>
      <c r="IHS158" s="182"/>
      <c r="IHT158" s="182"/>
      <c r="IHU158" s="181"/>
      <c r="IHV158" s="181"/>
      <c r="IHW158" s="181"/>
      <c r="IHX158" s="182"/>
      <c r="IHY158" s="183"/>
      <c r="IHZ158" s="183"/>
      <c r="IIA158" s="182"/>
      <c r="IIB158" s="182"/>
      <c r="IIC158" s="181"/>
      <c r="IID158" s="181"/>
      <c r="IIE158" s="181"/>
      <c r="IIF158" s="182"/>
      <c r="IIG158" s="183"/>
      <c r="IIH158" s="183"/>
      <c r="III158" s="182"/>
      <c r="IIJ158" s="182"/>
      <c r="IIK158" s="181"/>
      <c r="IIL158" s="181"/>
      <c r="IIM158" s="181"/>
      <c r="IIN158" s="182"/>
      <c r="IIO158" s="183"/>
      <c r="IIP158" s="183"/>
      <c r="IIQ158" s="182"/>
      <c r="IIR158" s="182"/>
      <c r="IIS158" s="181"/>
      <c r="IIT158" s="181"/>
      <c r="IIU158" s="181"/>
      <c r="IIV158" s="182"/>
      <c r="IIW158" s="183"/>
      <c r="IIX158" s="183"/>
      <c r="IIY158" s="182"/>
      <c r="IIZ158" s="182"/>
      <c r="IJA158" s="181"/>
      <c r="IJB158" s="181"/>
      <c r="IJC158" s="181"/>
      <c r="IJD158" s="182"/>
      <c r="IJE158" s="183"/>
      <c r="IJF158" s="183"/>
      <c r="IJG158" s="182"/>
      <c r="IJH158" s="182"/>
      <c r="IJI158" s="181"/>
      <c r="IJJ158" s="181"/>
      <c r="IJK158" s="181"/>
      <c r="IJL158" s="182"/>
      <c r="IJM158" s="183"/>
      <c r="IJN158" s="183"/>
      <c r="IJO158" s="182"/>
      <c r="IJP158" s="182"/>
      <c r="IJQ158" s="181"/>
      <c r="IJR158" s="181"/>
      <c r="IJS158" s="181"/>
      <c r="IJT158" s="182"/>
      <c r="IJU158" s="183"/>
      <c r="IJV158" s="183"/>
      <c r="IJW158" s="182"/>
      <c r="IJX158" s="182"/>
      <c r="IJY158" s="181"/>
      <c r="IJZ158" s="181"/>
      <c r="IKA158" s="181"/>
      <c r="IKB158" s="182"/>
      <c r="IKC158" s="183"/>
      <c r="IKD158" s="183"/>
      <c r="IKE158" s="182"/>
      <c r="IKF158" s="182"/>
      <c r="IKG158" s="181"/>
      <c r="IKH158" s="181"/>
      <c r="IKI158" s="181"/>
      <c r="IKJ158" s="182"/>
      <c r="IKK158" s="183"/>
      <c r="IKL158" s="183"/>
      <c r="IKM158" s="182"/>
      <c r="IKN158" s="182"/>
      <c r="IKO158" s="181"/>
      <c r="IKP158" s="181"/>
      <c r="IKQ158" s="181"/>
      <c r="IKR158" s="182"/>
      <c r="IKS158" s="183"/>
      <c r="IKT158" s="183"/>
      <c r="IKU158" s="182"/>
      <c r="IKV158" s="182"/>
      <c r="IKW158" s="181"/>
      <c r="IKX158" s="181"/>
      <c r="IKY158" s="181"/>
      <c r="IKZ158" s="182"/>
      <c r="ILA158" s="183"/>
      <c r="ILB158" s="183"/>
      <c r="ILC158" s="182"/>
      <c r="ILD158" s="182"/>
      <c r="ILE158" s="181"/>
      <c r="ILF158" s="181"/>
      <c r="ILG158" s="181"/>
      <c r="ILH158" s="182"/>
      <c r="ILI158" s="183"/>
      <c r="ILJ158" s="183"/>
      <c r="ILK158" s="182"/>
      <c r="ILL158" s="182"/>
      <c r="ILM158" s="181"/>
      <c r="ILN158" s="181"/>
      <c r="ILO158" s="181"/>
      <c r="ILP158" s="182"/>
      <c r="ILQ158" s="183"/>
      <c r="ILR158" s="183"/>
      <c r="ILS158" s="182"/>
      <c r="ILT158" s="182"/>
      <c r="ILU158" s="181"/>
      <c r="ILV158" s="181"/>
      <c r="ILW158" s="181"/>
      <c r="ILX158" s="182"/>
      <c r="ILY158" s="183"/>
      <c r="ILZ158" s="183"/>
      <c r="IMA158" s="182"/>
      <c r="IMB158" s="182"/>
      <c r="IMC158" s="181"/>
      <c r="IMD158" s="181"/>
      <c r="IME158" s="181"/>
      <c r="IMF158" s="182"/>
      <c r="IMG158" s="183"/>
      <c r="IMH158" s="183"/>
      <c r="IMI158" s="182"/>
      <c r="IMJ158" s="182"/>
      <c r="IMK158" s="181"/>
      <c r="IML158" s="181"/>
      <c r="IMM158" s="181"/>
      <c r="IMN158" s="182"/>
      <c r="IMO158" s="183"/>
      <c r="IMP158" s="183"/>
      <c r="IMQ158" s="182"/>
      <c r="IMR158" s="182"/>
      <c r="IMS158" s="181"/>
      <c r="IMT158" s="181"/>
      <c r="IMU158" s="181"/>
      <c r="IMV158" s="182"/>
      <c r="IMW158" s="183"/>
      <c r="IMX158" s="183"/>
      <c r="IMY158" s="182"/>
      <c r="IMZ158" s="182"/>
      <c r="INA158" s="181"/>
      <c r="INB158" s="181"/>
      <c r="INC158" s="181"/>
      <c r="IND158" s="182"/>
      <c r="INE158" s="183"/>
      <c r="INF158" s="183"/>
      <c r="ING158" s="182"/>
      <c r="INH158" s="182"/>
      <c r="INI158" s="181"/>
      <c r="INJ158" s="181"/>
      <c r="INK158" s="181"/>
      <c r="INL158" s="182"/>
      <c r="INM158" s="183"/>
      <c r="INN158" s="183"/>
      <c r="INO158" s="182"/>
      <c r="INP158" s="182"/>
      <c r="INQ158" s="181"/>
      <c r="INR158" s="181"/>
      <c r="INS158" s="181"/>
      <c r="INT158" s="182"/>
      <c r="INU158" s="183"/>
      <c r="INV158" s="183"/>
      <c r="INW158" s="182"/>
      <c r="INX158" s="182"/>
      <c r="INY158" s="181"/>
      <c r="INZ158" s="181"/>
      <c r="IOA158" s="181"/>
      <c r="IOB158" s="182"/>
      <c r="IOC158" s="183"/>
      <c r="IOD158" s="183"/>
      <c r="IOE158" s="182"/>
      <c r="IOF158" s="182"/>
      <c r="IOG158" s="181"/>
      <c r="IOH158" s="181"/>
      <c r="IOI158" s="181"/>
      <c r="IOJ158" s="182"/>
      <c r="IOK158" s="183"/>
      <c r="IOL158" s="183"/>
      <c r="IOM158" s="182"/>
      <c r="ION158" s="182"/>
      <c r="IOO158" s="181"/>
      <c r="IOP158" s="181"/>
      <c r="IOQ158" s="181"/>
      <c r="IOR158" s="182"/>
      <c r="IOS158" s="183"/>
      <c r="IOT158" s="183"/>
      <c r="IOU158" s="182"/>
      <c r="IOV158" s="182"/>
      <c r="IOW158" s="181"/>
      <c r="IOX158" s="181"/>
      <c r="IOY158" s="181"/>
      <c r="IOZ158" s="182"/>
      <c r="IPA158" s="183"/>
      <c r="IPB158" s="183"/>
      <c r="IPC158" s="182"/>
      <c r="IPD158" s="182"/>
      <c r="IPE158" s="181"/>
      <c r="IPF158" s="181"/>
      <c r="IPG158" s="181"/>
      <c r="IPH158" s="182"/>
      <c r="IPI158" s="183"/>
      <c r="IPJ158" s="183"/>
      <c r="IPK158" s="182"/>
      <c r="IPL158" s="182"/>
      <c r="IPM158" s="181"/>
      <c r="IPN158" s="181"/>
      <c r="IPO158" s="181"/>
      <c r="IPP158" s="182"/>
      <c r="IPQ158" s="183"/>
      <c r="IPR158" s="183"/>
      <c r="IPS158" s="182"/>
      <c r="IPT158" s="182"/>
      <c r="IPU158" s="181"/>
      <c r="IPV158" s="181"/>
      <c r="IPW158" s="181"/>
      <c r="IPX158" s="182"/>
      <c r="IPY158" s="183"/>
      <c r="IPZ158" s="183"/>
      <c r="IQA158" s="182"/>
      <c r="IQB158" s="182"/>
      <c r="IQC158" s="181"/>
      <c r="IQD158" s="181"/>
      <c r="IQE158" s="181"/>
      <c r="IQF158" s="182"/>
      <c r="IQG158" s="183"/>
      <c r="IQH158" s="183"/>
      <c r="IQI158" s="182"/>
      <c r="IQJ158" s="182"/>
      <c r="IQK158" s="181"/>
      <c r="IQL158" s="181"/>
      <c r="IQM158" s="181"/>
      <c r="IQN158" s="182"/>
      <c r="IQO158" s="183"/>
      <c r="IQP158" s="183"/>
      <c r="IQQ158" s="182"/>
      <c r="IQR158" s="182"/>
      <c r="IQS158" s="181"/>
      <c r="IQT158" s="181"/>
      <c r="IQU158" s="181"/>
      <c r="IQV158" s="182"/>
      <c r="IQW158" s="183"/>
      <c r="IQX158" s="183"/>
      <c r="IQY158" s="182"/>
      <c r="IQZ158" s="182"/>
      <c r="IRA158" s="181"/>
      <c r="IRB158" s="181"/>
      <c r="IRC158" s="181"/>
      <c r="IRD158" s="182"/>
      <c r="IRE158" s="183"/>
      <c r="IRF158" s="183"/>
      <c r="IRG158" s="182"/>
      <c r="IRH158" s="182"/>
      <c r="IRI158" s="181"/>
      <c r="IRJ158" s="181"/>
      <c r="IRK158" s="181"/>
      <c r="IRL158" s="182"/>
      <c r="IRM158" s="183"/>
      <c r="IRN158" s="183"/>
      <c r="IRO158" s="182"/>
      <c r="IRP158" s="182"/>
      <c r="IRQ158" s="181"/>
      <c r="IRR158" s="181"/>
      <c r="IRS158" s="181"/>
      <c r="IRT158" s="182"/>
      <c r="IRU158" s="183"/>
      <c r="IRV158" s="183"/>
      <c r="IRW158" s="182"/>
      <c r="IRX158" s="182"/>
      <c r="IRY158" s="181"/>
      <c r="IRZ158" s="181"/>
      <c r="ISA158" s="181"/>
      <c r="ISB158" s="182"/>
      <c r="ISC158" s="183"/>
      <c r="ISD158" s="183"/>
      <c r="ISE158" s="182"/>
      <c r="ISF158" s="182"/>
      <c r="ISG158" s="181"/>
      <c r="ISH158" s="181"/>
      <c r="ISI158" s="181"/>
      <c r="ISJ158" s="182"/>
      <c r="ISK158" s="183"/>
      <c r="ISL158" s="183"/>
      <c r="ISM158" s="182"/>
      <c r="ISN158" s="182"/>
      <c r="ISO158" s="181"/>
      <c r="ISP158" s="181"/>
      <c r="ISQ158" s="181"/>
      <c r="ISR158" s="182"/>
      <c r="ISS158" s="183"/>
      <c r="IST158" s="183"/>
      <c r="ISU158" s="182"/>
      <c r="ISV158" s="182"/>
      <c r="ISW158" s="181"/>
      <c r="ISX158" s="181"/>
      <c r="ISY158" s="181"/>
      <c r="ISZ158" s="182"/>
      <c r="ITA158" s="183"/>
      <c r="ITB158" s="183"/>
      <c r="ITC158" s="182"/>
      <c r="ITD158" s="182"/>
      <c r="ITE158" s="181"/>
      <c r="ITF158" s="181"/>
      <c r="ITG158" s="181"/>
      <c r="ITH158" s="182"/>
      <c r="ITI158" s="183"/>
      <c r="ITJ158" s="183"/>
      <c r="ITK158" s="182"/>
      <c r="ITL158" s="182"/>
      <c r="ITM158" s="181"/>
      <c r="ITN158" s="181"/>
      <c r="ITO158" s="181"/>
      <c r="ITP158" s="182"/>
      <c r="ITQ158" s="183"/>
      <c r="ITR158" s="183"/>
      <c r="ITS158" s="182"/>
      <c r="ITT158" s="182"/>
      <c r="ITU158" s="181"/>
      <c r="ITV158" s="181"/>
      <c r="ITW158" s="181"/>
      <c r="ITX158" s="182"/>
      <c r="ITY158" s="183"/>
      <c r="ITZ158" s="183"/>
      <c r="IUA158" s="182"/>
      <c r="IUB158" s="182"/>
      <c r="IUC158" s="181"/>
      <c r="IUD158" s="181"/>
      <c r="IUE158" s="181"/>
      <c r="IUF158" s="182"/>
      <c r="IUG158" s="183"/>
      <c r="IUH158" s="183"/>
      <c r="IUI158" s="182"/>
      <c r="IUJ158" s="182"/>
      <c r="IUK158" s="181"/>
      <c r="IUL158" s="181"/>
      <c r="IUM158" s="181"/>
      <c r="IUN158" s="182"/>
      <c r="IUO158" s="183"/>
      <c r="IUP158" s="183"/>
      <c r="IUQ158" s="182"/>
      <c r="IUR158" s="182"/>
      <c r="IUS158" s="181"/>
      <c r="IUT158" s="181"/>
      <c r="IUU158" s="181"/>
      <c r="IUV158" s="182"/>
      <c r="IUW158" s="183"/>
      <c r="IUX158" s="183"/>
      <c r="IUY158" s="182"/>
      <c r="IUZ158" s="182"/>
      <c r="IVA158" s="181"/>
      <c r="IVB158" s="181"/>
      <c r="IVC158" s="181"/>
      <c r="IVD158" s="182"/>
      <c r="IVE158" s="183"/>
      <c r="IVF158" s="183"/>
      <c r="IVG158" s="182"/>
      <c r="IVH158" s="182"/>
      <c r="IVI158" s="181"/>
      <c r="IVJ158" s="181"/>
      <c r="IVK158" s="181"/>
      <c r="IVL158" s="182"/>
      <c r="IVM158" s="183"/>
      <c r="IVN158" s="183"/>
      <c r="IVO158" s="182"/>
      <c r="IVP158" s="182"/>
      <c r="IVQ158" s="181"/>
      <c r="IVR158" s="181"/>
      <c r="IVS158" s="181"/>
      <c r="IVT158" s="182"/>
      <c r="IVU158" s="183"/>
      <c r="IVV158" s="183"/>
      <c r="IVW158" s="182"/>
      <c r="IVX158" s="182"/>
      <c r="IVY158" s="181"/>
      <c r="IVZ158" s="181"/>
      <c r="IWA158" s="181"/>
      <c r="IWB158" s="182"/>
      <c r="IWC158" s="183"/>
      <c r="IWD158" s="183"/>
      <c r="IWE158" s="182"/>
      <c r="IWF158" s="182"/>
      <c r="IWG158" s="181"/>
      <c r="IWH158" s="181"/>
      <c r="IWI158" s="181"/>
      <c r="IWJ158" s="182"/>
      <c r="IWK158" s="183"/>
      <c r="IWL158" s="183"/>
      <c r="IWM158" s="182"/>
      <c r="IWN158" s="182"/>
      <c r="IWO158" s="181"/>
      <c r="IWP158" s="181"/>
      <c r="IWQ158" s="181"/>
      <c r="IWR158" s="182"/>
      <c r="IWS158" s="183"/>
      <c r="IWT158" s="183"/>
      <c r="IWU158" s="182"/>
      <c r="IWV158" s="182"/>
      <c r="IWW158" s="181"/>
      <c r="IWX158" s="181"/>
      <c r="IWY158" s="181"/>
      <c r="IWZ158" s="182"/>
      <c r="IXA158" s="183"/>
      <c r="IXB158" s="183"/>
      <c r="IXC158" s="182"/>
      <c r="IXD158" s="182"/>
      <c r="IXE158" s="181"/>
      <c r="IXF158" s="181"/>
      <c r="IXG158" s="181"/>
      <c r="IXH158" s="182"/>
      <c r="IXI158" s="183"/>
      <c r="IXJ158" s="183"/>
      <c r="IXK158" s="182"/>
      <c r="IXL158" s="182"/>
      <c r="IXM158" s="181"/>
      <c r="IXN158" s="181"/>
      <c r="IXO158" s="181"/>
      <c r="IXP158" s="182"/>
      <c r="IXQ158" s="183"/>
      <c r="IXR158" s="183"/>
      <c r="IXS158" s="182"/>
      <c r="IXT158" s="182"/>
      <c r="IXU158" s="181"/>
      <c r="IXV158" s="181"/>
      <c r="IXW158" s="181"/>
      <c r="IXX158" s="182"/>
      <c r="IXY158" s="183"/>
      <c r="IXZ158" s="183"/>
      <c r="IYA158" s="182"/>
      <c r="IYB158" s="182"/>
      <c r="IYC158" s="181"/>
      <c r="IYD158" s="181"/>
      <c r="IYE158" s="181"/>
      <c r="IYF158" s="182"/>
      <c r="IYG158" s="183"/>
      <c r="IYH158" s="183"/>
      <c r="IYI158" s="182"/>
      <c r="IYJ158" s="182"/>
      <c r="IYK158" s="181"/>
      <c r="IYL158" s="181"/>
      <c r="IYM158" s="181"/>
      <c r="IYN158" s="182"/>
      <c r="IYO158" s="183"/>
      <c r="IYP158" s="183"/>
      <c r="IYQ158" s="182"/>
      <c r="IYR158" s="182"/>
      <c r="IYS158" s="181"/>
      <c r="IYT158" s="181"/>
      <c r="IYU158" s="181"/>
      <c r="IYV158" s="182"/>
      <c r="IYW158" s="183"/>
      <c r="IYX158" s="183"/>
      <c r="IYY158" s="182"/>
      <c r="IYZ158" s="182"/>
      <c r="IZA158" s="181"/>
      <c r="IZB158" s="181"/>
      <c r="IZC158" s="181"/>
      <c r="IZD158" s="182"/>
      <c r="IZE158" s="183"/>
      <c r="IZF158" s="183"/>
      <c r="IZG158" s="182"/>
      <c r="IZH158" s="182"/>
      <c r="IZI158" s="181"/>
      <c r="IZJ158" s="181"/>
      <c r="IZK158" s="181"/>
      <c r="IZL158" s="182"/>
      <c r="IZM158" s="183"/>
      <c r="IZN158" s="183"/>
      <c r="IZO158" s="182"/>
      <c r="IZP158" s="182"/>
      <c r="IZQ158" s="181"/>
      <c r="IZR158" s="181"/>
      <c r="IZS158" s="181"/>
      <c r="IZT158" s="182"/>
      <c r="IZU158" s="183"/>
      <c r="IZV158" s="183"/>
      <c r="IZW158" s="182"/>
      <c r="IZX158" s="182"/>
      <c r="IZY158" s="181"/>
      <c r="IZZ158" s="181"/>
      <c r="JAA158" s="181"/>
      <c r="JAB158" s="182"/>
      <c r="JAC158" s="183"/>
      <c r="JAD158" s="183"/>
      <c r="JAE158" s="182"/>
      <c r="JAF158" s="182"/>
      <c r="JAG158" s="181"/>
      <c r="JAH158" s="181"/>
      <c r="JAI158" s="181"/>
      <c r="JAJ158" s="182"/>
      <c r="JAK158" s="183"/>
      <c r="JAL158" s="183"/>
      <c r="JAM158" s="182"/>
      <c r="JAN158" s="182"/>
      <c r="JAO158" s="181"/>
      <c r="JAP158" s="181"/>
      <c r="JAQ158" s="181"/>
      <c r="JAR158" s="182"/>
      <c r="JAS158" s="183"/>
      <c r="JAT158" s="183"/>
      <c r="JAU158" s="182"/>
      <c r="JAV158" s="182"/>
      <c r="JAW158" s="181"/>
      <c r="JAX158" s="181"/>
      <c r="JAY158" s="181"/>
      <c r="JAZ158" s="182"/>
      <c r="JBA158" s="183"/>
      <c r="JBB158" s="183"/>
      <c r="JBC158" s="182"/>
      <c r="JBD158" s="182"/>
      <c r="JBE158" s="181"/>
      <c r="JBF158" s="181"/>
      <c r="JBG158" s="181"/>
      <c r="JBH158" s="182"/>
      <c r="JBI158" s="183"/>
      <c r="JBJ158" s="183"/>
      <c r="JBK158" s="182"/>
      <c r="JBL158" s="182"/>
      <c r="JBM158" s="181"/>
      <c r="JBN158" s="181"/>
      <c r="JBO158" s="181"/>
      <c r="JBP158" s="182"/>
      <c r="JBQ158" s="183"/>
      <c r="JBR158" s="183"/>
      <c r="JBS158" s="182"/>
      <c r="JBT158" s="182"/>
      <c r="JBU158" s="181"/>
      <c r="JBV158" s="181"/>
      <c r="JBW158" s="181"/>
      <c r="JBX158" s="182"/>
      <c r="JBY158" s="183"/>
      <c r="JBZ158" s="183"/>
      <c r="JCA158" s="182"/>
      <c r="JCB158" s="182"/>
      <c r="JCC158" s="181"/>
      <c r="JCD158" s="181"/>
      <c r="JCE158" s="181"/>
      <c r="JCF158" s="182"/>
      <c r="JCG158" s="183"/>
      <c r="JCH158" s="183"/>
      <c r="JCI158" s="182"/>
      <c r="JCJ158" s="182"/>
      <c r="JCK158" s="181"/>
      <c r="JCL158" s="181"/>
      <c r="JCM158" s="181"/>
      <c r="JCN158" s="182"/>
      <c r="JCO158" s="183"/>
      <c r="JCP158" s="183"/>
      <c r="JCQ158" s="182"/>
      <c r="JCR158" s="182"/>
      <c r="JCS158" s="181"/>
      <c r="JCT158" s="181"/>
      <c r="JCU158" s="181"/>
      <c r="JCV158" s="182"/>
      <c r="JCW158" s="183"/>
      <c r="JCX158" s="183"/>
      <c r="JCY158" s="182"/>
      <c r="JCZ158" s="182"/>
      <c r="JDA158" s="181"/>
      <c r="JDB158" s="181"/>
      <c r="JDC158" s="181"/>
      <c r="JDD158" s="182"/>
      <c r="JDE158" s="183"/>
      <c r="JDF158" s="183"/>
      <c r="JDG158" s="182"/>
      <c r="JDH158" s="182"/>
      <c r="JDI158" s="181"/>
      <c r="JDJ158" s="181"/>
      <c r="JDK158" s="181"/>
      <c r="JDL158" s="182"/>
      <c r="JDM158" s="183"/>
      <c r="JDN158" s="183"/>
      <c r="JDO158" s="182"/>
      <c r="JDP158" s="182"/>
      <c r="JDQ158" s="181"/>
      <c r="JDR158" s="181"/>
      <c r="JDS158" s="181"/>
      <c r="JDT158" s="182"/>
      <c r="JDU158" s="183"/>
      <c r="JDV158" s="183"/>
      <c r="JDW158" s="182"/>
      <c r="JDX158" s="182"/>
      <c r="JDY158" s="181"/>
      <c r="JDZ158" s="181"/>
      <c r="JEA158" s="181"/>
      <c r="JEB158" s="182"/>
      <c r="JEC158" s="183"/>
      <c r="JED158" s="183"/>
      <c r="JEE158" s="182"/>
      <c r="JEF158" s="182"/>
      <c r="JEG158" s="181"/>
      <c r="JEH158" s="181"/>
      <c r="JEI158" s="181"/>
      <c r="JEJ158" s="182"/>
      <c r="JEK158" s="183"/>
      <c r="JEL158" s="183"/>
      <c r="JEM158" s="182"/>
      <c r="JEN158" s="182"/>
      <c r="JEO158" s="181"/>
      <c r="JEP158" s="181"/>
      <c r="JEQ158" s="181"/>
      <c r="JER158" s="182"/>
      <c r="JES158" s="183"/>
      <c r="JET158" s="183"/>
      <c r="JEU158" s="182"/>
      <c r="JEV158" s="182"/>
      <c r="JEW158" s="181"/>
      <c r="JEX158" s="181"/>
      <c r="JEY158" s="181"/>
      <c r="JEZ158" s="182"/>
      <c r="JFA158" s="183"/>
      <c r="JFB158" s="183"/>
      <c r="JFC158" s="182"/>
      <c r="JFD158" s="182"/>
      <c r="JFE158" s="181"/>
      <c r="JFF158" s="181"/>
      <c r="JFG158" s="181"/>
      <c r="JFH158" s="182"/>
      <c r="JFI158" s="183"/>
      <c r="JFJ158" s="183"/>
      <c r="JFK158" s="182"/>
      <c r="JFL158" s="182"/>
      <c r="JFM158" s="181"/>
      <c r="JFN158" s="181"/>
      <c r="JFO158" s="181"/>
      <c r="JFP158" s="182"/>
      <c r="JFQ158" s="183"/>
      <c r="JFR158" s="183"/>
      <c r="JFS158" s="182"/>
      <c r="JFT158" s="182"/>
      <c r="JFU158" s="181"/>
      <c r="JFV158" s="181"/>
      <c r="JFW158" s="181"/>
      <c r="JFX158" s="182"/>
      <c r="JFY158" s="183"/>
      <c r="JFZ158" s="183"/>
      <c r="JGA158" s="182"/>
      <c r="JGB158" s="182"/>
      <c r="JGC158" s="181"/>
      <c r="JGD158" s="181"/>
      <c r="JGE158" s="181"/>
      <c r="JGF158" s="182"/>
      <c r="JGG158" s="183"/>
      <c r="JGH158" s="183"/>
      <c r="JGI158" s="182"/>
      <c r="JGJ158" s="182"/>
      <c r="JGK158" s="181"/>
      <c r="JGL158" s="181"/>
      <c r="JGM158" s="181"/>
      <c r="JGN158" s="182"/>
      <c r="JGO158" s="183"/>
      <c r="JGP158" s="183"/>
      <c r="JGQ158" s="182"/>
      <c r="JGR158" s="182"/>
      <c r="JGS158" s="181"/>
      <c r="JGT158" s="181"/>
      <c r="JGU158" s="181"/>
      <c r="JGV158" s="182"/>
      <c r="JGW158" s="183"/>
      <c r="JGX158" s="183"/>
      <c r="JGY158" s="182"/>
      <c r="JGZ158" s="182"/>
      <c r="JHA158" s="181"/>
      <c r="JHB158" s="181"/>
      <c r="JHC158" s="181"/>
      <c r="JHD158" s="182"/>
      <c r="JHE158" s="183"/>
      <c r="JHF158" s="183"/>
      <c r="JHG158" s="182"/>
      <c r="JHH158" s="182"/>
      <c r="JHI158" s="181"/>
      <c r="JHJ158" s="181"/>
      <c r="JHK158" s="181"/>
      <c r="JHL158" s="182"/>
      <c r="JHM158" s="183"/>
      <c r="JHN158" s="183"/>
      <c r="JHO158" s="182"/>
      <c r="JHP158" s="182"/>
      <c r="JHQ158" s="181"/>
      <c r="JHR158" s="181"/>
      <c r="JHS158" s="181"/>
      <c r="JHT158" s="182"/>
      <c r="JHU158" s="183"/>
      <c r="JHV158" s="183"/>
      <c r="JHW158" s="182"/>
      <c r="JHX158" s="182"/>
      <c r="JHY158" s="181"/>
      <c r="JHZ158" s="181"/>
      <c r="JIA158" s="181"/>
      <c r="JIB158" s="182"/>
      <c r="JIC158" s="183"/>
      <c r="JID158" s="183"/>
      <c r="JIE158" s="182"/>
      <c r="JIF158" s="182"/>
      <c r="JIG158" s="181"/>
      <c r="JIH158" s="181"/>
      <c r="JII158" s="181"/>
      <c r="JIJ158" s="182"/>
      <c r="JIK158" s="183"/>
      <c r="JIL158" s="183"/>
      <c r="JIM158" s="182"/>
      <c r="JIN158" s="182"/>
      <c r="JIO158" s="181"/>
      <c r="JIP158" s="181"/>
      <c r="JIQ158" s="181"/>
      <c r="JIR158" s="182"/>
      <c r="JIS158" s="183"/>
      <c r="JIT158" s="183"/>
      <c r="JIU158" s="182"/>
      <c r="JIV158" s="182"/>
      <c r="JIW158" s="181"/>
      <c r="JIX158" s="181"/>
      <c r="JIY158" s="181"/>
      <c r="JIZ158" s="182"/>
      <c r="JJA158" s="183"/>
      <c r="JJB158" s="183"/>
      <c r="JJC158" s="182"/>
      <c r="JJD158" s="182"/>
      <c r="JJE158" s="181"/>
      <c r="JJF158" s="181"/>
      <c r="JJG158" s="181"/>
      <c r="JJH158" s="182"/>
      <c r="JJI158" s="183"/>
      <c r="JJJ158" s="183"/>
      <c r="JJK158" s="182"/>
      <c r="JJL158" s="182"/>
      <c r="JJM158" s="181"/>
      <c r="JJN158" s="181"/>
      <c r="JJO158" s="181"/>
      <c r="JJP158" s="182"/>
      <c r="JJQ158" s="183"/>
      <c r="JJR158" s="183"/>
      <c r="JJS158" s="182"/>
      <c r="JJT158" s="182"/>
      <c r="JJU158" s="181"/>
      <c r="JJV158" s="181"/>
      <c r="JJW158" s="181"/>
      <c r="JJX158" s="182"/>
      <c r="JJY158" s="183"/>
      <c r="JJZ158" s="183"/>
      <c r="JKA158" s="182"/>
      <c r="JKB158" s="182"/>
      <c r="JKC158" s="181"/>
      <c r="JKD158" s="181"/>
      <c r="JKE158" s="181"/>
      <c r="JKF158" s="182"/>
      <c r="JKG158" s="183"/>
      <c r="JKH158" s="183"/>
      <c r="JKI158" s="182"/>
      <c r="JKJ158" s="182"/>
      <c r="JKK158" s="181"/>
      <c r="JKL158" s="181"/>
      <c r="JKM158" s="181"/>
      <c r="JKN158" s="182"/>
      <c r="JKO158" s="183"/>
      <c r="JKP158" s="183"/>
      <c r="JKQ158" s="182"/>
      <c r="JKR158" s="182"/>
      <c r="JKS158" s="181"/>
      <c r="JKT158" s="181"/>
      <c r="JKU158" s="181"/>
      <c r="JKV158" s="182"/>
      <c r="JKW158" s="183"/>
      <c r="JKX158" s="183"/>
      <c r="JKY158" s="182"/>
      <c r="JKZ158" s="182"/>
      <c r="JLA158" s="181"/>
      <c r="JLB158" s="181"/>
      <c r="JLC158" s="181"/>
      <c r="JLD158" s="182"/>
      <c r="JLE158" s="183"/>
      <c r="JLF158" s="183"/>
      <c r="JLG158" s="182"/>
      <c r="JLH158" s="182"/>
      <c r="JLI158" s="181"/>
      <c r="JLJ158" s="181"/>
      <c r="JLK158" s="181"/>
      <c r="JLL158" s="182"/>
      <c r="JLM158" s="183"/>
      <c r="JLN158" s="183"/>
      <c r="JLO158" s="182"/>
      <c r="JLP158" s="182"/>
      <c r="JLQ158" s="181"/>
      <c r="JLR158" s="181"/>
      <c r="JLS158" s="181"/>
      <c r="JLT158" s="182"/>
      <c r="JLU158" s="183"/>
      <c r="JLV158" s="183"/>
      <c r="JLW158" s="182"/>
      <c r="JLX158" s="182"/>
      <c r="JLY158" s="181"/>
      <c r="JLZ158" s="181"/>
      <c r="JMA158" s="181"/>
      <c r="JMB158" s="182"/>
      <c r="JMC158" s="183"/>
      <c r="JMD158" s="183"/>
      <c r="JME158" s="182"/>
      <c r="JMF158" s="182"/>
      <c r="JMG158" s="181"/>
      <c r="JMH158" s="181"/>
      <c r="JMI158" s="181"/>
      <c r="JMJ158" s="182"/>
      <c r="JMK158" s="183"/>
      <c r="JML158" s="183"/>
      <c r="JMM158" s="182"/>
      <c r="JMN158" s="182"/>
      <c r="JMO158" s="181"/>
      <c r="JMP158" s="181"/>
      <c r="JMQ158" s="181"/>
      <c r="JMR158" s="182"/>
      <c r="JMS158" s="183"/>
      <c r="JMT158" s="183"/>
      <c r="JMU158" s="182"/>
      <c r="JMV158" s="182"/>
      <c r="JMW158" s="181"/>
      <c r="JMX158" s="181"/>
      <c r="JMY158" s="181"/>
      <c r="JMZ158" s="182"/>
      <c r="JNA158" s="183"/>
      <c r="JNB158" s="183"/>
      <c r="JNC158" s="182"/>
      <c r="JND158" s="182"/>
      <c r="JNE158" s="181"/>
      <c r="JNF158" s="181"/>
      <c r="JNG158" s="181"/>
      <c r="JNH158" s="182"/>
      <c r="JNI158" s="183"/>
      <c r="JNJ158" s="183"/>
      <c r="JNK158" s="182"/>
      <c r="JNL158" s="182"/>
      <c r="JNM158" s="181"/>
      <c r="JNN158" s="181"/>
      <c r="JNO158" s="181"/>
      <c r="JNP158" s="182"/>
      <c r="JNQ158" s="183"/>
      <c r="JNR158" s="183"/>
      <c r="JNS158" s="182"/>
      <c r="JNT158" s="182"/>
      <c r="JNU158" s="181"/>
      <c r="JNV158" s="181"/>
      <c r="JNW158" s="181"/>
      <c r="JNX158" s="182"/>
      <c r="JNY158" s="183"/>
      <c r="JNZ158" s="183"/>
      <c r="JOA158" s="182"/>
      <c r="JOB158" s="182"/>
      <c r="JOC158" s="181"/>
      <c r="JOD158" s="181"/>
      <c r="JOE158" s="181"/>
      <c r="JOF158" s="182"/>
      <c r="JOG158" s="183"/>
      <c r="JOH158" s="183"/>
      <c r="JOI158" s="182"/>
      <c r="JOJ158" s="182"/>
      <c r="JOK158" s="181"/>
      <c r="JOL158" s="181"/>
      <c r="JOM158" s="181"/>
      <c r="JON158" s="182"/>
      <c r="JOO158" s="183"/>
      <c r="JOP158" s="183"/>
      <c r="JOQ158" s="182"/>
      <c r="JOR158" s="182"/>
      <c r="JOS158" s="181"/>
      <c r="JOT158" s="181"/>
      <c r="JOU158" s="181"/>
      <c r="JOV158" s="182"/>
      <c r="JOW158" s="183"/>
      <c r="JOX158" s="183"/>
      <c r="JOY158" s="182"/>
      <c r="JOZ158" s="182"/>
      <c r="JPA158" s="181"/>
      <c r="JPB158" s="181"/>
      <c r="JPC158" s="181"/>
      <c r="JPD158" s="182"/>
      <c r="JPE158" s="183"/>
      <c r="JPF158" s="183"/>
      <c r="JPG158" s="182"/>
      <c r="JPH158" s="182"/>
      <c r="JPI158" s="181"/>
      <c r="JPJ158" s="181"/>
      <c r="JPK158" s="181"/>
      <c r="JPL158" s="182"/>
      <c r="JPM158" s="183"/>
      <c r="JPN158" s="183"/>
      <c r="JPO158" s="182"/>
      <c r="JPP158" s="182"/>
      <c r="JPQ158" s="181"/>
      <c r="JPR158" s="181"/>
      <c r="JPS158" s="181"/>
      <c r="JPT158" s="182"/>
      <c r="JPU158" s="183"/>
      <c r="JPV158" s="183"/>
      <c r="JPW158" s="182"/>
      <c r="JPX158" s="182"/>
      <c r="JPY158" s="181"/>
      <c r="JPZ158" s="181"/>
      <c r="JQA158" s="181"/>
      <c r="JQB158" s="182"/>
      <c r="JQC158" s="183"/>
      <c r="JQD158" s="183"/>
      <c r="JQE158" s="182"/>
      <c r="JQF158" s="182"/>
      <c r="JQG158" s="181"/>
      <c r="JQH158" s="181"/>
      <c r="JQI158" s="181"/>
      <c r="JQJ158" s="182"/>
      <c r="JQK158" s="183"/>
      <c r="JQL158" s="183"/>
      <c r="JQM158" s="182"/>
      <c r="JQN158" s="182"/>
      <c r="JQO158" s="181"/>
      <c r="JQP158" s="181"/>
      <c r="JQQ158" s="181"/>
      <c r="JQR158" s="182"/>
      <c r="JQS158" s="183"/>
      <c r="JQT158" s="183"/>
      <c r="JQU158" s="182"/>
      <c r="JQV158" s="182"/>
      <c r="JQW158" s="181"/>
      <c r="JQX158" s="181"/>
      <c r="JQY158" s="181"/>
      <c r="JQZ158" s="182"/>
      <c r="JRA158" s="183"/>
      <c r="JRB158" s="183"/>
      <c r="JRC158" s="182"/>
      <c r="JRD158" s="182"/>
      <c r="JRE158" s="181"/>
      <c r="JRF158" s="181"/>
      <c r="JRG158" s="181"/>
      <c r="JRH158" s="182"/>
      <c r="JRI158" s="183"/>
      <c r="JRJ158" s="183"/>
      <c r="JRK158" s="182"/>
      <c r="JRL158" s="182"/>
      <c r="JRM158" s="181"/>
      <c r="JRN158" s="181"/>
      <c r="JRO158" s="181"/>
      <c r="JRP158" s="182"/>
      <c r="JRQ158" s="183"/>
      <c r="JRR158" s="183"/>
      <c r="JRS158" s="182"/>
      <c r="JRT158" s="182"/>
      <c r="JRU158" s="181"/>
      <c r="JRV158" s="181"/>
      <c r="JRW158" s="181"/>
      <c r="JRX158" s="182"/>
      <c r="JRY158" s="183"/>
      <c r="JRZ158" s="183"/>
      <c r="JSA158" s="182"/>
      <c r="JSB158" s="182"/>
      <c r="JSC158" s="181"/>
      <c r="JSD158" s="181"/>
      <c r="JSE158" s="181"/>
      <c r="JSF158" s="182"/>
      <c r="JSG158" s="183"/>
      <c r="JSH158" s="183"/>
      <c r="JSI158" s="182"/>
      <c r="JSJ158" s="182"/>
      <c r="JSK158" s="181"/>
      <c r="JSL158" s="181"/>
      <c r="JSM158" s="181"/>
      <c r="JSN158" s="182"/>
      <c r="JSO158" s="183"/>
      <c r="JSP158" s="183"/>
      <c r="JSQ158" s="182"/>
      <c r="JSR158" s="182"/>
      <c r="JSS158" s="181"/>
      <c r="JST158" s="181"/>
      <c r="JSU158" s="181"/>
      <c r="JSV158" s="182"/>
      <c r="JSW158" s="183"/>
      <c r="JSX158" s="183"/>
      <c r="JSY158" s="182"/>
      <c r="JSZ158" s="182"/>
      <c r="JTA158" s="181"/>
      <c r="JTB158" s="181"/>
      <c r="JTC158" s="181"/>
      <c r="JTD158" s="182"/>
      <c r="JTE158" s="183"/>
      <c r="JTF158" s="183"/>
      <c r="JTG158" s="182"/>
      <c r="JTH158" s="182"/>
      <c r="JTI158" s="181"/>
      <c r="JTJ158" s="181"/>
      <c r="JTK158" s="181"/>
      <c r="JTL158" s="182"/>
      <c r="JTM158" s="183"/>
      <c r="JTN158" s="183"/>
      <c r="JTO158" s="182"/>
      <c r="JTP158" s="182"/>
      <c r="JTQ158" s="181"/>
      <c r="JTR158" s="181"/>
      <c r="JTS158" s="181"/>
      <c r="JTT158" s="182"/>
      <c r="JTU158" s="183"/>
      <c r="JTV158" s="183"/>
      <c r="JTW158" s="182"/>
      <c r="JTX158" s="182"/>
      <c r="JTY158" s="181"/>
      <c r="JTZ158" s="181"/>
      <c r="JUA158" s="181"/>
      <c r="JUB158" s="182"/>
      <c r="JUC158" s="183"/>
      <c r="JUD158" s="183"/>
      <c r="JUE158" s="182"/>
      <c r="JUF158" s="182"/>
      <c r="JUG158" s="181"/>
      <c r="JUH158" s="181"/>
      <c r="JUI158" s="181"/>
      <c r="JUJ158" s="182"/>
      <c r="JUK158" s="183"/>
      <c r="JUL158" s="183"/>
      <c r="JUM158" s="182"/>
      <c r="JUN158" s="182"/>
      <c r="JUO158" s="181"/>
      <c r="JUP158" s="181"/>
      <c r="JUQ158" s="181"/>
      <c r="JUR158" s="182"/>
      <c r="JUS158" s="183"/>
      <c r="JUT158" s="183"/>
      <c r="JUU158" s="182"/>
      <c r="JUV158" s="182"/>
      <c r="JUW158" s="181"/>
      <c r="JUX158" s="181"/>
      <c r="JUY158" s="181"/>
      <c r="JUZ158" s="182"/>
      <c r="JVA158" s="183"/>
      <c r="JVB158" s="183"/>
      <c r="JVC158" s="182"/>
      <c r="JVD158" s="182"/>
      <c r="JVE158" s="181"/>
      <c r="JVF158" s="181"/>
      <c r="JVG158" s="181"/>
      <c r="JVH158" s="182"/>
      <c r="JVI158" s="183"/>
      <c r="JVJ158" s="183"/>
      <c r="JVK158" s="182"/>
      <c r="JVL158" s="182"/>
      <c r="JVM158" s="181"/>
      <c r="JVN158" s="181"/>
      <c r="JVO158" s="181"/>
      <c r="JVP158" s="182"/>
      <c r="JVQ158" s="183"/>
      <c r="JVR158" s="183"/>
      <c r="JVS158" s="182"/>
      <c r="JVT158" s="182"/>
      <c r="JVU158" s="181"/>
      <c r="JVV158" s="181"/>
      <c r="JVW158" s="181"/>
      <c r="JVX158" s="182"/>
      <c r="JVY158" s="183"/>
      <c r="JVZ158" s="183"/>
      <c r="JWA158" s="182"/>
      <c r="JWB158" s="182"/>
      <c r="JWC158" s="181"/>
      <c r="JWD158" s="181"/>
      <c r="JWE158" s="181"/>
      <c r="JWF158" s="182"/>
      <c r="JWG158" s="183"/>
      <c r="JWH158" s="183"/>
      <c r="JWI158" s="182"/>
      <c r="JWJ158" s="182"/>
      <c r="JWK158" s="181"/>
      <c r="JWL158" s="181"/>
      <c r="JWM158" s="181"/>
      <c r="JWN158" s="182"/>
      <c r="JWO158" s="183"/>
      <c r="JWP158" s="183"/>
      <c r="JWQ158" s="182"/>
      <c r="JWR158" s="182"/>
      <c r="JWS158" s="181"/>
      <c r="JWT158" s="181"/>
      <c r="JWU158" s="181"/>
      <c r="JWV158" s="182"/>
      <c r="JWW158" s="183"/>
      <c r="JWX158" s="183"/>
      <c r="JWY158" s="182"/>
      <c r="JWZ158" s="182"/>
      <c r="JXA158" s="181"/>
      <c r="JXB158" s="181"/>
      <c r="JXC158" s="181"/>
      <c r="JXD158" s="182"/>
      <c r="JXE158" s="183"/>
      <c r="JXF158" s="183"/>
      <c r="JXG158" s="182"/>
      <c r="JXH158" s="182"/>
      <c r="JXI158" s="181"/>
      <c r="JXJ158" s="181"/>
      <c r="JXK158" s="181"/>
      <c r="JXL158" s="182"/>
      <c r="JXM158" s="183"/>
      <c r="JXN158" s="183"/>
      <c r="JXO158" s="182"/>
      <c r="JXP158" s="182"/>
      <c r="JXQ158" s="181"/>
      <c r="JXR158" s="181"/>
      <c r="JXS158" s="181"/>
      <c r="JXT158" s="182"/>
      <c r="JXU158" s="183"/>
      <c r="JXV158" s="183"/>
      <c r="JXW158" s="182"/>
      <c r="JXX158" s="182"/>
      <c r="JXY158" s="181"/>
      <c r="JXZ158" s="181"/>
      <c r="JYA158" s="181"/>
      <c r="JYB158" s="182"/>
      <c r="JYC158" s="183"/>
      <c r="JYD158" s="183"/>
      <c r="JYE158" s="182"/>
      <c r="JYF158" s="182"/>
      <c r="JYG158" s="181"/>
      <c r="JYH158" s="181"/>
      <c r="JYI158" s="181"/>
      <c r="JYJ158" s="182"/>
      <c r="JYK158" s="183"/>
      <c r="JYL158" s="183"/>
      <c r="JYM158" s="182"/>
      <c r="JYN158" s="182"/>
      <c r="JYO158" s="181"/>
      <c r="JYP158" s="181"/>
      <c r="JYQ158" s="181"/>
      <c r="JYR158" s="182"/>
      <c r="JYS158" s="183"/>
      <c r="JYT158" s="183"/>
      <c r="JYU158" s="182"/>
      <c r="JYV158" s="182"/>
      <c r="JYW158" s="181"/>
      <c r="JYX158" s="181"/>
      <c r="JYY158" s="181"/>
      <c r="JYZ158" s="182"/>
      <c r="JZA158" s="183"/>
      <c r="JZB158" s="183"/>
      <c r="JZC158" s="182"/>
      <c r="JZD158" s="182"/>
      <c r="JZE158" s="181"/>
      <c r="JZF158" s="181"/>
      <c r="JZG158" s="181"/>
      <c r="JZH158" s="182"/>
      <c r="JZI158" s="183"/>
      <c r="JZJ158" s="183"/>
      <c r="JZK158" s="182"/>
      <c r="JZL158" s="182"/>
      <c r="JZM158" s="181"/>
      <c r="JZN158" s="181"/>
      <c r="JZO158" s="181"/>
      <c r="JZP158" s="182"/>
      <c r="JZQ158" s="183"/>
      <c r="JZR158" s="183"/>
      <c r="JZS158" s="182"/>
      <c r="JZT158" s="182"/>
      <c r="JZU158" s="181"/>
      <c r="JZV158" s="181"/>
      <c r="JZW158" s="181"/>
      <c r="JZX158" s="182"/>
      <c r="JZY158" s="183"/>
      <c r="JZZ158" s="183"/>
      <c r="KAA158" s="182"/>
      <c r="KAB158" s="182"/>
      <c r="KAC158" s="181"/>
      <c r="KAD158" s="181"/>
      <c r="KAE158" s="181"/>
      <c r="KAF158" s="182"/>
      <c r="KAG158" s="183"/>
      <c r="KAH158" s="183"/>
      <c r="KAI158" s="182"/>
      <c r="KAJ158" s="182"/>
      <c r="KAK158" s="181"/>
      <c r="KAL158" s="181"/>
      <c r="KAM158" s="181"/>
      <c r="KAN158" s="182"/>
      <c r="KAO158" s="183"/>
      <c r="KAP158" s="183"/>
      <c r="KAQ158" s="182"/>
      <c r="KAR158" s="182"/>
      <c r="KAS158" s="181"/>
      <c r="KAT158" s="181"/>
      <c r="KAU158" s="181"/>
      <c r="KAV158" s="182"/>
      <c r="KAW158" s="183"/>
      <c r="KAX158" s="183"/>
      <c r="KAY158" s="182"/>
      <c r="KAZ158" s="182"/>
      <c r="KBA158" s="181"/>
      <c r="KBB158" s="181"/>
      <c r="KBC158" s="181"/>
      <c r="KBD158" s="182"/>
      <c r="KBE158" s="183"/>
      <c r="KBF158" s="183"/>
      <c r="KBG158" s="182"/>
      <c r="KBH158" s="182"/>
      <c r="KBI158" s="181"/>
      <c r="KBJ158" s="181"/>
      <c r="KBK158" s="181"/>
      <c r="KBL158" s="182"/>
      <c r="KBM158" s="183"/>
      <c r="KBN158" s="183"/>
      <c r="KBO158" s="182"/>
      <c r="KBP158" s="182"/>
      <c r="KBQ158" s="181"/>
      <c r="KBR158" s="181"/>
      <c r="KBS158" s="181"/>
      <c r="KBT158" s="182"/>
      <c r="KBU158" s="183"/>
      <c r="KBV158" s="183"/>
      <c r="KBW158" s="182"/>
      <c r="KBX158" s="182"/>
      <c r="KBY158" s="181"/>
      <c r="KBZ158" s="181"/>
      <c r="KCA158" s="181"/>
      <c r="KCB158" s="182"/>
      <c r="KCC158" s="183"/>
      <c r="KCD158" s="183"/>
      <c r="KCE158" s="182"/>
      <c r="KCF158" s="182"/>
      <c r="KCG158" s="181"/>
      <c r="KCH158" s="181"/>
      <c r="KCI158" s="181"/>
      <c r="KCJ158" s="182"/>
      <c r="KCK158" s="183"/>
      <c r="KCL158" s="183"/>
      <c r="KCM158" s="182"/>
      <c r="KCN158" s="182"/>
      <c r="KCO158" s="181"/>
      <c r="KCP158" s="181"/>
      <c r="KCQ158" s="181"/>
      <c r="KCR158" s="182"/>
      <c r="KCS158" s="183"/>
      <c r="KCT158" s="183"/>
      <c r="KCU158" s="182"/>
      <c r="KCV158" s="182"/>
      <c r="KCW158" s="181"/>
      <c r="KCX158" s="181"/>
      <c r="KCY158" s="181"/>
      <c r="KCZ158" s="182"/>
      <c r="KDA158" s="183"/>
      <c r="KDB158" s="183"/>
      <c r="KDC158" s="182"/>
      <c r="KDD158" s="182"/>
      <c r="KDE158" s="181"/>
      <c r="KDF158" s="181"/>
      <c r="KDG158" s="181"/>
      <c r="KDH158" s="182"/>
      <c r="KDI158" s="183"/>
      <c r="KDJ158" s="183"/>
      <c r="KDK158" s="182"/>
      <c r="KDL158" s="182"/>
      <c r="KDM158" s="181"/>
      <c r="KDN158" s="181"/>
      <c r="KDO158" s="181"/>
      <c r="KDP158" s="182"/>
      <c r="KDQ158" s="183"/>
      <c r="KDR158" s="183"/>
      <c r="KDS158" s="182"/>
      <c r="KDT158" s="182"/>
      <c r="KDU158" s="181"/>
      <c r="KDV158" s="181"/>
      <c r="KDW158" s="181"/>
      <c r="KDX158" s="182"/>
      <c r="KDY158" s="183"/>
      <c r="KDZ158" s="183"/>
      <c r="KEA158" s="182"/>
      <c r="KEB158" s="182"/>
      <c r="KEC158" s="181"/>
      <c r="KED158" s="181"/>
      <c r="KEE158" s="181"/>
      <c r="KEF158" s="182"/>
      <c r="KEG158" s="183"/>
      <c r="KEH158" s="183"/>
      <c r="KEI158" s="182"/>
      <c r="KEJ158" s="182"/>
      <c r="KEK158" s="181"/>
      <c r="KEL158" s="181"/>
      <c r="KEM158" s="181"/>
      <c r="KEN158" s="182"/>
      <c r="KEO158" s="183"/>
      <c r="KEP158" s="183"/>
      <c r="KEQ158" s="182"/>
      <c r="KER158" s="182"/>
      <c r="KES158" s="181"/>
      <c r="KET158" s="181"/>
      <c r="KEU158" s="181"/>
      <c r="KEV158" s="182"/>
      <c r="KEW158" s="183"/>
      <c r="KEX158" s="183"/>
      <c r="KEY158" s="182"/>
      <c r="KEZ158" s="182"/>
      <c r="KFA158" s="181"/>
      <c r="KFB158" s="181"/>
      <c r="KFC158" s="181"/>
      <c r="KFD158" s="182"/>
      <c r="KFE158" s="183"/>
      <c r="KFF158" s="183"/>
      <c r="KFG158" s="182"/>
      <c r="KFH158" s="182"/>
      <c r="KFI158" s="181"/>
      <c r="KFJ158" s="181"/>
      <c r="KFK158" s="181"/>
      <c r="KFL158" s="182"/>
      <c r="KFM158" s="183"/>
      <c r="KFN158" s="183"/>
      <c r="KFO158" s="182"/>
      <c r="KFP158" s="182"/>
      <c r="KFQ158" s="181"/>
      <c r="KFR158" s="181"/>
      <c r="KFS158" s="181"/>
      <c r="KFT158" s="182"/>
      <c r="KFU158" s="183"/>
      <c r="KFV158" s="183"/>
      <c r="KFW158" s="182"/>
      <c r="KFX158" s="182"/>
      <c r="KFY158" s="181"/>
      <c r="KFZ158" s="181"/>
      <c r="KGA158" s="181"/>
      <c r="KGB158" s="182"/>
      <c r="KGC158" s="183"/>
      <c r="KGD158" s="183"/>
      <c r="KGE158" s="182"/>
      <c r="KGF158" s="182"/>
      <c r="KGG158" s="181"/>
      <c r="KGH158" s="181"/>
      <c r="KGI158" s="181"/>
      <c r="KGJ158" s="182"/>
      <c r="KGK158" s="183"/>
      <c r="KGL158" s="183"/>
      <c r="KGM158" s="182"/>
      <c r="KGN158" s="182"/>
      <c r="KGO158" s="181"/>
      <c r="KGP158" s="181"/>
      <c r="KGQ158" s="181"/>
      <c r="KGR158" s="182"/>
      <c r="KGS158" s="183"/>
      <c r="KGT158" s="183"/>
      <c r="KGU158" s="182"/>
      <c r="KGV158" s="182"/>
      <c r="KGW158" s="181"/>
      <c r="KGX158" s="181"/>
      <c r="KGY158" s="181"/>
      <c r="KGZ158" s="182"/>
      <c r="KHA158" s="183"/>
      <c r="KHB158" s="183"/>
      <c r="KHC158" s="182"/>
      <c r="KHD158" s="182"/>
      <c r="KHE158" s="181"/>
      <c r="KHF158" s="181"/>
      <c r="KHG158" s="181"/>
      <c r="KHH158" s="182"/>
      <c r="KHI158" s="183"/>
      <c r="KHJ158" s="183"/>
      <c r="KHK158" s="182"/>
      <c r="KHL158" s="182"/>
      <c r="KHM158" s="181"/>
      <c r="KHN158" s="181"/>
      <c r="KHO158" s="181"/>
      <c r="KHP158" s="182"/>
      <c r="KHQ158" s="183"/>
      <c r="KHR158" s="183"/>
      <c r="KHS158" s="182"/>
      <c r="KHT158" s="182"/>
      <c r="KHU158" s="181"/>
      <c r="KHV158" s="181"/>
      <c r="KHW158" s="181"/>
      <c r="KHX158" s="182"/>
      <c r="KHY158" s="183"/>
      <c r="KHZ158" s="183"/>
      <c r="KIA158" s="182"/>
      <c r="KIB158" s="182"/>
      <c r="KIC158" s="181"/>
      <c r="KID158" s="181"/>
      <c r="KIE158" s="181"/>
      <c r="KIF158" s="182"/>
      <c r="KIG158" s="183"/>
      <c r="KIH158" s="183"/>
      <c r="KII158" s="182"/>
      <c r="KIJ158" s="182"/>
      <c r="KIK158" s="181"/>
      <c r="KIL158" s="181"/>
      <c r="KIM158" s="181"/>
      <c r="KIN158" s="182"/>
      <c r="KIO158" s="183"/>
      <c r="KIP158" s="183"/>
      <c r="KIQ158" s="182"/>
      <c r="KIR158" s="182"/>
      <c r="KIS158" s="181"/>
      <c r="KIT158" s="181"/>
      <c r="KIU158" s="181"/>
      <c r="KIV158" s="182"/>
      <c r="KIW158" s="183"/>
      <c r="KIX158" s="183"/>
      <c r="KIY158" s="182"/>
      <c r="KIZ158" s="182"/>
      <c r="KJA158" s="181"/>
      <c r="KJB158" s="181"/>
      <c r="KJC158" s="181"/>
      <c r="KJD158" s="182"/>
      <c r="KJE158" s="183"/>
      <c r="KJF158" s="183"/>
      <c r="KJG158" s="182"/>
      <c r="KJH158" s="182"/>
      <c r="KJI158" s="181"/>
      <c r="KJJ158" s="181"/>
      <c r="KJK158" s="181"/>
      <c r="KJL158" s="182"/>
      <c r="KJM158" s="183"/>
      <c r="KJN158" s="183"/>
      <c r="KJO158" s="182"/>
      <c r="KJP158" s="182"/>
      <c r="KJQ158" s="181"/>
      <c r="KJR158" s="181"/>
      <c r="KJS158" s="181"/>
      <c r="KJT158" s="182"/>
      <c r="KJU158" s="183"/>
      <c r="KJV158" s="183"/>
      <c r="KJW158" s="182"/>
      <c r="KJX158" s="182"/>
      <c r="KJY158" s="181"/>
      <c r="KJZ158" s="181"/>
      <c r="KKA158" s="181"/>
      <c r="KKB158" s="182"/>
      <c r="KKC158" s="183"/>
      <c r="KKD158" s="183"/>
      <c r="KKE158" s="182"/>
      <c r="KKF158" s="182"/>
      <c r="KKG158" s="181"/>
      <c r="KKH158" s="181"/>
      <c r="KKI158" s="181"/>
      <c r="KKJ158" s="182"/>
      <c r="KKK158" s="183"/>
      <c r="KKL158" s="183"/>
      <c r="KKM158" s="182"/>
      <c r="KKN158" s="182"/>
      <c r="KKO158" s="181"/>
      <c r="KKP158" s="181"/>
      <c r="KKQ158" s="181"/>
      <c r="KKR158" s="182"/>
      <c r="KKS158" s="183"/>
      <c r="KKT158" s="183"/>
      <c r="KKU158" s="182"/>
      <c r="KKV158" s="182"/>
      <c r="KKW158" s="181"/>
      <c r="KKX158" s="181"/>
      <c r="KKY158" s="181"/>
      <c r="KKZ158" s="182"/>
      <c r="KLA158" s="183"/>
      <c r="KLB158" s="183"/>
      <c r="KLC158" s="182"/>
      <c r="KLD158" s="182"/>
      <c r="KLE158" s="181"/>
      <c r="KLF158" s="181"/>
      <c r="KLG158" s="181"/>
      <c r="KLH158" s="182"/>
      <c r="KLI158" s="183"/>
      <c r="KLJ158" s="183"/>
      <c r="KLK158" s="182"/>
      <c r="KLL158" s="182"/>
      <c r="KLM158" s="181"/>
      <c r="KLN158" s="181"/>
      <c r="KLO158" s="181"/>
      <c r="KLP158" s="182"/>
      <c r="KLQ158" s="183"/>
      <c r="KLR158" s="183"/>
      <c r="KLS158" s="182"/>
      <c r="KLT158" s="182"/>
      <c r="KLU158" s="181"/>
      <c r="KLV158" s="181"/>
      <c r="KLW158" s="181"/>
      <c r="KLX158" s="182"/>
      <c r="KLY158" s="183"/>
      <c r="KLZ158" s="183"/>
      <c r="KMA158" s="182"/>
      <c r="KMB158" s="182"/>
      <c r="KMC158" s="181"/>
      <c r="KMD158" s="181"/>
      <c r="KME158" s="181"/>
      <c r="KMF158" s="182"/>
      <c r="KMG158" s="183"/>
      <c r="KMH158" s="183"/>
      <c r="KMI158" s="182"/>
      <c r="KMJ158" s="182"/>
      <c r="KMK158" s="181"/>
      <c r="KML158" s="181"/>
      <c r="KMM158" s="181"/>
      <c r="KMN158" s="182"/>
      <c r="KMO158" s="183"/>
      <c r="KMP158" s="183"/>
      <c r="KMQ158" s="182"/>
      <c r="KMR158" s="182"/>
      <c r="KMS158" s="181"/>
      <c r="KMT158" s="181"/>
      <c r="KMU158" s="181"/>
      <c r="KMV158" s="182"/>
      <c r="KMW158" s="183"/>
      <c r="KMX158" s="183"/>
      <c r="KMY158" s="182"/>
      <c r="KMZ158" s="182"/>
      <c r="KNA158" s="181"/>
      <c r="KNB158" s="181"/>
      <c r="KNC158" s="181"/>
      <c r="KND158" s="182"/>
      <c r="KNE158" s="183"/>
      <c r="KNF158" s="183"/>
      <c r="KNG158" s="182"/>
      <c r="KNH158" s="182"/>
      <c r="KNI158" s="181"/>
      <c r="KNJ158" s="181"/>
      <c r="KNK158" s="181"/>
      <c r="KNL158" s="182"/>
      <c r="KNM158" s="183"/>
      <c r="KNN158" s="183"/>
      <c r="KNO158" s="182"/>
      <c r="KNP158" s="182"/>
      <c r="KNQ158" s="181"/>
      <c r="KNR158" s="181"/>
      <c r="KNS158" s="181"/>
      <c r="KNT158" s="182"/>
      <c r="KNU158" s="183"/>
      <c r="KNV158" s="183"/>
      <c r="KNW158" s="182"/>
      <c r="KNX158" s="182"/>
      <c r="KNY158" s="181"/>
      <c r="KNZ158" s="181"/>
      <c r="KOA158" s="181"/>
      <c r="KOB158" s="182"/>
      <c r="KOC158" s="183"/>
      <c r="KOD158" s="183"/>
      <c r="KOE158" s="182"/>
      <c r="KOF158" s="182"/>
      <c r="KOG158" s="181"/>
      <c r="KOH158" s="181"/>
      <c r="KOI158" s="181"/>
      <c r="KOJ158" s="182"/>
      <c r="KOK158" s="183"/>
      <c r="KOL158" s="183"/>
      <c r="KOM158" s="182"/>
      <c r="KON158" s="182"/>
      <c r="KOO158" s="181"/>
      <c r="KOP158" s="181"/>
      <c r="KOQ158" s="181"/>
      <c r="KOR158" s="182"/>
      <c r="KOS158" s="183"/>
      <c r="KOT158" s="183"/>
      <c r="KOU158" s="182"/>
      <c r="KOV158" s="182"/>
      <c r="KOW158" s="181"/>
      <c r="KOX158" s="181"/>
      <c r="KOY158" s="181"/>
      <c r="KOZ158" s="182"/>
      <c r="KPA158" s="183"/>
      <c r="KPB158" s="183"/>
      <c r="KPC158" s="182"/>
      <c r="KPD158" s="182"/>
      <c r="KPE158" s="181"/>
      <c r="KPF158" s="181"/>
      <c r="KPG158" s="181"/>
      <c r="KPH158" s="182"/>
      <c r="KPI158" s="183"/>
      <c r="KPJ158" s="183"/>
      <c r="KPK158" s="182"/>
      <c r="KPL158" s="182"/>
      <c r="KPM158" s="181"/>
      <c r="KPN158" s="181"/>
      <c r="KPO158" s="181"/>
      <c r="KPP158" s="182"/>
      <c r="KPQ158" s="183"/>
      <c r="KPR158" s="183"/>
      <c r="KPS158" s="182"/>
      <c r="KPT158" s="182"/>
      <c r="KPU158" s="181"/>
      <c r="KPV158" s="181"/>
      <c r="KPW158" s="181"/>
      <c r="KPX158" s="182"/>
      <c r="KPY158" s="183"/>
      <c r="KPZ158" s="183"/>
      <c r="KQA158" s="182"/>
      <c r="KQB158" s="182"/>
      <c r="KQC158" s="181"/>
      <c r="KQD158" s="181"/>
      <c r="KQE158" s="181"/>
      <c r="KQF158" s="182"/>
      <c r="KQG158" s="183"/>
      <c r="KQH158" s="183"/>
      <c r="KQI158" s="182"/>
      <c r="KQJ158" s="182"/>
      <c r="KQK158" s="181"/>
      <c r="KQL158" s="181"/>
      <c r="KQM158" s="181"/>
      <c r="KQN158" s="182"/>
      <c r="KQO158" s="183"/>
      <c r="KQP158" s="183"/>
      <c r="KQQ158" s="182"/>
      <c r="KQR158" s="182"/>
      <c r="KQS158" s="181"/>
      <c r="KQT158" s="181"/>
      <c r="KQU158" s="181"/>
      <c r="KQV158" s="182"/>
      <c r="KQW158" s="183"/>
      <c r="KQX158" s="183"/>
      <c r="KQY158" s="182"/>
      <c r="KQZ158" s="182"/>
      <c r="KRA158" s="181"/>
      <c r="KRB158" s="181"/>
      <c r="KRC158" s="181"/>
      <c r="KRD158" s="182"/>
      <c r="KRE158" s="183"/>
      <c r="KRF158" s="183"/>
      <c r="KRG158" s="182"/>
      <c r="KRH158" s="182"/>
      <c r="KRI158" s="181"/>
      <c r="KRJ158" s="181"/>
      <c r="KRK158" s="181"/>
      <c r="KRL158" s="182"/>
      <c r="KRM158" s="183"/>
      <c r="KRN158" s="183"/>
      <c r="KRO158" s="182"/>
      <c r="KRP158" s="182"/>
      <c r="KRQ158" s="181"/>
      <c r="KRR158" s="181"/>
      <c r="KRS158" s="181"/>
      <c r="KRT158" s="182"/>
      <c r="KRU158" s="183"/>
      <c r="KRV158" s="183"/>
      <c r="KRW158" s="182"/>
      <c r="KRX158" s="182"/>
      <c r="KRY158" s="181"/>
      <c r="KRZ158" s="181"/>
      <c r="KSA158" s="181"/>
      <c r="KSB158" s="182"/>
      <c r="KSC158" s="183"/>
      <c r="KSD158" s="183"/>
      <c r="KSE158" s="182"/>
      <c r="KSF158" s="182"/>
      <c r="KSG158" s="181"/>
      <c r="KSH158" s="181"/>
      <c r="KSI158" s="181"/>
      <c r="KSJ158" s="182"/>
      <c r="KSK158" s="183"/>
      <c r="KSL158" s="183"/>
      <c r="KSM158" s="182"/>
      <c r="KSN158" s="182"/>
      <c r="KSO158" s="181"/>
      <c r="KSP158" s="181"/>
      <c r="KSQ158" s="181"/>
      <c r="KSR158" s="182"/>
      <c r="KSS158" s="183"/>
      <c r="KST158" s="183"/>
      <c r="KSU158" s="182"/>
      <c r="KSV158" s="182"/>
      <c r="KSW158" s="181"/>
      <c r="KSX158" s="181"/>
      <c r="KSY158" s="181"/>
      <c r="KSZ158" s="182"/>
      <c r="KTA158" s="183"/>
      <c r="KTB158" s="183"/>
      <c r="KTC158" s="182"/>
      <c r="KTD158" s="182"/>
      <c r="KTE158" s="181"/>
      <c r="KTF158" s="181"/>
      <c r="KTG158" s="181"/>
      <c r="KTH158" s="182"/>
      <c r="KTI158" s="183"/>
      <c r="KTJ158" s="183"/>
      <c r="KTK158" s="182"/>
      <c r="KTL158" s="182"/>
      <c r="KTM158" s="181"/>
      <c r="KTN158" s="181"/>
      <c r="KTO158" s="181"/>
      <c r="KTP158" s="182"/>
      <c r="KTQ158" s="183"/>
      <c r="KTR158" s="183"/>
      <c r="KTS158" s="182"/>
      <c r="KTT158" s="182"/>
      <c r="KTU158" s="181"/>
      <c r="KTV158" s="181"/>
      <c r="KTW158" s="181"/>
      <c r="KTX158" s="182"/>
      <c r="KTY158" s="183"/>
      <c r="KTZ158" s="183"/>
      <c r="KUA158" s="182"/>
      <c r="KUB158" s="182"/>
      <c r="KUC158" s="181"/>
      <c r="KUD158" s="181"/>
      <c r="KUE158" s="181"/>
      <c r="KUF158" s="182"/>
      <c r="KUG158" s="183"/>
      <c r="KUH158" s="183"/>
      <c r="KUI158" s="182"/>
      <c r="KUJ158" s="182"/>
      <c r="KUK158" s="181"/>
      <c r="KUL158" s="181"/>
      <c r="KUM158" s="181"/>
      <c r="KUN158" s="182"/>
      <c r="KUO158" s="183"/>
      <c r="KUP158" s="183"/>
      <c r="KUQ158" s="182"/>
      <c r="KUR158" s="182"/>
      <c r="KUS158" s="181"/>
      <c r="KUT158" s="181"/>
      <c r="KUU158" s="181"/>
      <c r="KUV158" s="182"/>
      <c r="KUW158" s="183"/>
      <c r="KUX158" s="183"/>
      <c r="KUY158" s="182"/>
      <c r="KUZ158" s="182"/>
      <c r="KVA158" s="181"/>
      <c r="KVB158" s="181"/>
      <c r="KVC158" s="181"/>
      <c r="KVD158" s="182"/>
      <c r="KVE158" s="183"/>
      <c r="KVF158" s="183"/>
      <c r="KVG158" s="182"/>
      <c r="KVH158" s="182"/>
      <c r="KVI158" s="181"/>
      <c r="KVJ158" s="181"/>
      <c r="KVK158" s="181"/>
      <c r="KVL158" s="182"/>
      <c r="KVM158" s="183"/>
      <c r="KVN158" s="183"/>
      <c r="KVO158" s="182"/>
      <c r="KVP158" s="182"/>
      <c r="KVQ158" s="181"/>
      <c r="KVR158" s="181"/>
      <c r="KVS158" s="181"/>
      <c r="KVT158" s="182"/>
      <c r="KVU158" s="183"/>
      <c r="KVV158" s="183"/>
      <c r="KVW158" s="182"/>
      <c r="KVX158" s="182"/>
      <c r="KVY158" s="181"/>
      <c r="KVZ158" s="181"/>
      <c r="KWA158" s="181"/>
      <c r="KWB158" s="182"/>
      <c r="KWC158" s="183"/>
      <c r="KWD158" s="183"/>
      <c r="KWE158" s="182"/>
      <c r="KWF158" s="182"/>
      <c r="KWG158" s="181"/>
      <c r="KWH158" s="181"/>
      <c r="KWI158" s="181"/>
      <c r="KWJ158" s="182"/>
      <c r="KWK158" s="183"/>
      <c r="KWL158" s="183"/>
      <c r="KWM158" s="182"/>
      <c r="KWN158" s="182"/>
      <c r="KWO158" s="181"/>
      <c r="KWP158" s="181"/>
      <c r="KWQ158" s="181"/>
      <c r="KWR158" s="182"/>
      <c r="KWS158" s="183"/>
      <c r="KWT158" s="183"/>
      <c r="KWU158" s="182"/>
      <c r="KWV158" s="182"/>
      <c r="KWW158" s="181"/>
      <c r="KWX158" s="181"/>
      <c r="KWY158" s="181"/>
      <c r="KWZ158" s="182"/>
      <c r="KXA158" s="183"/>
      <c r="KXB158" s="183"/>
      <c r="KXC158" s="182"/>
      <c r="KXD158" s="182"/>
      <c r="KXE158" s="181"/>
      <c r="KXF158" s="181"/>
      <c r="KXG158" s="181"/>
      <c r="KXH158" s="182"/>
      <c r="KXI158" s="183"/>
      <c r="KXJ158" s="183"/>
      <c r="KXK158" s="182"/>
      <c r="KXL158" s="182"/>
      <c r="KXM158" s="181"/>
      <c r="KXN158" s="181"/>
      <c r="KXO158" s="181"/>
      <c r="KXP158" s="182"/>
      <c r="KXQ158" s="183"/>
      <c r="KXR158" s="183"/>
      <c r="KXS158" s="182"/>
      <c r="KXT158" s="182"/>
      <c r="KXU158" s="181"/>
      <c r="KXV158" s="181"/>
      <c r="KXW158" s="181"/>
      <c r="KXX158" s="182"/>
      <c r="KXY158" s="183"/>
      <c r="KXZ158" s="183"/>
      <c r="KYA158" s="182"/>
      <c r="KYB158" s="182"/>
      <c r="KYC158" s="181"/>
      <c r="KYD158" s="181"/>
      <c r="KYE158" s="181"/>
      <c r="KYF158" s="182"/>
      <c r="KYG158" s="183"/>
      <c r="KYH158" s="183"/>
      <c r="KYI158" s="182"/>
      <c r="KYJ158" s="182"/>
      <c r="KYK158" s="181"/>
      <c r="KYL158" s="181"/>
      <c r="KYM158" s="181"/>
      <c r="KYN158" s="182"/>
      <c r="KYO158" s="183"/>
      <c r="KYP158" s="183"/>
      <c r="KYQ158" s="182"/>
      <c r="KYR158" s="182"/>
      <c r="KYS158" s="181"/>
      <c r="KYT158" s="181"/>
      <c r="KYU158" s="181"/>
      <c r="KYV158" s="182"/>
      <c r="KYW158" s="183"/>
      <c r="KYX158" s="183"/>
      <c r="KYY158" s="182"/>
      <c r="KYZ158" s="182"/>
      <c r="KZA158" s="181"/>
      <c r="KZB158" s="181"/>
      <c r="KZC158" s="181"/>
      <c r="KZD158" s="182"/>
      <c r="KZE158" s="183"/>
      <c r="KZF158" s="183"/>
      <c r="KZG158" s="182"/>
      <c r="KZH158" s="182"/>
      <c r="KZI158" s="181"/>
      <c r="KZJ158" s="181"/>
      <c r="KZK158" s="181"/>
      <c r="KZL158" s="182"/>
      <c r="KZM158" s="183"/>
      <c r="KZN158" s="183"/>
      <c r="KZO158" s="182"/>
      <c r="KZP158" s="182"/>
      <c r="KZQ158" s="181"/>
      <c r="KZR158" s="181"/>
      <c r="KZS158" s="181"/>
      <c r="KZT158" s="182"/>
      <c r="KZU158" s="183"/>
      <c r="KZV158" s="183"/>
      <c r="KZW158" s="182"/>
      <c r="KZX158" s="182"/>
      <c r="KZY158" s="181"/>
      <c r="KZZ158" s="181"/>
      <c r="LAA158" s="181"/>
      <c r="LAB158" s="182"/>
      <c r="LAC158" s="183"/>
      <c r="LAD158" s="183"/>
      <c r="LAE158" s="182"/>
      <c r="LAF158" s="182"/>
      <c r="LAG158" s="181"/>
      <c r="LAH158" s="181"/>
      <c r="LAI158" s="181"/>
      <c r="LAJ158" s="182"/>
      <c r="LAK158" s="183"/>
      <c r="LAL158" s="183"/>
      <c r="LAM158" s="182"/>
      <c r="LAN158" s="182"/>
      <c r="LAO158" s="181"/>
      <c r="LAP158" s="181"/>
      <c r="LAQ158" s="181"/>
      <c r="LAR158" s="182"/>
      <c r="LAS158" s="183"/>
      <c r="LAT158" s="183"/>
      <c r="LAU158" s="182"/>
      <c r="LAV158" s="182"/>
      <c r="LAW158" s="181"/>
      <c r="LAX158" s="181"/>
      <c r="LAY158" s="181"/>
      <c r="LAZ158" s="182"/>
      <c r="LBA158" s="183"/>
      <c r="LBB158" s="183"/>
      <c r="LBC158" s="182"/>
      <c r="LBD158" s="182"/>
      <c r="LBE158" s="181"/>
      <c r="LBF158" s="181"/>
      <c r="LBG158" s="181"/>
      <c r="LBH158" s="182"/>
      <c r="LBI158" s="183"/>
      <c r="LBJ158" s="183"/>
      <c r="LBK158" s="182"/>
      <c r="LBL158" s="182"/>
      <c r="LBM158" s="181"/>
      <c r="LBN158" s="181"/>
      <c r="LBO158" s="181"/>
      <c r="LBP158" s="182"/>
      <c r="LBQ158" s="183"/>
      <c r="LBR158" s="183"/>
      <c r="LBS158" s="182"/>
      <c r="LBT158" s="182"/>
      <c r="LBU158" s="181"/>
      <c r="LBV158" s="181"/>
      <c r="LBW158" s="181"/>
      <c r="LBX158" s="182"/>
      <c r="LBY158" s="183"/>
      <c r="LBZ158" s="183"/>
      <c r="LCA158" s="182"/>
      <c r="LCB158" s="182"/>
      <c r="LCC158" s="181"/>
      <c r="LCD158" s="181"/>
      <c r="LCE158" s="181"/>
      <c r="LCF158" s="182"/>
      <c r="LCG158" s="183"/>
      <c r="LCH158" s="183"/>
      <c r="LCI158" s="182"/>
      <c r="LCJ158" s="182"/>
      <c r="LCK158" s="181"/>
      <c r="LCL158" s="181"/>
      <c r="LCM158" s="181"/>
      <c r="LCN158" s="182"/>
      <c r="LCO158" s="183"/>
      <c r="LCP158" s="183"/>
      <c r="LCQ158" s="182"/>
      <c r="LCR158" s="182"/>
      <c r="LCS158" s="181"/>
      <c r="LCT158" s="181"/>
      <c r="LCU158" s="181"/>
      <c r="LCV158" s="182"/>
      <c r="LCW158" s="183"/>
      <c r="LCX158" s="183"/>
      <c r="LCY158" s="182"/>
      <c r="LCZ158" s="182"/>
      <c r="LDA158" s="181"/>
      <c r="LDB158" s="181"/>
      <c r="LDC158" s="181"/>
      <c r="LDD158" s="182"/>
      <c r="LDE158" s="183"/>
      <c r="LDF158" s="183"/>
      <c r="LDG158" s="182"/>
      <c r="LDH158" s="182"/>
      <c r="LDI158" s="181"/>
      <c r="LDJ158" s="181"/>
      <c r="LDK158" s="181"/>
      <c r="LDL158" s="182"/>
      <c r="LDM158" s="183"/>
      <c r="LDN158" s="183"/>
      <c r="LDO158" s="182"/>
      <c r="LDP158" s="182"/>
      <c r="LDQ158" s="181"/>
      <c r="LDR158" s="181"/>
      <c r="LDS158" s="181"/>
      <c r="LDT158" s="182"/>
      <c r="LDU158" s="183"/>
      <c r="LDV158" s="183"/>
      <c r="LDW158" s="182"/>
      <c r="LDX158" s="182"/>
      <c r="LDY158" s="181"/>
      <c r="LDZ158" s="181"/>
      <c r="LEA158" s="181"/>
      <c r="LEB158" s="182"/>
      <c r="LEC158" s="183"/>
      <c r="LED158" s="183"/>
      <c r="LEE158" s="182"/>
      <c r="LEF158" s="182"/>
      <c r="LEG158" s="181"/>
      <c r="LEH158" s="181"/>
      <c r="LEI158" s="181"/>
      <c r="LEJ158" s="182"/>
      <c r="LEK158" s="183"/>
      <c r="LEL158" s="183"/>
      <c r="LEM158" s="182"/>
      <c r="LEN158" s="182"/>
      <c r="LEO158" s="181"/>
      <c r="LEP158" s="181"/>
      <c r="LEQ158" s="181"/>
      <c r="LER158" s="182"/>
      <c r="LES158" s="183"/>
      <c r="LET158" s="183"/>
      <c r="LEU158" s="182"/>
      <c r="LEV158" s="182"/>
      <c r="LEW158" s="181"/>
      <c r="LEX158" s="181"/>
      <c r="LEY158" s="181"/>
      <c r="LEZ158" s="182"/>
      <c r="LFA158" s="183"/>
      <c r="LFB158" s="183"/>
      <c r="LFC158" s="182"/>
      <c r="LFD158" s="182"/>
      <c r="LFE158" s="181"/>
      <c r="LFF158" s="181"/>
      <c r="LFG158" s="181"/>
      <c r="LFH158" s="182"/>
      <c r="LFI158" s="183"/>
      <c r="LFJ158" s="183"/>
      <c r="LFK158" s="182"/>
      <c r="LFL158" s="182"/>
      <c r="LFM158" s="181"/>
      <c r="LFN158" s="181"/>
      <c r="LFO158" s="181"/>
      <c r="LFP158" s="182"/>
      <c r="LFQ158" s="183"/>
      <c r="LFR158" s="183"/>
      <c r="LFS158" s="182"/>
      <c r="LFT158" s="182"/>
      <c r="LFU158" s="181"/>
      <c r="LFV158" s="181"/>
      <c r="LFW158" s="181"/>
      <c r="LFX158" s="182"/>
      <c r="LFY158" s="183"/>
      <c r="LFZ158" s="183"/>
      <c r="LGA158" s="182"/>
      <c r="LGB158" s="182"/>
      <c r="LGC158" s="181"/>
      <c r="LGD158" s="181"/>
      <c r="LGE158" s="181"/>
      <c r="LGF158" s="182"/>
      <c r="LGG158" s="183"/>
      <c r="LGH158" s="183"/>
      <c r="LGI158" s="182"/>
      <c r="LGJ158" s="182"/>
      <c r="LGK158" s="181"/>
      <c r="LGL158" s="181"/>
      <c r="LGM158" s="181"/>
      <c r="LGN158" s="182"/>
      <c r="LGO158" s="183"/>
      <c r="LGP158" s="183"/>
      <c r="LGQ158" s="182"/>
      <c r="LGR158" s="182"/>
      <c r="LGS158" s="181"/>
      <c r="LGT158" s="181"/>
      <c r="LGU158" s="181"/>
      <c r="LGV158" s="182"/>
      <c r="LGW158" s="183"/>
      <c r="LGX158" s="183"/>
      <c r="LGY158" s="182"/>
      <c r="LGZ158" s="182"/>
      <c r="LHA158" s="181"/>
      <c r="LHB158" s="181"/>
      <c r="LHC158" s="181"/>
      <c r="LHD158" s="182"/>
      <c r="LHE158" s="183"/>
      <c r="LHF158" s="183"/>
      <c r="LHG158" s="182"/>
      <c r="LHH158" s="182"/>
      <c r="LHI158" s="181"/>
      <c r="LHJ158" s="181"/>
      <c r="LHK158" s="181"/>
      <c r="LHL158" s="182"/>
      <c r="LHM158" s="183"/>
      <c r="LHN158" s="183"/>
      <c r="LHO158" s="182"/>
      <c r="LHP158" s="182"/>
      <c r="LHQ158" s="181"/>
      <c r="LHR158" s="181"/>
      <c r="LHS158" s="181"/>
      <c r="LHT158" s="182"/>
      <c r="LHU158" s="183"/>
      <c r="LHV158" s="183"/>
      <c r="LHW158" s="182"/>
      <c r="LHX158" s="182"/>
      <c r="LHY158" s="181"/>
      <c r="LHZ158" s="181"/>
      <c r="LIA158" s="181"/>
      <c r="LIB158" s="182"/>
      <c r="LIC158" s="183"/>
      <c r="LID158" s="183"/>
      <c r="LIE158" s="182"/>
      <c r="LIF158" s="182"/>
      <c r="LIG158" s="181"/>
      <c r="LIH158" s="181"/>
      <c r="LII158" s="181"/>
      <c r="LIJ158" s="182"/>
      <c r="LIK158" s="183"/>
      <c r="LIL158" s="183"/>
      <c r="LIM158" s="182"/>
      <c r="LIN158" s="182"/>
      <c r="LIO158" s="181"/>
      <c r="LIP158" s="181"/>
      <c r="LIQ158" s="181"/>
      <c r="LIR158" s="182"/>
      <c r="LIS158" s="183"/>
      <c r="LIT158" s="183"/>
      <c r="LIU158" s="182"/>
      <c r="LIV158" s="182"/>
      <c r="LIW158" s="181"/>
      <c r="LIX158" s="181"/>
      <c r="LIY158" s="181"/>
      <c r="LIZ158" s="182"/>
      <c r="LJA158" s="183"/>
      <c r="LJB158" s="183"/>
      <c r="LJC158" s="182"/>
      <c r="LJD158" s="182"/>
      <c r="LJE158" s="181"/>
      <c r="LJF158" s="181"/>
      <c r="LJG158" s="181"/>
      <c r="LJH158" s="182"/>
      <c r="LJI158" s="183"/>
      <c r="LJJ158" s="183"/>
      <c r="LJK158" s="182"/>
      <c r="LJL158" s="182"/>
      <c r="LJM158" s="181"/>
      <c r="LJN158" s="181"/>
      <c r="LJO158" s="181"/>
      <c r="LJP158" s="182"/>
      <c r="LJQ158" s="183"/>
      <c r="LJR158" s="183"/>
      <c r="LJS158" s="182"/>
      <c r="LJT158" s="182"/>
      <c r="LJU158" s="181"/>
      <c r="LJV158" s="181"/>
      <c r="LJW158" s="181"/>
      <c r="LJX158" s="182"/>
      <c r="LJY158" s="183"/>
      <c r="LJZ158" s="183"/>
      <c r="LKA158" s="182"/>
      <c r="LKB158" s="182"/>
      <c r="LKC158" s="181"/>
      <c r="LKD158" s="181"/>
      <c r="LKE158" s="181"/>
      <c r="LKF158" s="182"/>
      <c r="LKG158" s="183"/>
      <c r="LKH158" s="183"/>
      <c r="LKI158" s="182"/>
      <c r="LKJ158" s="182"/>
      <c r="LKK158" s="181"/>
      <c r="LKL158" s="181"/>
      <c r="LKM158" s="181"/>
      <c r="LKN158" s="182"/>
      <c r="LKO158" s="183"/>
      <c r="LKP158" s="183"/>
      <c r="LKQ158" s="182"/>
      <c r="LKR158" s="182"/>
      <c r="LKS158" s="181"/>
      <c r="LKT158" s="181"/>
      <c r="LKU158" s="181"/>
      <c r="LKV158" s="182"/>
      <c r="LKW158" s="183"/>
      <c r="LKX158" s="183"/>
      <c r="LKY158" s="182"/>
      <c r="LKZ158" s="182"/>
      <c r="LLA158" s="181"/>
      <c r="LLB158" s="181"/>
      <c r="LLC158" s="181"/>
      <c r="LLD158" s="182"/>
      <c r="LLE158" s="183"/>
      <c r="LLF158" s="183"/>
      <c r="LLG158" s="182"/>
      <c r="LLH158" s="182"/>
      <c r="LLI158" s="181"/>
      <c r="LLJ158" s="181"/>
      <c r="LLK158" s="181"/>
      <c r="LLL158" s="182"/>
      <c r="LLM158" s="183"/>
      <c r="LLN158" s="183"/>
      <c r="LLO158" s="182"/>
      <c r="LLP158" s="182"/>
      <c r="LLQ158" s="181"/>
      <c r="LLR158" s="181"/>
      <c r="LLS158" s="181"/>
      <c r="LLT158" s="182"/>
      <c r="LLU158" s="183"/>
      <c r="LLV158" s="183"/>
      <c r="LLW158" s="182"/>
      <c r="LLX158" s="182"/>
      <c r="LLY158" s="181"/>
      <c r="LLZ158" s="181"/>
      <c r="LMA158" s="181"/>
      <c r="LMB158" s="182"/>
      <c r="LMC158" s="183"/>
      <c r="LMD158" s="183"/>
      <c r="LME158" s="182"/>
      <c r="LMF158" s="182"/>
      <c r="LMG158" s="181"/>
      <c r="LMH158" s="181"/>
      <c r="LMI158" s="181"/>
      <c r="LMJ158" s="182"/>
      <c r="LMK158" s="183"/>
      <c r="LML158" s="183"/>
      <c r="LMM158" s="182"/>
      <c r="LMN158" s="182"/>
      <c r="LMO158" s="181"/>
      <c r="LMP158" s="181"/>
      <c r="LMQ158" s="181"/>
      <c r="LMR158" s="182"/>
      <c r="LMS158" s="183"/>
      <c r="LMT158" s="183"/>
      <c r="LMU158" s="182"/>
      <c r="LMV158" s="182"/>
      <c r="LMW158" s="181"/>
      <c r="LMX158" s="181"/>
      <c r="LMY158" s="181"/>
      <c r="LMZ158" s="182"/>
      <c r="LNA158" s="183"/>
      <c r="LNB158" s="183"/>
      <c r="LNC158" s="182"/>
      <c r="LND158" s="182"/>
      <c r="LNE158" s="181"/>
      <c r="LNF158" s="181"/>
      <c r="LNG158" s="181"/>
      <c r="LNH158" s="182"/>
      <c r="LNI158" s="183"/>
      <c r="LNJ158" s="183"/>
      <c r="LNK158" s="182"/>
      <c r="LNL158" s="182"/>
      <c r="LNM158" s="181"/>
      <c r="LNN158" s="181"/>
      <c r="LNO158" s="181"/>
      <c r="LNP158" s="182"/>
      <c r="LNQ158" s="183"/>
      <c r="LNR158" s="183"/>
      <c r="LNS158" s="182"/>
      <c r="LNT158" s="182"/>
      <c r="LNU158" s="181"/>
      <c r="LNV158" s="181"/>
      <c r="LNW158" s="181"/>
      <c r="LNX158" s="182"/>
      <c r="LNY158" s="183"/>
      <c r="LNZ158" s="183"/>
      <c r="LOA158" s="182"/>
      <c r="LOB158" s="182"/>
      <c r="LOC158" s="181"/>
      <c r="LOD158" s="181"/>
      <c r="LOE158" s="181"/>
      <c r="LOF158" s="182"/>
      <c r="LOG158" s="183"/>
      <c r="LOH158" s="183"/>
      <c r="LOI158" s="182"/>
      <c r="LOJ158" s="182"/>
      <c r="LOK158" s="181"/>
      <c r="LOL158" s="181"/>
      <c r="LOM158" s="181"/>
      <c r="LON158" s="182"/>
      <c r="LOO158" s="183"/>
      <c r="LOP158" s="183"/>
      <c r="LOQ158" s="182"/>
      <c r="LOR158" s="182"/>
      <c r="LOS158" s="181"/>
      <c r="LOT158" s="181"/>
      <c r="LOU158" s="181"/>
      <c r="LOV158" s="182"/>
      <c r="LOW158" s="183"/>
      <c r="LOX158" s="183"/>
      <c r="LOY158" s="182"/>
      <c r="LOZ158" s="182"/>
      <c r="LPA158" s="181"/>
      <c r="LPB158" s="181"/>
      <c r="LPC158" s="181"/>
      <c r="LPD158" s="182"/>
      <c r="LPE158" s="183"/>
      <c r="LPF158" s="183"/>
      <c r="LPG158" s="182"/>
      <c r="LPH158" s="182"/>
      <c r="LPI158" s="181"/>
      <c r="LPJ158" s="181"/>
      <c r="LPK158" s="181"/>
      <c r="LPL158" s="182"/>
      <c r="LPM158" s="183"/>
      <c r="LPN158" s="183"/>
      <c r="LPO158" s="182"/>
      <c r="LPP158" s="182"/>
      <c r="LPQ158" s="181"/>
      <c r="LPR158" s="181"/>
      <c r="LPS158" s="181"/>
      <c r="LPT158" s="182"/>
      <c r="LPU158" s="183"/>
      <c r="LPV158" s="183"/>
      <c r="LPW158" s="182"/>
      <c r="LPX158" s="182"/>
      <c r="LPY158" s="181"/>
      <c r="LPZ158" s="181"/>
      <c r="LQA158" s="181"/>
      <c r="LQB158" s="182"/>
      <c r="LQC158" s="183"/>
      <c r="LQD158" s="183"/>
      <c r="LQE158" s="182"/>
      <c r="LQF158" s="182"/>
      <c r="LQG158" s="181"/>
      <c r="LQH158" s="181"/>
      <c r="LQI158" s="181"/>
      <c r="LQJ158" s="182"/>
      <c r="LQK158" s="183"/>
      <c r="LQL158" s="183"/>
      <c r="LQM158" s="182"/>
      <c r="LQN158" s="182"/>
      <c r="LQO158" s="181"/>
      <c r="LQP158" s="181"/>
      <c r="LQQ158" s="181"/>
      <c r="LQR158" s="182"/>
      <c r="LQS158" s="183"/>
      <c r="LQT158" s="183"/>
      <c r="LQU158" s="182"/>
      <c r="LQV158" s="182"/>
      <c r="LQW158" s="181"/>
      <c r="LQX158" s="181"/>
      <c r="LQY158" s="181"/>
      <c r="LQZ158" s="182"/>
      <c r="LRA158" s="183"/>
      <c r="LRB158" s="183"/>
      <c r="LRC158" s="182"/>
      <c r="LRD158" s="182"/>
      <c r="LRE158" s="181"/>
      <c r="LRF158" s="181"/>
      <c r="LRG158" s="181"/>
      <c r="LRH158" s="182"/>
      <c r="LRI158" s="183"/>
      <c r="LRJ158" s="183"/>
      <c r="LRK158" s="182"/>
      <c r="LRL158" s="182"/>
      <c r="LRM158" s="181"/>
      <c r="LRN158" s="181"/>
      <c r="LRO158" s="181"/>
      <c r="LRP158" s="182"/>
      <c r="LRQ158" s="183"/>
      <c r="LRR158" s="183"/>
      <c r="LRS158" s="182"/>
      <c r="LRT158" s="182"/>
      <c r="LRU158" s="181"/>
      <c r="LRV158" s="181"/>
      <c r="LRW158" s="181"/>
      <c r="LRX158" s="182"/>
      <c r="LRY158" s="183"/>
      <c r="LRZ158" s="183"/>
      <c r="LSA158" s="182"/>
      <c r="LSB158" s="182"/>
      <c r="LSC158" s="181"/>
      <c r="LSD158" s="181"/>
      <c r="LSE158" s="181"/>
      <c r="LSF158" s="182"/>
      <c r="LSG158" s="183"/>
      <c r="LSH158" s="183"/>
      <c r="LSI158" s="182"/>
      <c r="LSJ158" s="182"/>
      <c r="LSK158" s="181"/>
      <c r="LSL158" s="181"/>
      <c r="LSM158" s="181"/>
      <c r="LSN158" s="182"/>
      <c r="LSO158" s="183"/>
      <c r="LSP158" s="183"/>
      <c r="LSQ158" s="182"/>
      <c r="LSR158" s="182"/>
      <c r="LSS158" s="181"/>
      <c r="LST158" s="181"/>
      <c r="LSU158" s="181"/>
      <c r="LSV158" s="182"/>
      <c r="LSW158" s="183"/>
      <c r="LSX158" s="183"/>
      <c r="LSY158" s="182"/>
      <c r="LSZ158" s="182"/>
      <c r="LTA158" s="181"/>
      <c r="LTB158" s="181"/>
      <c r="LTC158" s="181"/>
      <c r="LTD158" s="182"/>
      <c r="LTE158" s="183"/>
      <c r="LTF158" s="183"/>
      <c r="LTG158" s="182"/>
      <c r="LTH158" s="182"/>
      <c r="LTI158" s="181"/>
      <c r="LTJ158" s="181"/>
      <c r="LTK158" s="181"/>
      <c r="LTL158" s="182"/>
      <c r="LTM158" s="183"/>
      <c r="LTN158" s="183"/>
      <c r="LTO158" s="182"/>
      <c r="LTP158" s="182"/>
      <c r="LTQ158" s="181"/>
      <c r="LTR158" s="181"/>
      <c r="LTS158" s="181"/>
      <c r="LTT158" s="182"/>
      <c r="LTU158" s="183"/>
      <c r="LTV158" s="183"/>
      <c r="LTW158" s="182"/>
      <c r="LTX158" s="182"/>
      <c r="LTY158" s="181"/>
      <c r="LTZ158" s="181"/>
      <c r="LUA158" s="181"/>
      <c r="LUB158" s="182"/>
      <c r="LUC158" s="183"/>
      <c r="LUD158" s="183"/>
      <c r="LUE158" s="182"/>
      <c r="LUF158" s="182"/>
      <c r="LUG158" s="181"/>
      <c r="LUH158" s="181"/>
      <c r="LUI158" s="181"/>
      <c r="LUJ158" s="182"/>
      <c r="LUK158" s="183"/>
      <c r="LUL158" s="183"/>
      <c r="LUM158" s="182"/>
      <c r="LUN158" s="182"/>
      <c r="LUO158" s="181"/>
      <c r="LUP158" s="181"/>
      <c r="LUQ158" s="181"/>
      <c r="LUR158" s="182"/>
      <c r="LUS158" s="183"/>
      <c r="LUT158" s="183"/>
      <c r="LUU158" s="182"/>
      <c r="LUV158" s="182"/>
      <c r="LUW158" s="181"/>
      <c r="LUX158" s="181"/>
      <c r="LUY158" s="181"/>
      <c r="LUZ158" s="182"/>
      <c r="LVA158" s="183"/>
      <c r="LVB158" s="183"/>
      <c r="LVC158" s="182"/>
      <c r="LVD158" s="182"/>
      <c r="LVE158" s="181"/>
      <c r="LVF158" s="181"/>
      <c r="LVG158" s="181"/>
      <c r="LVH158" s="182"/>
      <c r="LVI158" s="183"/>
      <c r="LVJ158" s="183"/>
      <c r="LVK158" s="182"/>
      <c r="LVL158" s="182"/>
      <c r="LVM158" s="181"/>
      <c r="LVN158" s="181"/>
      <c r="LVO158" s="181"/>
      <c r="LVP158" s="182"/>
      <c r="LVQ158" s="183"/>
      <c r="LVR158" s="183"/>
      <c r="LVS158" s="182"/>
      <c r="LVT158" s="182"/>
      <c r="LVU158" s="181"/>
      <c r="LVV158" s="181"/>
      <c r="LVW158" s="181"/>
      <c r="LVX158" s="182"/>
      <c r="LVY158" s="183"/>
      <c r="LVZ158" s="183"/>
      <c r="LWA158" s="182"/>
      <c r="LWB158" s="182"/>
      <c r="LWC158" s="181"/>
      <c r="LWD158" s="181"/>
      <c r="LWE158" s="181"/>
      <c r="LWF158" s="182"/>
      <c r="LWG158" s="183"/>
      <c r="LWH158" s="183"/>
      <c r="LWI158" s="182"/>
      <c r="LWJ158" s="182"/>
      <c r="LWK158" s="181"/>
      <c r="LWL158" s="181"/>
      <c r="LWM158" s="181"/>
      <c r="LWN158" s="182"/>
      <c r="LWO158" s="183"/>
      <c r="LWP158" s="183"/>
      <c r="LWQ158" s="182"/>
      <c r="LWR158" s="182"/>
      <c r="LWS158" s="181"/>
      <c r="LWT158" s="181"/>
      <c r="LWU158" s="181"/>
      <c r="LWV158" s="182"/>
      <c r="LWW158" s="183"/>
      <c r="LWX158" s="183"/>
      <c r="LWY158" s="182"/>
      <c r="LWZ158" s="182"/>
      <c r="LXA158" s="181"/>
      <c r="LXB158" s="181"/>
      <c r="LXC158" s="181"/>
      <c r="LXD158" s="182"/>
      <c r="LXE158" s="183"/>
      <c r="LXF158" s="183"/>
      <c r="LXG158" s="182"/>
      <c r="LXH158" s="182"/>
      <c r="LXI158" s="181"/>
      <c r="LXJ158" s="181"/>
      <c r="LXK158" s="181"/>
      <c r="LXL158" s="182"/>
      <c r="LXM158" s="183"/>
      <c r="LXN158" s="183"/>
      <c r="LXO158" s="182"/>
      <c r="LXP158" s="182"/>
      <c r="LXQ158" s="181"/>
      <c r="LXR158" s="181"/>
      <c r="LXS158" s="181"/>
      <c r="LXT158" s="182"/>
      <c r="LXU158" s="183"/>
      <c r="LXV158" s="183"/>
      <c r="LXW158" s="182"/>
      <c r="LXX158" s="182"/>
      <c r="LXY158" s="181"/>
      <c r="LXZ158" s="181"/>
      <c r="LYA158" s="181"/>
      <c r="LYB158" s="182"/>
      <c r="LYC158" s="183"/>
      <c r="LYD158" s="183"/>
      <c r="LYE158" s="182"/>
      <c r="LYF158" s="182"/>
      <c r="LYG158" s="181"/>
      <c r="LYH158" s="181"/>
      <c r="LYI158" s="181"/>
      <c r="LYJ158" s="182"/>
      <c r="LYK158" s="183"/>
      <c r="LYL158" s="183"/>
      <c r="LYM158" s="182"/>
      <c r="LYN158" s="182"/>
      <c r="LYO158" s="181"/>
      <c r="LYP158" s="181"/>
      <c r="LYQ158" s="181"/>
      <c r="LYR158" s="182"/>
      <c r="LYS158" s="183"/>
      <c r="LYT158" s="183"/>
      <c r="LYU158" s="182"/>
      <c r="LYV158" s="182"/>
      <c r="LYW158" s="181"/>
      <c r="LYX158" s="181"/>
      <c r="LYY158" s="181"/>
      <c r="LYZ158" s="182"/>
      <c r="LZA158" s="183"/>
      <c r="LZB158" s="183"/>
      <c r="LZC158" s="182"/>
      <c r="LZD158" s="182"/>
      <c r="LZE158" s="181"/>
      <c r="LZF158" s="181"/>
      <c r="LZG158" s="181"/>
      <c r="LZH158" s="182"/>
      <c r="LZI158" s="183"/>
      <c r="LZJ158" s="183"/>
      <c r="LZK158" s="182"/>
      <c r="LZL158" s="182"/>
      <c r="LZM158" s="181"/>
      <c r="LZN158" s="181"/>
      <c r="LZO158" s="181"/>
      <c r="LZP158" s="182"/>
      <c r="LZQ158" s="183"/>
      <c r="LZR158" s="183"/>
      <c r="LZS158" s="182"/>
      <c r="LZT158" s="182"/>
      <c r="LZU158" s="181"/>
      <c r="LZV158" s="181"/>
      <c r="LZW158" s="181"/>
      <c r="LZX158" s="182"/>
      <c r="LZY158" s="183"/>
      <c r="LZZ158" s="183"/>
      <c r="MAA158" s="182"/>
      <c r="MAB158" s="182"/>
      <c r="MAC158" s="181"/>
      <c r="MAD158" s="181"/>
      <c r="MAE158" s="181"/>
      <c r="MAF158" s="182"/>
      <c r="MAG158" s="183"/>
      <c r="MAH158" s="183"/>
      <c r="MAI158" s="182"/>
      <c r="MAJ158" s="182"/>
      <c r="MAK158" s="181"/>
      <c r="MAL158" s="181"/>
      <c r="MAM158" s="181"/>
      <c r="MAN158" s="182"/>
      <c r="MAO158" s="183"/>
      <c r="MAP158" s="183"/>
      <c r="MAQ158" s="182"/>
      <c r="MAR158" s="182"/>
      <c r="MAS158" s="181"/>
      <c r="MAT158" s="181"/>
      <c r="MAU158" s="181"/>
      <c r="MAV158" s="182"/>
      <c r="MAW158" s="183"/>
      <c r="MAX158" s="183"/>
      <c r="MAY158" s="182"/>
      <c r="MAZ158" s="182"/>
      <c r="MBA158" s="181"/>
      <c r="MBB158" s="181"/>
      <c r="MBC158" s="181"/>
      <c r="MBD158" s="182"/>
      <c r="MBE158" s="183"/>
      <c r="MBF158" s="183"/>
      <c r="MBG158" s="182"/>
      <c r="MBH158" s="182"/>
      <c r="MBI158" s="181"/>
      <c r="MBJ158" s="181"/>
      <c r="MBK158" s="181"/>
      <c r="MBL158" s="182"/>
      <c r="MBM158" s="183"/>
      <c r="MBN158" s="183"/>
      <c r="MBO158" s="182"/>
      <c r="MBP158" s="182"/>
      <c r="MBQ158" s="181"/>
      <c r="MBR158" s="181"/>
      <c r="MBS158" s="181"/>
      <c r="MBT158" s="182"/>
      <c r="MBU158" s="183"/>
      <c r="MBV158" s="183"/>
      <c r="MBW158" s="182"/>
      <c r="MBX158" s="182"/>
      <c r="MBY158" s="181"/>
      <c r="MBZ158" s="181"/>
      <c r="MCA158" s="181"/>
      <c r="MCB158" s="182"/>
      <c r="MCC158" s="183"/>
      <c r="MCD158" s="183"/>
      <c r="MCE158" s="182"/>
      <c r="MCF158" s="182"/>
      <c r="MCG158" s="181"/>
      <c r="MCH158" s="181"/>
      <c r="MCI158" s="181"/>
      <c r="MCJ158" s="182"/>
      <c r="MCK158" s="183"/>
      <c r="MCL158" s="183"/>
      <c r="MCM158" s="182"/>
      <c r="MCN158" s="182"/>
      <c r="MCO158" s="181"/>
      <c r="MCP158" s="181"/>
      <c r="MCQ158" s="181"/>
      <c r="MCR158" s="182"/>
      <c r="MCS158" s="183"/>
      <c r="MCT158" s="183"/>
      <c r="MCU158" s="182"/>
      <c r="MCV158" s="182"/>
      <c r="MCW158" s="181"/>
      <c r="MCX158" s="181"/>
      <c r="MCY158" s="181"/>
      <c r="MCZ158" s="182"/>
      <c r="MDA158" s="183"/>
      <c r="MDB158" s="183"/>
      <c r="MDC158" s="182"/>
      <c r="MDD158" s="182"/>
      <c r="MDE158" s="181"/>
      <c r="MDF158" s="181"/>
      <c r="MDG158" s="181"/>
      <c r="MDH158" s="182"/>
      <c r="MDI158" s="183"/>
      <c r="MDJ158" s="183"/>
      <c r="MDK158" s="182"/>
      <c r="MDL158" s="182"/>
      <c r="MDM158" s="181"/>
      <c r="MDN158" s="181"/>
      <c r="MDO158" s="181"/>
      <c r="MDP158" s="182"/>
      <c r="MDQ158" s="183"/>
      <c r="MDR158" s="183"/>
      <c r="MDS158" s="182"/>
      <c r="MDT158" s="182"/>
      <c r="MDU158" s="181"/>
      <c r="MDV158" s="181"/>
      <c r="MDW158" s="181"/>
      <c r="MDX158" s="182"/>
      <c r="MDY158" s="183"/>
      <c r="MDZ158" s="183"/>
      <c r="MEA158" s="182"/>
      <c r="MEB158" s="182"/>
      <c r="MEC158" s="181"/>
      <c r="MED158" s="181"/>
      <c r="MEE158" s="181"/>
      <c r="MEF158" s="182"/>
      <c r="MEG158" s="183"/>
      <c r="MEH158" s="183"/>
      <c r="MEI158" s="182"/>
      <c r="MEJ158" s="182"/>
      <c r="MEK158" s="181"/>
      <c r="MEL158" s="181"/>
      <c r="MEM158" s="181"/>
      <c r="MEN158" s="182"/>
      <c r="MEO158" s="183"/>
      <c r="MEP158" s="183"/>
      <c r="MEQ158" s="182"/>
      <c r="MER158" s="182"/>
      <c r="MES158" s="181"/>
      <c r="MET158" s="181"/>
      <c r="MEU158" s="181"/>
      <c r="MEV158" s="182"/>
      <c r="MEW158" s="183"/>
      <c r="MEX158" s="183"/>
      <c r="MEY158" s="182"/>
      <c r="MEZ158" s="182"/>
      <c r="MFA158" s="181"/>
      <c r="MFB158" s="181"/>
      <c r="MFC158" s="181"/>
      <c r="MFD158" s="182"/>
      <c r="MFE158" s="183"/>
      <c r="MFF158" s="183"/>
      <c r="MFG158" s="182"/>
      <c r="MFH158" s="182"/>
      <c r="MFI158" s="181"/>
      <c r="MFJ158" s="181"/>
      <c r="MFK158" s="181"/>
      <c r="MFL158" s="182"/>
      <c r="MFM158" s="183"/>
      <c r="MFN158" s="183"/>
      <c r="MFO158" s="182"/>
      <c r="MFP158" s="182"/>
      <c r="MFQ158" s="181"/>
      <c r="MFR158" s="181"/>
      <c r="MFS158" s="181"/>
      <c r="MFT158" s="182"/>
      <c r="MFU158" s="183"/>
      <c r="MFV158" s="183"/>
      <c r="MFW158" s="182"/>
      <c r="MFX158" s="182"/>
      <c r="MFY158" s="181"/>
      <c r="MFZ158" s="181"/>
      <c r="MGA158" s="181"/>
      <c r="MGB158" s="182"/>
      <c r="MGC158" s="183"/>
      <c r="MGD158" s="183"/>
      <c r="MGE158" s="182"/>
      <c r="MGF158" s="182"/>
      <c r="MGG158" s="181"/>
      <c r="MGH158" s="181"/>
      <c r="MGI158" s="181"/>
      <c r="MGJ158" s="182"/>
      <c r="MGK158" s="183"/>
      <c r="MGL158" s="183"/>
      <c r="MGM158" s="182"/>
      <c r="MGN158" s="182"/>
      <c r="MGO158" s="181"/>
      <c r="MGP158" s="181"/>
      <c r="MGQ158" s="181"/>
      <c r="MGR158" s="182"/>
      <c r="MGS158" s="183"/>
      <c r="MGT158" s="183"/>
      <c r="MGU158" s="182"/>
      <c r="MGV158" s="182"/>
      <c r="MGW158" s="181"/>
      <c r="MGX158" s="181"/>
      <c r="MGY158" s="181"/>
      <c r="MGZ158" s="182"/>
      <c r="MHA158" s="183"/>
      <c r="MHB158" s="183"/>
      <c r="MHC158" s="182"/>
      <c r="MHD158" s="182"/>
      <c r="MHE158" s="181"/>
      <c r="MHF158" s="181"/>
      <c r="MHG158" s="181"/>
      <c r="MHH158" s="182"/>
      <c r="MHI158" s="183"/>
      <c r="MHJ158" s="183"/>
      <c r="MHK158" s="182"/>
      <c r="MHL158" s="182"/>
      <c r="MHM158" s="181"/>
      <c r="MHN158" s="181"/>
      <c r="MHO158" s="181"/>
      <c r="MHP158" s="182"/>
      <c r="MHQ158" s="183"/>
      <c r="MHR158" s="183"/>
      <c r="MHS158" s="182"/>
      <c r="MHT158" s="182"/>
      <c r="MHU158" s="181"/>
      <c r="MHV158" s="181"/>
      <c r="MHW158" s="181"/>
      <c r="MHX158" s="182"/>
      <c r="MHY158" s="183"/>
      <c r="MHZ158" s="183"/>
      <c r="MIA158" s="182"/>
      <c r="MIB158" s="182"/>
      <c r="MIC158" s="181"/>
      <c r="MID158" s="181"/>
      <c r="MIE158" s="181"/>
      <c r="MIF158" s="182"/>
      <c r="MIG158" s="183"/>
      <c r="MIH158" s="183"/>
      <c r="MII158" s="182"/>
      <c r="MIJ158" s="182"/>
      <c r="MIK158" s="181"/>
      <c r="MIL158" s="181"/>
      <c r="MIM158" s="181"/>
      <c r="MIN158" s="182"/>
      <c r="MIO158" s="183"/>
      <c r="MIP158" s="183"/>
      <c r="MIQ158" s="182"/>
      <c r="MIR158" s="182"/>
      <c r="MIS158" s="181"/>
      <c r="MIT158" s="181"/>
      <c r="MIU158" s="181"/>
      <c r="MIV158" s="182"/>
      <c r="MIW158" s="183"/>
      <c r="MIX158" s="183"/>
      <c r="MIY158" s="182"/>
      <c r="MIZ158" s="182"/>
      <c r="MJA158" s="181"/>
      <c r="MJB158" s="181"/>
      <c r="MJC158" s="181"/>
      <c r="MJD158" s="182"/>
      <c r="MJE158" s="183"/>
      <c r="MJF158" s="183"/>
      <c r="MJG158" s="182"/>
      <c r="MJH158" s="182"/>
      <c r="MJI158" s="181"/>
      <c r="MJJ158" s="181"/>
      <c r="MJK158" s="181"/>
      <c r="MJL158" s="182"/>
      <c r="MJM158" s="183"/>
      <c r="MJN158" s="183"/>
      <c r="MJO158" s="182"/>
      <c r="MJP158" s="182"/>
      <c r="MJQ158" s="181"/>
      <c r="MJR158" s="181"/>
      <c r="MJS158" s="181"/>
      <c r="MJT158" s="182"/>
      <c r="MJU158" s="183"/>
      <c r="MJV158" s="183"/>
      <c r="MJW158" s="182"/>
      <c r="MJX158" s="182"/>
      <c r="MJY158" s="181"/>
      <c r="MJZ158" s="181"/>
      <c r="MKA158" s="181"/>
      <c r="MKB158" s="182"/>
      <c r="MKC158" s="183"/>
      <c r="MKD158" s="183"/>
      <c r="MKE158" s="182"/>
      <c r="MKF158" s="182"/>
      <c r="MKG158" s="181"/>
      <c r="MKH158" s="181"/>
      <c r="MKI158" s="181"/>
      <c r="MKJ158" s="182"/>
      <c r="MKK158" s="183"/>
      <c r="MKL158" s="183"/>
      <c r="MKM158" s="182"/>
      <c r="MKN158" s="182"/>
      <c r="MKO158" s="181"/>
      <c r="MKP158" s="181"/>
      <c r="MKQ158" s="181"/>
      <c r="MKR158" s="182"/>
      <c r="MKS158" s="183"/>
      <c r="MKT158" s="183"/>
      <c r="MKU158" s="182"/>
      <c r="MKV158" s="182"/>
      <c r="MKW158" s="181"/>
      <c r="MKX158" s="181"/>
      <c r="MKY158" s="181"/>
      <c r="MKZ158" s="182"/>
      <c r="MLA158" s="183"/>
      <c r="MLB158" s="183"/>
      <c r="MLC158" s="182"/>
      <c r="MLD158" s="182"/>
      <c r="MLE158" s="181"/>
      <c r="MLF158" s="181"/>
      <c r="MLG158" s="181"/>
      <c r="MLH158" s="182"/>
      <c r="MLI158" s="183"/>
      <c r="MLJ158" s="183"/>
      <c r="MLK158" s="182"/>
      <c r="MLL158" s="182"/>
      <c r="MLM158" s="181"/>
      <c r="MLN158" s="181"/>
      <c r="MLO158" s="181"/>
      <c r="MLP158" s="182"/>
      <c r="MLQ158" s="183"/>
      <c r="MLR158" s="183"/>
      <c r="MLS158" s="182"/>
      <c r="MLT158" s="182"/>
      <c r="MLU158" s="181"/>
      <c r="MLV158" s="181"/>
      <c r="MLW158" s="181"/>
      <c r="MLX158" s="182"/>
      <c r="MLY158" s="183"/>
      <c r="MLZ158" s="183"/>
      <c r="MMA158" s="182"/>
      <c r="MMB158" s="182"/>
      <c r="MMC158" s="181"/>
      <c r="MMD158" s="181"/>
      <c r="MME158" s="181"/>
      <c r="MMF158" s="182"/>
      <c r="MMG158" s="183"/>
      <c r="MMH158" s="183"/>
      <c r="MMI158" s="182"/>
      <c r="MMJ158" s="182"/>
      <c r="MMK158" s="181"/>
      <c r="MML158" s="181"/>
      <c r="MMM158" s="181"/>
      <c r="MMN158" s="182"/>
      <c r="MMO158" s="183"/>
      <c r="MMP158" s="183"/>
      <c r="MMQ158" s="182"/>
      <c r="MMR158" s="182"/>
      <c r="MMS158" s="181"/>
      <c r="MMT158" s="181"/>
      <c r="MMU158" s="181"/>
      <c r="MMV158" s="182"/>
      <c r="MMW158" s="183"/>
      <c r="MMX158" s="183"/>
      <c r="MMY158" s="182"/>
      <c r="MMZ158" s="182"/>
      <c r="MNA158" s="181"/>
      <c r="MNB158" s="181"/>
      <c r="MNC158" s="181"/>
      <c r="MND158" s="182"/>
      <c r="MNE158" s="183"/>
      <c r="MNF158" s="183"/>
      <c r="MNG158" s="182"/>
      <c r="MNH158" s="182"/>
      <c r="MNI158" s="181"/>
      <c r="MNJ158" s="181"/>
      <c r="MNK158" s="181"/>
      <c r="MNL158" s="182"/>
      <c r="MNM158" s="183"/>
      <c r="MNN158" s="183"/>
      <c r="MNO158" s="182"/>
      <c r="MNP158" s="182"/>
      <c r="MNQ158" s="181"/>
      <c r="MNR158" s="181"/>
      <c r="MNS158" s="181"/>
      <c r="MNT158" s="182"/>
      <c r="MNU158" s="183"/>
      <c r="MNV158" s="183"/>
      <c r="MNW158" s="182"/>
      <c r="MNX158" s="182"/>
      <c r="MNY158" s="181"/>
      <c r="MNZ158" s="181"/>
      <c r="MOA158" s="181"/>
      <c r="MOB158" s="182"/>
      <c r="MOC158" s="183"/>
      <c r="MOD158" s="183"/>
      <c r="MOE158" s="182"/>
      <c r="MOF158" s="182"/>
      <c r="MOG158" s="181"/>
      <c r="MOH158" s="181"/>
      <c r="MOI158" s="181"/>
      <c r="MOJ158" s="182"/>
      <c r="MOK158" s="183"/>
      <c r="MOL158" s="183"/>
      <c r="MOM158" s="182"/>
      <c r="MON158" s="182"/>
      <c r="MOO158" s="181"/>
      <c r="MOP158" s="181"/>
      <c r="MOQ158" s="181"/>
      <c r="MOR158" s="182"/>
      <c r="MOS158" s="183"/>
      <c r="MOT158" s="183"/>
      <c r="MOU158" s="182"/>
      <c r="MOV158" s="182"/>
      <c r="MOW158" s="181"/>
      <c r="MOX158" s="181"/>
      <c r="MOY158" s="181"/>
      <c r="MOZ158" s="182"/>
      <c r="MPA158" s="183"/>
      <c r="MPB158" s="183"/>
      <c r="MPC158" s="182"/>
      <c r="MPD158" s="182"/>
      <c r="MPE158" s="181"/>
      <c r="MPF158" s="181"/>
      <c r="MPG158" s="181"/>
      <c r="MPH158" s="182"/>
      <c r="MPI158" s="183"/>
      <c r="MPJ158" s="183"/>
      <c r="MPK158" s="182"/>
      <c r="MPL158" s="182"/>
      <c r="MPM158" s="181"/>
      <c r="MPN158" s="181"/>
      <c r="MPO158" s="181"/>
      <c r="MPP158" s="182"/>
      <c r="MPQ158" s="183"/>
      <c r="MPR158" s="183"/>
      <c r="MPS158" s="182"/>
      <c r="MPT158" s="182"/>
      <c r="MPU158" s="181"/>
      <c r="MPV158" s="181"/>
      <c r="MPW158" s="181"/>
      <c r="MPX158" s="182"/>
      <c r="MPY158" s="183"/>
      <c r="MPZ158" s="183"/>
      <c r="MQA158" s="182"/>
      <c r="MQB158" s="182"/>
      <c r="MQC158" s="181"/>
      <c r="MQD158" s="181"/>
      <c r="MQE158" s="181"/>
      <c r="MQF158" s="182"/>
      <c r="MQG158" s="183"/>
      <c r="MQH158" s="183"/>
      <c r="MQI158" s="182"/>
      <c r="MQJ158" s="182"/>
      <c r="MQK158" s="181"/>
      <c r="MQL158" s="181"/>
      <c r="MQM158" s="181"/>
      <c r="MQN158" s="182"/>
      <c r="MQO158" s="183"/>
      <c r="MQP158" s="183"/>
      <c r="MQQ158" s="182"/>
      <c r="MQR158" s="182"/>
      <c r="MQS158" s="181"/>
      <c r="MQT158" s="181"/>
      <c r="MQU158" s="181"/>
      <c r="MQV158" s="182"/>
      <c r="MQW158" s="183"/>
      <c r="MQX158" s="183"/>
      <c r="MQY158" s="182"/>
      <c r="MQZ158" s="182"/>
      <c r="MRA158" s="181"/>
      <c r="MRB158" s="181"/>
      <c r="MRC158" s="181"/>
      <c r="MRD158" s="182"/>
      <c r="MRE158" s="183"/>
      <c r="MRF158" s="183"/>
      <c r="MRG158" s="182"/>
      <c r="MRH158" s="182"/>
      <c r="MRI158" s="181"/>
      <c r="MRJ158" s="181"/>
      <c r="MRK158" s="181"/>
      <c r="MRL158" s="182"/>
      <c r="MRM158" s="183"/>
      <c r="MRN158" s="183"/>
      <c r="MRO158" s="182"/>
      <c r="MRP158" s="182"/>
      <c r="MRQ158" s="181"/>
      <c r="MRR158" s="181"/>
      <c r="MRS158" s="181"/>
      <c r="MRT158" s="182"/>
      <c r="MRU158" s="183"/>
      <c r="MRV158" s="183"/>
      <c r="MRW158" s="182"/>
      <c r="MRX158" s="182"/>
      <c r="MRY158" s="181"/>
      <c r="MRZ158" s="181"/>
      <c r="MSA158" s="181"/>
      <c r="MSB158" s="182"/>
      <c r="MSC158" s="183"/>
      <c r="MSD158" s="183"/>
      <c r="MSE158" s="182"/>
      <c r="MSF158" s="182"/>
      <c r="MSG158" s="181"/>
      <c r="MSH158" s="181"/>
      <c r="MSI158" s="181"/>
      <c r="MSJ158" s="182"/>
      <c r="MSK158" s="183"/>
      <c r="MSL158" s="183"/>
      <c r="MSM158" s="182"/>
      <c r="MSN158" s="182"/>
      <c r="MSO158" s="181"/>
      <c r="MSP158" s="181"/>
      <c r="MSQ158" s="181"/>
      <c r="MSR158" s="182"/>
      <c r="MSS158" s="183"/>
      <c r="MST158" s="183"/>
      <c r="MSU158" s="182"/>
      <c r="MSV158" s="182"/>
      <c r="MSW158" s="181"/>
      <c r="MSX158" s="181"/>
      <c r="MSY158" s="181"/>
      <c r="MSZ158" s="182"/>
      <c r="MTA158" s="183"/>
      <c r="MTB158" s="183"/>
      <c r="MTC158" s="182"/>
      <c r="MTD158" s="182"/>
      <c r="MTE158" s="181"/>
      <c r="MTF158" s="181"/>
      <c r="MTG158" s="181"/>
      <c r="MTH158" s="182"/>
      <c r="MTI158" s="183"/>
      <c r="MTJ158" s="183"/>
      <c r="MTK158" s="182"/>
      <c r="MTL158" s="182"/>
      <c r="MTM158" s="181"/>
      <c r="MTN158" s="181"/>
      <c r="MTO158" s="181"/>
      <c r="MTP158" s="182"/>
      <c r="MTQ158" s="183"/>
      <c r="MTR158" s="183"/>
      <c r="MTS158" s="182"/>
      <c r="MTT158" s="182"/>
      <c r="MTU158" s="181"/>
      <c r="MTV158" s="181"/>
      <c r="MTW158" s="181"/>
      <c r="MTX158" s="182"/>
      <c r="MTY158" s="183"/>
      <c r="MTZ158" s="183"/>
      <c r="MUA158" s="182"/>
      <c r="MUB158" s="182"/>
      <c r="MUC158" s="181"/>
      <c r="MUD158" s="181"/>
      <c r="MUE158" s="181"/>
      <c r="MUF158" s="182"/>
      <c r="MUG158" s="183"/>
      <c r="MUH158" s="183"/>
      <c r="MUI158" s="182"/>
      <c r="MUJ158" s="182"/>
      <c r="MUK158" s="181"/>
      <c r="MUL158" s="181"/>
      <c r="MUM158" s="181"/>
      <c r="MUN158" s="182"/>
      <c r="MUO158" s="183"/>
      <c r="MUP158" s="183"/>
      <c r="MUQ158" s="182"/>
      <c r="MUR158" s="182"/>
      <c r="MUS158" s="181"/>
      <c r="MUT158" s="181"/>
      <c r="MUU158" s="181"/>
      <c r="MUV158" s="182"/>
      <c r="MUW158" s="183"/>
      <c r="MUX158" s="183"/>
      <c r="MUY158" s="182"/>
      <c r="MUZ158" s="182"/>
      <c r="MVA158" s="181"/>
      <c r="MVB158" s="181"/>
      <c r="MVC158" s="181"/>
      <c r="MVD158" s="182"/>
      <c r="MVE158" s="183"/>
      <c r="MVF158" s="183"/>
      <c r="MVG158" s="182"/>
      <c r="MVH158" s="182"/>
      <c r="MVI158" s="181"/>
      <c r="MVJ158" s="181"/>
      <c r="MVK158" s="181"/>
      <c r="MVL158" s="182"/>
      <c r="MVM158" s="183"/>
      <c r="MVN158" s="183"/>
      <c r="MVO158" s="182"/>
      <c r="MVP158" s="182"/>
      <c r="MVQ158" s="181"/>
      <c r="MVR158" s="181"/>
      <c r="MVS158" s="181"/>
      <c r="MVT158" s="182"/>
      <c r="MVU158" s="183"/>
      <c r="MVV158" s="183"/>
      <c r="MVW158" s="182"/>
      <c r="MVX158" s="182"/>
      <c r="MVY158" s="181"/>
      <c r="MVZ158" s="181"/>
      <c r="MWA158" s="181"/>
      <c r="MWB158" s="182"/>
      <c r="MWC158" s="183"/>
      <c r="MWD158" s="183"/>
      <c r="MWE158" s="182"/>
      <c r="MWF158" s="182"/>
      <c r="MWG158" s="181"/>
      <c r="MWH158" s="181"/>
      <c r="MWI158" s="181"/>
      <c r="MWJ158" s="182"/>
      <c r="MWK158" s="183"/>
      <c r="MWL158" s="183"/>
      <c r="MWM158" s="182"/>
      <c r="MWN158" s="182"/>
      <c r="MWO158" s="181"/>
      <c r="MWP158" s="181"/>
      <c r="MWQ158" s="181"/>
      <c r="MWR158" s="182"/>
      <c r="MWS158" s="183"/>
      <c r="MWT158" s="183"/>
      <c r="MWU158" s="182"/>
      <c r="MWV158" s="182"/>
      <c r="MWW158" s="181"/>
      <c r="MWX158" s="181"/>
      <c r="MWY158" s="181"/>
      <c r="MWZ158" s="182"/>
      <c r="MXA158" s="183"/>
      <c r="MXB158" s="183"/>
      <c r="MXC158" s="182"/>
      <c r="MXD158" s="182"/>
      <c r="MXE158" s="181"/>
      <c r="MXF158" s="181"/>
      <c r="MXG158" s="181"/>
      <c r="MXH158" s="182"/>
      <c r="MXI158" s="183"/>
      <c r="MXJ158" s="183"/>
      <c r="MXK158" s="182"/>
      <c r="MXL158" s="182"/>
      <c r="MXM158" s="181"/>
      <c r="MXN158" s="181"/>
      <c r="MXO158" s="181"/>
      <c r="MXP158" s="182"/>
      <c r="MXQ158" s="183"/>
      <c r="MXR158" s="183"/>
      <c r="MXS158" s="182"/>
      <c r="MXT158" s="182"/>
      <c r="MXU158" s="181"/>
      <c r="MXV158" s="181"/>
      <c r="MXW158" s="181"/>
      <c r="MXX158" s="182"/>
      <c r="MXY158" s="183"/>
      <c r="MXZ158" s="183"/>
      <c r="MYA158" s="182"/>
      <c r="MYB158" s="182"/>
      <c r="MYC158" s="181"/>
      <c r="MYD158" s="181"/>
      <c r="MYE158" s="181"/>
      <c r="MYF158" s="182"/>
      <c r="MYG158" s="183"/>
      <c r="MYH158" s="183"/>
      <c r="MYI158" s="182"/>
      <c r="MYJ158" s="182"/>
      <c r="MYK158" s="181"/>
      <c r="MYL158" s="181"/>
      <c r="MYM158" s="181"/>
      <c r="MYN158" s="182"/>
      <c r="MYO158" s="183"/>
      <c r="MYP158" s="183"/>
      <c r="MYQ158" s="182"/>
      <c r="MYR158" s="182"/>
      <c r="MYS158" s="181"/>
      <c r="MYT158" s="181"/>
      <c r="MYU158" s="181"/>
      <c r="MYV158" s="182"/>
      <c r="MYW158" s="183"/>
      <c r="MYX158" s="183"/>
      <c r="MYY158" s="182"/>
      <c r="MYZ158" s="182"/>
      <c r="MZA158" s="181"/>
      <c r="MZB158" s="181"/>
      <c r="MZC158" s="181"/>
      <c r="MZD158" s="182"/>
      <c r="MZE158" s="183"/>
      <c r="MZF158" s="183"/>
      <c r="MZG158" s="182"/>
      <c r="MZH158" s="182"/>
      <c r="MZI158" s="181"/>
      <c r="MZJ158" s="181"/>
      <c r="MZK158" s="181"/>
      <c r="MZL158" s="182"/>
      <c r="MZM158" s="183"/>
      <c r="MZN158" s="183"/>
      <c r="MZO158" s="182"/>
      <c r="MZP158" s="182"/>
      <c r="MZQ158" s="181"/>
      <c r="MZR158" s="181"/>
      <c r="MZS158" s="181"/>
      <c r="MZT158" s="182"/>
      <c r="MZU158" s="183"/>
      <c r="MZV158" s="183"/>
      <c r="MZW158" s="182"/>
      <c r="MZX158" s="182"/>
      <c r="MZY158" s="181"/>
      <c r="MZZ158" s="181"/>
      <c r="NAA158" s="181"/>
      <c r="NAB158" s="182"/>
      <c r="NAC158" s="183"/>
      <c r="NAD158" s="183"/>
      <c r="NAE158" s="182"/>
      <c r="NAF158" s="182"/>
      <c r="NAG158" s="181"/>
      <c r="NAH158" s="181"/>
      <c r="NAI158" s="181"/>
      <c r="NAJ158" s="182"/>
      <c r="NAK158" s="183"/>
      <c r="NAL158" s="183"/>
      <c r="NAM158" s="182"/>
      <c r="NAN158" s="182"/>
      <c r="NAO158" s="181"/>
      <c r="NAP158" s="181"/>
      <c r="NAQ158" s="181"/>
      <c r="NAR158" s="182"/>
      <c r="NAS158" s="183"/>
      <c r="NAT158" s="183"/>
      <c r="NAU158" s="182"/>
      <c r="NAV158" s="182"/>
      <c r="NAW158" s="181"/>
      <c r="NAX158" s="181"/>
      <c r="NAY158" s="181"/>
      <c r="NAZ158" s="182"/>
      <c r="NBA158" s="183"/>
      <c r="NBB158" s="183"/>
      <c r="NBC158" s="182"/>
      <c r="NBD158" s="182"/>
      <c r="NBE158" s="181"/>
      <c r="NBF158" s="181"/>
      <c r="NBG158" s="181"/>
      <c r="NBH158" s="182"/>
      <c r="NBI158" s="183"/>
      <c r="NBJ158" s="183"/>
      <c r="NBK158" s="182"/>
      <c r="NBL158" s="182"/>
      <c r="NBM158" s="181"/>
      <c r="NBN158" s="181"/>
      <c r="NBO158" s="181"/>
      <c r="NBP158" s="182"/>
      <c r="NBQ158" s="183"/>
      <c r="NBR158" s="183"/>
      <c r="NBS158" s="182"/>
      <c r="NBT158" s="182"/>
      <c r="NBU158" s="181"/>
      <c r="NBV158" s="181"/>
      <c r="NBW158" s="181"/>
      <c r="NBX158" s="182"/>
      <c r="NBY158" s="183"/>
      <c r="NBZ158" s="183"/>
      <c r="NCA158" s="182"/>
      <c r="NCB158" s="182"/>
      <c r="NCC158" s="181"/>
      <c r="NCD158" s="181"/>
      <c r="NCE158" s="181"/>
      <c r="NCF158" s="182"/>
      <c r="NCG158" s="183"/>
      <c r="NCH158" s="183"/>
      <c r="NCI158" s="182"/>
      <c r="NCJ158" s="182"/>
      <c r="NCK158" s="181"/>
      <c r="NCL158" s="181"/>
      <c r="NCM158" s="181"/>
      <c r="NCN158" s="182"/>
      <c r="NCO158" s="183"/>
      <c r="NCP158" s="183"/>
      <c r="NCQ158" s="182"/>
      <c r="NCR158" s="182"/>
      <c r="NCS158" s="181"/>
      <c r="NCT158" s="181"/>
      <c r="NCU158" s="181"/>
      <c r="NCV158" s="182"/>
      <c r="NCW158" s="183"/>
      <c r="NCX158" s="183"/>
      <c r="NCY158" s="182"/>
      <c r="NCZ158" s="182"/>
      <c r="NDA158" s="181"/>
      <c r="NDB158" s="181"/>
      <c r="NDC158" s="181"/>
      <c r="NDD158" s="182"/>
      <c r="NDE158" s="183"/>
      <c r="NDF158" s="183"/>
      <c r="NDG158" s="182"/>
      <c r="NDH158" s="182"/>
      <c r="NDI158" s="181"/>
      <c r="NDJ158" s="181"/>
      <c r="NDK158" s="181"/>
      <c r="NDL158" s="182"/>
      <c r="NDM158" s="183"/>
      <c r="NDN158" s="183"/>
      <c r="NDO158" s="182"/>
      <c r="NDP158" s="182"/>
      <c r="NDQ158" s="181"/>
      <c r="NDR158" s="181"/>
      <c r="NDS158" s="181"/>
      <c r="NDT158" s="182"/>
      <c r="NDU158" s="183"/>
      <c r="NDV158" s="183"/>
      <c r="NDW158" s="182"/>
      <c r="NDX158" s="182"/>
      <c r="NDY158" s="181"/>
      <c r="NDZ158" s="181"/>
      <c r="NEA158" s="181"/>
      <c r="NEB158" s="182"/>
      <c r="NEC158" s="183"/>
      <c r="NED158" s="183"/>
      <c r="NEE158" s="182"/>
      <c r="NEF158" s="182"/>
      <c r="NEG158" s="181"/>
      <c r="NEH158" s="181"/>
      <c r="NEI158" s="181"/>
      <c r="NEJ158" s="182"/>
      <c r="NEK158" s="183"/>
      <c r="NEL158" s="183"/>
      <c r="NEM158" s="182"/>
      <c r="NEN158" s="182"/>
      <c r="NEO158" s="181"/>
      <c r="NEP158" s="181"/>
      <c r="NEQ158" s="181"/>
      <c r="NER158" s="182"/>
      <c r="NES158" s="183"/>
      <c r="NET158" s="183"/>
      <c r="NEU158" s="182"/>
      <c r="NEV158" s="182"/>
      <c r="NEW158" s="181"/>
      <c r="NEX158" s="181"/>
      <c r="NEY158" s="181"/>
      <c r="NEZ158" s="182"/>
      <c r="NFA158" s="183"/>
      <c r="NFB158" s="183"/>
      <c r="NFC158" s="182"/>
      <c r="NFD158" s="182"/>
      <c r="NFE158" s="181"/>
      <c r="NFF158" s="181"/>
      <c r="NFG158" s="181"/>
      <c r="NFH158" s="182"/>
      <c r="NFI158" s="183"/>
      <c r="NFJ158" s="183"/>
      <c r="NFK158" s="182"/>
      <c r="NFL158" s="182"/>
      <c r="NFM158" s="181"/>
      <c r="NFN158" s="181"/>
      <c r="NFO158" s="181"/>
      <c r="NFP158" s="182"/>
      <c r="NFQ158" s="183"/>
      <c r="NFR158" s="183"/>
      <c r="NFS158" s="182"/>
      <c r="NFT158" s="182"/>
      <c r="NFU158" s="181"/>
      <c r="NFV158" s="181"/>
      <c r="NFW158" s="181"/>
      <c r="NFX158" s="182"/>
      <c r="NFY158" s="183"/>
      <c r="NFZ158" s="183"/>
      <c r="NGA158" s="182"/>
      <c r="NGB158" s="182"/>
      <c r="NGC158" s="181"/>
      <c r="NGD158" s="181"/>
      <c r="NGE158" s="181"/>
      <c r="NGF158" s="182"/>
      <c r="NGG158" s="183"/>
      <c r="NGH158" s="183"/>
      <c r="NGI158" s="182"/>
      <c r="NGJ158" s="182"/>
      <c r="NGK158" s="181"/>
      <c r="NGL158" s="181"/>
      <c r="NGM158" s="181"/>
      <c r="NGN158" s="182"/>
      <c r="NGO158" s="183"/>
      <c r="NGP158" s="183"/>
      <c r="NGQ158" s="182"/>
      <c r="NGR158" s="182"/>
      <c r="NGS158" s="181"/>
      <c r="NGT158" s="181"/>
      <c r="NGU158" s="181"/>
      <c r="NGV158" s="182"/>
      <c r="NGW158" s="183"/>
      <c r="NGX158" s="183"/>
      <c r="NGY158" s="182"/>
      <c r="NGZ158" s="182"/>
      <c r="NHA158" s="181"/>
      <c r="NHB158" s="181"/>
      <c r="NHC158" s="181"/>
      <c r="NHD158" s="182"/>
      <c r="NHE158" s="183"/>
      <c r="NHF158" s="183"/>
      <c r="NHG158" s="182"/>
      <c r="NHH158" s="182"/>
      <c r="NHI158" s="181"/>
      <c r="NHJ158" s="181"/>
      <c r="NHK158" s="181"/>
      <c r="NHL158" s="182"/>
      <c r="NHM158" s="183"/>
      <c r="NHN158" s="183"/>
      <c r="NHO158" s="182"/>
      <c r="NHP158" s="182"/>
      <c r="NHQ158" s="181"/>
      <c r="NHR158" s="181"/>
      <c r="NHS158" s="181"/>
      <c r="NHT158" s="182"/>
      <c r="NHU158" s="183"/>
      <c r="NHV158" s="183"/>
      <c r="NHW158" s="182"/>
      <c r="NHX158" s="182"/>
      <c r="NHY158" s="181"/>
      <c r="NHZ158" s="181"/>
      <c r="NIA158" s="181"/>
      <c r="NIB158" s="182"/>
      <c r="NIC158" s="183"/>
      <c r="NID158" s="183"/>
      <c r="NIE158" s="182"/>
      <c r="NIF158" s="182"/>
      <c r="NIG158" s="181"/>
      <c r="NIH158" s="181"/>
      <c r="NII158" s="181"/>
      <c r="NIJ158" s="182"/>
      <c r="NIK158" s="183"/>
      <c r="NIL158" s="183"/>
      <c r="NIM158" s="182"/>
      <c r="NIN158" s="182"/>
      <c r="NIO158" s="181"/>
      <c r="NIP158" s="181"/>
      <c r="NIQ158" s="181"/>
      <c r="NIR158" s="182"/>
      <c r="NIS158" s="183"/>
      <c r="NIT158" s="183"/>
      <c r="NIU158" s="182"/>
      <c r="NIV158" s="182"/>
      <c r="NIW158" s="181"/>
      <c r="NIX158" s="181"/>
      <c r="NIY158" s="181"/>
      <c r="NIZ158" s="182"/>
      <c r="NJA158" s="183"/>
      <c r="NJB158" s="183"/>
      <c r="NJC158" s="182"/>
      <c r="NJD158" s="182"/>
      <c r="NJE158" s="181"/>
      <c r="NJF158" s="181"/>
      <c r="NJG158" s="181"/>
      <c r="NJH158" s="182"/>
      <c r="NJI158" s="183"/>
      <c r="NJJ158" s="183"/>
      <c r="NJK158" s="182"/>
      <c r="NJL158" s="182"/>
      <c r="NJM158" s="181"/>
      <c r="NJN158" s="181"/>
      <c r="NJO158" s="181"/>
      <c r="NJP158" s="182"/>
      <c r="NJQ158" s="183"/>
      <c r="NJR158" s="183"/>
      <c r="NJS158" s="182"/>
      <c r="NJT158" s="182"/>
      <c r="NJU158" s="181"/>
      <c r="NJV158" s="181"/>
      <c r="NJW158" s="181"/>
      <c r="NJX158" s="182"/>
      <c r="NJY158" s="183"/>
      <c r="NJZ158" s="183"/>
      <c r="NKA158" s="182"/>
      <c r="NKB158" s="182"/>
      <c r="NKC158" s="181"/>
      <c r="NKD158" s="181"/>
      <c r="NKE158" s="181"/>
      <c r="NKF158" s="182"/>
      <c r="NKG158" s="183"/>
      <c r="NKH158" s="183"/>
      <c r="NKI158" s="182"/>
      <c r="NKJ158" s="182"/>
      <c r="NKK158" s="181"/>
      <c r="NKL158" s="181"/>
      <c r="NKM158" s="181"/>
      <c r="NKN158" s="182"/>
      <c r="NKO158" s="183"/>
      <c r="NKP158" s="183"/>
      <c r="NKQ158" s="182"/>
      <c r="NKR158" s="182"/>
      <c r="NKS158" s="181"/>
      <c r="NKT158" s="181"/>
      <c r="NKU158" s="181"/>
      <c r="NKV158" s="182"/>
      <c r="NKW158" s="183"/>
      <c r="NKX158" s="183"/>
      <c r="NKY158" s="182"/>
      <c r="NKZ158" s="182"/>
      <c r="NLA158" s="181"/>
      <c r="NLB158" s="181"/>
      <c r="NLC158" s="181"/>
      <c r="NLD158" s="182"/>
      <c r="NLE158" s="183"/>
      <c r="NLF158" s="183"/>
      <c r="NLG158" s="182"/>
      <c r="NLH158" s="182"/>
      <c r="NLI158" s="181"/>
      <c r="NLJ158" s="181"/>
      <c r="NLK158" s="181"/>
      <c r="NLL158" s="182"/>
      <c r="NLM158" s="183"/>
      <c r="NLN158" s="183"/>
      <c r="NLO158" s="182"/>
      <c r="NLP158" s="182"/>
      <c r="NLQ158" s="181"/>
      <c r="NLR158" s="181"/>
      <c r="NLS158" s="181"/>
      <c r="NLT158" s="182"/>
      <c r="NLU158" s="183"/>
      <c r="NLV158" s="183"/>
      <c r="NLW158" s="182"/>
      <c r="NLX158" s="182"/>
      <c r="NLY158" s="181"/>
      <c r="NLZ158" s="181"/>
      <c r="NMA158" s="181"/>
      <c r="NMB158" s="182"/>
      <c r="NMC158" s="183"/>
      <c r="NMD158" s="183"/>
      <c r="NME158" s="182"/>
      <c r="NMF158" s="182"/>
      <c r="NMG158" s="181"/>
      <c r="NMH158" s="181"/>
      <c r="NMI158" s="181"/>
      <c r="NMJ158" s="182"/>
      <c r="NMK158" s="183"/>
      <c r="NML158" s="183"/>
      <c r="NMM158" s="182"/>
      <c r="NMN158" s="182"/>
      <c r="NMO158" s="181"/>
      <c r="NMP158" s="181"/>
      <c r="NMQ158" s="181"/>
      <c r="NMR158" s="182"/>
      <c r="NMS158" s="183"/>
      <c r="NMT158" s="183"/>
      <c r="NMU158" s="182"/>
      <c r="NMV158" s="182"/>
      <c r="NMW158" s="181"/>
      <c r="NMX158" s="181"/>
      <c r="NMY158" s="181"/>
      <c r="NMZ158" s="182"/>
      <c r="NNA158" s="183"/>
      <c r="NNB158" s="183"/>
      <c r="NNC158" s="182"/>
      <c r="NND158" s="182"/>
      <c r="NNE158" s="181"/>
      <c r="NNF158" s="181"/>
      <c r="NNG158" s="181"/>
      <c r="NNH158" s="182"/>
      <c r="NNI158" s="183"/>
      <c r="NNJ158" s="183"/>
      <c r="NNK158" s="182"/>
      <c r="NNL158" s="182"/>
      <c r="NNM158" s="181"/>
      <c r="NNN158" s="181"/>
      <c r="NNO158" s="181"/>
      <c r="NNP158" s="182"/>
      <c r="NNQ158" s="183"/>
      <c r="NNR158" s="183"/>
      <c r="NNS158" s="182"/>
      <c r="NNT158" s="182"/>
      <c r="NNU158" s="181"/>
      <c r="NNV158" s="181"/>
      <c r="NNW158" s="181"/>
      <c r="NNX158" s="182"/>
      <c r="NNY158" s="183"/>
      <c r="NNZ158" s="183"/>
      <c r="NOA158" s="182"/>
      <c r="NOB158" s="182"/>
      <c r="NOC158" s="181"/>
      <c r="NOD158" s="181"/>
      <c r="NOE158" s="181"/>
      <c r="NOF158" s="182"/>
      <c r="NOG158" s="183"/>
      <c r="NOH158" s="183"/>
      <c r="NOI158" s="182"/>
      <c r="NOJ158" s="182"/>
      <c r="NOK158" s="181"/>
      <c r="NOL158" s="181"/>
      <c r="NOM158" s="181"/>
      <c r="NON158" s="182"/>
      <c r="NOO158" s="183"/>
      <c r="NOP158" s="183"/>
      <c r="NOQ158" s="182"/>
      <c r="NOR158" s="182"/>
      <c r="NOS158" s="181"/>
      <c r="NOT158" s="181"/>
      <c r="NOU158" s="181"/>
      <c r="NOV158" s="182"/>
      <c r="NOW158" s="183"/>
      <c r="NOX158" s="183"/>
      <c r="NOY158" s="182"/>
      <c r="NOZ158" s="182"/>
      <c r="NPA158" s="181"/>
      <c r="NPB158" s="181"/>
      <c r="NPC158" s="181"/>
      <c r="NPD158" s="182"/>
      <c r="NPE158" s="183"/>
      <c r="NPF158" s="183"/>
      <c r="NPG158" s="182"/>
      <c r="NPH158" s="182"/>
      <c r="NPI158" s="181"/>
      <c r="NPJ158" s="181"/>
      <c r="NPK158" s="181"/>
      <c r="NPL158" s="182"/>
      <c r="NPM158" s="183"/>
      <c r="NPN158" s="183"/>
      <c r="NPO158" s="182"/>
      <c r="NPP158" s="182"/>
      <c r="NPQ158" s="181"/>
      <c r="NPR158" s="181"/>
      <c r="NPS158" s="181"/>
      <c r="NPT158" s="182"/>
      <c r="NPU158" s="183"/>
      <c r="NPV158" s="183"/>
      <c r="NPW158" s="182"/>
      <c r="NPX158" s="182"/>
      <c r="NPY158" s="181"/>
      <c r="NPZ158" s="181"/>
      <c r="NQA158" s="181"/>
      <c r="NQB158" s="182"/>
      <c r="NQC158" s="183"/>
      <c r="NQD158" s="183"/>
      <c r="NQE158" s="182"/>
      <c r="NQF158" s="182"/>
      <c r="NQG158" s="181"/>
      <c r="NQH158" s="181"/>
      <c r="NQI158" s="181"/>
      <c r="NQJ158" s="182"/>
      <c r="NQK158" s="183"/>
      <c r="NQL158" s="183"/>
      <c r="NQM158" s="182"/>
      <c r="NQN158" s="182"/>
      <c r="NQO158" s="181"/>
      <c r="NQP158" s="181"/>
      <c r="NQQ158" s="181"/>
      <c r="NQR158" s="182"/>
      <c r="NQS158" s="183"/>
      <c r="NQT158" s="183"/>
      <c r="NQU158" s="182"/>
      <c r="NQV158" s="182"/>
      <c r="NQW158" s="181"/>
      <c r="NQX158" s="181"/>
      <c r="NQY158" s="181"/>
      <c r="NQZ158" s="182"/>
      <c r="NRA158" s="183"/>
      <c r="NRB158" s="183"/>
      <c r="NRC158" s="182"/>
      <c r="NRD158" s="182"/>
      <c r="NRE158" s="181"/>
      <c r="NRF158" s="181"/>
      <c r="NRG158" s="181"/>
      <c r="NRH158" s="182"/>
      <c r="NRI158" s="183"/>
      <c r="NRJ158" s="183"/>
      <c r="NRK158" s="182"/>
      <c r="NRL158" s="182"/>
      <c r="NRM158" s="181"/>
      <c r="NRN158" s="181"/>
      <c r="NRO158" s="181"/>
      <c r="NRP158" s="182"/>
      <c r="NRQ158" s="183"/>
      <c r="NRR158" s="183"/>
      <c r="NRS158" s="182"/>
      <c r="NRT158" s="182"/>
      <c r="NRU158" s="181"/>
      <c r="NRV158" s="181"/>
      <c r="NRW158" s="181"/>
      <c r="NRX158" s="182"/>
      <c r="NRY158" s="183"/>
      <c r="NRZ158" s="183"/>
      <c r="NSA158" s="182"/>
      <c r="NSB158" s="182"/>
      <c r="NSC158" s="181"/>
      <c r="NSD158" s="181"/>
      <c r="NSE158" s="181"/>
      <c r="NSF158" s="182"/>
      <c r="NSG158" s="183"/>
      <c r="NSH158" s="183"/>
      <c r="NSI158" s="182"/>
      <c r="NSJ158" s="182"/>
      <c r="NSK158" s="181"/>
      <c r="NSL158" s="181"/>
      <c r="NSM158" s="181"/>
      <c r="NSN158" s="182"/>
      <c r="NSO158" s="183"/>
      <c r="NSP158" s="183"/>
      <c r="NSQ158" s="182"/>
      <c r="NSR158" s="182"/>
      <c r="NSS158" s="181"/>
      <c r="NST158" s="181"/>
      <c r="NSU158" s="181"/>
      <c r="NSV158" s="182"/>
      <c r="NSW158" s="183"/>
      <c r="NSX158" s="183"/>
      <c r="NSY158" s="182"/>
      <c r="NSZ158" s="182"/>
      <c r="NTA158" s="181"/>
      <c r="NTB158" s="181"/>
      <c r="NTC158" s="181"/>
      <c r="NTD158" s="182"/>
      <c r="NTE158" s="183"/>
      <c r="NTF158" s="183"/>
      <c r="NTG158" s="182"/>
      <c r="NTH158" s="182"/>
      <c r="NTI158" s="181"/>
      <c r="NTJ158" s="181"/>
      <c r="NTK158" s="181"/>
      <c r="NTL158" s="182"/>
      <c r="NTM158" s="183"/>
      <c r="NTN158" s="183"/>
      <c r="NTO158" s="182"/>
      <c r="NTP158" s="182"/>
      <c r="NTQ158" s="181"/>
      <c r="NTR158" s="181"/>
      <c r="NTS158" s="181"/>
      <c r="NTT158" s="182"/>
      <c r="NTU158" s="183"/>
      <c r="NTV158" s="183"/>
      <c r="NTW158" s="182"/>
      <c r="NTX158" s="182"/>
      <c r="NTY158" s="181"/>
      <c r="NTZ158" s="181"/>
      <c r="NUA158" s="181"/>
      <c r="NUB158" s="182"/>
      <c r="NUC158" s="183"/>
      <c r="NUD158" s="183"/>
      <c r="NUE158" s="182"/>
      <c r="NUF158" s="182"/>
      <c r="NUG158" s="181"/>
      <c r="NUH158" s="181"/>
      <c r="NUI158" s="181"/>
      <c r="NUJ158" s="182"/>
      <c r="NUK158" s="183"/>
      <c r="NUL158" s="183"/>
      <c r="NUM158" s="182"/>
      <c r="NUN158" s="182"/>
      <c r="NUO158" s="181"/>
      <c r="NUP158" s="181"/>
      <c r="NUQ158" s="181"/>
      <c r="NUR158" s="182"/>
      <c r="NUS158" s="183"/>
      <c r="NUT158" s="183"/>
      <c r="NUU158" s="182"/>
      <c r="NUV158" s="182"/>
      <c r="NUW158" s="181"/>
      <c r="NUX158" s="181"/>
      <c r="NUY158" s="181"/>
      <c r="NUZ158" s="182"/>
      <c r="NVA158" s="183"/>
      <c r="NVB158" s="183"/>
      <c r="NVC158" s="182"/>
      <c r="NVD158" s="182"/>
      <c r="NVE158" s="181"/>
      <c r="NVF158" s="181"/>
      <c r="NVG158" s="181"/>
      <c r="NVH158" s="182"/>
      <c r="NVI158" s="183"/>
      <c r="NVJ158" s="183"/>
      <c r="NVK158" s="182"/>
      <c r="NVL158" s="182"/>
      <c r="NVM158" s="181"/>
      <c r="NVN158" s="181"/>
      <c r="NVO158" s="181"/>
      <c r="NVP158" s="182"/>
      <c r="NVQ158" s="183"/>
      <c r="NVR158" s="183"/>
      <c r="NVS158" s="182"/>
      <c r="NVT158" s="182"/>
      <c r="NVU158" s="181"/>
      <c r="NVV158" s="181"/>
      <c r="NVW158" s="181"/>
      <c r="NVX158" s="182"/>
      <c r="NVY158" s="183"/>
      <c r="NVZ158" s="183"/>
      <c r="NWA158" s="182"/>
      <c r="NWB158" s="182"/>
      <c r="NWC158" s="181"/>
      <c r="NWD158" s="181"/>
      <c r="NWE158" s="181"/>
      <c r="NWF158" s="182"/>
      <c r="NWG158" s="183"/>
      <c r="NWH158" s="183"/>
      <c r="NWI158" s="182"/>
      <c r="NWJ158" s="182"/>
      <c r="NWK158" s="181"/>
      <c r="NWL158" s="181"/>
      <c r="NWM158" s="181"/>
      <c r="NWN158" s="182"/>
      <c r="NWO158" s="183"/>
      <c r="NWP158" s="183"/>
      <c r="NWQ158" s="182"/>
      <c r="NWR158" s="182"/>
      <c r="NWS158" s="181"/>
      <c r="NWT158" s="181"/>
      <c r="NWU158" s="181"/>
      <c r="NWV158" s="182"/>
      <c r="NWW158" s="183"/>
      <c r="NWX158" s="183"/>
      <c r="NWY158" s="182"/>
      <c r="NWZ158" s="182"/>
      <c r="NXA158" s="181"/>
      <c r="NXB158" s="181"/>
      <c r="NXC158" s="181"/>
      <c r="NXD158" s="182"/>
      <c r="NXE158" s="183"/>
      <c r="NXF158" s="183"/>
      <c r="NXG158" s="182"/>
      <c r="NXH158" s="182"/>
      <c r="NXI158" s="181"/>
      <c r="NXJ158" s="181"/>
      <c r="NXK158" s="181"/>
      <c r="NXL158" s="182"/>
      <c r="NXM158" s="183"/>
      <c r="NXN158" s="183"/>
      <c r="NXO158" s="182"/>
      <c r="NXP158" s="182"/>
      <c r="NXQ158" s="181"/>
      <c r="NXR158" s="181"/>
      <c r="NXS158" s="181"/>
      <c r="NXT158" s="182"/>
      <c r="NXU158" s="183"/>
      <c r="NXV158" s="183"/>
      <c r="NXW158" s="182"/>
      <c r="NXX158" s="182"/>
      <c r="NXY158" s="181"/>
      <c r="NXZ158" s="181"/>
      <c r="NYA158" s="181"/>
      <c r="NYB158" s="182"/>
      <c r="NYC158" s="183"/>
      <c r="NYD158" s="183"/>
      <c r="NYE158" s="182"/>
      <c r="NYF158" s="182"/>
      <c r="NYG158" s="181"/>
      <c r="NYH158" s="181"/>
      <c r="NYI158" s="181"/>
      <c r="NYJ158" s="182"/>
      <c r="NYK158" s="183"/>
      <c r="NYL158" s="183"/>
      <c r="NYM158" s="182"/>
      <c r="NYN158" s="182"/>
      <c r="NYO158" s="181"/>
      <c r="NYP158" s="181"/>
      <c r="NYQ158" s="181"/>
      <c r="NYR158" s="182"/>
      <c r="NYS158" s="183"/>
      <c r="NYT158" s="183"/>
      <c r="NYU158" s="182"/>
      <c r="NYV158" s="182"/>
      <c r="NYW158" s="181"/>
      <c r="NYX158" s="181"/>
      <c r="NYY158" s="181"/>
      <c r="NYZ158" s="182"/>
      <c r="NZA158" s="183"/>
      <c r="NZB158" s="183"/>
      <c r="NZC158" s="182"/>
      <c r="NZD158" s="182"/>
      <c r="NZE158" s="181"/>
      <c r="NZF158" s="181"/>
      <c r="NZG158" s="181"/>
      <c r="NZH158" s="182"/>
      <c r="NZI158" s="183"/>
      <c r="NZJ158" s="183"/>
      <c r="NZK158" s="182"/>
      <c r="NZL158" s="182"/>
      <c r="NZM158" s="181"/>
      <c r="NZN158" s="181"/>
      <c r="NZO158" s="181"/>
      <c r="NZP158" s="182"/>
      <c r="NZQ158" s="183"/>
      <c r="NZR158" s="183"/>
      <c r="NZS158" s="182"/>
      <c r="NZT158" s="182"/>
      <c r="NZU158" s="181"/>
      <c r="NZV158" s="181"/>
      <c r="NZW158" s="181"/>
      <c r="NZX158" s="182"/>
      <c r="NZY158" s="183"/>
      <c r="NZZ158" s="183"/>
      <c r="OAA158" s="182"/>
      <c r="OAB158" s="182"/>
      <c r="OAC158" s="181"/>
      <c r="OAD158" s="181"/>
      <c r="OAE158" s="181"/>
      <c r="OAF158" s="182"/>
      <c r="OAG158" s="183"/>
      <c r="OAH158" s="183"/>
      <c r="OAI158" s="182"/>
      <c r="OAJ158" s="182"/>
      <c r="OAK158" s="181"/>
      <c r="OAL158" s="181"/>
      <c r="OAM158" s="181"/>
      <c r="OAN158" s="182"/>
      <c r="OAO158" s="183"/>
      <c r="OAP158" s="183"/>
      <c r="OAQ158" s="182"/>
      <c r="OAR158" s="182"/>
      <c r="OAS158" s="181"/>
      <c r="OAT158" s="181"/>
      <c r="OAU158" s="181"/>
      <c r="OAV158" s="182"/>
      <c r="OAW158" s="183"/>
      <c r="OAX158" s="183"/>
      <c r="OAY158" s="182"/>
      <c r="OAZ158" s="182"/>
      <c r="OBA158" s="181"/>
      <c r="OBB158" s="181"/>
      <c r="OBC158" s="181"/>
      <c r="OBD158" s="182"/>
      <c r="OBE158" s="183"/>
      <c r="OBF158" s="183"/>
      <c r="OBG158" s="182"/>
      <c r="OBH158" s="182"/>
      <c r="OBI158" s="181"/>
      <c r="OBJ158" s="181"/>
      <c r="OBK158" s="181"/>
      <c r="OBL158" s="182"/>
      <c r="OBM158" s="183"/>
      <c r="OBN158" s="183"/>
      <c r="OBO158" s="182"/>
      <c r="OBP158" s="182"/>
      <c r="OBQ158" s="181"/>
      <c r="OBR158" s="181"/>
      <c r="OBS158" s="181"/>
      <c r="OBT158" s="182"/>
      <c r="OBU158" s="183"/>
      <c r="OBV158" s="183"/>
      <c r="OBW158" s="182"/>
      <c r="OBX158" s="182"/>
      <c r="OBY158" s="181"/>
      <c r="OBZ158" s="181"/>
      <c r="OCA158" s="181"/>
      <c r="OCB158" s="182"/>
      <c r="OCC158" s="183"/>
      <c r="OCD158" s="183"/>
      <c r="OCE158" s="182"/>
      <c r="OCF158" s="182"/>
      <c r="OCG158" s="181"/>
      <c r="OCH158" s="181"/>
      <c r="OCI158" s="181"/>
      <c r="OCJ158" s="182"/>
      <c r="OCK158" s="183"/>
      <c r="OCL158" s="183"/>
      <c r="OCM158" s="182"/>
      <c r="OCN158" s="182"/>
      <c r="OCO158" s="181"/>
      <c r="OCP158" s="181"/>
      <c r="OCQ158" s="181"/>
      <c r="OCR158" s="182"/>
      <c r="OCS158" s="183"/>
      <c r="OCT158" s="183"/>
      <c r="OCU158" s="182"/>
      <c r="OCV158" s="182"/>
      <c r="OCW158" s="181"/>
      <c r="OCX158" s="181"/>
      <c r="OCY158" s="181"/>
      <c r="OCZ158" s="182"/>
      <c r="ODA158" s="183"/>
      <c r="ODB158" s="183"/>
      <c r="ODC158" s="182"/>
      <c r="ODD158" s="182"/>
      <c r="ODE158" s="181"/>
      <c r="ODF158" s="181"/>
      <c r="ODG158" s="181"/>
      <c r="ODH158" s="182"/>
      <c r="ODI158" s="183"/>
      <c r="ODJ158" s="183"/>
      <c r="ODK158" s="182"/>
      <c r="ODL158" s="182"/>
      <c r="ODM158" s="181"/>
      <c r="ODN158" s="181"/>
      <c r="ODO158" s="181"/>
      <c r="ODP158" s="182"/>
      <c r="ODQ158" s="183"/>
      <c r="ODR158" s="183"/>
      <c r="ODS158" s="182"/>
      <c r="ODT158" s="182"/>
      <c r="ODU158" s="181"/>
      <c r="ODV158" s="181"/>
      <c r="ODW158" s="181"/>
      <c r="ODX158" s="182"/>
      <c r="ODY158" s="183"/>
      <c r="ODZ158" s="183"/>
      <c r="OEA158" s="182"/>
      <c r="OEB158" s="182"/>
      <c r="OEC158" s="181"/>
      <c r="OED158" s="181"/>
      <c r="OEE158" s="181"/>
      <c r="OEF158" s="182"/>
      <c r="OEG158" s="183"/>
      <c r="OEH158" s="183"/>
      <c r="OEI158" s="182"/>
      <c r="OEJ158" s="182"/>
      <c r="OEK158" s="181"/>
      <c r="OEL158" s="181"/>
      <c r="OEM158" s="181"/>
      <c r="OEN158" s="182"/>
      <c r="OEO158" s="183"/>
      <c r="OEP158" s="183"/>
      <c r="OEQ158" s="182"/>
      <c r="OER158" s="182"/>
      <c r="OES158" s="181"/>
      <c r="OET158" s="181"/>
      <c r="OEU158" s="181"/>
      <c r="OEV158" s="182"/>
      <c r="OEW158" s="183"/>
      <c r="OEX158" s="183"/>
      <c r="OEY158" s="182"/>
      <c r="OEZ158" s="182"/>
      <c r="OFA158" s="181"/>
      <c r="OFB158" s="181"/>
      <c r="OFC158" s="181"/>
      <c r="OFD158" s="182"/>
      <c r="OFE158" s="183"/>
      <c r="OFF158" s="183"/>
      <c r="OFG158" s="182"/>
      <c r="OFH158" s="182"/>
      <c r="OFI158" s="181"/>
      <c r="OFJ158" s="181"/>
      <c r="OFK158" s="181"/>
      <c r="OFL158" s="182"/>
      <c r="OFM158" s="183"/>
      <c r="OFN158" s="183"/>
      <c r="OFO158" s="182"/>
      <c r="OFP158" s="182"/>
      <c r="OFQ158" s="181"/>
      <c r="OFR158" s="181"/>
      <c r="OFS158" s="181"/>
      <c r="OFT158" s="182"/>
      <c r="OFU158" s="183"/>
      <c r="OFV158" s="183"/>
      <c r="OFW158" s="182"/>
      <c r="OFX158" s="182"/>
      <c r="OFY158" s="181"/>
      <c r="OFZ158" s="181"/>
      <c r="OGA158" s="181"/>
      <c r="OGB158" s="182"/>
      <c r="OGC158" s="183"/>
      <c r="OGD158" s="183"/>
      <c r="OGE158" s="182"/>
      <c r="OGF158" s="182"/>
      <c r="OGG158" s="181"/>
      <c r="OGH158" s="181"/>
      <c r="OGI158" s="181"/>
      <c r="OGJ158" s="182"/>
      <c r="OGK158" s="183"/>
      <c r="OGL158" s="183"/>
      <c r="OGM158" s="182"/>
      <c r="OGN158" s="182"/>
      <c r="OGO158" s="181"/>
      <c r="OGP158" s="181"/>
      <c r="OGQ158" s="181"/>
      <c r="OGR158" s="182"/>
      <c r="OGS158" s="183"/>
      <c r="OGT158" s="183"/>
      <c r="OGU158" s="182"/>
      <c r="OGV158" s="182"/>
      <c r="OGW158" s="181"/>
      <c r="OGX158" s="181"/>
      <c r="OGY158" s="181"/>
      <c r="OGZ158" s="182"/>
      <c r="OHA158" s="183"/>
      <c r="OHB158" s="183"/>
      <c r="OHC158" s="182"/>
      <c r="OHD158" s="182"/>
      <c r="OHE158" s="181"/>
      <c r="OHF158" s="181"/>
      <c r="OHG158" s="181"/>
      <c r="OHH158" s="182"/>
      <c r="OHI158" s="183"/>
      <c r="OHJ158" s="183"/>
      <c r="OHK158" s="182"/>
      <c r="OHL158" s="182"/>
      <c r="OHM158" s="181"/>
      <c r="OHN158" s="181"/>
      <c r="OHO158" s="181"/>
      <c r="OHP158" s="182"/>
      <c r="OHQ158" s="183"/>
      <c r="OHR158" s="183"/>
      <c r="OHS158" s="182"/>
      <c r="OHT158" s="182"/>
      <c r="OHU158" s="181"/>
      <c r="OHV158" s="181"/>
      <c r="OHW158" s="181"/>
      <c r="OHX158" s="182"/>
      <c r="OHY158" s="183"/>
      <c r="OHZ158" s="183"/>
      <c r="OIA158" s="182"/>
      <c r="OIB158" s="182"/>
      <c r="OIC158" s="181"/>
      <c r="OID158" s="181"/>
      <c r="OIE158" s="181"/>
      <c r="OIF158" s="182"/>
      <c r="OIG158" s="183"/>
      <c r="OIH158" s="183"/>
      <c r="OII158" s="182"/>
      <c r="OIJ158" s="182"/>
      <c r="OIK158" s="181"/>
      <c r="OIL158" s="181"/>
      <c r="OIM158" s="181"/>
      <c r="OIN158" s="182"/>
      <c r="OIO158" s="183"/>
      <c r="OIP158" s="183"/>
      <c r="OIQ158" s="182"/>
      <c r="OIR158" s="182"/>
      <c r="OIS158" s="181"/>
      <c r="OIT158" s="181"/>
      <c r="OIU158" s="181"/>
      <c r="OIV158" s="182"/>
      <c r="OIW158" s="183"/>
      <c r="OIX158" s="183"/>
      <c r="OIY158" s="182"/>
      <c r="OIZ158" s="182"/>
      <c r="OJA158" s="181"/>
      <c r="OJB158" s="181"/>
      <c r="OJC158" s="181"/>
      <c r="OJD158" s="182"/>
      <c r="OJE158" s="183"/>
      <c r="OJF158" s="183"/>
      <c r="OJG158" s="182"/>
      <c r="OJH158" s="182"/>
      <c r="OJI158" s="181"/>
      <c r="OJJ158" s="181"/>
      <c r="OJK158" s="181"/>
      <c r="OJL158" s="182"/>
      <c r="OJM158" s="183"/>
      <c r="OJN158" s="183"/>
      <c r="OJO158" s="182"/>
      <c r="OJP158" s="182"/>
      <c r="OJQ158" s="181"/>
      <c r="OJR158" s="181"/>
      <c r="OJS158" s="181"/>
      <c r="OJT158" s="182"/>
      <c r="OJU158" s="183"/>
      <c r="OJV158" s="183"/>
      <c r="OJW158" s="182"/>
      <c r="OJX158" s="182"/>
      <c r="OJY158" s="181"/>
      <c r="OJZ158" s="181"/>
      <c r="OKA158" s="181"/>
      <c r="OKB158" s="182"/>
      <c r="OKC158" s="183"/>
      <c r="OKD158" s="183"/>
      <c r="OKE158" s="182"/>
      <c r="OKF158" s="182"/>
      <c r="OKG158" s="181"/>
      <c r="OKH158" s="181"/>
      <c r="OKI158" s="181"/>
      <c r="OKJ158" s="182"/>
      <c r="OKK158" s="183"/>
      <c r="OKL158" s="183"/>
      <c r="OKM158" s="182"/>
      <c r="OKN158" s="182"/>
      <c r="OKO158" s="181"/>
      <c r="OKP158" s="181"/>
      <c r="OKQ158" s="181"/>
      <c r="OKR158" s="182"/>
      <c r="OKS158" s="183"/>
      <c r="OKT158" s="183"/>
      <c r="OKU158" s="182"/>
      <c r="OKV158" s="182"/>
      <c r="OKW158" s="181"/>
      <c r="OKX158" s="181"/>
      <c r="OKY158" s="181"/>
      <c r="OKZ158" s="182"/>
      <c r="OLA158" s="183"/>
      <c r="OLB158" s="183"/>
      <c r="OLC158" s="182"/>
      <c r="OLD158" s="182"/>
      <c r="OLE158" s="181"/>
      <c r="OLF158" s="181"/>
      <c r="OLG158" s="181"/>
      <c r="OLH158" s="182"/>
      <c r="OLI158" s="183"/>
      <c r="OLJ158" s="183"/>
      <c r="OLK158" s="182"/>
      <c r="OLL158" s="182"/>
      <c r="OLM158" s="181"/>
      <c r="OLN158" s="181"/>
      <c r="OLO158" s="181"/>
      <c r="OLP158" s="182"/>
      <c r="OLQ158" s="183"/>
      <c r="OLR158" s="183"/>
      <c r="OLS158" s="182"/>
      <c r="OLT158" s="182"/>
      <c r="OLU158" s="181"/>
      <c r="OLV158" s="181"/>
      <c r="OLW158" s="181"/>
      <c r="OLX158" s="182"/>
      <c r="OLY158" s="183"/>
      <c r="OLZ158" s="183"/>
      <c r="OMA158" s="182"/>
      <c r="OMB158" s="182"/>
      <c r="OMC158" s="181"/>
      <c r="OMD158" s="181"/>
      <c r="OME158" s="181"/>
      <c r="OMF158" s="182"/>
      <c r="OMG158" s="183"/>
      <c r="OMH158" s="183"/>
      <c r="OMI158" s="182"/>
      <c r="OMJ158" s="182"/>
      <c r="OMK158" s="181"/>
      <c r="OML158" s="181"/>
      <c r="OMM158" s="181"/>
      <c r="OMN158" s="182"/>
      <c r="OMO158" s="183"/>
      <c r="OMP158" s="183"/>
      <c r="OMQ158" s="182"/>
      <c r="OMR158" s="182"/>
      <c r="OMS158" s="181"/>
      <c r="OMT158" s="181"/>
      <c r="OMU158" s="181"/>
      <c r="OMV158" s="182"/>
      <c r="OMW158" s="183"/>
      <c r="OMX158" s="183"/>
      <c r="OMY158" s="182"/>
      <c r="OMZ158" s="182"/>
      <c r="ONA158" s="181"/>
      <c r="ONB158" s="181"/>
      <c r="ONC158" s="181"/>
      <c r="OND158" s="182"/>
      <c r="ONE158" s="183"/>
      <c r="ONF158" s="183"/>
      <c r="ONG158" s="182"/>
      <c r="ONH158" s="182"/>
      <c r="ONI158" s="181"/>
      <c r="ONJ158" s="181"/>
      <c r="ONK158" s="181"/>
      <c r="ONL158" s="182"/>
      <c r="ONM158" s="183"/>
      <c r="ONN158" s="183"/>
      <c r="ONO158" s="182"/>
      <c r="ONP158" s="182"/>
      <c r="ONQ158" s="181"/>
      <c r="ONR158" s="181"/>
      <c r="ONS158" s="181"/>
      <c r="ONT158" s="182"/>
      <c r="ONU158" s="183"/>
      <c r="ONV158" s="183"/>
      <c r="ONW158" s="182"/>
      <c r="ONX158" s="182"/>
      <c r="ONY158" s="181"/>
      <c r="ONZ158" s="181"/>
      <c r="OOA158" s="181"/>
      <c r="OOB158" s="182"/>
      <c r="OOC158" s="183"/>
      <c r="OOD158" s="183"/>
      <c r="OOE158" s="182"/>
      <c r="OOF158" s="182"/>
      <c r="OOG158" s="181"/>
      <c r="OOH158" s="181"/>
      <c r="OOI158" s="181"/>
      <c r="OOJ158" s="182"/>
      <c r="OOK158" s="183"/>
      <c r="OOL158" s="183"/>
      <c r="OOM158" s="182"/>
      <c r="OON158" s="182"/>
      <c r="OOO158" s="181"/>
      <c r="OOP158" s="181"/>
      <c r="OOQ158" s="181"/>
      <c r="OOR158" s="182"/>
      <c r="OOS158" s="183"/>
      <c r="OOT158" s="183"/>
      <c r="OOU158" s="182"/>
      <c r="OOV158" s="182"/>
      <c r="OOW158" s="181"/>
      <c r="OOX158" s="181"/>
      <c r="OOY158" s="181"/>
      <c r="OOZ158" s="182"/>
      <c r="OPA158" s="183"/>
      <c r="OPB158" s="183"/>
      <c r="OPC158" s="182"/>
      <c r="OPD158" s="182"/>
      <c r="OPE158" s="181"/>
      <c r="OPF158" s="181"/>
      <c r="OPG158" s="181"/>
      <c r="OPH158" s="182"/>
      <c r="OPI158" s="183"/>
      <c r="OPJ158" s="183"/>
      <c r="OPK158" s="182"/>
      <c r="OPL158" s="182"/>
      <c r="OPM158" s="181"/>
      <c r="OPN158" s="181"/>
      <c r="OPO158" s="181"/>
      <c r="OPP158" s="182"/>
      <c r="OPQ158" s="183"/>
      <c r="OPR158" s="183"/>
      <c r="OPS158" s="182"/>
      <c r="OPT158" s="182"/>
      <c r="OPU158" s="181"/>
      <c r="OPV158" s="181"/>
      <c r="OPW158" s="181"/>
      <c r="OPX158" s="182"/>
      <c r="OPY158" s="183"/>
      <c r="OPZ158" s="183"/>
      <c r="OQA158" s="182"/>
      <c r="OQB158" s="182"/>
      <c r="OQC158" s="181"/>
      <c r="OQD158" s="181"/>
      <c r="OQE158" s="181"/>
      <c r="OQF158" s="182"/>
      <c r="OQG158" s="183"/>
      <c r="OQH158" s="183"/>
      <c r="OQI158" s="182"/>
      <c r="OQJ158" s="182"/>
      <c r="OQK158" s="181"/>
      <c r="OQL158" s="181"/>
      <c r="OQM158" s="181"/>
      <c r="OQN158" s="182"/>
      <c r="OQO158" s="183"/>
      <c r="OQP158" s="183"/>
      <c r="OQQ158" s="182"/>
      <c r="OQR158" s="182"/>
      <c r="OQS158" s="181"/>
      <c r="OQT158" s="181"/>
      <c r="OQU158" s="181"/>
      <c r="OQV158" s="182"/>
      <c r="OQW158" s="183"/>
      <c r="OQX158" s="183"/>
      <c r="OQY158" s="182"/>
      <c r="OQZ158" s="182"/>
      <c r="ORA158" s="181"/>
      <c r="ORB158" s="181"/>
      <c r="ORC158" s="181"/>
      <c r="ORD158" s="182"/>
      <c r="ORE158" s="183"/>
      <c r="ORF158" s="183"/>
      <c r="ORG158" s="182"/>
      <c r="ORH158" s="182"/>
      <c r="ORI158" s="181"/>
      <c r="ORJ158" s="181"/>
      <c r="ORK158" s="181"/>
      <c r="ORL158" s="182"/>
      <c r="ORM158" s="183"/>
      <c r="ORN158" s="183"/>
      <c r="ORO158" s="182"/>
      <c r="ORP158" s="182"/>
      <c r="ORQ158" s="181"/>
      <c r="ORR158" s="181"/>
      <c r="ORS158" s="181"/>
      <c r="ORT158" s="182"/>
      <c r="ORU158" s="183"/>
      <c r="ORV158" s="183"/>
      <c r="ORW158" s="182"/>
      <c r="ORX158" s="182"/>
      <c r="ORY158" s="181"/>
      <c r="ORZ158" s="181"/>
      <c r="OSA158" s="181"/>
      <c r="OSB158" s="182"/>
      <c r="OSC158" s="183"/>
      <c r="OSD158" s="183"/>
      <c r="OSE158" s="182"/>
      <c r="OSF158" s="182"/>
      <c r="OSG158" s="181"/>
      <c r="OSH158" s="181"/>
      <c r="OSI158" s="181"/>
      <c r="OSJ158" s="182"/>
      <c r="OSK158" s="183"/>
      <c r="OSL158" s="183"/>
      <c r="OSM158" s="182"/>
      <c r="OSN158" s="182"/>
      <c r="OSO158" s="181"/>
      <c r="OSP158" s="181"/>
      <c r="OSQ158" s="181"/>
      <c r="OSR158" s="182"/>
      <c r="OSS158" s="183"/>
      <c r="OST158" s="183"/>
      <c r="OSU158" s="182"/>
      <c r="OSV158" s="182"/>
      <c r="OSW158" s="181"/>
      <c r="OSX158" s="181"/>
      <c r="OSY158" s="181"/>
      <c r="OSZ158" s="182"/>
      <c r="OTA158" s="183"/>
      <c r="OTB158" s="183"/>
      <c r="OTC158" s="182"/>
      <c r="OTD158" s="182"/>
      <c r="OTE158" s="181"/>
      <c r="OTF158" s="181"/>
      <c r="OTG158" s="181"/>
      <c r="OTH158" s="182"/>
      <c r="OTI158" s="183"/>
      <c r="OTJ158" s="183"/>
      <c r="OTK158" s="182"/>
      <c r="OTL158" s="182"/>
      <c r="OTM158" s="181"/>
      <c r="OTN158" s="181"/>
      <c r="OTO158" s="181"/>
      <c r="OTP158" s="182"/>
      <c r="OTQ158" s="183"/>
      <c r="OTR158" s="183"/>
      <c r="OTS158" s="182"/>
      <c r="OTT158" s="182"/>
      <c r="OTU158" s="181"/>
      <c r="OTV158" s="181"/>
      <c r="OTW158" s="181"/>
      <c r="OTX158" s="182"/>
      <c r="OTY158" s="183"/>
      <c r="OTZ158" s="183"/>
      <c r="OUA158" s="182"/>
      <c r="OUB158" s="182"/>
      <c r="OUC158" s="181"/>
      <c r="OUD158" s="181"/>
      <c r="OUE158" s="181"/>
      <c r="OUF158" s="182"/>
      <c r="OUG158" s="183"/>
      <c r="OUH158" s="183"/>
      <c r="OUI158" s="182"/>
      <c r="OUJ158" s="182"/>
      <c r="OUK158" s="181"/>
      <c r="OUL158" s="181"/>
      <c r="OUM158" s="181"/>
      <c r="OUN158" s="182"/>
      <c r="OUO158" s="183"/>
      <c r="OUP158" s="183"/>
      <c r="OUQ158" s="182"/>
      <c r="OUR158" s="182"/>
      <c r="OUS158" s="181"/>
      <c r="OUT158" s="181"/>
      <c r="OUU158" s="181"/>
      <c r="OUV158" s="182"/>
      <c r="OUW158" s="183"/>
      <c r="OUX158" s="183"/>
      <c r="OUY158" s="182"/>
      <c r="OUZ158" s="182"/>
      <c r="OVA158" s="181"/>
      <c r="OVB158" s="181"/>
      <c r="OVC158" s="181"/>
      <c r="OVD158" s="182"/>
      <c r="OVE158" s="183"/>
      <c r="OVF158" s="183"/>
      <c r="OVG158" s="182"/>
      <c r="OVH158" s="182"/>
      <c r="OVI158" s="181"/>
      <c r="OVJ158" s="181"/>
      <c r="OVK158" s="181"/>
      <c r="OVL158" s="182"/>
      <c r="OVM158" s="183"/>
      <c r="OVN158" s="183"/>
      <c r="OVO158" s="182"/>
      <c r="OVP158" s="182"/>
      <c r="OVQ158" s="181"/>
      <c r="OVR158" s="181"/>
      <c r="OVS158" s="181"/>
      <c r="OVT158" s="182"/>
      <c r="OVU158" s="183"/>
      <c r="OVV158" s="183"/>
      <c r="OVW158" s="182"/>
      <c r="OVX158" s="182"/>
      <c r="OVY158" s="181"/>
      <c r="OVZ158" s="181"/>
      <c r="OWA158" s="181"/>
      <c r="OWB158" s="182"/>
      <c r="OWC158" s="183"/>
      <c r="OWD158" s="183"/>
      <c r="OWE158" s="182"/>
      <c r="OWF158" s="182"/>
      <c r="OWG158" s="181"/>
      <c r="OWH158" s="181"/>
      <c r="OWI158" s="181"/>
      <c r="OWJ158" s="182"/>
      <c r="OWK158" s="183"/>
      <c r="OWL158" s="183"/>
      <c r="OWM158" s="182"/>
      <c r="OWN158" s="182"/>
      <c r="OWO158" s="181"/>
      <c r="OWP158" s="181"/>
      <c r="OWQ158" s="181"/>
      <c r="OWR158" s="182"/>
      <c r="OWS158" s="183"/>
      <c r="OWT158" s="183"/>
      <c r="OWU158" s="182"/>
      <c r="OWV158" s="182"/>
      <c r="OWW158" s="181"/>
      <c r="OWX158" s="181"/>
      <c r="OWY158" s="181"/>
      <c r="OWZ158" s="182"/>
      <c r="OXA158" s="183"/>
      <c r="OXB158" s="183"/>
      <c r="OXC158" s="182"/>
      <c r="OXD158" s="182"/>
      <c r="OXE158" s="181"/>
      <c r="OXF158" s="181"/>
      <c r="OXG158" s="181"/>
      <c r="OXH158" s="182"/>
      <c r="OXI158" s="183"/>
      <c r="OXJ158" s="183"/>
      <c r="OXK158" s="182"/>
      <c r="OXL158" s="182"/>
      <c r="OXM158" s="181"/>
      <c r="OXN158" s="181"/>
      <c r="OXO158" s="181"/>
      <c r="OXP158" s="182"/>
      <c r="OXQ158" s="183"/>
      <c r="OXR158" s="183"/>
      <c r="OXS158" s="182"/>
      <c r="OXT158" s="182"/>
      <c r="OXU158" s="181"/>
      <c r="OXV158" s="181"/>
      <c r="OXW158" s="181"/>
      <c r="OXX158" s="182"/>
      <c r="OXY158" s="183"/>
      <c r="OXZ158" s="183"/>
      <c r="OYA158" s="182"/>
      <c r="OYB158" s="182"/>
      <c r="OYC158" s="181"/>
      <c r="OYD158" s="181"/>
      <c r="OYE158" s="181"/>
      <c r="OYF158" s="182"/>
      <c r="OYG158" s="183"/>
      <c r="OYH158" s="183"/>
      <c r="OYI158" s="182"/>
      <c r="OYJ158" s="182"/>
      <c r="OYK158" s="181"/>
      <c r="OYL158" s="181"/>
      <c r="OYM158" s="181"/>
      <c r="OYN158" s="182"/>
      <c r="OYO158" s="183"/>
      <c r="OYP158" s="183"/>
      <c r="OYQ158" s="182"/>
      <c r="OYR158" s="182"/>
      <c r="OYS158" s="181"/>
      <c r="OYT158" s="181"/>
      <c r="OYU158" s="181"/>
      <c r="OYV158" s="182"/>
      <c r="OYW158" s="183"/>
      <c r="OYX158" s="183"/>
      <c r="OYY158" s="182"/>
      <c r="OYZ158" s="182"/>
      <c r="OZA158" s="181"/>
      <c r="OZB158" s="181"/>
      <c r="OZC158" s="181"/>
      <c r="OZD158" s="182"/>
      <c r="OZE158" s="183"/>
      <c r="OZF158" s="183"/>
      <c r="OZG158" s="182"/>
      <c r="OZH158" s="182"/>
      <c r="OZI158" s="181"/>
      <c r="OZJ158" s="181"/>
      <c r="OZK158" s="181"/>
      <c r="OZL158" s="182"/>
      <c r="OZM158" s="183"/>
      <c r="OZN158" s="183"/>
      <c r="OZO158" s="182"/>
      <c r="OZP158" s="182"/>
      <c r="OZQ158" s="181"/>
      <c r="OZR158" s="181"/>
      <c r="OZS158" s="181"/>
      <c r="OZT158" s="182"/>
      <c r="OZU158" s="183"/>
      <c r="OZV158" s="183"/>
      <c r="OZW158" s="182"/>
      <c r="OZX158" s="182"/>
      <c r="OZY158" s="181"/>
      <c r="OZZ158" s="181"/>
      <c r="PAA158" s="181"/>
      <c r="PAB158" s="182"/>
      <c r="PAC158" s="183"/>
      <c r="PAD158" s="183"/>
      <c r="PAE158" s="182"/>
      <c r="PAF158" s="182"/>
      <c r="PAG158" s="181"/>
      <c r="PAH158" s="181"/>
      <c r="PAI158" s="181"/>
      <c r="PAJ158" s="182"/>
      <c r="PAK158" s="183"/>
      <c r="PAL158" s="183"/>
      <c r="PAM158" s="182"/>
      <c r="PAN158" s="182"/>
      <c r="PAO158" s="181"/>
      <c r="PAP158" s="181"/>
      <c r="PAQ158" s="181"/>
      <c r="PAR158" s="182"/>
      <c r="PAS158" s="183"/>
      <c r="PAT158" s="183"/>
      <c r="PAU158" s="182"/>
      <c r="PAV158" s="182"/>
      <c r="PAW158" s="181"/>
      <c r="PAX158" s="181"/>
      <c r="PAY158" s="181"/>
      <c r="PAZ158" s="182"/>
      <c r="PBA158" s="183"/>
      <c r="PBB158" s="183"/>
      <c r="PBC158" s="182"/>
      <c r="PBD158" s="182"/>
      <c r="PBE158" s="181"/>
      <c r="PBF158" s="181"/>
      <c r="PBG158" s="181"/>
      <c r="PBH158" s="182"/>
      <c r="PBI158" s="183"/>
      <c r="PBJ158" s="183"/>
      <c r="PBK158" s="182"/>
      <c r="PBL158" s="182"/>
      <c r="PBM158" s="181"/>
      <c r="PBN158" s="181"/>
      <c r="PBO158" s="181"/>
      <c r="PBP158" s="182"/>
      <c r="PBQ158" s="183"/>
      <c r="PBR158" s="183"/>
      <c r="PBS158" s="182"/>
      <c r="PBT158" s="182"/>
      <c r="PBU158" s="181"/>
      <c r="PBV158" s="181"/>
      <c r="PBW158" s="181"/>
      <c r="PBX158" s="182"/>
      <c r="PBY158" s="183"/>
      <c r="PBZ158" s="183"/>
      <c r="PCA158" s="182"/>
      <c r="PCB158" s="182"/>
      <c r="PCC158" s="181"/>
      <c r="PCD158" s="181"/>
      <c r="PCE158" s="181"/>
      <c r="PCF158" s="182"/>
      <c r="PCG158" s="183"/>
      <c r="PCH158" s="183"/>
      <c r="PCI158" s="182"/>
      <c r="PCJ158" s="182"/>
      <c r="PCK158" s="181"/>
      <c r="PCL158" s="181"/>
      <c r="PCM158" s="181"/>
      <c r="PCN158" s="182"/>
      <c r="PCO158" s="183"/>
      <c r="PCP158" s="183"/>
      <c r="PCQ158" s="182"/>
      <c r="PCR158" s="182"/>
      <c r="PCS158" s="181"/>
      <c r="PCT158" s="181"/>
      <c r="PCU158" s="181"/>
      <c r="PCV158" s="182"/>
      <c r="PCW158" s="183"/>
      <c r="PCX158" s="183"/>
      <c r="PCY158" s="182"/>
      <c r="PCZ158" s="182"/>
      <c r="PDA158" s="181"/>
      <c r="PDB158" s="181"/>
      <c r="PDC158" s="181"/>
      <c r="PDD158" s="182"/>
      <c r="PDE158" s="183"/>
      <c r="PDF158" s="183"/>
      <c r="PDG158" s="182"/>
      <c r="PDH158" s="182"/>
      <c r="PDI158" s="181"/>
      <c r="PDJ158" s="181"/>
      <c r="PDK158" s="181"/>
      <c r="PDL158" s="182"/>
      <c r="PDM158" s="183"/>
      <c r="PDN158" s="183"/>
      <c r="PDO158" s="182"/>
      <c r="PDP158" s="182"/>
      <c r="PDQ158" s="181"/>
      <c r="PDR158" s="181"/>
      <c r="PDS158" s="181"/>
      <c r="PDT158" s="182"/>
      <c r="PDU158" s="183"/>
      <c r="PDV158" s="183"/>
      <c r="PDW158" s="182"/>
      <c r="PDX158" s="182"/>
      <c r="PDY158" s="181"/>
      <c r="PDZ158" s="181"/>
      <c r="PEA158" s="181"/>
      <c r="PEB158" s="182"/>
      <c r="PEC158" s="183"/>
      <c r="PED158" s="183"/>
      <c r="PEE158" s="182"/>
      <c r="PEF158" s="182"/>
      <c r="PEG158" s="181"/>
      <c r="PEH158" s="181"/>
      <c r="PEI158" s="181"/>
      <c r="PEJ158" s="182"/>
      <c r="PEK158" s="183"/>
      <c r="PEL158" s="183"/>
      <c r="PEM158" s="182"/>
      <c r="PEN158" s="182"/>
      <c r="PEO158" s="181"/>
      <c r="PEP158" s="181"/>
      <c r="PEQ158" s="181"/>
      <c r="PER158" s="182"/>
      <c r="PES158" s="183"/>
      <c r="PET158" s="183"/>
      <c r="PEU158" s="182"/>
      <c r="PEV158" s="182"/>
      <c r="PEW158" s="181"/>
      <c r="PEX158" s="181"/>
      <c r="PEY158" s="181"/>
      <c r="PEZ158" s="182"/>
      <c r="PFA158" s="183"/>
      <c r="PFB158" s="183"/>
      <c r="PFC158" s="182"/>
      <c r="PFD158" s="182"/>
      <c r="PFE158" s="181"/>
      <c r="PFF158" s="181"/>
      <c r="PFG158" s="181"/>
      <c r="PFH158" s="182"/>
      <c r="PFI158" s="183"/>
      <c r="PFJ158" s="183"/>
      <c r="PFK158" s="182"/>
      <c r="PFL158" s="182"/>
      <c r="PFM158" s="181"/>
      <c r="PFN158" s="181"/>
      <c r="PFO158" s="181"/>
      <c r="PFP158" s="182"/>
      <c r="PFQ158" s="183"/>
      <c r="PFR158" s="183"/>
      <c r="PFS158" s="182"/>
      <c r="PFT158" s="182"/>
      <c r="PFU158" s="181"/>
      <c r="PFV158" s="181"/>
      <c r="PFW158" s="181"/>
      <c r="PFX158" s="182"/>
      <c r="PFY158" s="183"/>
      <c r="PFZ158" s="183"/>
      <c r="PGA158" s="182"/>
      <c r="PGB158" s="182"/>
      <c r="PGC158" s="181"/>
      <c r="PGD158" s="181"/>
      <c r="PGE158" s="181"/>
      <c r="PGF158" s="182"/>
      <c r="PGG158" s="183"/>
      <c r="PGH158" s="183"/>
      <c r="PGI158" s="182"/>
      <c r="PGJ158" s="182"/>
      <c r="PGK158" s="181"/>
      <c r="PGL158" s="181"/>
      <c r="PGM158" s="181"/>
      <c r="PGN158" s="182"/>
      <c r="PGO158" s="183"/>
      <c r="PGP158" s="183"/>
      <c r="PGQ158" s="182"/>
      <c r="PGR158" s="182"/>
      <c r="PGS158" s="181"/>
      <c r="PGT158" s="181"/>
      <c r="PGU158" s="181"/>
      <c r="PGV158" s="182"/>
      <c r="PGW158" s="183"/>
      <c r="PGX158" s="183"/>
      <c r="PGY158" s="182"/>
      <c r="PGZ158" s="182"/>
      <c r="PHA158" s="181"/>
      <c r="PHB158" s="181"/>
      <c r="PHC158" s="181"/>
      <c r="PHD158" s="182"/>
      <c r="PHE158" s="183"/>
      <c r="PHF158" s="183"/>
      <c r="PHG158" s="182"/>
      <c r="PHH158" s="182"/>
      <c r="PHI158" s="181"/>
      <c r="PHJ158" s="181"/>
      <c r="PHK158" s="181"/>
      <c r="PHL158" s="182"/>
      <c r="PHM158" s="183"/>
      <c r="PHN158" s="183"/>
      <c r="PHO158" s="182"/>
      <c r="PHP158" s="182"/>
      <c r="PHQ158" s="181"/>
      <c r="PHR158" s="181"/>
      <c r="PHS158" s="181"/>
      <c r="PHT158" s="182"/>
      <c r="PHU158" s="183"/>
      <c r="PHV158" s="183"/>
      <c r="PHW158" s="182"/>
      <c r="PHX158" s="182"/>
      <c r="PHY158" s="181"/>
      <c r="PHZ158" s="181"/>
      <c r="PIA158" s="181"/>
      <c r="PIB158" s="182"/>
      <c r="PIC158" s="183"/>
      <c r="PID158" s="183"/>
      <c r="PIE158" s="182"/>
      <c r="PIF158" s="182"/>
      <c r="PIG158" s="181"/>
      <c r="PIH158" s="181"/>
      <c r="PII158" s="181"/>
      <c r="PIJ158" s="182"/>
      <c r="PIK158" s="183"/>
      <c r="PIL158" s="183"/>
      <c r="PIM158" s="182"/>
      <c r="PIN158" s="182"/>
      <c r="PIO158" s="181"/>
      <c r="PIP158" s="181"/>
      <c r="PIQ158" s="181"/>
      <c r="PIR158" s="182"/>
      <c r="PIS158" s="183"/>
      <c r="PIT158" s="183"/>
      <c r="PIU158" s="182"/>
      <c r="PIV158" s="182"/>
      <c r="PIW158" s="181"/>
      <c r="PIX158" s="181"/>
      <c r="PIY158" s="181"/>
      <c r="PIZ158" s="182"/>
      <c r="PJA158" s="183"/>
      <c r="PJB158" s="183"/>
      <c r="PJC158" s="182"/>
      <c r="PJD158" s="182"/>
      <c r="PJE158" s="181"/>
      <c r="PJF158" s="181"/>
      <c r="PJG158" s="181"/>
      <c r="PJH158" s="182"/>
      <c r="PJI158" s="183"/>
      <c r="PJJ158" s="183"/>
      <c r="PJK158" s="182"/>
      <c r="PJL158" s="182"/>
      <c r="PJM158" s="181"/>
      <c r="PJN158" s="181"/>
      <c r="PJO158" s="181"/>
      <c r="PJP158" s="182"/>
      <c r="PJQ158" s="183"/>
      <c r="PJR158" s="183"/>
      <c r="PJS158" s="182"/>
      <c r="PJT158" s="182"/>
      <c r="PJU158" s="181"/>
      <c r="PJV158" s="181"/>
      <c r="PJW158" s="181"/>
      <c r="PJX158" s="182"/>
      <c r="PJY158" s="183"/>
      <c r="PJZ158" s="183"/>
      <c r="PKA158" s="182"/>
      <c r="PKB158" s="182"/>
      <c r="PKC158" s="181"/>
      <c r="PKD158" s="181"/>
      <c r="PKE158" s="181"/>
      <c r="PKF158" s="182"/>
      <c r="PKG158" s="183"/>
      <c r="PKH158" s="183"/>
      <c r="PKI158" s="182"/>
      <c r="PKJ158" s="182"/>
      <c r="PKK158" s="181"/>
      <c r="PKL158" s="181"/>
      <c r="PKM158" s="181"/>
      <c r="PKN158" s="182"/>
      <c r="PKO158" s="183"/>
      <c r="PKP158" s="183"/>
      <c r="PKQ158" s="182"/>
      <c r="PKR158" s="182"/>
      <c r="PKS158" s="181"/>
      <c r="PKT158" s="181"/>
      <c r="PKU158" s="181"/>
      <c r="PKV158" s="182"/>
      <c r="PKW158" s="183"/>
      <c r="PKX158" s="183"/>
      <c r="PKY158" s="182"/>
      <c r="PKZ158" s="182"/>
      <c r="PLA158" s="181"/>
      <c r="PLB158" s="181"/>
      <c r="PLC158" s="181"/>
      <c r="PLD158" s="182"/>
      <c r="PLE158" s="183"/>
      <c r="PLF158" s="183"/>
      <c r="PLG158" s="182"/>
      <c r="PLH158" s="182"/>
      <c r="PLI158" s="181"/>
      <c r="PLJ158" s="181"/>
      <c r="PLK158" s="181"/>
      <c r="PLL158" s="182"/>
      <c r="PLM158" s="183"/>
      <c r="PLN158" s="183"/>
      <c r="PLO158" s="182"/>
      <c r="PLP158" s="182"/>
      <c r="PLQ158" s="181"/>
      <c r="PLR158" s="181"/>
      <c r="PLS158" s="181"/>
      <c r="PLT158" s="182"/>
      <c r="PLU158" s="183"/>
      <c r="PLV158" s="183"/>
      <c r="PLW158" s="182"/>
      <c r="PLX158" s="182"/>
      <c r="PLY158" s="181"/>
      <c r="PLZ158" s="181"/>
      <c r="PMA158" s="181"/>
      <c r="PMB158" s="182"/>
      <c r="PMC158" s="183"/>
      <c r="PMD158" s="183"/>
      <c r="PME158" s="182"/>
      <c r="PMF158" s="182"/>
      <c r="PMG158" s="181"/>
      <c r="PMH158" s="181"/>
      <c r="PMI158" s="181"/>
      <c r="PMJ158" s="182"/>
      <c r="PMK158" s="183"/>
      <c r="PML158" s="183"/>
      <c r="PMM158" s="182"/>
      <c r="PMN158" s="182"/>
      <c r="PMO158" s="181"/>
      <c r="PMP158" s="181"/>
      <c r="PMQ158" s="181"/>
      <c r="PMR158" s="182"/>
      <c r="PMS158" s="183"/>
      <c r="PMT158" s="183"/>
      <c r="PMU158" s="182"/>
      <c r="PMV158" s="182"/>
      <c r="PMW158" s="181"/>
      <c r="PMX158" s="181"/>
      <c r="PMY158" s="181"/>
      <c r="PMZ158" s="182"/>
      <c r="PNA158" s="183"/>
      <c r="PNB158" s="183"/>
      <c r="PNC158" s="182"/>
      <c r="PND158" s="182"/>
      <c r="PNE158" s="181"/>
      <c r="PNF158" s="181"/>
      <c r="PNG158" s="181"/>
      <c r="PNH158" s="182"/>
      <c r="PNI158" s="183"/>
      <c r="PNJ158" s="183"/>
      <c r="PNK158" s="182"/>
      <c r="PNL158" s="182"/>
      <c r="PNM158" s="181"/>
      <c r="PNN158" s="181"/>
      <c r="PNO158" s="181"/>
      <c r="PNP158" s="182"/>
      <c r="PNQ158" s="183"/>
      <c r="PNR158" s="183"/>
      <c r="PNS158" s="182"/>
      <c r="PNT158" s="182"/>
      <c r="PNU158" s="181"/>
      <c r="PNV158" s="181"/>
      <c r="PNW158" s="181"/>
      <c r="PNX158" s="182"/>
      <c r="PNY158" s="183"/>
      <c r="PNZ158" s="183"/>
      <c r="POA158" s="182"/>
      <c r="POB158" s="182"/>
      <c r="POC158" s="181"/>
      <c r="POD158" s="181"/>
      <c r="POE158" s="181"/>
      <c r="POF158" s="182"/>
      <c r="POG158" s="183"/>
      <c r="POH158" s="183"/>
      <c r="POI158" s="182"/>
      <c r="POJ158" s="182"/>
      <c r="POK158" s="181"/>
      <c r="POL158" s="181"/>
      <c r="POM158" s="181"/>
      <c r="PON158" s="182"/>
      <c r="POO158" s="183"/>
      <c r="POP158" s="183"/>
      <c r="POQ158" s="182"/>
      <c r="POR158" s="182"/>
      <c r="POS158" s="181"/>
      <c r="POT158" s="181"/>
      <c r="POU158" s="181"/>
      <c r="POV158" s="182"/>
      <c r="POW158" s="183"/>
      <c r="POX158" s="183"/>
      <c r="POY158" s="182"/>
      <c r="POZ158" s="182"/>
      <c r="PPA158" s="181"/>
      <c r="PPB158" s="181"/>
      <c r="PPC158" s="181"/>
      <c r="PPD158" s="182"/>
      <c r="PPE158" s="183"/>
      <c r="PPF158" s="183"/>
      <c r="PPG158" s="182"/>
      <c r="PPH158" s="182"/>
      <c r="PPI158" s="181"/>
      <c r="PPJ158" s="181"/>
      <c r="PPK158" s="181"/>
      <c r="PPL158" s="182"/>
      <c r="PPM158" s="183"/>
      <c r="PPN158" s="183"/>
      <c r="PPO158" s="182"/>
      <c r="PPP158" s="182"/>
      <c r="PPQ158" s="181"/>
      <c r="PPR158" s="181"/>
      <c r="PPS158" s="181"/>
      <c r="PPT158" s="182"/>
      <c r="PPU158" s="183"/>
      <c r="PPV158" s="183"/>
      <c r="PPW158" s="182"/>
      <c r="PPX158" s="182"/>
      <c r="PPY158" s="181"/>
      <c r="PPZ158" s="181"/>
      <c r="PQA158" s="181"/>
      <c r="PQB158" s="182"/>
      <c r="PQC158" s="183"/>
      <c r="PQD158" s="183"/>
      <c r="PQE158" s="182"/>
      <c r="PQF158" s="182"/>
      <c r="PQG158" s="181"/>
      <c r="PQH158" s="181"/>
      <c r="PQI158" s="181"/>
      <c r="PQJ158" s="182"/>
      <c r="PQK158" s="183"/>
      <c r="PQL158" s="183"/>
      <c r="PQM158" s="182"/>
      <c r="PQN158" s="182"/>
      <c r="PQO158" s="181"/>
      <c r="PQP158" s="181"/>
      <c r="PQQ158" s="181"/>
      <c r="PQR158" s="182"/>
      <c r="PQS158" s="183"/>
      <c r="PQT158" s="183"/>
      <c r="PQU158" s="182"/>
      <c r="PQV158" s="182"/>
      <c r="PQW158" s="181"/>
      <c r="PQX158" s="181"/>
      <c r="PQY158" s="181"/>
      <c r="PQZ158" s="182"/>
      <c r="PRA158" s="183"/>
      <c r="PRB158" s="183"/>
      <c r="PRC158" s="182"/>
      <c r="PRD158" s="182"/>
      <c r="PRE158" s="181"/>
      <c r="PRF158" s="181"/>
      <c r="PRG158" s="181"/>
      <c r="PRH158" s="182"/>
      <c r="PRI158" s="183"/>
      <c r="PRJ158" s="183"/>
      <c r="PRK158" s="182"/>
      <c r="PRL158" s="182"/>
      <c r="PRM158" s="181"/>
      <c r="PRN158" s="181"/>
      <c r="PRO158" s="181"/>
      <c r="PRP158" s="182"/>
      <c r="PRQ158" s="183"/>
      <c r="PRR158" s="183"/>
      <c r="PRS158" s="182"/>
      <c r="PRT158" s="182"/>
      <c r="PRU158" s="181"/>
      <c r="PRV158" s="181"/>
      <c r="PRW158" s="181"/>
      <c r="PRX158" s="182"/>
      <c r="PRY158" s="183"/>
      <c r="PRZ158" s="183"/>
      <c r="PSA158" s="182"/>
      <c r="PSB158" s="182"/>
      <c r="PSC158" s="181"/>
      <c r="PSD158" s="181"/>
      <c r="PSE158" s="181"/>
      <c r="PSF158" s="182"/>
      <c r="PSG158" s="183"/>
      <c r="PSH158" s="183"/>
      <c r="PSI158" s="182"/>
      <c r="PSJ158" s="182"/>
      <c r="PSK158" s="181"/>
      <c r="PSL158" s="181"/>
      <c r="PSM158" s="181"/>
      <c r="PSN158" s="182"/>
      <c r="PSO158" s="183"/>
      <c r="PSP158" s="183"/>
      <c r="PSQ158" s="182"/>
      <c r="PSR158" s="182"/>
      <c r="PSS158" s="181"/>
      <c r="PST158" s="181"/>
      <c r="PSU158" s="181"/>
      <c r="PSV158" s="182"/>
      <c r="PSW158" s="183"/>
      <c r="PSX158" s="183"/>
      <c r="PSY158" s="182"/>
      <c r="PSZ158" s="182"/>
      <c r="PTA158" s="181"/>
      <c r="PTB158" s="181"/>
      <c r="PTC158" s="181"/>
      <c r="PTD158" s="182"/>
      <c r="PTE158" s="183"/>
      <c r="PTF158" s="183"/>
      <c r="PTG158" s="182"/>
      <c r="PTH158" s="182"/>
      <c r="PTI158" s="181"/>
      <c r="PTJ158" s="181"/>
      <c r="PTK158" s="181"/>
      <c r="PTL158" s="182"/>
      <c r="PTM158" s="183"/>
      <c r="PTN158" s="183"/>
      <c r="PTO158" s="182"/>
      <c r="PTP158" s="182"/>
      <c r="PTQ158" s="181"/>
      <c r="PTR158" s="181"/>
      <c r="PTS158" s="181"/>
      <c r="PTT158" s="182"/>
      <c r="PTU158" s="183"/>
      <c r="PTV158" s="183"/>
      <c r="PTW158" s="182"/>
      <c r="PTX158" s="182"/>
      <c r="PTY158" s="181"/>
      <c r="PTZ158" s="181"/>
      <c r="PUA158" s="181"/>
      <c r="PUB158" s="182"/>
      <c r="PUC158" s="183"/>
      <c r="PUD158" s="183"/>
      <c r="PUE158" s="182"/>
      <c r="PUF158" s="182"/>
      <c r="PUG158" s="181"/>
      <c r="PUH158" s="181"/>
      <c r="PUI158" s="181"/>
      <c r="PUJ158" s="182"/>
      <c r="PUK158" s="183"/>
      <c r="PUL158" s="183"/>
      <c r="PUM158" s="182"/>
      <c r="PUN158" s="182"/>
      <c r="PUO158" s="181"/>
      <c r="PUP158" s="181"/>
      <c r="PUQ158" s="181"/>
      <c r="PUR158" s="182"/>
      <c r="PUS158" s="183"/>
      <c r="PUT158" s="183"/>
      <c r="PUU158" s="182"/>
      <c r="PUV158" s="182"/>
      <c r="PUW158" s="181"/>
      <c r="PUX158" s="181"/>
      <c r="PUY158" s="181"/>
      <c r="PUZ158" s="182"/>
      <c r="PVA158" s="183"/>
      <c r="PVB158" s="183"/>
      <c r="PVC158" s="182"/>
      <c r="PVD158" s="182"/>
      <c r="PVE158" s="181"/>
      <c r="PVF158" s="181"/>
      <c r="PVG158" s="181"/>
      <c r="PVH158" s="182"/>
      <c r="PVI158" s="183"/>
      <c r="PVJ158" s="183"/>
      <c r="PVK158" s="182"/>
      <c r="PVL158" s="182"/>
      <c r="PVM158" s="181"/>
      <c r="PVN158" s="181"/>
      <c r="PVO158" s="181"/>
      <c r="PVP158" s="182"/>
      <c r="PVQ158" s="183"/>
      <c r="PVR158" s="183"/>
      <c r="PVS158" s="182"/>
      <c r="PVT158" s="182"/>
      <c r="PVU158" s="181"/>
      <c r="PVV158" s="181"/>
      <c r="PVW158" s="181"/>
      <c r="PVX158" s="182"/>
      <c r="PVY158" s="183"/>
      <c r="PVZ158" s="183"/>
      <c r="PWA158" s="182"/>
      <c r="PWB158" s="182"/>
      <c r="PWC158" s="181"/>
      <c r="PWD158" s="181"/>
      <c r="PWE158" s="181"/>
      <c r="PWF158" s="182"/>
      <c r="PWG158" s="183"/>
      <c r="PWH158" s="183"/>
      <c r="PWI158" s="182"/>
      <c r="PWJ158" s="182"/>
      <c r="PWK158" s="181"/>
      <c r="PWL158" s="181"/>
      <c r="PWM158" s="181"/>
      <c r="PWN158" s="182"/>
      <c r="PWO158" s="183"/>
      <c r="PWP158" s="183"/>
      <c r="PWQ158" s="182"/>
      <c r="PWR158" s="182"/>
      <c r="PWS158" s="181"/>
      <c r="PWT158" s="181"/>
      <c r="PWU158" s="181"/>
      <c r="PWV158" s="182"/>
      <c r="PWW158" s="183"/>
      <c r="PWX158" s="183"/>
      <c r="PWY158" s="182"/>
      <c r="PWZ158" s="182"/>
      <c r="PXA158" s="181"/>
      <c r="PXB158" s="181"/>
      <c r="PXC158" s="181"/>
      <c r="PXD158" s="182"/>
      <c r="PXE158" s="183"/>
      <c r="PXF158" s="183"/>
      <c r="PXG158" s="182"/>
      <c r="PXH158" s="182"/>
      <c r="PXI158" s="181"/>
      <c r="PXJ158" s="181"/>
      <c r="PXK158" s="181"/>
      <c r="PXL158" s="182"/>
      <c r="PXM158" s="183"/>
      <c r="PXN158" s="183"/>
      <c r="PXO158" s="182"/>
      <c r="PXP158" s="182"/>
      <c r="PXQ158" s="181"/>
      <c r="PXR158" s="181"/>
      <c r="PXS158" s="181"/>
      <c r="PXT158" s="182"/>
      <c r="PXU158" s="183"/>
      <c r="PXV158" s="183"/>
      <c r="PXW158" s="182"/>
      <c r="PXX158" s="182"/>
      <c r="PXY158" s="181"/>
      <c r="PXZ158" s="181"/>
      <c r="PYA158" s="181"/>
      <c r="PYB158" s="182"/>
      <c r="PYC158" s="183"/>
      <c r="PYD158" s="183"/>
      <c r="PYE158" s="182"/>
      <c r="PYF158" s="182"/>
      <c r="PYG158" s="181"/>
      <c r="PYH158" s="181"/>
      <c r="PYI158" s="181"/>
      <c r="PYJ158" s="182"/>
      <c r="PYK158" s="183"/>
      <c r="PYL158" s="183"/>
      <c r="PYM158" s="182"/>
      <c r="PYN158" s="182"/>
      <c r="PYO158" s="181"/>
      <c r="PYP158" s="181"/>
      <c r="PYQ158" s="181"/>
      <c r="PYR158" s="182"/>
      <c r="PYS158" s="183"/>
      <c r="PYT158" s="183"/>
      <c r="PYU158" s="182"/>
      <c r="PYV158" s="182"/>
      <c r="PYW158" s="181"/>
      <c r="PYX158" s="181"/>
      <c r="PYY158" s="181"/>
      <c r="PYZ158" s="182"/>
      <c r="PZA158" s="183"/>
      <c r="PZB158" s="183"/>
      <c r="PZC158" s="182"/>
      <c r="PZD158" s="182"/>
      <c r="PZE158" s="181"/>
      <c r="PZF158" s="181"/>
      <c r="PZG158" s="181"/>
      <c r="PZH158" s="182"/>
      <c r="PZI158" s="183"/>
      <c r="PZJ158" s="183"/>
      <c r="PZK158" s="182"/>
      <c r="PZL158" s="182"/>
      <c r="PZM158" s="181"/>
      <c r="PZN158" s="181"/>
      <c r="PZO158" s="181"/>
      <c r="PZP158" s="182"/>
      <c r="PZQ158" s="183"/>
      <c r="PZR158" s="183"/>
      <c r="PZS158" s="182"/>
      <c r="PZT158" s="182"/>
      <c r="PZU158" s="181"/>
      <c r="PZV158" s="181"/>
      <c r="PZW158" s="181"/>
      <c r="PZX158" s="182"/>
      <c r="PZY158" s="183"/>
      <c r="PZZ158" s="183"/>
      <c r="QAA158" s="182"/>
      <c r="QAB158" s="182"/>
      <c r="QAC158" s="181"/>
      <c r="QAD158" s="181"/>
      <c r="QAE158" s="181"/>
      <c r="QAF158" s="182"/>
      <c r="QAG158" s="183"/>
      <c r="QAH158" s="183"/>
      <c r="QAI158" s="182"/>
      <c r="QAJ158" s="182"/>
      <c r="QAK158" s="181"/>
      <c r="QAL158" s="181"/>
      <c r="QAM158" s="181"/>
      <c r="QAN158" s="182"/>
      <c r="QAO158" s="183"/>
      <c r="QAP158" s="183"/>
      <c r="QAQ158" s="182"/>
      <c r="QAR158" s="182"/>
      <c r="QAS158" s="181"/>
      <c r="QAT158" s="181"/>
      <c r="QAU158" s="181"/>
      <c r="QAV158" s="182"/>
      <c r="QAW158" s="183"/>
      <c r="QAX158" s="183"/>
      <c r="QAY158" s="182"/>
      <c r="QAZ158" s="182"/>
      <c r="QBA158" s="181"/>
      <c r="QBB158" s="181"/>
      <c r="QBC158" s="181"/>
      <c r="QBD158" s="182"/>
      <c r="QBE158" s="183"/>
      <c r="QBF158" s="183"/>
      <c r="QBG158" s="182"/>
      <c r="QBH158" s="182"/>
      <c r="QBI158" s="181"/>
      <c r="QBJ158" s="181"/>
      <c r="QBK158" s="181"/>
      <c r="QBL158" s="182"/>
      <c r="QBM158" s="183"/>
      <c r="QBN158" s="183"/>
      <c r="QBO158" s="182"/>
      <c r="QBP158" s="182"/>
      <c r="QBQ158" s="181"/>
      <c r="QBR158" s="181"/>
      <c r="QBS158" s="181"/>
      <c r="QBT158" s="182"/>
      <c r="QBU158" s="183"/>
      <c r="QBV158" s="183"/>
      <c r="QBW158" s="182"/>
      <c r="QBX158" s="182"/>
      <c r="QBY158" s="181"/>
      <c r="QBZ158" s="181"/>
      <c r="QCA158" s="181"/>
      <c r="QCB158" s="182"/>
      <c r="QCC158" s="183"/>
      <c r="QCD158" s="183"/>
      <c r="QCE158" s="182"/>
      <c r="QCF158" s="182"/>
      <c r="QCG158" s="181"/>
      <c r="QCH158" s="181"/>
      <c r="QCI158" s="181"/>
      <c r="QCJ158" s="182"/>
      <c r="QCK158" s="183"/>
      <c r="QCL158" s="183"/>
      <c r="QCM158" s="182"/>
      <c r="QCN158" s="182"/>
      <c r="QCO158" s="181"/>
      <c r="QCP158" s="181"/>
      <c r="QCQ158" s="181"/>
      <c r="QCR158" s="182"/>
      <c r="QCS158" s="183"/>
      <c r="QCT158" s="183"/>
      <c r="QCU158" s="182"/>
      <c r="QCV158" s="182"/>
      <c r="QCW158" s="181"/>
      <c r="QCX158" s="181"/>
      <c r="QCY158" s="181"/>
      <c r="QCZ158" s="182"/>
      <c r="QDA158" s="183"/>
      <c r="QDB158" s="183"/>
      <c r="QDC158" s="182"/>
      <c r="QDD158" s="182"/>
      <c r="QDE158" s="181"/>
      <c r="QDF158" s="181"/>
      <c r="QDG158" s="181"/>
      <c r="QDH158" s="182"/>
      <c r="QDI158" s="183"/>
      <c r="QDJ158" s="183"/>
      <c r="QDK158" s="182"/>
      <c r="QDL158" s="182"/>
      <c r="QDM158" s="181"/>
      <c r="QDN158" s="181"/>
      <c r="QDO158" s="181"/>
      <c r="QDP158" s="182"/>
      <c r="QDQ158" s="183"/>
      <c r="QDR158" s="183"/>
      <c r="QDS158" s="182"/>
      <c r="QDT158" s="182"/>
      <c r="QDU158" s="181"/>
      <c r="QDV158" s="181"/>
      <c r="QDW158" s="181"/>
      <c r="QDX158" s="182"/>
      <c r="QDY158" s="183"/>
      <c r="QDZ158" s="183"/>
      <c r="QEA158" s="182"/>
      <c r="QEB158" s="182"/>
      <c r="QEC158" s="181"/>
      <c r="QED158" s="181"/>
      <c r="QEE158" s="181"/>
      <c r="QEF158" s="182"/>
      <c r="QEG158" s="183"/>
      <c r="QEH158" s="183"/>
      <c r="QEI158" s="182"/>
      <c r="QEJ158" s="182"/>
      <c r="QEK158" s="181"/>
      <c r="QEL158" s="181"/>
      <c r="QEM158" s="181"/>
      <c r="QEN158" s="182"/>
      <c r="QEO158" s="183"/>
      <c r="QEP158" s="183"/>
      <c r="QEQ158" s="182"/>
      <c r="QER158" s="182"/>
      <c r="QES158" s="181"/>
      <c r="QET158" s="181"/>
      <c r="QEU158" s="181"/>
      <c r="QEV158" s="182"/>
      <c r="QEW158" s="183"/>
      <c r="QEX158" s="183"/>
      <c r="QEY158" s="182"/>
      <c r="QEZ158" s="182"/>
      <c r="QFA158" s="181"/>
      <c r="QFB158" s="181"/>
      <c r="QFC158" s="181"/>
      <c r="QFD158" s="182"/>
      <c r="QFE158" s="183"/>
      <c r="QFF158" s="183"/>
      <c r="QFG158" s="182"/>
      <c r="QFH158" s="182"/>
      <c r="QFI158" s="181"/>
      <c r="QFJ158" s="181"/>
      <c r="QFK158" s="181"/>
      <c r="QFL158" s="182"/>
      <c r="QFM158" s="183"/>
      <c r="QFN158" s="183"/>
      <c r="QFO158" s="182"/>
      <c r="QFP158" s="182"/>
      <c r="QFQ158" s="181"/>
      <c r="QFR158" s="181"/>
      <c r="QFS158" s="181"/>
      <c r="QFT158" s="182"/>
      <c r="QFU158" s="183"/>
      <c r="QFV158" s="183"/>
      <c r="QFW158" s="182"/>
      <c r="QFX158" s="182"/>
      <c r="QFY158" s="181"/>
      <c r="QFZ158" s="181"/>
      <c r="QGA158" s="181"/>
      <c r="QGB158" s="182"/>
      <c r="QGC158" s="183"/>
      <c r="QGD158" s="183"/>
      <c r="QGE158" s="182"/>
      <c r="QGF158" s="182"/>
      <c r="QGG158" s="181"/>
      <c r="QGH158" s="181"/>
      <c r="QGI158" s="181"/>
      <c r="QGJ158" s="182"/>
      <c r="QGK158" s="183"/>
      <c r="QGL158" s="183"/>
      <c r="QGM158" s="182"/>
      <c r="QGN158" s="182"/>
      <c r="QGO158" s="181"/>
      <c r="QGP158" s="181"/>
      <c r="QGQ158" s="181"/>
      <c r="QGR158" s="182"/>
      <c r="QGS158" s="183"/>
      <c r="QGT158" s="183"/>
      <c r="QGU158" s="182"/>
      <c r="QGV158" s="182"/>
      <c r="QGW158" s="181"/>
      <c r="QGX158" s="181"/>
      <c r="QGY158" s="181"/>
      <c r="QGZ158" s="182"/>
      <c r="QHA158" s="183"/>
      <c r="QHB158" s="183"/>
      <c r="QHC158" s="182"/>
      <c r="QHD158" s="182"/>
      <c r="QHE158" s="181"/>
      <c r="QHF158" s="181"/>
      <c r="QHG158" s="181"/>
      <c r="QHH158" s="182"/>
      <c r="QHI158" s="183"/>
      <c r="QHJ158" s="183"/>
      <c r="QHK158" s="182"/>
      <c r="QHL158" s="182"/>
      <c r="QHM158" s="181"/>
      <c r="QHN158" s="181"/>
      <c r="QHO158" s="181"/>
      <c r="QHP158" s="182"/>
      <c r="QHQ158" s="183"/>
      <c r="QHR158" s="183"/>
      <c r="QHS158" s="182"/>
      <c r="QHT158" s="182"/>
      <c r="QHU158" s="181"/>
      <c r="QHV158" s="181"/>
      <c r="QHW158" s="181"/>
      <c r="QHX158" s="182"/>
      <c r="QHY158" s="183"/>
      <c r="QHZ158" s="183"/>
      <c r="QIA158" s="182"/>
      <c r="QIB158" s="182"/>
      <c r="QIC158" s="181"/>
      <c r="QID158" s="181"/>
      <c r="QIE158" s="181"/>
      <c r="QIF158" s="182"/>
      <c r="QIG158" s="183"/>
      <c r="QIH158" s="183"/>
      <c r="QII158" s="182"/>
      <c r="QIJ158" s="182"/>
      <c r="QIK158" s="181"/>
      <c r="QIL158" s="181"/>
      <c r="QIM158" s="181"/>
      <c r="QIN158" s="182"/>
      <c r="QIO158" s="183"/>
      <c r="QIP158" s="183"/>
      <c r="QIQ158" s="182"/>
      <c r="QIR158" s="182"/>
      <c r="QIS158" s="181"/>
      <c r="QIT158" s="181"/>
      <c r="QIU158" s="181"/>
      <c r="QIV158" s="182"/>
      <c r="QIW158" s="183"/>
      <c r="QIX158" s="183"/>
      <c r="QIY158" s="182"/>
      <c r="QIZ158" s="182"/>
      <c r="QJA158" s="181"/>
      <c r="QJB158" s="181"/>
      <c r="QJC158" s="181"/>
      <c r="QJD158" s="182"/>
      <c r="QJE158" s="183"/>
      <c r="QJF158" s="183"/>
      <c r="QJG158" s="182"/>
      <c r="QJH158" s="182"/>
      <c r="QJI158" s="181"/>
      <c r="QJJ158" s="181"/>
      <c r="QJK158" s="181"/>
      <c r="QJL158" s="182"/>
      <c r="QJM158" s="183"/>
      <c r="QJN158" s="183"/>
      <c r="QJO158" s="182"/>
      <c r="QJP158" s="182"/>
      <c r="QJQ158" s="181"/>
      <c r="QJR158" s="181"/>
      <c r="QJS158" s="181"/>
      <c r="QJT158" s="182"/>
      <c r="QJU158" s="183"/>
      <c r="QJV158" s="183"/>
      <c r="QJW158" s="182"/>
      <c r="QJX158" s="182"/>
      <c r="QJY158" s="181"/>
      <c r="QJZ158" s="181"/>
      <c r="QKA158" s="181"/>
      <c r="QKB158" s="182"/>
      <c r="QKC158" s="183"/>
      <c r="QKD158" s="183"/>
      <c r="QKE158" s="182"/>
      <c r="QKF158" s="182"/>
      <c r="QKG158" s="181"/>
      <c r="QKH158" s="181"/>
      <c r="QKI158" s="181"/>
      <c r="QKJ158" s="182"/>
      <c r="QKK158" s="183"/>
      <c r="QKL158" s="183"/>
      <c r="QKM158" s="182"/>
      <c r="QKN158" s="182"/>
      <c r="QKO158" s="181"/>
      <c r="QKP158" s="181"/>
      <c r="QKQ158" s="181"/>
      <c r="QKR158" s="182"/>
      <c r="QKS158" s="183"/>
      <c r="QKT158" s="183"/>
      <c r="QKU158" s="182"/>
      <c r="QKV158" s="182"/>
      <c r="QKW158" s="181"/>
      <c r="QKX158" s="181"/>
      <c r="QKY158" s="181"/>
      <c r="QKZ158" s="182"/>
      <c r="QLA158" s="183"/>
      <c r="QLB158" s="183"/>
      <c r="QLC158" s="182"/>
      <c r="QLD158" s="182"/>
      <c r="QLE158" s="181"/>
      <c r="QLF158" s="181"/>
      <c r="QLG158" s="181"/>
      <c r="QLH158" s="182"/>
      <c r="QLI158" s="183"/>
      <c r="QLJ158" s="183"/>
      <c r="QLK158" s="182"/>
      <c r="QLL158" s="182"/>
      <c r="QLM158" s="181"/>
      <c r="QLN158" s="181"/>
      <c r="QLO158" s="181"/>
      <c r="QLP158" s="182"/>
      <c r="QLQ158" s="183"/>
      <c r="QLR158" s="183"/>
      <c r="QLS158" s="182"/>
      <c r="QLT158" s="182"/>
      <c r="QLU158" s="181"/>
      <c r="QLV158" s="181"/>
      <c r="QLW158" s="181"/>
      <c r="QLX158" s="182"/>
      <c r="QLY158" s="183"/>
      <c r="QLZ158" s="183"/>
      <c r="QMA158" s="182"/>
      <c r="QMB158" s="182"/>
      <c r="QMC158" s="181"/>
      <c r="QMD158" s="181"/>
      <c r="QME158" s="181"/>
      <c r="QMF158" s="182"/>
      <c r="QMG158" s="183"/>
      <c r="QMH158" s="183"/>
      <c r="QMI158" s="182"/>
      <c r="QMJ158" s="182"/>
      <c r="QMK158" s="181"/>
      <c r="QML158" s="181"/>
      <c r="QMM158" s="181"/>
      <c r="QMN158" s="182"/>
      <c r="QMO158" s="183"/>
      <c r="QMP158" s="183"/>
      <c r="QMQ158" s="182"/>
      <c r="QMR158" s="182"/>
      <c r="QMS158" s="181"/>
      <c r="QMT158" s="181"/>
      <c r="QMU158" s="181"/>
      <c r="QMV158" s="182"/>
      <c r="QMW158" s="183"/>
      <c r="QMX158" s="183"/>
      <c r="QMY158" s="182"/>
      <c r="QMZ158" s="182"/>
      <c r="QNA158" s="181"/>
      <c r="QNB158" s="181"/>
      <c r="QNC158" s="181"/>
      <c r="QND158" s="182"/>
      <c r="QNE158" s="183"/>
      <c r="QNF158" s="183"/>
      <c r="QNG158" s="182"/>
      <c r="QNH158" s="182"/>
      <c r="QNI158" s="181"/>
      <c r="QNJ158" s="181"/>
      <c r="QNK158" s="181"/>
      <c r="QNL158" s="182"/>
      <c r="QNM158" s="183"/>
      <c r="QNN158" s="183"/>
      <c r="QNO158" s="182"/>
      <c r="QNP158" s="182"/>
      <c r="QNQ158" s="181"/>
      <c r="QNR158" s="181"/>
      <c r="QNS158" s="181"/>
      <c r="QNT158" s="182"/>
      <c r="QNU158" s="183"/>
      <c r="QNV158" s="183"/>
      <c r="QNW158" s="182"/>
      <c r="QNX158" s="182"/>
      <c r="QNY158" s="181"/>
      <c r="QNZ158" s="181"/>
      <c r="QOA158" s="181"/>
      <c r="QOB158" s="182"/>
      <c r="QOC158" s="183"/>
      <c r="QOD158" s="183"/>
      <c r="QOE158" s="182"/>
      <c r="QOF158" s="182"/>
      <c r="QOG158" s="181"/>
      <c r="QOH158" s="181"/>
      <c r="QOI158" s="181"/>
      <c r="QOJ158" s="182"/>
      <c r="QOK158" s="183"/>
      <c r="QOL158" s="183"/>
      <c r="QOM158" s="182"/>
      <c r="QON158" s="182"/>
      <c r="QOO158" s="181"/>
      <c r="QOP158" s="181"/>
      <c r="QOQ158" s="181"/>
      <c r="QOR158" s="182"/>
      <c r="QOS158" s="183"/>
      <c r="QOT158" s="183"/>
      <c r="QOU158" s="182"/>
      <c r="QOV158" s="182"/>
      <c r="QOW158" s="181"/>
      <c r="QOX158" s="181"/>
      <c r="QOY158" s="181"/>
      <c r="QOZ158" s="182"/>
      <c r="QPA158" s="183"/>
      <c r="QPB158" s="183"/>
      <c r="QPC158" s="182"/>
      <c r="QPD158" s="182"/>
      <c r="QPE158" s="181"/>
      <c r="QPF158" s="181"/>
      <c r="QPG158" s="181"/>
      <c r="QPH158" s="182"/>
      <c r="QPI158" s="183"/>
      <c r="QPJ158" s="183"/>
      <c r="QPK158" s="182"/>
      <c r="QPL158" s="182"/>
      <c r="QPM158" s="181"/>
      <c r="QPN158" s="181"/>
      <c r="QPO158" s="181"/>
      <c r="QPP158" s="182"/>
      <c r="QPQ158" s="183"/>
      <c r="QPR158" s="183"/>
      <c r="QPS158" s="182"/>
      <c r="QPT158" s="182"/>
      <c r="QPU158" s="181"/>
      <c r="QPV158" s="181"/>
      <c r="QPW158" s="181"/>
      <c r="QPX158" s="182"/>
      <c r="QPY158" s="183"/>
      <c r="QPZ158" s="183"/>
      <c r="QQA158" s="182"/>
      <c r="QQB158" s="182"/>
      <c r="QQC158" s="181"/>
      <c r="QQD158" s="181"/>
      <c r="QQE158" s="181"/>
      <c r="QQF158" s="182"/>
      <c r="QQG158" s="183"/>
      <c r="QQH158" s="183"/>
      <c r="QQI158" s="182"/>
      <c r="QQJ158" s="182"/>
      <c r="QQK158" s="181"/>
      <c r="QQL158" s="181"/>
      <c r="QQM158" s="181"/>
      <c r="QQN158" s="182"/>
      <c r="QQO158" s="183"/>
      <c r="QQP158" s="183"/>
      <c r="QQQ158" s="182"/>
      <c r="QQR158" s="182"/>
      <c r="QQS158" s="181"/>
      <c r="QQT158" s="181"/>
      <c r="QQU158" s="181"/>
      <c r="QQV158" s="182"/>
      <c r="QQW158" s="183"/>
      <c r="QQX158" s="183"/>
      <c r="QQY158" s="182"/>
      <c r="QQZ158" s="182"/>
      <c r="QRA158" s="181"/>
      <c r="QRB158" s="181"/>
      <c r="QRC158" s="181"/>
      <c r="QRD158" s="182"/>
      <c r="QRE158" s="183"/>
      <c r="QRF158" s="183"/>
      <c r="QRG158" s="182"/>
      <c r="QRH158" s="182"/>
      <c r="QRI158" s="181"/>
      <c r="QRJ158" s="181"/>
      <c r="QRK158" s="181"/>
      <c r="QRL158" s="182"/>
      <c r="QRM158" s="183"/>
      <c r="QRN158" s="183"/>
      <c r="QRO158" s="182"/>
      <c r="QRP158" s="182"/>
      <c r="QRQ158" s="181"/>
      <c r="QRR158" s="181"/>
      <c r="QRS158" s="181"/>
      <c r="QRT158" s="182"/>
      <c r="QRU158" s="183"/>
      <c r="QRV158" s="183"/>
      <c r="QRW158" s="182"/>
      <c r="QRX158" s="182"/>
      <c r="QRY158" s="181"/>
      <c r="QRZ158" s="181"/>
      <c r="QSA158" s="181"/>
      <c r="QSB158" s="182"/>
      <c r="QSC158" s="183"/>
      <c r="QSD158" s="183"/>
      <c r="QSE158" s="182"/>
      <c r="QSF158" s="182"/>
      <c r="QSG158" s="181"/>
      <c r="QSH158" s="181"/>
      <c r="QSI158" s="181"/>
      <c r="QSJ158" s="182"/>
      <c r="QSK158" s="183"/>
      <c r="QSL158" s="183"/>
      <c r="QSM158" s="182"/>
      <c r="QSN158" s="182"/>
      <c r="QSO158" s="181"/>
      <c r="QSP158" s="181"/>
      <c r="QSQ158" s="181"/>
      <c r="QSR158" s="182"/>
      <c r="QSS158" s="183"/>
      <c r="QST158" s="183"/>
      <c r="QSU158" s="182"/>
      <c r="QSV158" s="182"/>
      <c r="QSW158" s="181"/>
      <c r="QSX158" s="181"/>
      <c r="QSY158" s="181"/>
      <c r="QSZ158" s="182"/>
      <c r="QTA158" s="183"/>
      <c r="QTB158" s="183"/>
      <c r="QTC158" s="182"/>
      <c r="QTD158" s="182"/>
      <c r="QTE158" s="181"/>
      <c r="QTF158" s="181"/>
      <c r="QTG158" s="181"/>
      <c r="QTH158" s="182"/>
      <c r="QTI158" s="183"/>
      <c r="QTJ158" s="183"/>
      <c r="QTK158" s="182"/>
      <c r="QTL158" s="182"/>
      <c r="QTM158" s="181"/>
      <c r="QTN158" s="181"/>
      <c r="QTO158" s="181"/>
      <c r="QTP158" s="182"/>
      <c r="QTQ158" s="183"/>
      <c r="QTR158" s="183"/>
      <c r="QTS158" s="182"/>
      <c r="QTT158" s="182"/>
      <c r="QTU158" s="181"/>
      <c r="QTV158" s="181"/>
      <c r="QTW158" s="181"/>
      <c r="QTX158" s="182"/>
      <c r="QTY158" s="183"/>
      <c r="QTZ158" s="183"/>
      <c r="QUA158" s="182"/>
      <c r="QUB158" s="182"/>
      <c r="QUC158" s="181"/>
      <c r="QUD158" s="181"/>
      <c r="QUE158" s="181"/>
      <c r="QUF158" s="182"/>
      <c r="QUG158" s="183"/>
      <c r="QUH158" s="183"/>
      <c r="QUI158" s="182"/>
      <c r="QUJ158" s="182"/>
      <c r="QUK158" s="181"/>
      <c r="QUL158" s="181"/>
      <c r="QUM158" s="181"/>
      <c r="QUN158" s="182"/>
      <c r="QUO158" s="183"/>
      <c r="QUP158" s="183"/>
      <c r="QUQ158" s="182"/>
      <c r="QUR158" s="182"/>
      <c r="QUS158" s="181"/>
      <c r="QUT158" s="181"/>
      <c r="QUU158" s="181"/>
      <c r="QUV158" s="182"/>
      <c r="QUW158" s="183"/>
      <c r="QUX158" s="183"/>
      <c r="QUY158" s="182"/>
      <c r="QUZ158" s="182"/>
      <c r="QVA158" s="181"/>
      <c r="QVB158" s="181"/>
      <c r="QVC158" s="181"/>
      <c r="QVD158" s="182"/>
      <c r="QVE158" s="183"/>
      <c r="QVF158" s="183"/>
      <c r="QVG158" s="182"/>
      <c r="QVH158" s="182"/>
      <c r="QVI158" s="181"/>
      <c r="QVJ158" s="181"/>
      <c r="QVK158" s="181"/>
      <c r="QVL158" s="182"/>
      <c r="QVM158" s="183"/>
      <c r="QVN158" s="183"/>
      <c r="QVO158" s="182"/>
      <c r="QVP158" s="182"/>
      <c r="QVQ158" s="181"/>
      <c r="QVR158" s="181"/>
      <c r="QVS158" s="181"/>
      <c r="QVT158" s="182"/>
      <c r="QVU158" s="183"/>
      <c r="QVV158" s="183"/>
      <c r="QVW158" s="182"/>
      <c r="QVX158" s="182"/>
      <c r="QVY158" s="181"/>
      <c r="QVZ158" s="181"/>
      <c r="QWA158" s="181"/>
      <c r="QWB158" s="182"/>
      <c r="QWC158" s="183"/>
      <c r="QWD158" s="183"/>
      <c r="QWE158" s="182"/>
      <c r="QWF158" s="182"/>
      <c r="QWG158" s="181"/>
      <c r="QWH158" s="181"/>
      <c r="QWI158" s="181"/>
      <c r="QWJ158" s="182"/>
      <c r="QWK158" s="183"/>
      <c r="QWL158" s="183"/>
      <c r="QWM158" s="182"/>
      <c r="QWN158" s="182"/>
      <c r="QWO158" s="181"/>
      <c r="QWP158" s="181"/>
      <c r="QWQ158" s="181"/>
      <c r="QWR158" s="182"/>
      <c r="QWS158" s="183"/>
      <c r="QWT158" s="183"/>
      <c r="QWU158" s="182"/>
      <c r="QWV158" s="182"/>
      <c r="QWW158" s="181"/>
      <c r="QWX158" s="181"/>
      <c r="QWY158" s="181"/>
      <c r="QWZ158" s="182"/>
      <c r="QXA158" s="183"/>
      <c r="QXB158" s="183"/>
      <c r="QXC158" s="182"/>
      <c r="QXD158" s="182"/>
      <c r="QXE158" s="181"/>
      <c r="QXF158" s="181"/>
      <c r="QXG158" s="181"/>
      <c r="QXH158" s="182"/>
      <c r="QXI158" s="183"/>
      <c r="QXJ158" s="183"/>
      <c r="QXK158" s="182"/>
      <c r="QXL158" s="182"/>
      <c r="QXM158" s="181"/>
      <c r="QXN158" s="181"/>
      <c r="QXO158" s="181"/>
      <c r="QXP158" s="182"/>
      <c r="QXQ158" s="183"/>
      <c r="QXR158" s="183"/>
      <c r="QXS158" s="182"/>
      <c r="QXT158" s="182"/>
      <c r="QXU158" s="181"/>
      <c r="QXV158" s="181"/>
      <c r="QXW158" s="181"/>
      <c r="QXX158" s="182"/>
      <c r="QXY158" s="183"/>
      <c r="QXZ158" s="183"/>
      <c r="QYA158" s="182"/>
      <c r="QYB158" s="182"/>
      <c r="QYC158" s="181"/>
      <c r="QYD158" s="181"/>
      <c r="QYE158" s="181"/>
      <c r="QYF158" s="182"/>
      <c r="QYG158" s="183"/>
      <c r="QYH158" s="183"/>
      <c r="QYI158" s="182"/>
      <c r="QYJ158" s="182"/>
      <c r="QYK158" s="181"/>
      <c r="QYL158" s="181"/>
      <c r="QYM158" s="181"/>
      <c r="QYN158" s="182"/>
      <c r="QYO158" s="183"/>
      <c r="QYP158" s="183"/>
      <c r="QYQ158" s="182"/>
      <c r="QYR158" s="182"/>
      <c r="QYS158" s="181"/>
      <c r="QYT158" s="181"/>
      <c r="QYU158" s="181"/>
      <c r="QYV158" s="182"/>
      <c r="QYW158" s="183"/>
      <c r="QYX158" s="183"/>
      <c r="QYY158" s="182"/>
      <c r="QYZ158" s="182"/>
      <c r="QZA158" s="181"/>
      <c r="QZB158" s="181"/>
      <c r="QZC158" s="181"/>
      <c r="QZD158" s="182"/>
      <c r="QZE158" s="183"/>
      <c r="QZF158" s="183"/>
      <c r="QZG158" s="182"/>
      <c r="QZH158" s="182"/>
      <c r="QZI158" s="181"/>
      <c r="QZJ158" s="181"/>
      <c r="QZK158" s="181"/>
      <c r="QZL158" s="182"/>
      <c r="QZM158" s="183"/>
      <c r="QZN158" s="183"/>
      <c r="QZO158" s="182"/>
      <c r="QZP158" s="182"/>
      <c r="QZQ158" s="181"/>
      <c r="QZR158" s="181"/>
      <c r="QZS158" s="181"/>
      <c r="QZT158" s="182"/>
      <c r="QZU158" s="183"/>
      <c r="QZV158" s="183"/>
      <c r="QZW158" s="182"/>
      <c r="QZX158" s="182"/>
      <c r="QZY158" s="181"/>
      <c r="QZZ158" s="181"/>
      <c r="RAA158" s="181"/>
      <c r="RAB158" s="182"/>
      <c r="RAC158" s="183"/>
      <c r="RAD158" s="183"/>
      <c r="RAE158" s="182"/>
      <c r="RAF158" s="182"/>
      <c r="RAG158" s="181"/>
      <c r="RAH158" s="181"/>
      <c r="RAI158" s="181"/>
      <c r="RAJ158" s="182"/>
      <c r="RAK158" s="183"/>
      <c r="RAL158" s="183"/>
      <c r="RAM158" s="182"/>
      <c r="RAN158" s="182"/>
      <c r="RAO158" s="181"/>
      <c r="RAP158" s="181"/>
      <c r="RAQ158" s="181"/>
      <c r="RAR158" s="182"/>
      <c r="RAS158" s="183"/>
      <c r="RAT158" s="183"/>
      <c r="RAU158" s="182"/>
      <c r="RAV158" s="182"/>
      <c r="RAW158" s="181"/>
      <c r="RAX158" s="181"/>
      <c r="RAY158" s="181"/>
      <c r="RAZ158" s="182"/>
      <c r="RBA158" s="183"/>
      <c r="RBB158" s="183"/>
      <c r="RBC158" s="182"/>
      <c r="RBD158" s="182"/>
      <c r="RBE158" s="181"/>
      <c r="RBF158" s="181"/>
      <c r="RBG158" s="181"/>
      <c r="RBH158" s="182"/>
      <c r="RBI158" s="183"/>
      <c r="RBJ158" s="183"/>
      <c r="RBK158" s="182"/>
      <c r="RBL158" s="182"/>
      <c r="RBM158" s="181"/>
      <c r="RBN158" s="181"/>
      <c r="RBO158" s="181"/>
      <c r="RBP158" s="182"/>
      <c r="RBQ158" s="183"/>
      <c r="RBR158" s="183"/>
      <c r="RBS158" s="182"/>
      <c r="RBT158" s="182"/>
      <c r="RBU158" s="181"/>
      <c r="RBV158" s="181"/>
      <c r="RBW158" s="181"/>
      <c r="RBX158" s="182"/>
      <c r="RBY158" s="183"/>
      <c r="RBZ158" s="183"/>
      <c r="RCA158" s="182"/>
      <c r="RCB158" s="182"/>
      <c r="RCC158" s="181"/>
      <c r="RCD158" s="181"/>
      <c r="RCE158" s="181"/>
      <c r="RCF158" s="182"/>
      <c r="RCG158" s="183"/>
      <c r="RCH158" s="183"/>
      <c r="RCI158" s="182"/>
      <c r="RCJ158" s="182"/>
      <c r="RCK158" s="181"/>
      <c r="RCL158" s="181"/>
      <c r="RCM158" s="181"/>
      <c r="RCN158" s="182"/>
      <c r="RCO158" s="183"/>
      <c r="RCP158" s="183"/>
      <c r="RCQ158" s="182"/>
      <c r="RCR158" s="182"/>
      <c r="RCS158" s="181"/>
      <c r="RCT158" s="181"/>
      <c r="RCU158" s="181"/>
      <c r="RCV158" s="182"/>
      <c r="RCW158" s="183"/>
      <c r="RCX158" s="183"/>
      <c r="RCY158" s="182"/>
      <c r="RCZ158" s="182"/>
      <c r="RDA158" s="181"/>
      <c r="RDB158" s="181"/>
      <c r="RDC158" s="181"/>
      <c r="RDD158" s="182"/>
      <c r="RDE158" s="183"/>
      <c r="RDF158" s="183"/>
      <c r="RDG158" s="182"/>
      <c r="RDH158" s="182"/>
      <c r="RDI158" s="181"/>
      <c r="RDJ158" s="181"/>
      <c r="RDK158" s="181"/>
      <c r="RDL158" s="182"/>
      <c r="RDM158" s="183"/>
      <c r="RDN158" s="183"/>
      <c r="RDO158" s="182"/>
      <c r="RDP158" s="182"/>
      <c r="RDQ158" s="181"/>
      <c r="RDR158" s="181"/>
      <c r="RDS158" s="181"/>
      <c r="RDT158" s="182"/>
      <c r="RDU158" s="183"/>
      <c r="RDV158" s="183"/>
      <c r="RDW158" s="182"/>
      <c r="RDX158" s="182"/>
      <c r="RDY158" s="181"/>
      <c r="RDZ158" s="181"/>
      <c r="REA158" s="181"/>
      <c r="REB158" s="182"/>
      <c r="REC158" s="183"/>
      <c r="RED158" s="183"/>
      <c r="REE158" s="182"/>
      <c r="REF158" s="182"/>
      <c r="REG158" s="181"/>
      <c r="REH158" s="181"/>
      <c r="REI158" s="181"/>
      <c r="REJ158" s="182"/>
      <c r="REK158" s="183"/>
      <c r="REL158" s="183"/>
      <c r="REM158" s="182"/>
      <c r="REN158" s="182"/>
      <c r="REO158" s="181"/>
      <c r="REP158" s="181"/>
      <c r="REQ158" s="181"/>
      <c r="RER158" s="182"/>
      <c r="RES158" s="183"/>
      <c r="RET158" s="183"/>
      <c r="REU158" s="182"/>
      <c r="REV158" s="182"/>
      <c r="REW158" s="181"/>
      <c r="REX158" s="181"/>
      <c r="REY158" s="181"/>
      <c r="REZ158" s="182"/>
      <c r="RFA158" s="183"/>
      <c r="RFB158" s="183"/>
      <c r="RFC158" s="182"/>
      <c r="RFD158" s="182"/>
      <c r="RFE158" s="181"/>
      <c r="RFF158" s="181"/>
      <c r="RFG158" s="181"/>
      <c r="RFH158" s="182"/>
      <c r="RFI158" s="183"/>
      <c r="RFJ158" s="183"/>
      <c r="RFK158" s="182"/>
      <c r="RFL158" s="182"/>
      <c r="RFM158" s="181"/>
      <c r="RFN158" s="181"/>
      <c r="RFO158" s="181"/>
      <c r="RFP158" s="182"/>
      <c r="RFQ158" s="183"/>
      <c r="RFR158" s="183"/>
      <c r="RFS158" s="182"/>
      <c r="RFT158" s="182"/>
      <c r="RFU158" s="181"/>
      <c r="RFV158" s="181"/>
      <c r="RFW158" s="181"/>
      <c r="RFX158" s="182"/>
      <c r="RFY158" s="183"/>
      <c r="RFZ158" s="183"/>
      <c r="RGA158" s="182"/>
      <c r="RGB158" s="182"/>
      <c r="RGC158" s="181"/>
      <c r="RGD158" s="181"/>
      <c r="RGE158" s="181"/>
      <c r="RGF158" s="182"/>
      <c r="RGG158" s="183"/>
      <c r="RGH158" s="183"/>
      <c r="RGI158" s="182"/>
      <c r="RGJ158" s="182"/>
      <c r="RGK158" s="181"/>
      <c r="RGL158" s="181"/>
      <c r="RGM158" s="181"/>
      <c r="RGN158" s="182"/>
      <c r="RGO158" s="183"/>
      <c r="RGP158" s="183"/>
      <c r="RGQ158" s="182"/>
      <c r="RGR158" s="182"/>
      <c r="RGS158" s="181"/>
      <c r="RGT158" s="181"/>
      <c r="RGU158" s="181"/>
      <c r="RGV158" s="182"/>
      <c r="RGW158" s="183"/>
      <c r="RGX158" s="183"/>
      <c r="RGY158" s="182"/>
      <c r="RGZ158" s="182"/>
      <c r="RHA158" s="181"/>
      <c r="RHB158" s="181"/>
      <c r="RHC158" s="181"/>
      <c r="RHD158" s="182"/>
      <c r="RHE158" s="183"/>
      <c r="RHF158" s="183"/>
      <c r="RHG158" s="182"/>
      <c r="RHH158" s="182"/>
      <c r="RHI158" s="181"/>
      <c r="RHJ158" s="181"/>
      <c r="RHK158" s="181"/>
      <c r="RHL158" s="182"/>
      <c r="RHM158" s="183"/>
      <c r="RHN158" s="183"/>
      <c r="RHO158" s="182"/>
      <c r="RHP158" s="182"/>
      <c r="RHQ158" s="181"/>
      <c r="RHR158" s="181"/>
      <c r="RHS158" s="181"/>
      <c r="RHT158" s="182"/>
      <c r="RHU158" s="183"/>
      <c r="RHV158" s="183"/>
      <c r="RHW158" s="182"/>
      <c r="RHX158" s="182"/>
      <c r="RHY158" s="181"/>
      <c r="RHZ158" s="181"/>
      <c r="RIA158" s="181"/>
      <c r="RIB158" s="182"/>
      <c r="RIC158" s="183"/>
      <c r="RID158" s="183"/>
      <c r="RIE158" s="182"/>
      <c r="RIF158" s="182"/>
      <c r="RIG158" s="181"/>
      <c r="RIH158" s="181"/>
      <c r="RII158" s="181"/>
      <c r="RIJ158" s="182"/>
      <c r="RIK158" s="183"/>
      <c r="RIL158" s="183"/>
      <c r="RIM158" s="182"/>
      <c r="RIN158" s="182"/>
      <c r="RIO158" s="181"/>
      <c r="RIP158" s="181"/>
      <c r="RIQ158" s="181"/>
      <c r="RIR158" s="182"/>
      <c r="RIS158" s="183"/>
      <c r="RIT158" s="183"/>
      <c r="RIU158" s="182"/>
      <c r="RIV158" s="182"/>
      <c r="RIW158" s="181"/>
      <c r="RIX158" s="181"/>
      <c r="RIY158" s="181"/>
      <c r="RIZ158" s="182"/>
      <c r="RJA158" s="183"/>
      <c r="RJB158" s="183"/>
      <c r="RJC158" s="182"/>
      <c r="RJD158" s="182"/>
      <c r="RJE158" s="181"/>
      <c r="RJF158" s="181"/>
      <c r="RJG158" s="181"/>
      <c r="RJH158" s="182"/>
      <c r="RJI158" s="183"/>
      <c r="RJJ158" s="183"/>
      <c r="RJK158" s="182"/>
      <c r="RJL158" s="182"/>
      <c r="RJM158" s="181"/>
      <c r="RJN158" s="181"/>
      <c r="RJO158" s="181"/>
      <c r="RJP158" s="182"/>
      <c r="RJQ158" s="183"/>
      <c r="RJR158" s="183"/>
      <c r="RJS158" s="182"/>
      <c r="RJT158" s="182"/>
      <c r="RJU158" s="181"/>
      <c r="RJV158" s="181"/>
      <c r="RJW158" s="181"/>
      <c r="RJX158" s="182"/>
      <c r="RJY158" s="183"/>
      <c r="RJZ158" s="183"/>
      <c r="RKA158" s="182"/>
      <c r="RKB158" s="182"/>
      <c r="RKC158" s="181"/>
      <c r="RKD158" s="181"/>
      <c r="RKE158" s="181"/>
      <c r="RKF158" s="182"/>
      <c r="RKG158" s="183"/>
      <c r="RKH158" s="183"/>
      <c r="RKI158" s="182"/>
      <c r="RKJ158" s="182"/>
      <c r="RKK158" s="181"/>
      <c r="RKL158" s="181"/>
      <c r="RKM158" s="181"/>
      <c r="RKN158" s="182"/>
      <c r="RKO158" s="183"/>
      <c r="RKP158" s="183"/>
      <c r="RKQ158" s="182"/>
      <c r="RKR158" s="182"/>
      <c r="RKS158" s="181"/>
      <c r="RKT158" s="181"/>
      <c r="RKU158" s="181"/>
      <c r="RKV158" s="182"/>
      <c r="RKW158" s="183"/>
      <c r="RKX158" s="183"/>
      <c r="RKY158" s="182"/>
      <c r="RKZ158" s="182"/>
      <c r="RLA158" s="181"/>
      <c r="RLB158" s="181"/>
      <c r="RLC158" s="181"/>
      <c r="RLD158" s="182"/>
      <c r="RLE158" s="183"/>
      <c r="RLF158" s="183"/>
      <c r="RLG158" s="182"/>
      <c r="RLH158" s="182"/>
      <c r="RLI158" s="181"/>
      <c r="RLJ158" s="181"/>
      <c r="RLK158" s="181"/>
      <c r="RLL158" s="182"/>
      <c r="RLM158" s="183"/>
      <c r="RLN158" s="183"/>
      <c r="RLO158" s="182"/>
      <c r="RLP158" s="182"/>
      <c r="RLQ158" s="181"/>
      <c r="RLR158" s="181"/>
      <c r="RLS158" s="181"/>
      <c r="RLT158" s="182"/>
      <c r="RLU158" s="183"/>
      <c r="RLV158" s="183"/>
      <c r="RLW158" s="182"/>
      <c r="RLX158" s="182"/>
      <c r="RLY158" s="181"/>
      <c r="RLZ158" s="181"/>
      <c r="RMA158" s="181"/>
      <c r="RMB158" s="182"/>
      <c r="RMC158" s="183"/>
      <c r="RMD158" s="183"/>
      <c r="RME158" s="182"/>
      <c r="RMF158" s="182"/>
      <c r="RMG158" s="181"/>
      <c r="RMH158" s="181"/>
      <c r="RMI158" s="181"/>
      <c r="RMJ158" s="182"/>
      <c r="RMK158" s="183"/>
      <c r="RML158" s="183"/>
      <c r="RMM158" s="182"/>
      <c r="RMN158" s="182"/>
      <c r="RMO158" s="181"/>
      <c r="RMP158" s="181"/>
      <c r="RMQ158" s="181"/>
      <c r="RMR158" s="182"/>
      <c r="RMS158" s="183"/>
      <c r="RMT158" s="183"/>
      <c r="RMU158" s="182"/>
      <c r="RMV158" s="182"/>
      <c r="RMW158" s="181"/>
      <c r="RMX158" s="181"/>
      <c r="RMY158" s="181"/>
      <c r="RMZ158" s="182"/>
      <c r="RNA158" s="183"/>
      <c r="RNB158" s="183"/>
      <c r="RNC158" s="182"/>
      <c r="RND158" s="182"/>
      <c r="RNE158" s="181"/>
      <c r="RNF158" s="181"/>
      <c r="RNG158" s="181"/>
      <c r="RNH158" s="182"/>
      <c r="RNI158" s="183"/>
      <c r="RNJ158" s="183"/>
      <c r="RNK158" s="182"/>
      <c r="RNL158" s="182"/>
      <c r="RNM158" s="181"/>
      <c r="RNN158" s="181"/>
      <c r="RNO158" s="181"/>
      <c r="RNP158" s="182"/>
      <c r="RNQ158" s="183"/>
      <c r="RNR158" s="183"/>
      <c r="RNS158" s="182"/>
      <c r="RNT158" s="182"/>
      <c r="RNU158" s="181"/>
      <c r="RNV158" s="181"/>
      <c r="RNW158" s="181"/>
      <c r="RNX158" s="182"/>
      <c r="RNY158" s="183"/>
      <c r="RNZ158" s="183"/>
      <c r="ROA158" s="182"/>
      <c r="ROB158" s="182"/>
      <c r="ROC158" s="181"/>
      <c r="ROD158" s="181"/>
      <c r="ROE158" s="181"/>
      <c r="ROF158" s="182"/>
      <c r="ROG158" s="183"/>
      <c r="ROH158" s="183"/>
      <c r="ROI158" s="182"/>
      <c r="ROJ158" s="182"/>
      <c r="ROK158" s="181"/>
      <c r="ROL158" s="181"/>
      <c r="ROM158" s="181"/>
      <c r="RON158" s="182"/>
      <c r="ROO158" s="183"/>
      <c r="ROP158" s="183"/>
      <c r="ROQ158" s="182"/>
      <c r="ROR158" s="182"/>
      <c r="ROS158" s="181"/>
      <c r="ROT158" s="181"/>
      <c r="ROU158" s="181"/>
      <c r="ROV158" s="182"/>
      <c r="ROW158" s="183"/>
      <c r="ROX158" s="183"/>
      <c r="ROY158" s="182"/>
      <c r="ROZ158" s="182"/>
      <c r="RPA158" s="181"/>
      <c r="RPB158" s="181"/>
      <c r="RPC158" s="181"/>
      <c r="RPD158" s="182"/>
      <c r="RPE158" s="183"/>
      <c r="RPF158" s="183"/>
      <c r="RPG158" s="182"/>
      <c r="RPH158" s="182"/>
      <c r="RPI158" s="181"/>
      <c r="RPJ158" s="181"/>
      <c r="RPK158" s="181"/>
      <c r="RPL158" s="182"/>
      <c r="RPM158" s="183"/>
      <c r="RPN158" s="183"/>
      <c r="RPO158" s="182"/>
      <c r="RPP158" s="182"/>
      <c r="RPQ158" s="181"/>
      <c r="RPR158" s="181"/>
      <c r="RPS158" s="181"/>
      <c r="RPT158" s="182"/>
      <c r="RPU158" s="183"/>
      <c r="RPV158" s="183"/>
      <c r="RPW158" s="182"/>
      <c r="RPX158" s="182"/>
      <c r="RPY158" s="181"/>
      <c r="RPZ158" s="181"/>
      <c r="RQA158" s="181"/>
      <c r="RQB158" s="182"/>
      <c r="RQC158" s="183"/>
      <c r="RQD158" s="183"/>
      <c r="RQE158" s="182"/>
      <c r="RQF158" s="182"/>
      <c r="RQG158" s="181"/>
      <c r="RQH158" s="181"/>
      <c r="RQI158" s="181"/>
      <c r="RQJ158" s="182"/>
      <c r="RQK158" s="183"/>
      <c r="RQL158" s="183"/>
      <c r="RQM158" s="182"/>
      <c r="RQN158" s="182"/>
      <c r="RQO158" s="181"/>
      <c r="RQP158" s="181"/>
      <c r="RQQ158" s="181"/>
      <c r="RQR158" s="182"/>
      <c r="RQS158" s="183"/>
      <c r="RQT158" s="183"/>
      <c r="RQU158" s="182"/>
      <c r="RQV158" s="182"/>
      <c r="RQW158" s="181"/>
      <c r="RQX158" s="181"/>
      <c r="RQY158" s="181"/>
      <c r="RQZ158" s="182"/>
      <c r="RRA158" s="183"/>
      <c r="RRB158" s="183"/>
      <c r="RRC158" s="182"/>
      <c r="RRD158" s="182"/>
      <c r="RRE158" s="181"/>
      <c r="RRF158" s="181"/>
      <c r="RRG158" s="181"/>
      <c r="RRH158" s="182"/>
      <c r="RRI158" s="183"/>
      <c r="RRJ158" s="183"/>
      <c r="RRK158" s="182"/>
      <c r="RRL158" s="182"/>
      <c r="RRM158" s="181"/>
      <c r="RRN158" s="181"/>
      <c r="RRO158" s="181"/>
      <c r="RRP158" s="182"/>
      <c r="RRQ158" s="183"/>
      <c r="RRR158" s="183"/>
      <c r="RRS158" s="182"/>
      <c r="RRT158" s="182"/>
      <c r="RRU158" s="181"/>
      <c r="RRV158" s="181"/>
      <c r="RRW158" s="181"/>
      <c r="RRX158" s="182"/>
      <c r="RRY158" s="183"/>
      <c r="RRZ158" s="183"/>
      <c r="RSA158" s="182"/>
      <c r="RSB158" s="182"/>
      <c r="RSC158" s="181"/>
      <c r="RSD158" s="181"/>
      <c r="RSE158" s="181"/>
      <c r="RSF158" s="182"/>
      <c r="RSG158" s="183"/>
      <c r="RSH158" s="183"/>
      <c r="RSI158" s="182"/>
      <c r="RSJ158" s="182"/>
      <c r="RSK158" s="181"/>
      <c r="RSL158" s="181"/>
      <c r="RSM158" s="181"/>
      <c r="RSN158" s="182"/>
      <c r="RSO158" s="183"/>
      <c r="RSP158" s="183"/>
      <c r="RSQ158" s="182"/>
      <c r="RSR158" s="182"/>
      <c r="RSS158" s="181"/>
      <c r="RST158" s="181"/>
      <c r="RSU158" s="181"/>
      <c r="RSV158" s="182"/>
      <c r="RSW158" s="183"/>
      <c r="RSX158" s="183"/>
      <c r="RSY158" s="182"/>
      <c r="RSZ158" s="182"/>
      <c r="RTA158" s="181"/>
      <c r="RTB158" s="181"/>
      <c r="RTC158" s="181"/>
      <c r="RTD158" s="182"/>
      <c r="RTE158" s="183"/>
      <c r="RTF158" s="183"/>
      <c r="RTG158" s="182"/>
      <c r="RTH158" s="182"/>
      <c r="RTI158" s="181"/>
      <c r="RTJ158" s="181"/>
      <c r="RTK158" s="181"/>
      <c r="RTL158" s="182"/>
      <c r="RTM158" s="183"/>
      <c r="RTN158" s="183"/>
      <c r="RTO158" s="182"/>
      <c r="RTP158" s="182"/>
      <c r="RTQ158" s="181"/>
      <c r="RTR158" s="181"/>
      <c r="RTS158" s="181"/>
      <c r="RTT158" s="182"/>
      <c r="RTU158" s="183"/>
      <c r="RTV158" s="183"/>
      <c r="RTW158" s="182"/>
      <c r="RTX158" s="182"/>
      <c r="RTY158" s="181"/>
      <c r="RTZ158" s="181"/>
      <c r="RUA158" s="181"/>
      <c r="RUB158" s="182"/>
      <c r="RUC158" s="183"/>
      <c r="RUD158" s="183"/>
      <c r="RUE158" s="182"/>
      <c r="RUF158" s="182"/>
      <c r="RUG158" s="181"/>
      <c r="RUH158" s="181"/>
      <c r="RUI158" s="181"/>
      <c r="RUJ158" s="182"/>
      <c r="RUK158" s="183"/>
      <c r="RUL158" s="183"/>
      <c r="RUM158" s="182"/>
      <c r="RUN158" s="182"/>
      <c r="RUO158" s="181"/>
      <c r="RUP158" s="181"/>
      <c r="RUQ158" s="181"/>
      <c r="RUR158" s="182"/>
      <c r="RUS158" s="183"/>
      <c r="RUT158" s="183"/>
      <c r="RUU158" s="182"/>
      <c r="RUV158" s="182"/>
      <c r="RUW158" s="181"/>
      <c r="RUX158" s="181"/>
      <c r="RUY158" s="181"/>
      <c r="RUZ158" s="182"/>
      <c r="RVA158" s="183"/>
      <c r="RVB158" s="183"/>
      <c r="RVC158" s="182"/>
      <c r="RVD158" s="182"/>
      <c r="RVE158" s="181"/>
      <c r="RVF158" s="181"/>
      <c r="RVG158" s="181"/>
      <c r="RVH158" s="182"/>
      <c r="RVI158" s="183"/>
      <c r="RVJ158" s="183"/>
      <c r="RVK158" s="182"/>
      <c r="RVL158" s="182"/>
      <c r="RVM158" s="181"/>
      <c r="RVN158" s="181"/>
      <c r="RVO158" s="181"/>
      <c r="RVP158" s="182"/>
      <c r="RVQ158" s="183"/>
      <c r="RVR158" s="183"/>
      <c r="RVS158" s="182"/>
      <c r="RVT158" s="182"/>
      <c r="RVU158" s="181"/>
      <c r="RVV158" s="181"/>
      <c r="RVW158" s="181"/>
      <c r="RVX158" s="182"/>
      <c r="RVY158" s="183"/>
      <c r="RVZ158" s="183"/>
      <c r="RWA158" s="182"/>
      <c r="RWB158" s="182"/>
      <c r="RWC158" s="181"/>
      <c r="RWD158" s="181"/>
      <c r="RWE158" s="181"/>
      <c r="RWF158" s="182"/>
      <c r="RWG158" s="183"/>
      <c r="RWH158" s="183"/>
      <c r="RWI158" s="182"/>
      <c r="RWJ158" s="182"/>
      <c r="RWK158" s="181"/>
      <c r="RWL158" s="181"/>
      <c r="RWM158" s="181"/>
      <c r="RWN158" s="182"/>
      <c r="RWO158" s="183"/>
      <c r="RWP158" s="183"/>
      <c r="RWQ158" s="182"/>
      <c r="RWR158" s="182"/>
      <c r="RWS158" s="181"/>
      <c r="RWT158" s="181"/>
      <c r="RWU158" s="181"/>
      <c r="RWV158" s="182"/>
      <c r="RWW158" s="183"/>
      <c r="RWX158" s="183"/>
      <c r="RWY158" s="182"/>
      <c r="RWZ158" s="182"/>
      <c r="RXA158" s="181"/>
      <c r="RXB158" s="181"/>
      <c r="RXC158" s="181"/>
      <c r="RXD158" s="182"/>
      <c r="RXE158" s="183"/>
      <c r="RXF158" s="183"/>
      <c r="RXG158" s="182"/>
      <c r="RXH158" s="182"/>
      <c r="RXI158" s="181"/>
      <c r="RXJ158" s="181"/>
      <c r="RXK158" s="181"/>
      <c r="RXL158" s="182"/>
      <c r="RXM158" s="183"/>
      <c r="RXN158" s="183"/>
      <c r="RXO158" s="182"/>
      <c r="RXP158" s="182"/>
      <c r="RXQ158" s="181"/>
      <c r="RXR158" s="181"/>
      <c r="RXS158" s="181"/>
      <c r="RXT158" s="182"/>
      <c r="RXU158" s="183"/>
      <c r="RXV158" s="183"/>
      <c r="RXW158" s="182"/>
      <c r="RXX158" s="182"/>
      <c r="RXY158" s="181"/>
      <c r="RXZ158" s="181"/>
      <c r="RYA158" s="181"/>
      <c r="RYB158" s="182"/>
      <c r="RYC158" s="183"/>
      <c r="RYD158" s="183"/>
      <c r="RYE158" s="182"/>
      <c r="RYF158" s="182"/>
      <c r="RYG158" s="181"/>
      <c r="RYH158" s="181"/>
      <c r="RYI158" s="181"/>
      <c r="RYJ158" s="182"/>
      <c r="RYK158" s="183"/>
      <c r="RYL158" s="183"/>
      <c r="RYM158" s="182"/>
      <c r="RYN158" s="182"/>
      <c r="RYO158" s="181"/>
      <c r="RYP158" s="181"/>
      <c r="RYQ158" s="181"/>
      <c r="RYR158" s="182"/>
      <c r="RYS158" s="183"/>
      <c r="RYT158" s="183"/>
      <c r="RYU158" s="182"/>
      <c r="RYV158" s="182"/>
      <c r="RYW158" s="181"/>
      <c r="RYX158" s="181"/>
      <c r="RYY158" s="181"/>
      <c r="RYZ158" s="182"/>
      <c r="RZA158" s="183"/>
      <c r="RZB158" s="183"/>
      <c r="RZC158" s="182"/>
      <c r="RZD158" s="182"/>
      <c r="RZE158" s="181"/>
      <c r="RZF158" s="181"/>
      <c r="RZG158" s="181"/>
      <c r="RZH158" s="182"/>
      <c r="RZI158" s="183"/>
      <c r="RZJ158" s="183"/>
      <c r="RZK158" s="182"/>
      <c r="RZL158" s="182"/>
      <c r="RZM158" s="181"/>
      <c r="RZN158" s="181"/>
      <c r="RZO158" s="181"/>
      <c r="RZP158" s="182"/>
      <c r="RZQ158" s="183"/>
      <c r="RZR158" s="183"/>
      <c r="RZS158" s="182"/>
      <c r="RZT158" s="182"/>
      <c r="RZU158" s="181"/>
      <c r="RZV158" s="181"/>
      <c r="RZW158" s="181"/>
      <c r="RZX158" s="182"/>
      <c r="RZY158" s="183"/>
      <c r="RZZ158" s="183"/>
      <c r="SAA158" s="182"/>
      <c r="SAB158" s="182"/>
      <c r="SAC158" s="181"/>
      <c r="SAD158" s="181"/>
      <c r="SAE158" s="181"/>
      <c r="SAF158" s="182"/>
      <c r="SAG158" s="183"/>
      <c r="SAH158" s="183"/>
      <c r="SAI158" s="182"/>
      <c r="SAJ158" s="182"/>
      <c r="SAK158" s="181"/>
      <c r="SAL158" s="181"/>
      <c r="SAM158" s="181"/>
      <c r="SAN158" s="182"/>
      <c r="SAO158" s="183"/>
      <c r="SAP158" s="183"/>
      <c r="SAQ158" s="182"/>
      <c r="SAR158" s="182"/>
      <c r="SAS158" s="181"/>
      <c r="SAT158" s="181"/>
      <c r="SAU158" s="181"/>
      <c r="SAV158" s="182"/>
      <c r="SAW158" s="183"/>
      <c r="SAX158" s="183"/>
      <c r="SAY158" s="182"/>
      <c r="SAZ158" s="182"/>
      <c r="SBA158" s="181"/>
      <c r="SBB158" s="181"/>
      <c r="SBC158" s="181"/>
      <c r="SBD158" s="182"/>
      <c r="SBE158" s="183"/>
      <c r="SBF158" s="183"/>
      <c r="SBG158" s="182"/>
      <c r="SBH158" s="182"/>
      <c r="SBI158" s="181"/>
      <c r="SBJ158" s="181"/>
      <c r="SBK158" s="181"/>
      <c r="SBL158" s="182"/>
      <c r="SBM158" s="183"/>
      <c r="SBN158" s="183"/>
      <c r="SBO158" s="182"/>
      <c r="SBP158" s="182"/>
      <c r="SBQ158" s="181"/>
      <c r="SBR158" s="181"/>
      <c r="SBS158" s="181"/>
      <c r="SBT158" s="182"/>
      <c r="SBU158" s="183"/>
      <c r="SBV158" s="183"/>
      <c r="SBW158" s="182"/>
      <c r="SBX158" s="182"/>
      <c r="SBY158" s="181"/>
      <c r="SBZ158" s="181"/>
      <c r="SCA158" s="181"/>
      <c r="SCB158" s="182"/>
      <c r="SCC158" s="183"/>
      <c r="SCD158" s="183"/>
      <c r="SCE158" s="182"/>
      <c r="SCF158" s="182"/>
      <c r="SCG158" s="181"/>
      <c r="SCH158" s="181"/>
      <c r="SCI158" s="181"/>
      <c r="SCJ158" s="182"/>
      <c r="SCK158" s="183"/>
      <c r="SCL158" s="183"/>
      <c r="SCM158" s="182"/>
      <c r="SCN158" s="182"/>
      <c r="SCO158" s="181"/>
      <c r="SCP158" s="181"/>
      <c r="SCQ158" s="181"/>
      <c r="SCR158" s="182"/>
      <c r="SCS158" s="183"/>
      <c r="SCT158" s="183"/>
      <c r="SCU158" s="182"/>
      <c r="SCV158" s="182"/>
      <c r="SCW158" s="181"/>
      <c r="SCX158" s="181"/>
      <c r="SCY158" s="181"/>
      <c r="SCZ158" s="182"/>
      <c r="SDA158" s="183"/>
      <c r="SDB158" s="183"/>
      <c r="SDC158" s="182"/>
      <c r="SDD158" s="182"/>
      <c r="SDE158" s="181"/>
      <c r="SDF158" s="181"/>
      <c r="SDG158" s="181"/>
      <c r="SDH158" s="182"/>
      <c r="SDI158" s="183"/>
      <c r="SDJ158" s="183"/>
      <c r="SDK158" s="182"/>
      <c r="SDL158" s="182"/>
      <c r="SDM158" s="181"/>
      <c r="SDN158" s="181"/>
      <c r="SDO158" s="181"/>
      <c r="SDP158" s="182"/>
      <c r="SDQ158" s="183"/>
      <c r="SDR158" s="183"/>
      <c r="SDS158" s="182"/>
      <c r="SDT158" s="182"/>
      <c r="SDU158" s="181"/>
      <c r="SDV158" s="181"/>
      <c r="SDW158" s="181"/>
      <c r="SDX158" s="182"/>
      <c r="SDY158" s="183"/>
      <c r="SDZ158" s="183"/>
      <c r="SEA158" s="182"/>
      <c r="SEB158" s="182"/>
      <c r="SEC158" s="181"/>
      <c r="SED158" s="181"/>
      <c r="SEE158" s="181"/>
      <c r="SEF158" s="182"/>
      <c r="SEG158" s="183"/>
      <c r="SEH158" s="183"/>
      <c r="SEI158" s="182"/>
      <c r="SEJ158" s="182"/>
      <c r="SEK158" s="181"/>
      <c r="SEL158" s="181"/>
      <c r="SEM158" s="181"/>
      <c r="SEN158" s="182"/>
      <c r="SEO158" s="183"/>
      <c r="SEP158" s="183"/>
      <c r="SEQ158" s="182"/>
      <c r="SER158" s="182"/>
      <c r="SES158" s="181"/>
      <c r="SET158" s="181"/>
      <c r="SEU158" s="181"/>
      <c r="SEV158" s="182"/>
      <c r="SEW158" s="183"/>
      <c r="SEX158" s="183"/>
      <c r="SEY158" s="182"/>
      <c r="SEZ158" s="182"/>
      <c r="SFA158" s="181"/>
      <c r="SFB158" s="181"/>
      <c r="SFC158" s="181"/>
      <c r="SFD158" s="182"/>
      <c r="SFE158" s="183"/>
      <c r="SFF158" s="183"/>
      <c r="SFG158" s="182"/>
      <c r="SFH158" s="182"/>
      <c r="SFI158" s="181"/>
      <c r="SFJ158" s="181"/>
      <c r="SFK158" s="181"/>
      <c r="SFL158" s="182"/>
      <c r="SFM158" s="183"/>
      <c r="SFN158" s="183"/>
      <c r="SFO158" s="182"/>
      <c r="SFP158" s="182"/>
      <c r="SFQ158" s="181"/>
      <c r="SFR158" s="181"/>
      <c r="SFS158" s="181"/>
      <c r="SFT158" s="182"/>
      <c r="SFU158" s="183"/>
      <c r="SFV158" s="183"/>
      <c r="SFW158" s="182"/>
      <c r="SFX158" s="182"/>
      <c r="SFY158" s="181"/>
      <c r="SFZ158" s="181"/>
      <c r="SGA158" s="181"/>
      <c r="SGB158" s="182"/>
      <c r="SGC158" s="183"/>
      <c r="SGD158" s="183"/>
      <c r="SGE158" s="182"/>
      <c r="SGF158" s="182"/>
      <c r="SGG158" s="181"/>
      <c r="SGH158" s="181"/>
      <c r="SGI158" s="181"/>
      <c r="SGJ158" s="182"/>
      <c r="SGK158" s="183"/>
      <c r="SGL158" s="183"/>
      <c r="SGM158" s="182"/>
      <c r="SGN158" s="182"/>
      <c r="SGO158" s="181"/>
      <c r="SGP158" s="181"/>
      <c r="SGQ158" s="181"/>
      <c r="SGR158" s="182"/>
      <c r="SGS158" s="183"/>
      <c r="SGT158" s="183"/>
      <c r="SGU158" s="182"/>
      <c r="SGV158" s="182"/>
      <c r="SGW158" s="181"/>
      <c r="SGX158" s="181"/>
      <c r="SGY158" s="181"/>
      <c r="SGZ158" s="182"/>
      <c r="SHA158" s="183"/>
      <c r="SHB158" s="183"/>
      <c r="SHC158" s="182"/>
      <c r="SHD158" s="182"/>
      <c r="SHE158" s="181"/>
      <c r="SHF158" s="181"/>
      <c r="SHG158" s="181"/>
      <c r="SHH158" s="182"/>
      <c r="SHI158" s="183"/>
      <c r="SHJ158" s="183"/>
      <c r="SHK158" s="182"/>
      <c r="SHL158" s="182"/>
      <c r="SHM158" s="181"/>
      <c r="SHN158" s="181"/>
      <c r="SHO158" s="181"/>
      <c r="SHP158" s="182"/>
      <c r="SHQ158" s="183"/>
      <c r="SHR158" s="183"/>
      <c r="SHS158" s="182"/>
      <c r="SHT158" s="182"/>
      <c r="SHU158" s="181"/>
      <c r="SHV158" s="181"/>
      <c r="SHW158" s="181"/>
      <c r="SHX158" s="182"/>
      <c r="SHY158" s="183"/>
      <c r="SHZ158" s="183"/>
      <c r="SIA158" s="182"/>
      <c r="SIB158" s="182"/>
      <c r="SIC158" s="181"/>
      <c r="SID158" s="181"/>
      <c r="SIE158" s="181"/>
      <c r="SIF158" s="182"/>
      <c r="SIG158" s="183"/>
      <c r="SIH158" s="183"/>
      <c r="SII158" s="182"/>
      <c r="SIJ158" s="182"/>
      <c r="SIK158" s="181"/>
      <c r="SIL158" s="181"/>
      <c r="SIM158" s="181"/>
      <c r="SIN158" s="182"/>
      <c r="SIO158" s="183"/>
      <c r="SIP158" s="183"/>
      <c r="SIQ158" s="182"/>
      <c r="SIR158" s="182"/>
      <c r="SIS158" s="181"/>
      <c r="SIT158" s="181"/>
      <c r="SIU158" s="181"/>
      <c r="SIV158" s="182"/>
      <c r="SIW158" s="183"/>
      <c r="SIX158" s="183"/>
      <c r="SIY158" s="182"/>
      <c r="SIZ158" s="182"/>
      <c r="SJA158" s="181"/>
      <c r="SJB158" s="181"/>
      <c r="SJC158" s="181"/>
      <c r="SJD158" s="182"/>
      <c r="SJE158" s="183"/>
      <c r="SJF158" s="183"/>
      <c r="SJG158" s="182"/>
      <c r="SJH158" s="182"/>
      <c r="SJI158" s="181"/>
      <c r="SJJ158" s="181"/>
      <c r="SJK158" s="181"/>
      <c r="SJL158" s="182"/>
      <c r="SJM158" s="183"/>
      <c r="SJN158" s="183"/>
      <c r="SJO158" s="182"/>
      <c r="SJP158" s="182"/>
      <c r="SJQ158" s="181"/>
      <c r="SJR158" s="181"/>
      <c r="SJS158" s="181"/>
      <c r="SJT158" s="182"/>
      <c r="SJU158" s="183"/>
      <c r="SJV158" s="183"/>
      <c r="SJW158" s="182"/>
      <c r="SJX158" s="182"/>
      <c r="SJY158" s="181"/>
      <c r="SJZ158" s="181"/>
      <c r="SKA158" s="181"/>
      <c r="SKB158" s="182"/>
      <c r="SKC158" s="183"/>
      <c r="SKD158" s="183"/>
      <c r="SKE158" s="182"/>
      <c r="SKF158" s="182"/>
      <c r="SKG158" s="181"/>
      <c r="SKH158" s="181"/>
      <c r="SKI158" s="181"/>
      <c r="SKJ158" s="182"/>
      <c r="SKK158" s="183"/>
      <c r="SKL158" s="183"/>
      <c r="SKM158" s="182"/>
      <c r="SKN158" s="182"/>
      <c r="SKO158" s="181"/>
      <c r="SKP158" s="181"/>
      <c r="SKQ158" s="181"/>
      <c r="SKR158" s="182"/>
      <c r="SKS158" s="183"/>
      <c r="SKT158" s="183"/>
      <c r="SKU158" s="182"/>
      <c r="SKV158" s="182"/>
      <c r="SKW158" s="181"/>
      <c r="SKX158" s="181"/>
      <c r="SKY158" s="181"/>
      <c r="SKZ158" s="182"/>
      <c r="SLA158" s="183"/>
      <c r="SLB158" s="183"/>
      <c r="SLC158" s="182"/>
      <c r="SLD158" s="182"/>
      <c r="SLE158" s="181"/>
      <c r="SLF158" s="181"/>
      <c r="SLG158" s="181"/>
      <c r="SLH158" s="182"/>
      <c r="SLI158" s="183"/>
      <c r="SLJ158" s="183"/>
      <c r="SLK158" s="182"/>
      <c r="SLL158" s="182"/>
      <c r="SLM158" s="181"/>
      <c r="SLN158" s="181"/>
      <c r="SLO158" s="181"/>
      <c r="SLP158" s="182"/>
      <c r="SLQ158" s="183"/>
      <c r="SLR158" s="183"/>
      <c r="SLS158" s="182"/>
      <c r="SLT158" s="182"/>
      <c r="SLU158" s="181"/>
      <c r="SLV158" s="181"/>
      <c r="SLW158" s="181"/>
      <c r="SLX158" s="182"/>
      <c r="SLY158" s="183"/>
      <c r="SLZ158" s="183"/>
      <c r="SMA158" s="182"/>
      <c r="SMB158" s="182"/>
      <c r="SMC158" s="181"/>
      <c r="SMD158" s="181"/>
      <c r="SME158" s="181"/>
      <c r="SMF158" s="182"/>
      <c r="SMG158" s="183"/>
      <c r="SMH158" s="183"/>
      <c r="SMI158" s="182"/>
      <c r="SMJ158" s="182"/>
      <c r="SMK158" s="181"/>
      <c r="SML158" s="181"/>
      <c r="SMM158" s="181"/>
      <c r="SMN158" s="182"/>
      <c r="SMO158" s="183"/>
      <c r="SMP158" s="183"/>
      <c r="SMQ158" s="182"/>
      <c r="SMR158" s="182"/>
      <c r="SMS158" s="181"/>
      <c r="SMT158" s="181"/>
      <c r="SMU158" s="181"/>
      <c r="SMV158" s="182"/>
      <c r="SMW158" s="183"/>
      <c r="SMX158" s="183"/>
      <c r="SMY158" s="182"/>
      <c r="SMZ158" s="182"/>
      <c r="SNA158" s="181"/>
      <c r="SNB158" s="181"/>
      <c r="SNC158" s="181"/>
      <c r="SND158" s="182"/>
      <c r="SNE158" s="183"/>
      <c r="SNF158" s="183"/>
      <c r="SNG158" s="182"/>
      <c r="SNH158" s="182"/>
      <c r="SNI158" s="181"/>
      <c r="SNJ158" s="181"/>
      <c r="SNK158" s="181"/>
      <c r="SNL158" s="182"/>
      <c r="SNM158" s="183"/>
      <c r="SNN158" s="183"/>
      <c r="SNO158" s="182"/>
      <c r="SNP158" s="182"/>
      <c r="SNQ158" s="181"/>
      <c r="SNR158" s="181"/>
      <c r="SNS158" s="181"/>
      <c r="SNT158" s="182"/>
      <c r="SNU158" s="183"/>
      <c r="SNV158" s="183"/>
      <c r="SNW158" s="182"/>
      <c r="SNX158" s="182"/>
      <c r="SNY158" s="181"/>
      <c r="SNZ158" s="181"/>
      <c r="SOA158" s="181"/>
      <c r="SOB158" s="182"/>
      <c r="SOC158" s="183"/>
      <c r="SOD158" s="183"/>
      <c r="SOE158" s="182"/>
      <c r="SOF158" s="182"/>
      <c r="SOG158" s="181"/>
      <c r="SOH158" s="181"/>
      <c r="SOI158" s="181"/>
      <c r="SOJ158" s="182"/>
      <c r="SOK158" s="183"/>
      <c r="SOL158" s="183"/>
      <c r="SOM158" s="182"/>
      <c r="SON158" s="182"/>
      <c r="SOO158" s="181"/>
      <c r="SOP158" s="181"/>
      <c r="SOQ158" s="181"/>
      <c r="SOR158" s="182"/>
      <c r="SOS158" s="183"/>
      <c r="SOT158" s="183"/>
      <c r="SOU158" s="182"/>
      <c r="SOV158" s="182"/>
      <c r="SOW158" s="181"/>
      <c r="SOX158" s="181"/>
      <c r="SOY158" s="181"/>
      <c r="SOZ158" s="182"/>
      <c r="SPA158" s="183"/>
      <c r="SPB158" s="183"/>
      <c r="SPC158" s="182"/>
      <c r="SPD158" s="182"/>
      <c r="SPE158" s="181"/>
      <c r="SPF158" s="181"/>
      <c r="SPG158" s="181"/>
      <c r="SPH158" s="182"/>
      <c r="SPI158" s="183"/>
      <c r="SPJ158" s="183"/>
      <c r="SPK158" s="182"/>
      <c r="SPL158" s="182"/>
      <c r="SPM158" s="181"/>
      <c r="SPN158" s="181"/>
      <c r="SPO158" s="181"/>
      <c r="SPP158" s="182"/>
      <c r="SPQ158" s="183"/>
      <c r="SPR158" s="183"/>
      <c r="SPS158" s="182"/>
      <c r="SPT158" s="182"/>
      <c r="SPU158" s="181"/>
      <c r="SPV158" s="181"/>
      <c r="SPW158" s="181"/>
      <c r="SPX158" s="182"/>
      <c r="SPY158" s="183"/>
      <c r="SPZ158" s="183"/>
      <c r="SQA158" s="182"/>
      <c r="SQB158" s="182"/>
      <c r="SQC158" s="181"/>
      <c r="SQD158" s="181"/>
      <c r="SQE158" s="181"/>
      <c r="SQF158" s="182"/>
      <c r="SQG158" s="183"/>
      <c r="SQH158" s="183"/>
      <c r="SQI158" s="182"/>
      <c r="SQJ158" s="182"/>
      <c r="SQK158" s="181"/>
      <c r="SQL158" s="181"/>
      <c r="SQM158" s="181"/>
      <c r="SQN158" s="182"/>
      <c r="SQO158" s="183"/>
      <c r="SQP158" s="183"/>
      <c r="SQQ158" s="182"/>
      <c r="SQR158" s="182"/>
      <c r="SQS158" s="181"/>
      <c r="SQT158" s="181"/>
      <c r="SQU158" s="181"/>
      <c r="SQV158" s="182"/>
      <c r="SQW158" s="183"/>
      <c r="SQX158" s="183"/>
      <c r="SQY158" s="182"/>
      <c r="SQZ158" s="182"/>
      <c r="SRA158" s="181"/>
      <c r="SRB158" s="181"/>
      <c r="SRC158" s="181"/>
      <c r="SRD158" s="182"/>
      <c r="SRE158" s="183"/>
      <c r="SRF158" s="183"/>
      <c r="SRG158" s="182"/>
      <c r="SRH158" s="182"/>
      <c r="SRI158" s="181"/>
      <c r="SRJ158" s="181"/>
      <c r="SRK158" s="181"/>
      <c r="SRL158" s="182"/>
      <c r="SRM158" s="183"/>
      <c r="SRN158" s="183"/>
      <c r="SRO158" s="182"/>
      <c r="SRP158" s="182"/>
      <c r="SRQ158" s="181"/>
      <c r="SRR158" s="181"/>
      <c r="SRS158" s="181"/>
      <c r="SRT158" s="182"/>
      <c r="SRU158" s="183"/>
      <c r="SRV158" s="183"/>
      <c r="SRW158" s="182"/>
      <c r="SRX158" s="182"/>
      <c r="SRY158" s="181"/>
      <c r="SRZ158" s="181"/>
      <c r="SSA158" s="181"/>
      <c r="SSB158" s="182"/>
      <c r="SSC158" s="183"/>
      <c r="SSD158" s="183"/>
      <c r="SSE158" s="182"/>
      <c r="SSF158" s="182"/>
      <c r="SSG158" s="181"/>
      <c r="SSH158" s="181"/>
      <c r="SSI158" s="181"/>
      <c r="SSJ158" s="182"/>
      <c r="SSK158" s="183"/>
      <c r="SSL158" s="183"/>
      <c r="SSM158" s="182"/>
      <c r="SSN158" s="182"/>
      <c r="SSO158" s="181"/>
      <c r="SSP158" s="181"/>
      <c r="SSQ158" s="181"/>
      <c r="SSR158" s="182"/>
      <c r="SSS158" s="183"/>
      <c r="SST158" s="183"/>
      <c r="SSU158" s="182"/>
      <c r="SSV158" s="182"/>
      <c r="SSW158" s="181"/>
      <c r="SSX158" s="181"/>
      <c r="SSY158" s="181"/>
      <c r="SSZ158" s="182"/>
      <c r="STA158" s="183"/>
      <c r="STB158" s="183"/>
      <c r="STC158" s="182"/>
      <c r="STD158" s="182"/>
      <c r="STE158" s="181"/>
      <c r="STF158" s="181"/>
      <c r="STG158" s="181"/>
      <c r="STH158" s="182"/>
      <c r="STI158" s="183"/>
      <c r="STJ158" s="183"/>
      <c r="STK158" s="182"/>
      <c r="STL158" s="182"/>
      <c r="STM158" s="181"/>
      <c r="STN158" s="181"/>
      <c r="STO158" s="181"/>
      <c r="STP158" s="182"/>
      <c r="STQ158" s="183"/>
      <c r="STR158" s="183"/>
      <c r="STS158" s="182"/>
      <c r="STT158" s="182"/>
      <c r="STU158" s="181"/>
      <c r="STV158" s="181"/>
      <c r="STW158" s="181"/>
      <c r="STX158" s="182"/>
      <c r="STY158" s="183"/>
      <c r="STZ158" s="183"/>
      <c r="SUA158" s="182"/>
      <c r="SUB158" s="182"/>
      <c r="SUC158" s="181"/>
      <c r="SUD158" s="181"/>
      <c r="SUE158" s="181"/>
      <c r="SUF158" s="182"/>
      <c r="SUG158" s="183"/>
      <c r="SUH158" s="183"/>
      <c r="SUI158" s="182"/>
      <c r="SUJ158" s="182"/>
      <c r="SUK158" s="181"/>
      <c r="SUL158" s="181"/>
      <c r="SUM158" s="181"/>
      <c r="SUN158" s="182"/>
      <c r="SUO158" s="183"/>
      <c r="SUP158" s="183"/>
      <c r="SUQ158" s="182"/>
      <c r="SUR158" s="182"/>
      <c r="SUS158" s="181"/>
      <c r="SUT158" s="181"/>
      <c r="SUU158" s="181"/>
      <c r="SUV158" s="182"/>
      <c r="SUW158" s="183"/>
      <c r="SUX158" s="183"/>
      <c r="SUY158" s="182"/>
      <c r="SUZ158" s="182"/>
      <c r="SVA158" s="181"/>
      <c r="SVB158" s="181"/>
      <c r="SVC158" s="181"/>
      <c r="SVD158" s="182"/>
      <c r="SVE158" s="183"/>
      <c r="SVF158" s="183"/>
      <c r="SVG158" s="182"/>
      <c r="SVH158" s="182"/>
      <c r="SVI158" s="181"/>
      <c r="SVJ158" s="181"/>
      <c r="SVK158" s="181"/>
      <c r="SVL158" s="182"/>
      <c r="SVM158" s="183"/>
      <c r="SVN158" s="183"/>
      <c r="SVO158" s="182"/>
      <c r="SVP158" s="182"/>
      <c r="SVQ158" s="181"/>
      <c r="SVR158" s="181"/>
      <c r="SVS158" s="181"/>
      <c r="SVT158" s="182"/>
      <c r="SVU158" s="183"/>
      <c r="SVV158" s="183"/>
      <c r="SVW158" s="182"/>
      <c r="SVX158" s="182"/>
      <c r="SVY158" s="181"/>
      <c r="SVZ158" s="181"/>
      <c r="SWA158" s="181"/>
      <c r="SWB158" s="182"/>
      <c r="SWC158" s="183"/>
      <c r="SWD158" s="183"/>
      <c r="SWE158" s="182"/>
      <c r="SWF158" s="182"/>
      <c r="SWG158" s="181"/>
      <c r="SWH158" s="181"/>
      <c r="SWI158" s="181"/>
      <c r="SWJ158" s="182"/>
      <c r="SWK158" s="183"/>
      <c r="SWL158" s="183"/>
      <c r="SWM158" s="182"/>
      <c r="SWN158" s="182"/>
      <c r="SWO158" s="181"/>
      <c r="SWP158" s="181"/>
      <c r="SWQ158" s="181"/>
      <c r="SWR158" s="182"/>
      <c r="SWS158" s="183"/>
      <c r="SWT158" s="183"/>
      <c r="SWU158" s="182"/>
      <c r="SWV158" s="182"/>
      <c r="SWW158" s="181"/>
      <c r="SWX158" s="181"/>
      <c r="SWY158" s="181"/>
      <c r="SWZ158" s="182"/>
      <c r="SXA158" s="183"/>
      <c r="SXB158" s="183"/>
      <c r="SXC158" s="182"/>
      <c r="SXD158" s="182"/>
      <c r="SXE158" s="181"/>
      <c r="SXF158" s="181"/>
      <c r="SXG158" s="181"/>
      <c r="SXH158" s="182"/>
      <c r="SXI158" s="183"/>
      <c r="SXJ158" s="183"/>
      <c r="SXK158" s="182"/>
      <c r="SXL158" s="182"/>
      <c r="SXM158" s="181"/>
      <c r="SXN158" s="181"/>
      <c r="SXO158" s="181"/>
      <c r="SXP158" s="182"/>
      <c r="SXQ158" s="183"/>
      <c r="SXR158" s="183"/>
      <c r="SXS158" s="182"/>
      <c r="SXT158" s="182"/>
      <c r="SXU158" s="181"/>
      <c r="SXV158" s="181"/>
      <c r="SXW158" s="181"/>
      <c r="SXX158" s="182"/>
      <c r="SXY158" s="183"/>
      <c r="SXZ158" s="183"/>
      <c r="SYA158" s="182"/>
      <c r="SYB158" s="182"/>
      <c r="SYC158" s="181"/>
      <c r="SYD158" s="181"/>
      <c r="SYE158" s="181"/>
      <c r="SYF158" s="182"/>
      <c r="SYG158" s="183"/>
      <c r="SYH158" s="183"/>
      <c r="SYI158" s="182"/>
      <c r="SYJ158" s="182"/>
      <c r="SYK158" s="181"/>
      <c r="SYL158" s="181"/>
      <c r="SYM158" s="181"/>
      <c r="SYN158" s="182"/>
      <c r="SYO158" s="183"/>
      <c r="SYP158" s="183"/>
      <c r="SYQ158" s="182"/>
      <c r="SYR158" s="182"/>
      <c r="SYS158" s="181"/>
      <c r="SYT158" s="181"/>
      <c r="SYU158" s="181"/>
      <c r="SYV158" s="182"/>
      <c r="SYW158" s="183"/>
      <c r="SYX158" s="183"/>
      <c r="SYY158" s="182"/>
      <c r="SYZ158" s="182"/>
      <c r="SZA158" s="181"/>
      <c r="SZB158" s="181"/>
      <c r="SZC158" s="181"/>
      <c r="SZD158" s="182"/>
      <c r="SZE158" s="183"/>
      <c r="SZF158" s="183"/>
      <c r="SZG158" s="182"/>
      <c r="SZH158" s="182"/>
      <c r="SZI158" s="181"/>
      <c r="SZJ158" s="181"/>
      <c r="SZK158" s="181"/>
      <c r="SZL158" s="182"/>
      <c r="SZM158" s="183"/>
      <c r="SZN158" s="183"/>
      <c r="SZO158" s="182"/>
      <c r="SZP158" s="182"/>
      <c r="SZQ158" s="181"/>
      <c r="SZR158" s="181"/>
      <c r="SZS158" s="181"/>
      <c r="SZT158" s="182"/>
      <c r="SZU158" s="183"/>
      <c r="SZV158" s="183"/>
      <c r="SZW158" s="182"/>
      <c r="SZX158" s="182"/>
      <c r="SZY158" s="181"/>
      <c r="SZZ158" s="181"/>
      <c r="TAA158" s="181"/>
      <c r="TAB158" s="182"/>
      <c r="TAC158" s="183"/>
      <c r="TAD158" s="183"/>
      <c r="TAE158" s="182"/>
      <c r="TAF158" s="182"/>
      <c r="TAG158" s="181"/>
      <c r="TAH158" s="181"/>
      <c r="TAI158" s="181"/>
      <c r="TAJ158" s="182"/>
      <c r="TAK158" s="183"/>
      <c r="TAL158" s="183"/>
      <c r="TAM158" s="182"/>
      <c r="TAN158" s="182"/>
      <c r="TAO158" s="181"/>
      <c r="TAP158" s="181"/>
      <c r="TAQ158" s="181"/>
      <c r="TAR158" s="182"/>
      <c r="TAS158" s="183"/>
      <c r="TAT158" s="183"/>
      <c r="TAU158" s="182"/>
      <c r="TAV158" s="182"/>
      <c r="TAW158" s="181"/>
      <c r="TAX158" s="181"/>
      <c r="TAY158" s="181"/>
      <c r="TAZ158" s="182"/>
      <c r="TBA158" s="183"/>
      <c r="TBB158" s="183"/>
      <c r="TBC158" s="182"/>
      <c r="TBD158" s="182"/>
      <c r="TBE158" s="181"/>
      <c r="TBF158" s="181"/>
      <c r="TBG158" s="181"/>
      <c r="TBH158" s="182"/>
      <c r="TBI158" s="183"/>
      <c r="TBJ158" s="183"/>
      <c r="TBK158" s="182"/>
      <c r="TBL158" s="182"/>
      <c r="TBM158" s="181"/>
      <c r="TBN158" s="181"/>
      <c r="TBO158" s="181"/>
      <c r="TBP158" s="182"/>
      <c r="TBQ158" s="183"/>
      <c r="TBR158" s="183"/>
      <c r="TBS158" s="182"/>
      <c r="TBT158" s="182"/>
      <c r="TBU158" s="181"/>
      <c r="TBV158" s="181"/>
      <c r="TBW158" s="181"/>
      <c r="TBX158" s="182"/>
      <c r="TBY158" s="183"/>
      <c r="TBZ158" s="183"/>
      <c r="TCA158" s="182"/>
      <c r="TCB158" s="182"/>
      <c r="TCC158" s="181"/>
      <c r="TCD158" s="181"/>
      <c r="TCE158" s="181"/>
      <c r="TCF158" s="182"/>
      <c r="TCG158" s="183"/>
      <c r="TCH158" s="183"/>
      <c r="TCI158" s="182"/>
      <c r="TCJ158" s="182"/>
      <c r="TCK158" s="181"/>
      <c r="TCL158" s="181"/>
      <c r="TCM158" s="181"/>
      <c r="TCN158" s="182"/>
      <c r="TCO158" s="183"/>
      <c r="TCP158" s="183"/>
      <c r="TCQ158" s="182"/>
      <c r="TCR158" s="182"/>
      <c r="TCS158" s="181"/>
      <c r="TCT158" s="181"/>
      <c r="TCU158" s="181"/>
      <c r="TCV158" s="182"/>
      <c r="TCW158" s="183"/>
      <c r="TCX158" s="183"/>
      <c r="TCY158" s="182"/>
      <c r="TCZ158" s="182"/>
      <c r="TDA158" s="181"/>
      <c r="TDB158" s="181"/>
      <c r="TDC158" s="181"/>
      <c r="TDD158" s="182"/>
      <c r="TDE158" s="183"/>
      <c r="TDF158" s="183"/>
      <c r="TDG158" s="182"/>
      <c r="TDH158" s="182"/>
      <c r="TDI158" s="181"/>
      <c r="TDJ158" s="181"/>
      <c r="TDK158" s="181"/>
      <c r="TDL158" s="182"/>
      <c r="TDM158" s="183"/>
      <c r="TDN158" s="183"/>
      <c r="TDO158" s="182"/>
      <c r="TDP158" s="182"/>
      <c r="TDQ158" s="181"/>
      <c r="TDR158" s="181"/>
      <c r="TDS158" s="181"/>
      <c r="TDT158" s="182"/>
      <c r="TDU158" s="183"/>
      <c r="TDV158" s="183"/>
      <c r="TDW158" s="182"/>
      <c r="TDX158" s="182"/>
      <c r="TDY158" s="181"/>
      <c r="TDZ158" s="181"/>
      <c r="TEA158" s="181"/>
      <c r="TEB158" s="182"/>
      <c r="TEC158" s="183"/>
      <c r="TED158" s="183"/>
      <c r="TEE158" s="182"/>
      <c r="TEF158" s="182"/>
      <c r="TEG158" s="181"/>
      <c r="TEH158" s="181"/>
      <c r="TEI158" s="181"/>
      <c r="TEJ158" s="182"/>
      <c r="TEK158" s="183"/>
      <c r="TEL158" s="183"/>
      <c r="TEM158" s="182"/>
      <c r="TEN158" s="182"/>
      <c r="TEO158" s="181"/>
      <c r="TEP158" s="181"/>
      <c r="TEQ158" s="181"/>
      <c r="TER158" s="182"/>
      <c r="TES158" s="183"/>
      <c r="TET158" s="183"/>
      <c r="TEU158" s="182"/>
      <c r="TEV158" s="182"/>
      <c r="TEW158" s="181"/>
      <c r="TEX158" s="181"/>
      <c r="TEY158" s="181"/>
      <c r="TEZ158" s="182"/>
      <c r="TFA158" s="183"/>
      <c r="TFB158" s="183"/>
      <c r="TFC158" s="182"/>
      <c r="TFD158" s="182"/>
      <c r="TFE158" s="181"/>
      <c r="TFF158" s="181"/>
      <c r="TFG158" s="181"/>
      <c r="TFH158" s="182"/>
      <c r="TFI158" s="183"/>
      <c r="TFJ158" s="183"/>
      <c r="TFK158" s="182"/>
      <c r="TFL158" s="182"/>
      <c r="TFM158" s="181"/>
      <c r="TFN158" s="181"/>
      <c r="TFO158" s="181"/>
      <c r="TFP158" s="182"/>
      <c r="TFQ158" s="183"/>
      <c r="TFR158" s="183"/>
      <c r="TFS158" s="182"/>
      <c r="TFT158" s="182"/>
      <c r="TFU158" s="181"/>
      <c r="TFV158" s="181"/>
      <c r="TFW158" s="181"/>
      <c r="TFX158" s="182"/>
      <c r="TFY158" s="183"/>
      <c r="TFZ158" s="183"/>
      <c r="TGA158" s="182"/>
      <c r="TGB158" s="182"/>
      <c r="TGC158" s="181"/>
      <c r="TGD158" s="181"/>
      <c r="TGE158" s="181"/>
      <c r="TGF158" s="182"/>
      <c r="TGG158" s="183"/>
      <c r="TGH158" s="183"/>
      <c r="TGI158" s="182"/>
      <c r="TGJ158" s="182"/>
      <c r="TGK158" s="181"/>
      <c r="TGL158" s="181"/>
      <c r="TGM158" s="181"/>
      <c r="TGN158" s="182"/>
      <c r="TGO158" s="183"/>
      <c r="TGP158" s="183"/>
      <c r="TGQ158" s="182"/>
      <c r="TGR158" s="182"/>
      <c r="TGS158" s="181"/>
      <c r="TGT158" s="181"/>
      <c r="TGU158" s="181"/>
      <c r="TGV158" s="182"/>
      <c r="TGW158" s="183"/>
      <c r="TGX158" s="183"/>
      <c r="TGY158" s="182"/>
      <c r="TGZ158" s="182"/>
      <c r="THA158" s="181"/>
      <c r="THB158" s="181"/>
      <c r="THC158" s="181"/>
      <c r="THD158" s="182"/>
      <c r="THE158" s="183"/>
      <c r="THF158" s="183"/>
      <c r="THG158" s="182"/>
      <c r="THH158" s="182"/>
      <c r="THI158" s="181"/>
      <c r="THJ158" s="181"/>
      <c r="THK158" s="181"/>
      <c r="THL158" s="182"/>
      <c r="THM158" s="183"/>
      <c r="THN158" s="183"/>
      <c r="THO158" s="182"/>
      <c r="THP158" s="182"/>
      <c r="THQ158" s="181"/>
      <c r="THR158" s="181"/>
      <c r="THS158" s="181"/>
      <c r="THT158" s="182"/>
      <c r="THU158" s="183"/>
      <c r="THV158" s="183"/>
      <c r="THW158" s="182"/>
      <c r="THX158" s="182"/>
      <c r="THY158" s="181"/>
      <c r="THZ158" s="181"/>
      <c r="TIA158" s="181"/>
      <c r="TIB158" s="182"/>
      <c r="TIC158" s="183"/>
      <c r="TID158" s="183"/>
      <c r="TIE158" s="182"/>
      <c r="TIF158" s="182"/>
      <c r="TIG158" s="181"/>
      <c r="TIH158" s="181"/>
      <c r="TII158" s="181"/>
      <c r="TIJ158" s="182"/>
      <c r="TIK158" s="183"/>
      <c r="TIL158" s="183"/>
      <c r="TIM158" s="182"/>
      <c r="TIN158" s="182"/>
      <c r="TIO158" s="181"/>
      <c r="TIP158" s="181"/>
      <c r="TIQ158" s="181"/>
      <c r="TIR158" s="182"/>
      <c r="TIS158" s="183"/>
      <c r="TIT158" s="183"/>
      <c r="TIU158" s="182"/>
      <c r="TIV158" s="182"/>
      <c r="TIW158" s="181"/>
      <c r="TIX158" s="181"/>
      <c r="TIY158" s="181"/>
      <c r="TIZ158" s="182"/>
      <c r="TJA158" s="183"/>
      <c r="TJB158" s="183"/>
      <c r="TJC158" s="182"/>
      <c r="TJD158" s="182"/>
      <c r="TJE158" s="181"/>
      <c r="TJF158" s="181"/>
      <c r="TJG158" s="181"/>
      <c r="TJH158" s="182"/>
      <c r="TJI158" s="183"/>
      <c r="TJJ158" s="183"/>
      <c r="TJK158" s="182"/>
      <c r="TJL158" s="182"/>
      <c r="TJM158" s="181"/>
      <c r="TJN158" s="181"/>
      <c r="TJO158" s="181"/>
      <c r="TJP158" s="182"/>
      <c r="TJQ158" s="183"/>
      <c r="TJR158" s="183"/>
      <c r="TJS158" s="182"/>
      <c r="TJT158" s="182"/>
      <c r="TJU158" s="181"/>
      <c r="TJV158" s="181"/>
      <c r="TJW158" s="181"/>
      <c r="TJX158" s="182"/>
      <c r="TJY158" s="183"/>
      <c r="TJZ158" s="183"/>
      <c r="TKA158" s="182"/>
      <c r="TKB158" s="182"/>
      <c r="TKC158" s="181"/>
      <c r="TKD158" s="181"/>
      <c r="TKE158" s="181"/>
      <c r="TKF158" s="182"/>
      <c r="TKG158" s="183"/>
      <c r="TKH158" s="183"/>
      <c r="TKI158" s="182"/>
      <c r="TKJ158" s="182"/>
      <c r="TKK158" s="181"/>
      <c r="TKL158" s="181"/>
      <c r="TKM158" s="181"/>
      <c r="TKN158" s="182"/>
      <c r="TKO158" s="183"/>
      <c r="TKP158" s="183"/>
      <c r="TKQ158" s="182"/>
      <c r="TKR158" s="182"/>
      <c r="TKS158" s="181"/>
      <c r="TKT158" s="181"/>
      <c r="TKU158" s="181"/>
      <c r="TKV158" s="182"/>
      <c r="TKW158" s="183"/>
      <c r="TKX158" s="183"/>
      <c r="TKY158" s="182"/>
      <c r="TKZ158" s="182"/>
      <c r="TLA158" s="181"/>
      <c r="TLB158" s="181"/>
      <c r="TLC158" s="181"/>
      <c r="TLD158" s="182"/>
      <c r="TLE158" s="183"/>
      <c r="TLF158" s="183"/>
      <c r="TLG158" s="182"/>
      <c r="TLH158" s="182"/>
      <c r="TLI158" s="181"/>
      <c r="TLJ158" s="181"/>
      <c r="TLK158" s="181"/>
      <c r="TLL158" s="182"/>
      <c r="TLM158" s="183"/>
      <c r="TLN158" s="183"/>
      <c r="TLO158" s="182"/>
      <c r="TLP158" s="182"/>
      <c r="TLQ158" s="181"/>
      <c r="TLR158" s="181"/>
      <c r="TLS158" s="181"/>
      <c r="TLT158" s="182"/>
      <c r="TLU158" s="183"/>
      <c r="TLV158" s="183"/>
      <c r="TLW158" s="182"/>
      <c r="TLX158" s="182"/>
      <c r="TLY158" s="181"/>
      <c r="TLZ158" s="181"/>
      <c r="TMA158" s="181"/>
      <c r="TMB158" s="182"/>
      <c r="TMC158" s="183"/>
      <c r="TMD158" s="183"/>
      <c r="TME158" s="182"/>
      <c r="TMF158" s="182"/>
      <c r="TMG158" s="181"/>
      <c r="TMH158" s="181"/>
      <c r="TMI158" s="181"/>
      <c r="TMJ158" s="182"/>
      <c r="TMK158" s="183"/>
      <c r="TML158" s="183"/>
      <c r="TMM158" s="182"/>
      <c r="TMN158" s="182"/>
      <c r="TMO158" s="181"/>
      <c r="TMP158" s="181"/>
      <c r="TMQ158" s="181"/>
      <c r="TMR158" s="182"/>
      <c r="TMS158" s="183"/>
      <c r="TMT158" s="183"/>
      <c r="TMU158" s="182"/>
      <c r="TMV158" s="182"/>
      <c r="TMW158" s="181"/>
      <c r="TMX158" s="181"/>
      <c r="TMY158" s="181"/>
      <c r="TMZ158" s="182"/>
      <c r="TNA158" s="183"/>
      <c r="TNB158" s="183"/>
      <c r="TNC158" s="182"/>
      <c r="TND158" s="182"/>
      <c r="TNE158" s="181"/>
      <c r="TNF158" s="181"/>
      <c r="TNG158" s="181"/>
      <c r="TNH158" s="182"/>
      <c r="TNI158" s="183"/>
      <c r="TNJ158" s="183"/>
      <c r="TNK158" s="182"/>
      <c r="TNL158" s="182"/>
      <c r="TNM158" s="181"/>
      <c r="TNN158" s="181"/>
      <c r="TNO158" s="181"/>
      <c r="TNP158" s="182"/>
      <c r="TNQ158" s="183"/>
      <c r="TNR158" s="183"/>
      <c r="TNS158" s="182"/>
      <c r="TNT158" s="182"/>
      <c r="TNU158" s="181"/>
      <c r="TNV158" s="181"/>
      <c r="TNW158" s="181"/>
      <c r="TNX158" s="182"/>
      <c r="TNY158" s="183"/>
      <c r="TNZ158" s="183"/>
      <c r="TOA158" s="182"/>
      <c r="TOB158" s="182"/>
      <c r="TOC158" s="181"/>
      <c r="TOD158" s="181"/>
      <c r="TOE158" s="181"/>
      <c r="TOF158" s="182"/>
      <c r="TOG158" s="183"/>
      <c r="TOH158" s="183"/>
      <c r="TOI158" s="182"/>
      <c r="TOJ158" s="182"/>
      <c r="TOK158" s="181"/>
      <c r="TOL158" s="181"/>
      <c r="TOM158" s="181"/>
      <c r="TON158" s="182"/>
      <c r="TOO158" s="183"/>
      <c r="TOP158" s="183"/>
      <c r="TOQ158" s="182"/>
      <c r="TOR158" s="182"/>
      <c r="TOS158" s="181"/>
      <c r="TOT158" s="181"/>
      <c r="TOU158" s="181"/>
      <c r="TOV158" s="182"/>
      <c r="TOW158" s="183"/>
      <c r="TOX158" s="183"/>
      <c r="TOY158" s="182"/>
      <c r="TOZ158" s="182"/>
      <c r="TPA158" s="181"/>
      <c r="TPB158" s="181"/>
      <c r="TPC158" s="181"/>
      <c r="TPD158" s="182"/>
      <c r="TPE158" s="183"/>
      <c r="TPF158" s="183"/>
      <c r="TPG158" s="182"/>
      <c r="TPH158" s="182"/>
      <c r="TPI158" s="181"/>
      <c r="TPJ158" s="181"/>
      <c r="TPK158" s="181"/>
      <c r="TPL158" s="182"/>
      <c r="TPM158" s="183"/>
      <c r="TPN158" s="183"/>
      <c r="TPO158" s="182"/>
      <c r="TPP158" s="182"/>
      <c r="TPQ158" s="181"/>
      <c r="TPR158" s="181"/>
      <c r="TPS158" s="181"/>
      <c r="TPT158" s="182"/>
      <c r="TPU158" s="183"/>
      <c r="TPV158" s="183"/>
      <c r="TPW158" s="182"/>
      <c r="TPX158" s="182"/>
      <c r="TPY158" s="181"/>
      <c r="TPZ158" s="181"/>
      <c r="TQA158" s="181"/>
      <c r="TQB158" s="182"/>
      <c r="TQC158" s="183"/>
      <c r="TQD158" s="183"/>
      <c r="TQE158" s="182"/>
      <c r="TQF158" s="182"/>
      <c r="TQG158" s="181"/>
      <c r="TQH158" s="181"/>
      <c r="TQI158" s="181"/>
      <c r="TQJ158" s="182"/>
      <c r="TQK158" s="183"/>
      <c r="TQL158" s="183"/>
      <c r="TQM158" s="182"/>
      <c r="TQN158" s="182"/>
      <c r="TQO158" s="181"/>
      <c r="TQP158" s="181"/>
      <c r="TQQ158" s="181"/>
      <c r="TQR158" s="182"/>
      <c r="TQS158" s="183"/>
      <c r="TQT158" s="183"/>
      <c r="TQU158" s="182"/>
      <c r="TQV158" s="182"/>
      <c r="TQW158" s="181"/>
      <c r="TQX158" s="181"/>
      <c r="TQY158" s="181"/>
      <c r="TQZ158" s="182"/>
      <c r="TRA158" s="183"/>
      <c r="TRB158" s="183"/>
      <c r="TRC158" s="182"/>
      <c r="TRD158" s="182"/>
      <c r="TRE158" s="181"/>
      <c r="TRF158" s="181"/>
      <c r="TRG158" s="181"/>
      <c r="TRH158" s="182"/>
      <c r="TRI158" s="183"/>
      <c r="TRJ158" s="183"/>
      <c r="TRK158" s="182"/>
      <c r="TRL158" s="182"/>
      <c r="TRM158" s="181"/>
      <c r="TRN158" s="181"/>
      <c r="TRO158" s="181"/>
      <c r="TRP158" s="182"/>
      <c r="TRQ158" s="183"/>
      <c r="TRR158" s="183"/>
      <c r="TRS158" s="182"/>
      <c r="TRT158" s="182"/>
      <c r="TRU158" s="181"/>
      <c r="TRV158" s="181"/>
      <c r="TRW158" s="181"/>
      <c r="TRX158" s="182"/>
      <c r="TRY158" s="183"/>
      <c r="TRZ158" s="183"/>
      <c r="TSA158" s="182"/>
      <c r="TSB158" s="182"/>
      <c r="TSC158" s="181"/>
      <c r="TSD158" s="181"/>
      <c r="TSE158" s="181"/>
      <c r="TSF158" s="182"/>
      <c r="TSG158" s="183"/>
      <c r="TSH158" s="183"/>
      <c r="TSI158" s="182"/>
      <c r="TSJ158" s="182"/>
      <c r="TSK158" s="181"/>
      <c r="TSL158" s="181"/>
      <c r="TSM158" s="181"/>
      <c r="TSN158" s="182"/>
      <c r="TSO158" s="183"/>
      <c r="TSP158" s="183"/>
      <c r="TSQ158" s="182"/>
      <c r="TSR158" s="182"/>
      <c r="TSS158" s="181"/>
      <c r="TST158" s="181"/>
      <c r="TSU158" s="181"/>
      <c r="TSV158" s="182"/>
      <c r="TSW158" s="183"/>
      <c r="TSX158" s="183"/>
      <c r="TSY158" s="182"/>
      <c r="TSZ158" s="182"/>
      <c r="TTA158" s="181"/>
      <c r="TTB158" s="181"/>
      <c r="TTC158" s="181"/>
      <c r="TTD158" s="182"/>
      <c r="TTE158" s="183"/>
      <c r="TTF158" s="183"/>
      <c r="TTG158" s="182"/>
      <c r="TTH158" s="182"/>
      <c r="TTI158" s="181"/>
      <c r="TTJ158" s="181"/>
      <c r="TTK158" s="181"/>
      <c r="TTL158" s="182"/>
      <c r="TTM158" s="183"/>
      <c r="TTN158" s="183"/>
      <c r="TTO158" s="182"/>
      <c r="TTP158" s="182"/>
      <c r="TTQ158" s="181"/>
      <c r="TTR158" s="181"/>
      <c r="TTS158" s="181"/>
      <c r="TTT158" s="182"/>
      <c r="TTU158" s="183"/>
      <c r="TTV158" s="183"/>
      <c r="TTW158" s="182"/>
      <c r="TTX158" s="182"/>
      <c r="TTY158" s="181"/>
      <c r="TTZ158" s="181"/>
      <c r="TUA158" s="181"/>
      <c r="TUB158" s="182"/>
      <c r="TUC158" s="183"/>
      <c r="TUD158" s="183"/>
      <c r="TUE158" s="182"/>
      <c r="TUF158" s="182"/>
      <c r="TUG158" s="181"/>
      <c r="TUH158" s="181"/>
      <c r="TUI158" s="181"/>
      <c r="TUJ158" s="182"/>
      <c r="TUK158" s="183"/>
      <c r="TUL158" s="183"/>
      <c r="TUM158" s="182"/>
      <c r="TUN158" s="182"/>
      <c r="TUO158" s="181"/>
      <c r="TUP158" s="181"/>
      <c r="TUQ158" s="181"/>
      <c r="TUR158" s="182"/>
      <c r="TUS158" s="183"/>
      <c r="TUT158" s="183"/>
      <c r="TUU158" s="182"/>
      <c r="TUV158" s="182"/>
      <c r="TUW158" s="181"/>
      <c r="TUX158" s="181"/>
      <c r="TUY158" s="181"/>
      <c r="TUZ158" s="182"/>
      <c r="TVA158" s="183"/>
      <c r="TVB158" s="183"/>
      <c r="TVC158" s="182"/>
      <c r="TVD158" s="182"/>
      <c r="TVE158" s="181"/>
      <c r="TVF158" s="181"/>
      <c r="TVG158" s="181"/>
      <c r="TVH158" s="182"/>
      <c r="TVI158" s="183"/>
      <c r="TVJ158" s="183"/>
      <c r="TVK158" s="182"/>
      <c r="TVL158" s="182"/>
      <c r="TVM158" s="181"/>
      <c r="TVN158" s="181"/>
      <c r="TVO158" s="181"/>
      <c r="TVP158" s="182"/>
      <c r="TVQ158" s="183"/>
      <c r="TVR158" s="183"/>
      <c r="TVS158" s="182"/>
      <c r="TVT158" s="182"/>
      <c r="TVU158" s="181"/>
      <c r="TVV158" s="181"/>
      <c r="TVW158" s="181"/>
      <c r="TVX158" s="182"/>
      <c r="TVY158" s="183"/>
      <c r="TVZ158" s="183"/>
      <c r="TWA158" s="182"/>
      <c r="TWB158" s="182"/>
      <c r="TWC158" s="181"/>
      <c r="TWD158" s="181"/>
      <c r="TWE158" s="181"/>
      <c r="TWF158" s="182"/>
      <c r="TWG158" s="183"/>
      <c r="TWH158" s="183"/>
      <c r="TWI158" s="182"/>
      <c r="TWJ158" s="182"/>
      <c r="TWK158" s="181"/>
      <c r="TWL158" s="181"/>
      <c r="TWM158" s="181"/>
      <c r="TWN158" s="182"/>
      <c r="TWO158" s="183"/>
      <c r="TWP158" s="183"/>
      <c r="TWQ158" s="182"/>
      <c r="TWR158" s="182"/>
      <c r="TWS158" s="181"/>
      <c r="TWT158" s="181"/>
      <c r="TWU158" s="181"/>
      <c r="TWV158" s="182"/>
      <c r="TWW158" s="183"/>
      <c r="TWX158" s="183"/>
      <c r="TWY158" s="182"/>
      <c r="TWZ158" s="182"/>
      <c r="TXA158" s="181"/>
      <c r="TXB158" s="181"/>
      <c r="TXC158" s="181"/>
      <c r="TXD158" s="182"/>
      <c r="TXE158" s="183"/>
      <c r="TXF158" s="183"/>
      <c r="TXG158" s="182"/>
      <c r="TXH158" s="182"/>
      <c r="TXI158" s="181"/>
      <c r="TXJ158" s="181"/>
      <c r="TXK158" s="181"/>
      <c r="TXL158" s="182"/>
      <c r="TXM158" s="183"/>
      <c r="TXN158" s="183"/>
      <c r="TXO158" s="182"/>
      <c r="TXP158" s="182"/>
      <c r="TXQ158" s="181"/>
      <c r="TXR158" s="181"/>
      <c r="TXS158" s="181"/>
      <c r="TXT158" s="182"/>
      <c r="TXU158" s="183"/>
      <c r="TXV158" s="183"/>
      <c r="TXW158" s="182"/>
      <c r="TXX158" s="182"/>
      <c r="TXY158" s="181"/>
      <c r="TXZ158" s="181"/>
      <c r="TYA158" s="181"/>
      <c r="TYB158" s="182"/>
      <c r="TYC158" s="183"/>
      <c r="TYD158" s="183"/>
      <c r="TYE158" s="182"/>
      <c r="TYF158" s="182"/>
      <c r="TYG158" s="181"/>
      <c r="TYH158" s="181"/>
      <c r="TYI158" s="181"/>
      <c r="TYJ158" s="182"/>
      <c r="TYK158" s="183"/>
      <c r="TYL158" s="183"/>
      <c r="TYM158" s="182"/>
      <c r="TYN158" s="182"/>
      <c r="TYO158" s="181"/>
      <c r="TYP158" s="181"/>
      <c r="TYQ158" s="181"/>
      <c r="TYR158" s="182"/>
      <c r="TYS158" s="183"/>
      <c r="TYT158" s="183"/>
      <c r="TYU158" s="182"/>
      <c r="TYV158" s="182"/>
      <c r="TYW158" s="181"/>
      <c r="TYX158" s="181"/>
      <c r="TYY158" s="181"/>
      <c r="TYZ158" s="182"/>
      <c r="TZA158" s="183"/>
      <c r="TZB158" s="183"/>
      <c r="TZC158" s="182"/>
      <c r="TZD158" s="182"/>
      <c r="TZE158" s="181"/>
      <c r="TZF158" s="181"/>
      <c r="TZG158" s="181"/>
      <c r="TZH158" s="182"/>
      <c r="TZI158" s="183"/>
      <c r="TZJ158" s="183"/>
      <c r="TZK158" s="182"/>
      <c r="TZL158" s="182"/>
      <c r="TZM158" s="181"/>
      <c r="TZN158" s="181"/>
      <c r="TZO158" s="181"/>
      <c r="TZP158" s="182"/>
      <c r="TZQ158" s="183"/>
      <c r="TZR158" s="183"/>
      <c r="TZS158" s="182"/>
      <c r="TZT158" s="182"/>
      <c r="TZU158" s="181"/>
      <c r="TZV158" s="181"/>
      <c r="TZW158" s="181"/>
      <c r="TZX158" s="182"/>
      <c r="TZY158" s="183"/>
      <c r="TZZ158" s="183"/>
      <c r="UAA158" s="182"/>
      <c r="UAB158" s="182"/>
      <c r="UAC158" s="181"/>
      <c r="UAD158" s="181"/>
      <c r="UAE158" s="181"/>
      <c r="UAF158" s="182"/>
      <c r="UAG158" s="183"/>
      <c r="UAH158" s="183"/>
      <c r="UAI158" s="182"/>
      <c r="UAJ158" s="182"/>
      <c r="UAK158" s="181"/>
      <c r="UAL158" s="181"/>
      <c r="UAM158" s="181"/>
      <c r="UAN158" s="182"/>
      <c r="UAO158" s="183"/>
      <c r="UAP158" s="183"/>
      <c r="UAQ158" s="182"/>
      <c r="UAR158" s="182"/>
      <c r="UAS158" s="181"/>
      <c r="UAT158" s="181"/>
      <c r="UAU158" s="181"/>
      <c r="UAV158" s="182"/>
      <c r="UAW158" s="183"/>
      <c r="UAX158" s="183"/>
      <c r="UAY158" s="182"/>
      <c r="UAZ158" s="182"/>
      <c r="UBA158" s="181"/>
      <c r="UBB158" s="181"/>
      <c r="UBC158" s="181"/>
      <c r="UBD158" s="182"/>
      <c r="UBE158" s="183"/>
      <c r="UBF158" s="183"/>
      <c r="UBG158" s="182"/>
      <c r="UBH158" s="182"/>
      <c r="UBI158" s="181"/>
      <c r="UBJ158" s="181"/>
      <c r="UBK158" s="181"/>
      <c r="UBL158" s="182"/>
      <c r="UBM158" s="183"/>
      <c r="UBN158" s="183"/>
      <c r="UBO158" s="182"/>
      <c r="UBP158" s="182"/>
      <c r="UBQ158" s="181"/>
      <c r="UBR158" s="181"/>
      <c r="UBS158" s="181"/>
      <c r="UBT158" s="182"/>
      <c r="UBU158" s="183"/>
      <c r="UBV158" s="183"/>
      <c r="UBW158" s="182"/>
      <c r="UBX158" s="182"/>
      <c r="UBY158" s="181"/>
      <c r="UBZ158" s="181"/>
      <c r="UCA158" s="181"/>
      <c r="UCB158" s="182"/>
      <c r="UCC158" s="183"/>
      <c r="UCD158" s="183"/>
      <c r="UCE158" s="182"/>
      <c r="UCF158" s="182"/>
      <c r="UCG158" s="181"/>
      <c r="UCH158" s="181"/>
      <c r="UCI158" s="181"/>
      <c r="UCJ158" s="182"/>
      <c r="UCK158" s="183"/>
      <c r="UCL158" s="183"/>
      <c r="UCM158" s="182"/>
      <c r="UCN158" s="182"/>
      <c r="UCO158" s="181"/>
      <c r="UCP158" s="181"/>
      <c r="UCQ158" s="181"/>
      <c r="UCR158" s="182"/>
      <c r="UCS158" s="183"/>
      <c r="UCT158" s="183"/>
      <c r="UCU158" s="182"/>
      <c r="UCV158" s="182"/>
      <c r="UCW158" s="181"/>
      <c r="UCX158" s="181"/>
      <c r="UCY158" s="181"/>
      <c r="UCZ158" s="182"/>
      <c r="UDA158" s="183"/>
      <c r="UDB158" s="183"/>
      <c r="UDC158" s="182"/>
      <c r="UDD158" s="182"/>
      <c r="UDE158" s="181"/>
      <c r="UDF158" s="181"/>
      <c r="UDG158" s="181"/>
      <c r="UDH158" s="182"/>
      <c r="UDI158" s="183"/>
      <c r="UDJ158" s="183"/>
      <c r="UDK158" s="182"/>
      <c r="UDL158" s="182"/>
      <c r="UDM158" s="181"/>
      <c r="UDN158" s="181"/>
      <c r="UDO158" s="181"/>
      <c r="UDP158" s="182"/>
      <c r="UDQ158" s="183"/>
      <c r="UDR158" s="183"/>
      <c r="UDS158" s="182"/>
      <c r="UDT158" s="182"/>
      <c r="UDU158" s="181"/>
      <c r="UDV158" s="181"/>
      <c r="UDW158" s="181"/>
      <c r="UDX158" s="182"/>
      <c r="UDY158" s="183"/>
      <c r="UDZ158" s="183"/>
      <c r="UEA158" s="182"/>
      <c r="UEB158" s="182"/>
      <c r="UEC158" s="181"/>
      <c r="UED158" s="181"/>
      <c r="UEE158" s="181"/>
      <c r="UEF158" s="182"/>
      <c r="UEG158" s="183"/>
      <c r="UEH158" s="183"/>
      <c r="UEI158" s="182"/>
      <c r="UEJ158" s="182"/>
      <c r="UEK158" s="181"/>
      <c r="UEL158" s="181"/>
      <c r="UEM158" s="181"/>
      <c r="UEN158" s="182"/>
      <c r="UEO158" s="183"/>
      <c r="UEP158" s="183"/>
      <c r="UEQ158" s="182"/>
      <c r="UER158" s="182"/>
      <c r="UES158" s="181"/>
      <c r="UET158" s="181"/>
      <c r="UEU158" s="181"/>
      <c r="UEV158" s="182"/>
      <c r="UEW158" s="183"/>
      <c r="UEX158" s="183"/>
      <c r="UEY158" s="182"/>
      <c r="UEZ158" s="182"/>
      <c r="UFA158" s="181"/>
      <c r="UFB158" s="181"/>
      <c r="UFC158" s="181"/>
      <c r="UFD158" s="182"/>
      <c r="UFE158" s="183"/>
      <c r="UFF158" s="183"/>
      <c r="UFG158" s="182"/>
      <c r="UFH158" s="182"/>
      <c r="UFI158" s="181"/>
      <c r="UFJ158" s="181"/>
      <c r="UFK158" s="181"/>
      <c r="UFL158" s="182"/>
      <c r="UFM158" s="183"/>
      <c r="UFN158" s="183"/>
      <c r="UFO158" s="182"/>
      <c r="UFP158" s="182"/>
      <c r="UFQ158" s="181"/>
      <c r="UFR158" s="181"/>
      <c r="UFS158" s="181"/>
      <c r="UFT158" s="182"/>
      <c r="UFU158" s="183"/>
      <c r="UFV158" s="183"/>
      <c r="UFW158" s="182"/>
      <c r="UFX158" s="182"/>
      <c r="UFY158" s="181"/>
      <c r="UFZ158" s="181"/>
      <c r="UGA158" s="181"/>
      <c r="UGB158" s="182"/>
      <c r="UGC158" s="183"/>
      <c r="UGD158" s="183"/>
      <c r="UGE158" s="182"/>
      <c r="UGF158" s="182"/>
      <c r="UGG158" s="181"/>
      <c r="UGH158" s="181"/>
      <c r="UGI158" s="181"/>
      <c r="UGJ158" s="182"/>
      <c r="UGK158" s="183"/>
      <c r="UGL158" s="183"/>
      <c r="UGM158" s="182"/>
      <c r="UGN158" s="182"/>
      <c r="UGO158" s="181"/>
      <c r="UGP158" s="181"/>
      <c r="UGQ158" s="181"/>
      <c r="UGR158" s="182"/>
      <c r="UGS158" s="183"/>
      <c r="UGT158" s="183"/>
      <c r="UGU158" s="182"/>
      <c r="UGV158" s="182"/>
      <c r="UGW158" s="181"/>
      <c r="UGX158" s="181"/>
      <c r="UGY158" s="181"/>
      <c r="UGZ158" s="182"/>
      <c r="UHA158" s="183"/>
      <c r="UHB158" s="183"/>
      <c r="UHC158" s="182"/>
      <c r="UHD158" s="182"/>
      <c r="UHE158" s="181"/>
      <c r="UHF158" s="181"/>
      <c r="UHG158" s="181"/>
      <c r="UHH158" s="182"/>
      <c r="UHI158" s="183"/>
      <c r="UHJ158" s="183"/>
      <c r="UHK158" s="182"/>
      <c r="UHL158" s="182"/>
      <c r="UHM158" s="181"/>
      <c r="UHN158" s="181"/>
      <c r="UHO158" s="181"/>
      <c r="UHP158" s="182"/>
      <c r="UHQ158" s="183"/>
      <c r="UHR158" s="183"/>
      <c r="UHS158" s="182"/>
      <c r="UHT158" s="182"/>
      <c r="UHU158" s="181"/>
      <c r="UHV158" s="181"/>
      <c r="UHW158" s="181"/>
      <c r="UHX158" s="182"/>
      <c r="UHY158" s="183"/>
      <c r="UHZ158" s="183"/>
      <c r="UIA158" s="182"/>
      <c r="UIB158" s="182"/>
      <c r="UIC158" s="181"/>
      <c r="UID158" s="181"/>
      <c r="UIE158" s="181"/>
      <c r="UIF158" s="182"/>
      <c r="UIG158" s="183"/>
      <c r="UIH158" s="183"/>
      <c r="UII158" s="182"/>
      <c r="UIJ158" s="182"/>
      <c r="UIK158" s="181"/>
      <c r="UIL158" s="181"/>
      <c r="UIM158" s="181"/>
      <c r="UIN158" s="182"/>
      <c r="UIO158" s="183"/>
      <c r="UIP158" s="183"/>
      <c r="UIQ158" s="182"/>
      <c r="UIR158" s="182"/>
      <c r="UIS158" s="181"/>
      <c r="UIT158" s="181"/>
      <c r="UIU158" s="181"/>
      <c r="UIV158" s="182"/>
      <c r="UIW158" s="183"/>
      <c r="UIX158" s="183"/>
      <c r="UIY158" s="182"/>
      <c r="UIZ158" s="182"/>
      <c r="UJA158" s="181"/>
      <c r="UJB158" s="181"/>
      <c r="UJC158" s="181"/>
      <c r="UJD158" s="182"/>
      <c r="UJE158" s="183"/>
      <c r="UJF158" s="183"/>
      <c r="UJG158" s="182"/>
      <c r="UJH158" s="182"/>
      <c r="UJI158" s="181"/>
      <c r="UJJ158" s="181"/>
      <c r="UJK158" s="181"/>
      <c r="UJL158" s="182"/>
      <c r="UJM158" s="183"/>
      <c r="UJN158" s="183"/>
      <c r="UJO158" s="182"/>
      <c r="UJP158" s="182"/>
      <c r="UJQ158" s="181"/>
      <c r="UJR158" s="181"/>
      <c r="UJS158" s="181"/>
      <c r="UJT158" s="182"/>
      <c r="UJU158" s="183"/>
      <c r="UJV158" s="183"/>
      <c r="UJW158" s="182"/>
      <c r="UJX158" s="182"/>
      <c r="UJY158" s="181"/>
      <c r="UJZ158" s="181"/>
      <c r="UKA158" s="181"/>
      <c r="UKB158" s="182"/>
      <c r="UKC158" s="183"/>
      <c r="UKD158" s="183"/>
      <c r="UKE158" s="182"/>
      <c r="UKF158" s="182"/>
      <c r="UKG158" s="181"/>
      <c r="UKH158" s="181"/>
      <c r="UKI158" s="181"/>
      <c r="UKJ158" s="182"/>
      <c r="UKK158" s="183"/>
      <c r="UKL158" s="183"/>
      <c r="UKM158" s="182"/>
      <c r="UKN158" s="182"/>
      <c r="UKO158" s="181"/>
      <c r="UKP158" s="181"/>
      <c r="UKQ158" s="181"/>
      <c r="UKR158" s="182"/>
      <c r="UKS158" s="183"/>
      <c r="UKT158" s="183"/>
      <c r="UKU158" s="182"/>
      <c r="UKV158" s="182"/>
      <c r="UKW158" s="181"/>
      <c r="UKX158" s="181"/>
      <c r="UKY158" s="181"/>
      <c r="UKZ158" s="182"/>
      <c r="ULA158" s="183"/>
      <c r="ULB158" s="183"/>
      <c r="ULC158" s="182"/>
      <c r="ULD158" s="182"/>
      <c r="ULE158" s="181"/>
      <c r="ULF158" s="181"/>
      <c r="ULG158" s="181"/>
      <c r="ULH158" s="182"/>
      <c r="ULI158" s="183"/>
      <c r="ULJ158" s="183"/>
      <c r="ULK158" s="182"/>
      <c r="ULL158" s="182"/>
      <c r="ULM158" s="181"/>
      <c r="ULN158" s="181"/>
      <c r="ULO158" s="181"/>
      <c r="ULP158" s="182"/>
      <c r="ULQ158" s="183"/>
      <c r="ULR158" s="183"/>
      <c r="ULS158" s="182"/>
      <c r="ULT158" s="182"/>
      <c r="ULU158" s="181"/>
      <c r="ULV158" s="181"/>
      <c r="ULW158" s="181"/>
      <c r="ULX158" s="182"/>
      <c r="ULY158" s="183"/>
      <c r="ULZ158" s="183"/>
      <c r="UMA158" s="182"/>
      <c r="UMB158" s="182"/>
      <c r="UMC158" s="181"/>
      <c r="UMD158" s="181"/>
      <c r="UME158" s="181"/>
      <c r="UMF158" s="182"/>
      <c r="UMG158" s="183"/>
      <c r="UMH158" s="183"/>
      <c r="UMI158" s="182"/>
      <c r="UMJ158" s="182"/>
      <c r="UMK158" s="181"/>
      <c r="UML158" s="181"/>
      <c r="UMM158" s="181"/>
      <c r="UMN158" s="182"/>
      <c r="UMO158" s="183"/>
      <c r="UMP158" s="183"/>
      <c r="UMQ158" s="182"/>
      <c r="UMR158" s="182"/>
      <c r="UMS158" s="181"/>
      <c r="UMT158" s="181"/>
      <c r="UMU158" s="181"/>
      <c r="UMV158" s="182"/>
      <c r="UMW158" s="183"/>
      <c r="UMX158" s="183"/>
      <c r="UMY158" s="182"/>
      <c r="UMZ158" s="182"/>
      <c r="UNA158" s="181"/>
      <c r="UNB158" s="181"/>
      <c r="UNC158" s="181"/>
      <c r="UND158" s="182"/>
      <c r="UNE158" s="183"/>
      <c r="UNF158" s="183"/>
      <c r="UNG158" s="182"/>
      <c r="UNH158" s="182"/>
      <c r="UNI158" s="181"/>
      <c r="UNJ158" s="181"/>
      <c r="UNK158" s="181"/>
      <c r="UNL158" s="182"/>
      <c r="UNM158" s="183"/>
      <c r="UNN158" s="183"/>
      <c r="UNO158" s="182"/>
      <c r="UNP158" s="182"/>
      <c r="UNQ158" s="181"/>
      <c r="UNR158" s="181"/>
      <c r="UNS158" s="181"/>
      <c r="UNT158" s="182"/>
      <c r="UNU158" s="183"/>
      <c r="UNV158" s="183"/>
      <c r="UNW158" s="182"/>
      <c r="UNX158" s="182"/>
      <c r="UNY158" s="181"/>
      <c r="UNZ158" s="181"/>
      <c r="UOA158" s="181"/>
      <c r="UOB158" s="182"/>
      <c r="UOC158" s="183"/>
      <c r="UOD158" s="183"/>
      <c r="UOE158" s="182"/>
      <c r="UOF158" s="182"/>
      <c r="UOG158" s="181"/>
      <c r="UOH158" s="181"/>
      <c r="UOI158" s="181"/>
      <c r="UOJ158" s="182"/>
      <c r="UOK158" s="183"/>
      <c r="UOL158" s="183"/>
      <c r="UOM158" s="182"/>
      <c r="UON158" s="182"/>
      <c r="UOO158" s="181"/>
      <c r="UOP158" s="181"/>
      <c r="UOQ158" s="181"/>
      <c r="UOR158" s="182"/>
      <c r="UOS158" s="183"/>
      <c r="UOT158" s="183"/>
      <c r="UOU158" s="182"/>
      <c r="UOV158" s="182"/>
      <c r="UOW158" s="181"/>
      <c r="UOX158" s="181"/>
      <c r="UOY158" s="181"/>
      <c r="UOZ158" s="182"/>
      <c r="UPA158" s="183"/>
      <c r="UPB158" s="183"/>
      <c r="UPC158" s="182"/>
      <c r="UPD158" s="182"/>
      <c r="UPE158" s="181"/>
      <c r="UPF158" s="181"/>
      <c r="UPG158" s="181"/>
      <c r="UPH158" s="182"/>
      <c r="UPI158" s="183"/>
      <c r="UPJ158" s="183"/>
      <c r="UPK158" s="182"/>
      <c r="UPL158" s="182"/>
      <c r="UPM158" s="181"/>
      <c r="UPN158" s="181"/>
      <c r="UPO158" s="181"/>
      <c r="UPP158" s="182"/>
      <c r="UPQ158" s="183"/>
      <c r="UPR158" s="183"/>
      <c r="UPS158" s="182"/>
      <c r="UPT158" s="182"/>
      <c r="UPU158" s="181"/>
      <c r="UPV158" s="181"/>
      <c r="UPW158" s="181"/>
      <c r="UPX158" s="182"/>
      <c r="UPY158" s="183"/>
      <c r="UPZ158" s="183"/>
      <c r="UQA158" s="182"/>
      <c r="UQB158" s="182"/>
      <c r="UQC158" s="181"/>
      <c r="UQD158" s="181"/>
      <c r="UQE158" s="181"/>
      <c r="UQF158" s="182"/>
      <c r="UQG158" s="183"/>
      <c r="UQH158" s="183"/>
      <c r="UQI158" s="182"/>
      <c r="UQJ158" s="182"/>
      <c r="UQK158" s="181"/>
      <c r="UQL158" s="181"/>
      <c r="UQM158" s="181"/>
      <c r="UQN158" s="182"/>
      <c r="UQO158" s="183"/>
      <c r="UQP158" s="183"/>
      <c r="UQQ158" s="182"/>
      <c r="UQR158" s="182"/>
      <c r="UQS158" s="181"/>
      <c r="UQT158" s="181"/>
      <c r="UQU158" s="181"/>
      <c r="UQV158" s="182"/>
      <c r="UQW158" s="183"/>
      <c r="UQX158" s="183"/>
      <c r="UQY158" s="182"/>
      <c r="UQZ158" s="182"/>
      <c r="URA158" s="181"/>
      <c r="URB158" s="181"/>
      <c r="URC158" s="181"/>
      <c r="URD158" s="182"/>
      <c r="URE158" s="183"/>
      <c r="URF158" s="183"/>
      <c r="URG158" s="182"/>
      <c r="URH158" s="182"/>
      <c r="URI158" s="181"/>
      <c r="URJ158" s="181"/>
      <c r="URK158" s="181"/>
      <c r="URL158" s="182"/>
      <c r="URM158" s="183"/>
      <c r="URN158" s="183"/>
      <c r="URO158" s="182"/>
      <c r="URP158" s="182"/>
      <c r="URQ158" s="181"/>
      <c r="URR158" s="181"/>
      <c r="URS158" s="181"/>
      <c r="URT158" s="182"/>
      <c r="URU158" s="183"/>
      <c r="URV158" s="183"/>
      <c r="URW158" s="182"/>
      <c r="URX158" s="182"/>
      <c r="URY158" s="181"/>
      <c r="URZ158" s="181"/>
      <c r="USA158" s="181"/>
      <c r="USB158" s="182"/>
      <c r="USC158" s="183"/>
      <c r="USD158" s="183"/>
      <c r="USE158" s="182"/>
      <c r="USF158" s="182"/>
      <c r="USG158" s="181"/>
      <c r="USH158" s="181"/>
      <c r="USI158" s="181"/>
      <c r="USJ158" s="182"/>
      <c r="USK158" s="183"/>
      <c r="USL158" s="183"/>
      <c r="USM158" s="182"/>
      <c r="USN158" s="182"/>
      <c r="USO158" s="181"/>
      <c r="USP158" s="181"/>
      <c r="USQ158" s="181"/>
      <c r="USR158" s="182"/>
      <c r="USS158" s="183"/>
      <c r="UST158" s="183"/>
      <c r="USU158" s="182"/>
      <c r="USV158" s="182"/>
      <c r="USW158" s="181"/>
      <c r="USX158" s="181"/>
      <c r="USY158" s="181"/>
      <c r="USZ158" s="182"/>
      <c r="UTA158" s="183"/>
      <c r="UTB158" s="183"/>
      <c r="UTC158" s="182"/>
      <c r="UTD158" s="182"/>
      <c r="UTE158" s="181"/>
      <c r="UTF158" s="181"/>
      <c r="UTG158" s="181"/>
      <c r="UTH158" s="182"/>
      <c r="UTI158" s="183"/>
      <c r="UTJ158" s="183"/>
      <c r="UTK158" s="182"/>
      <c r="UTL158" s="182"/>
      <c r="UTM158" s="181"/>
      <c r="UTN158" s="181"/>
      <c r="UTO158" s="181"/>
      <c r="UTP158" s="182"/>
      <c r="UTQ158" s="183"/>
      <c r="UTR158" s="183"/>
      <c r="UTS158" s="182"/>
      <c r="UTT158" s="182"/>
      <c r="UTU158" s="181"/>
      <c r="UTV158" s="181"/>
      <c r="UTW158" s="181"/>
      <c r="UTX158" s="182"/>
      <c r="UTY158" s="183"/>
      <c r="UTZ158" s="183"/>
      <c r="UUA158" s="182"/>
      <c r="UUB158" s="182"/>
      <c r="UUC158" s="181"/>
      <c r="UUD158" s="181"/>
      <c r="UUE158" s="181"/>
      <c r="UUF158" s="182"/>
      <c r="UUG158" s="183"/>
      <c r="UUH158" s="183"/>
      <c r="UUI158" s="182"/>
      <c r="UUJ158" s="182"/>
      <c r="UUK158" s="181"/>
      <c r="UUL158" s="181"/>
      <c r="UUM158" s="181"/>
      <c r="UUN158" s="182"/>
      <c r="UUO158" s="183"/>
      <c r="UUP158" s="183"/>
      <c r="UUQ158" s="182"/>
      <c r="UUR158" s="182"/>
      <c r="UUS158" s="181"/>
      <c r="UUT158" s="181"/>
      <c r="UUU158" s="181"/>
      <c r="UUV158" s="182"/>
      <c r="UUW158" s="183"/>
      <c r="UUX158" s="183"/>
      <c r="UUY158" s="182"/>
      <c r="UUZ158" s="182"/>
      <c r="UVA158" s="181"/>
      <c r="UVB158" s="181"/>
      <c r="UVC158" s="181"/>
      <c r="UVD158" s="182"/>
      <c r="UVE158" s="183"/>
      <c r="UVF158" s="183"/>
      <c r="UVG158" s="182"/>
      <c r="UVH158" s="182"/>
      <c r="UVI158" s="181"/>
      <c r="UVJ158" s="181"/>
      <c r="UVK158" s="181"/>
      <c r="UVL158" s="182"/>
      <c r="UVM158" s="183"/>
      <c r="UVN158" s="183"/>
      <c r="UVO158" s="182"/>
      <c r="UVP158" s="182"/>
      <c r="UVQ158" s="181"/>
      <c r="UVR158" s="181"/>
      <c r="UVS158" s="181"/>
      <c r="UVT158" s="182"/>
      <c r="UVU158" s="183"/>
      <c r="UVV158" s="183"/>
      <c r="UVW158" s="182"/>
      <c r="UVX158" s="182"/>
      <c r="UVY158" s="181"/>
      <c r="UVZ158" s="181"/>
      <c r="UWA158" s="181"/>
      <c r="UWB158" s="182"/>
      <c r="UWC158" s="183"/>
      <c r="UWD158" s="183"/>
      <c r="UWE158" s="182"/>
      <c r="UWF158" s="182"/>
      <c r="UWG158" s="181"/>
      <c r="UWH158" s="181"/>
      <c r="UWI158" s="181"/>
      <c r="UWJ158" s="182"/>
      <c r="UWK158" s="183"/>
      <c r="UWL158" s="183"/>
      <c r="UWM158" s="182"/>
      <c r="UWN158" s="182"/>
      <c r="UWO158" s="181"/>
      <c r="UWP158" s="181"/>
      <c r="UWQ158" s="181"/>
      <c r="UWR158" s="182"/>
      <c r="UWS158" s="183"/>
      <c r="UWT158" s="183"/>
      <c r="UWU158" s="182"/>
      <c r="UWV158" s="182"/>
      <c r="UWW158" s="181"/>
      <c r="UWX158" s="181"/>
      <c r="UWY158" s="181"/>
      <c r="UWZ158" s="182"/>
      <c r="UXA158" s="183"/>
      <c r="UXB158" s="183"/>
      <c r="UXC158" s="182"/>
      <c r="UXD158" s="182"/>
      <c r="UXE158" s="181"/>
      <c r="UXF158" s="181"/>
      <c r="UXG158" s="181"/>
      <c r="UXH158" s="182"/>
      <c r="UXI158" s="183"/>
      <c r="UXJ158" s="183"/>
      <c r="UXK158" s="182"/>
      <c r="UXL158" s="182"/>
      <c r="UXM158" s="181"/>
      <c r="UXN158" s="181"/>
      <c r="UXO158" s="181"/>
      <c r="UXP158" s="182"/>
      <c r="UXQ158" s="183"/>
      <c r="UXR158" s="183"/>
      <c r="UXS158" s="182"/>
      <c r="UXT158" s="182"/>
      <c r="UXU158" s="181"/>
      <c r="UXV158" s="181"/>
      <c r="UXW158" s="181"/>
      <c r="UXX158" s="182"/>
      <c r="UXY158" s="183"/>
      <c r="UXZ158" s="183"/>
      <c r="UYA158" s="182"/>
      <c r="UYB158" s="182"/>
      <c r="UYC158" s="181"/>
      <c r="UYD158" s="181"/>
      <c r="UYE158" s="181"/>
      <c r="UYF158" s="182"/>
      <c r="UYG158" s="183"/>
      <c r="UYH158" s="183"/>
      <c r="UYI158" s="182"/>
      <c r="UYJ158" s="182"/>
      <c r="UYK158" s="181"/>
      <c r="UYL158" s="181"/>
      <c r="UYM158" s="181"/>
      <c r="UYN158" s="182"/>
      <c r="UYO158" s="183"/>
      <c r="UYP158" s="183"/>
      <c r="UYQ158" s="182"/>
      <c r="UYR158" s="182"/>
      <c r="UYS158" s="181"/>
      <c r="UYT158" s="181"/>
      <c r="UYU158" s="181"/>
      <c r="UYV158" s="182"/>
      <c r="UYW158" s="183"/>
      <c r="UYX158" s="183"/>
      <c r="UYY158" s="182"/>
      <c r="UYZ158" s="182"/>
      <c r="UZA158" s="181"/>
      <c r="UZB158" s="181"/>
      <c r="UZC158" s="181"/>
      <c r="UZD158" s="182"/>
      <c r="UZE158" s="183"/>
      <c r="UZF158" s="183"/>
      <c r="UZG158" s="182"/>
      <c r="UZH158" s="182"/>
      <c r="UZI158" s="181"/>
      <c r="UZJ158" s="181"/>
      <c r="UZK158" s="181"/>
      <c r="UZL158" s="182"/>
      <c r="UZM158" s="183"/>
      <c r="UZN158" s="183"/>
      <c r="UZO158" s="182"/>
      <c r="UZP158" s="182"/>
      <c r="UZQ158" s="181"/>
      <c r="UZR158" s="181"/>
      <c r="UZS158" s="181"/>
      <c r="UZT158" s="182"/>
      <c r="UZU158" s="183"/>
      <c r="UZV158" s="183"/>
      <c r="UZW158" s="182"/>
      <c r="UZX158" s="182"/>
      <c r="UZY158" s="181"/>
      <c r="UZZ158" s="181"/>
      <c r="VAA158" s="181"/>
      <c r="VAB158" s="182"/>
      <c r="VAC158" s="183"/>
      <c r="VAD158" s="183"/>
      <c r="VAE158" s="182"/>
      <c r="VAF158" s="182"/>
      <c r="VAG158" s="181"/>
      <c r="VAH158" s="181"/>
      <c r="VAI158" s="181"/>
      <c r="VAJ158" s="182"/>
      <c r="VAK158" s="183"/>
      <c r="VAL158" s="183"/>
      <c r="VAM158" s="182"/>
      <c r="VAN158" s="182"/>
      <c r="VAO158" s="181"/>
      <c r="VAP158" s="181"/>
      <c r="VAQ158" s="181"/>
      <c r="VAR158" s="182"/>
      <c r="VAS158" s="183"/>
      <c r="VAT158" s="183"/>
      <c r="VAU158" s="182"/>
      <c r="VAV158" s="182"/>
      <c r="VAW158" s="181"/>
      <c r="VAX158" s="181"/>
      <c r="VAY158" s="181"/>
      <c r="VAZ158" s="182"/>
      <c r="VBA158" s="183"/>
      <c r="VBB158" s="183"/>
      <c r="VBC158" s="182"/>
      <c r="VBD158" s="182"/>
      <c r="VBE158" s="181"/>
      <c r="VBF158" s="181"/>
      <c r="VBG158" s="181"/>
      <c r="VBH158" s="182"/>
      <c r="VBI158" s="183"/>
      <c r="VBJ158" s="183"/>
      <c r="VBK158" s="182"/>
      <c r="VBL158" s="182"/>
      <c r="VBM158" s="181"/>
      <c r="VBN158" s="181"/>
      <c r="VBO158" s="181"/>
      <c r="VBP158" s="182"/>
      <c r="VBQ158" s="183"/>
      <c r="VBR158" s="183"/>
      <c r="VBS158" s="182"/>
      <c r="VBT158" s="182"/>
      <c r="VBU158" s="181"/>
      <c r="VBV158" s="181"/>
      <c r="VBW158" s="181"/>
      <c r="VBX158" s="182"/>
      <c r="VBY158" s="183"/>
      <c r="VBZ158" s="183"/>
      <c r="VCA158" s="182"/>
      <c r="VCB158" s="182"/>
      <c r="VCC158" s="181"/>
      <c r="VCD158" s="181"/>
      <c r="VCE158" s="181"/>
      <c r="VCF158" s="182"/>
      <c r="VCG158" s="183"/>
      <c r="VCH158" s="183"/>
      <c r="VCI158" s="182"/>
      <c r="VCJ158" s="182"/>
      <c r="VCK158" s="181"/>
      <c r="VCL158" s="181"/>
      <c r="VCM158" s="181"/>
      <c r="VCN158" s="182"/>
      <c r="VCO158" s="183"/>
      <c r="VCP158" s="183"/>
      <c r="VCQ158" s="182"/>
      <c r="VCR158" s="182"/>
      <c r="VCS158" s="181"/>
      <c r="VCT158" s="181"/>
      <c r="VCU158" s="181"/>
      <c r="VCV158" s="182"/>
      <c r="VCW158" s="183"/>
      <c r="VCX158" s="183"/>
      <c r="VCY158" s="182"/>
      <c r="VCZ158" s="182"/>
      <c r="VDA158" s="181"/>
      <c r="VDB158" s="181"/>
      <c r="VDC158" s="181"/>
      <c r="VDD158" s="182"/>
      <c r="VDE158" s="183"/>
      <c r="VDF158" s="183"/>
      <c r="VDG158" s="182"/>
      <c r="VDH158" s="182"/>
      <c r="VDI158" s="181"/>
      <c r="VDJ158" s="181"/>
      <c r="VDK158" s="181"/>
      <c r="VDL158" s="182"/>
      <c r="VDM158" s="183"/>
      <c r="VDN158" s="183"/>
      <c r="VDO158" s="182"/>
      <c r="VDP158" s="182"/>
      <c r="VDQ158" s="181"/>
      <c r="VDR158" s="181"/>
      <c r="VDS158" s="181"/>
      <c r="VDT158" s="182"/>
      <c r="VDU158" s="183"/>
      <c r="VDV158" s="183"/>
      <c r="VDW158" s="182"/>
      <c r="VDX158" s="182"/>
      <c r="VDY158" s="181"/>
      <c r="VDZ158" s="181"/>
      <c r="VEA158" s="181"/>
      <c r="VEB158" s="182"/>
      <c r="VEC158" s="183"/>
      <c r="VED158" s="183"/>
      <c r="VEE158" s="182"/>
      <c r="VEF158" s="182"/>
      <c r="VEG158" s="181"/>
      <c r="VEH158" s="181"/>
      <c r="VEI158" s="181"/>
      <c r="VEJ158" s="182"/>
      <c r="VEK158" s="183"/>
      <c r="VEL158" s="183"/>
      <c r="VEM158" s="182"/>
      <c r="VEN158" s="182"/>
      <c r="VEO158" s="181"/>
      <c r="VEP158" s="181"/>
      <c r="VEQ158" s="181"/>
      <c r="VER158" s="182"/>
      <c r="VES158" s="183"/>
      <c r="VET158" s="183"/>
      <c r="VEU158" s="182"/>
      <c r="VEV158" s="182"/>
      <c r="VEW158" s="181"/>
      <c r="VEX158" s="181"/>
      <c r="VEY158" s="181"/>
      <c r="VEZ158" s="182"/>
      <c r="VFA158" s="183"/>
      <c r="VFB158" s="183"/>
      <c r="VFC158" s="182"/>
      <c r="VFD158" s="182"/>
      <c r="VFE158" s="181"/>
      <c r="VFF158" s="181"/>
      <c r="VFG158" s="181"/>
      <c r="VFH158" s="182"/>
      <c r="VFI158" s="183"/>
      <c r="VFJ158" s="183"/>
      <c r="VFK158" s="182"/>
      <c r="VFL158" s="182"/>
      <c r="VFM158" s="181"/>
      <c r="VFN158" s="181"/>
      <c r="VFO158" s="181"/>
      <c r="VFP158" s="182"/>
      <c r="VFQ158" s="183"/>
      <c r="VFR158" s="183"/>
      <c r="VFS158" s="182"/>
      <c r="VFT158" s="182"/>
      <c r="VFU158" s="181"/>
      <c r="VFV158" s="181"/>
      <c r="VFW158" s="181"/>
      <c r="VFX158" s="182"/>
      <c r="VFY158" s="183"/>
      <c r="VFZ158" s="183"/>
      <c r="VGA158" s="182"/>
      <c r="VGB158" s="182"/>
      <c r="VGC158" s="181"/>
      <c r="VGD158" s="181"/>
      <c r="VGE158" s="181"/>
      <c r="VGF158" s="182"/>
      <c r="VGG158" s="183"/>
      <c r="VGH158" s="183"/>
      <c r="VGI158" s="182"/>
      <c r="VGJ158" s="182"/>
      <c r="VGK158" s="181"/>
      <c r="VGL158" s="181"/>
      <c r="VGM158" s="181"/>
      <c r="VGN158" s="182"/>
      <c r="VGO158" s="183"/>
      <c r="VGP158" s="183"/>
      <c r="VGQ158" s="182"/>
      <c r="VGR158" s="182"/>
      <c r="VGS158" s="181"/>
      <c r="VGT158" s="181"/>
      <c r="VGU158" s="181"/>
      <c r="VGV158" s="182"/>
      <c r="VGW158" s="183"/>
      <c r="VGX158" s="183"/>
      <c r="VGY158" s="182"/>
      <c r="VGZ158" s="182"/>
      <c r="VHA158" s="181"/>
      <c r="VHB158" s="181"/>
      <c r="VHC158" s="181"/>
      <c r="VHD158" s="182"/>
      <c r="VHE158" s="183"/>
      <c r="VHF158" s="183"/>
      <c r="VHG158" s="182"/>
      <c r="VHH158" s="182"/>
      <c r="VHI158" s="181"/>
      <c r="VHJ158" s="181"/>
      <c r="VHK158" s="181"/>
      <c r="VHL158" s="182"/>
      <c r="VHM158" s="183"/>
      <c r="VHN158" s="183"/>
      <c r="VHO158" s="182"/>
      <c r="VHP158" s="182"/>
      <c r="VHQ158" s="181"/>
      <c r="VHR158" s="181"/>
      <c r="VHS158" s="181"/>
      <c r="VHT158" s="182"/>
      <c r="VHU158" s="183"/>
      <c r="VHV158" s="183"/>
      <c r="VHW158" s="182"/>
      <c r="VHX158" s="182"/>
      <c r="VHY158" s="181"/>
      <c r="VHZ158" s="181"/>
      <c r="VIA158" s="181"/>
      <c r="VIB158" s="182"/>
      <c r="VIC158" s="183"/>
      <c r="VID158" s="183"/>
      <c r="VIE158" s="182"/>
      <c r="VIF158" s="182"/>
      <c r="VIG158" s="181"/>
      <c r="VIH158" s="181"/>
      <c r="VII158" s="181"/>
      <c r="VIJ158" s="182"/>
      <c r="VIK158" s="183"/>
      <c r="VIL158" s="183"/>
      <c r="VIM158" s="182"/>
      <c r="VIN158" s="182"/>
      <c r="VIO158" s="181"/>
      <c r="VIP158" s="181"/>
      <c r="VIQ158" s="181"/>
      <c r="VIR158" s="182"/>
      <c r="VIS158" s="183"/>
      <c r="VIT158" s="183"/>
      <c r="VIU158" s="182"/>
      <c r="VIV158" s="182"/>
      <c r="VIW158" s="181"/>
      <c r="VIX158" s="181"/>
      <c r="VIY158" s="181"/>
      <c r="VIZ158" s="182"/>
      <c r="VJA158" s="183"/>
      <c r="VJB158" s="183"/>
      <c r="VJC158" s="182"/>
      <c r="VJD158" s="182"/>
      <c r="VJE158" s="181"/>
      <c r="VJF158" s="181"/>
      <c r="VJG158" s="181"/>
      <c r="VJH158" s="182"/>
      <c r="VJI158" s="183"/>
      <c r="VJJ158" s="183"/>
      <c r="VJK158" s="182"/>
      <c r="VJL158" s="182"/>
      <c r="VJM158" s="181"/>
      <c r="VJN158" s="181"/>
      <c r="VJO158" s="181"/>
      <c r="VJP158" s="182"/>
      <c r="VJQ158" s="183"/>
      <c r="VJR158" s="183"/>
      <c r="VJS158" s="182"/>
      <c r="VJT158" s="182"/>
      <c r="VJU158" s="181"/>
      <c r="VJV158" s="181"/>
      <c r="VJW158" s="181"/>
      <c r="VJX158" s="182"/>
      <c r="VJY158" s="183"/>
      <c r="VJZ158" s="183"/>
      <c r="VKA158" s="182"/>
      <c r="VKB158" s="182"/>
      <c r="VKC158" s="181"/>
      <c r="VKD158" s="181"/>
      <c r="VKE158" s="181"/>
      <c r="VKF158" s="182"/>
      <c r="VKG158" s="183"/>
      <c r="VKH158" s="183"/>
      <c r="VKI158" s="182"/>
      <c r="VKJ158" s="182"/>
      <c r="VKK158" s="181"/>
      <c r="VKL158" s="181"/>
      <c r="VKM158" s="181"/>
      <c r="VKN158" s="182"/>
      <c r="VKO158" s="183"/>
      <c r="VKP158" s="183"/>
      <c r="VKQ158" s="182"/>
      <c r="VKR158" s="182"/>
      <c r="VKS158" s="181"/>
      <c r="VKT158" s="181"/>
      <c r="VKU158" s="181"/>
      <c r="VKV158" s="182"/>
      <c r="VKW158" s="183"/>
      <c r="VKX158" s="183"/>
      <c r="VKY158" s="182"/>
      <c r="VKZ158" s="182"/>
      <c r="VLA158" s="181"/>
      <c r="VLB158" s="181"/>
      <c r="VLC158" s="181"/>
      <c r="VLD158" s="182"/>
      <c r="VLE158" s="183"/>
      <c r="VLF158" s="183"/>
      <c r="VLG158" s="182"/>
      <c r="VLH158" s="182"/>
      <c r="VLI158" s="181"/>
      <c r="VLJ158" s="181"/>
      <c r="VLK158" s="181"/>
      <c r="VLL158" s="182"/>
      <c r="VLM158" s="183"/>
      <c r="VLN158" s="183"/>
      <c r="VLO158" s="182"/>
      <c r="VLP158" s="182"/>
      <c r="VLQ158" s="181"/>
      <c r="VLR158" s="181"/>
      <c r="VLS158" s="181"/>
      <c r="VLT158" s="182"/>
      <c r="VLU158" s="183"/>
      <c r="VLV158" s="183"/>
      <c r="VLW158" s="182"/>
      <c r="VLX158" s="182"/>
      <c r="VLY158" s="181"/>
      <c r="VLZ158" s="181"/>
      <c r="VMA158" s="181"/>
      <c r="VMB158" s="182"/>
      <c r="VMC158" s="183"/>
      <c r="VMD158" s="183"/>
      <c r="VME158" s="182"/>
      <c r="VMF158" s="182"/>
      <c r="VMG158" s="181"/>
      <c r="VMH158" s="181"/>
      <c r="VMI158" s="181"/>
      <c r="VMJ158" s="182"/>
      <c r="VMK158" s="183"/>
      <c r="VML158" s="183"/>
      <c r="VMM158" s="182"/>
      <c r="VMN158" s="182"/>
      <c r="VMO158" s="181"/>
      <c r="VMP158" s="181"/>
      <c r="VMQ158" s="181"/>
      <c r="VMR158" s="182"/>
      <c r="VMS158" s="183"/>
      <c r="VMT158" s="183"/>
      <c r="VMU158" s="182"/>
      <c r="VMV158" s="182"/>
      <c r="VMW158" s="181"/>
      <c r="VMX158" s="181"/>
      <c r="VMY158" s="181"/>
      <c r="VMZ158" s="182"/>
      <c r="VNA158" s="183"/>
      <c r="VNB158" s="183"/>
      <c r="VNC158" s="182"/>
      <c r="VND158" s="182"/>
      <c r="VNE158" s="181"/>
      <c r="VNF158" s="181"/>
      <c r="VNG158" s="181"/>
      <c r="VNH158" s="182"/>
      <c r="VNI158" s="183"/>
      <c r="VNJ158" s="183"/>
      <c r="VNK158" s="182"/>
      <c r="VNL158" s="182"/>
      <c r="VNM158" s="181"/>
      <c r="VNN158" s="181"/>
      <c r="VNO158" s="181"/>
      <c r="VNP158" s="182"/>
      <c r="VNQ158" s="183"/>
      <c r="VNR158" s="183"/>
      <c r="VNS158" s="182"/>
      <c r="VNT158" s="182"/>
      <c r="VNU158" s="181"/>
      <c r="VNV158" s="181"/>
      <c r="VNW158" s="181"/>
      <c r="VNX158" s="182"/>
      <c r="VNY158" s="183"/>
      <c r="VNZ158" s="183"/>
      <c r="VOA158" s="182"/>
      <c r="VOB158" s="182"/>
      <c r="VOC158" s="181"/>
      <c r="VOD158" s="181"/>
      <c r="VOE158" s="181"/>
      <c r="VOF158" s="182"/>
      <c r="VOG158" s="183"/>
      <c r="VOH158" s="183"/>
      <c r="VOI158" s="182"/>
      <c r="VOJ158" s="182"/>
      <c r="VOK158" s="181"/>
      <c r="VOL158" s="181"/>
      <c r="VOM158" s="181"/>
      <c r="VON158" s="182"/>
      <c r="VOO158" s="183"/>
      <c r="VOP158" s="183"/>
      <c r="VOQ158" s="182"/>
      <c r="VOR158" s="182"/>
      <c r="VOS158" s="181"/>
      <c r="VOT158" s="181"/>
      <c r="VOU158" s="181"/>
      <c r="VOV158" s="182"/>
      <c r="VOW158" s="183"/>
      <c r="VOX158" s="183"/>
      <c r="VOY158" s="182"/>
      <c r="VOZ158" s="182"/>
      <c r="VPA158" s="181"/>
      <c r="VPB158" s="181"/>
      <c r="VPC158" s="181"/>
      <c r="VPD158" s="182"/>
      <c r="VPE158" s="183"/>
      <c r="VPF158" s="183"/>
      <c r="VPG158" s="182"/>
      <c r="VPH158" s="182"/>
      <c r="VPI158" s="181"/>
      <c r="VPJ158" s="181"/>
      <c r="VPK158" s="181"/>
      <c r="VPL158" s="182"/>
      <c r="VPM158" s="183"/>
      <c r="VPN158" s="183"/>
      <c r="VPO158" s="182"/>
      <c r="VPP158" s="182"/>
      <c r="VPQ158" s="181"/>
      <c r="VPR158" s="181"/>
      <c r="VPS158" s="181"/>
      <c r="VPT158" s="182"/>
      <c r="VPU158" s="183"/>
      <c r="VPV158" s="183"/>
      <c r="VPW158" s="182"/>
      <c r="VPX158" s="182"/>
      <c r="VPY158" s="181"/>
      <c r="VPZ158" s="181"/>
      <c r="VQA158" s="181"/>
      <c r="VQB158" s="182"/>
      <c r="VQC158" s="183"/>
      <c r="VQD158" s="183"/>
      <c r="VQE158" s="182"/>
      <c r="VQF158" s="182"/>
      <c r="VQG158" s="181"/>
      <c r="VQH158" s="181"/>
      <c r="VQI158" s="181"/>
      <c r="VQJ158" s="182"/>
      <c r="VQK158" s="183"/>
      <c r="VQL158" s="183"/>
      <c r="VQM158" s="182"/>
      <c r="VQN158" s="182"/>
      <c r="VQO158" s="181"/>
      <c r="VQP158" s="181"/>
      <c r="VQQ158" s="181"/>
      <c r="VQR158" s="182"/>
      <c r="VQS158" s="183"/>
      <c r="VQT158" s="183"/>
      <c r="VQU158" s="182"/>
      <c r="VQV158" s="182"/>
      <c r="VQW158" s="181"/>
      <c r="VQX158" s="181"/>
      <c r="VQY158" s="181"/>
      <c r="VQZ158" s="182"/>
      <c r="VRA158" s="183"/>
      <c r="VRB158" s="183"/>
      <c r="VRC158" s="182"/>
      <c r="VRD158" s="182"/>
      <c r="VRE158" s="181"/>
      <c r="VRF158" s="181"/>
      <c r="VRG158" s="181"/>
      <c r="VRH158" s="182"/>
      <c r="VRI158" s="183"/>
      <c r="VRJ158" s="183"/>
      <c r="VRK158" s="182"/>
      <c r="VRL158" s="182"/>
      <c r="VRM158" s="181"/>
      <c r="VRN158" s="181"/>
      <c r="VRO158" s="181"/>
      <c r="VRP158" s="182"/>
      <c r="VRQ158" s="183"/>
      <c r="VRR158" s="183"/>
      <c r="VRS158" s="182"/>
      <c r="VRT158" s="182"/>
      <c r="VRU158" s="181"/>
      <c r="VRV158" s="181"/>
      <c r="VRW158" s="181"/>
      <c r="VRX158" s="182"/>
      <c r="VRY158" s="183"/>
      <c r="VRZ158" s="183"/>
      <c r="VSA158" s="182"/>
      <c r="VSB158" s="182"/>
      <c r="VSC158" s="181"/>
      <c r="VSD158" s="181"/>
      <c r="VSE158" s="181"/>
      <c r="VSF158" s="182"/>
      <c r="VSG158" s="183"/>
      <c r="VSH158" s="183"/>
      <c r="VSI158" s="182"/>
      <c r="VSJ158" s="182"/>
      <c r="VSK158" s="181"/>
      <c r="VSL158" s="181"/>
      <c r="VSM158" s="181"/>
      <c r="VSN158" s="182"/>
      <c r="VSO158" s="183"/>
      <c r="VSP158" s="183"/>
      <c r="VSQ158" s="182"/>
      <c r="VSR158" s="182"/>
      <c r="VSS158" s="181"/>
      <c r="VST158" s="181"/>
      <c r="VSU158" s="181"/>
      <c r="VSV158" s="182"/>
      <c r="VSW158" s="183"/>
      <c r="VSX158" s="183"/>
      <c r="VSY158" s="182"/>
      <c r="VSZ158" s="182"/>
      <c r="VTA158" s="181"/>
      <c r="VTB158" s="181"/>
      <c r="VTC158" s="181"/>
      <c r="VTD158" s="182"/>
      <c r="VTE158" s="183"/>
      <c r="VTF158" s="183"/>
      <c r="VTG158" s="182"/>
      <c r="VTH158" s="182"/>
      <c r="VTI158" s="181"/>
      <c r="VTJ158" s="181"/>
      <c r="VTK158" s="181"/>
      <c r="VTL158" s="182"/>
      <c r="VTM158" s="183"/>
      <c r="VTN158" s="183"/>
      <c r="VTO158" s="182"/>
      <c r="VTP158" s="182"/>
      <c r="VTQ158" s="181"/>
      <c r="VTR158" s="181"/>
      <c r="VTS158" s="181"/>
      <c r="VTT158" s="182"/>
      <c r="VTU158" s="183"/>
      <c r="VTV158" s="183"/>
      <c r="VTW158" s="182"/>
      <c r="VTX158" s="182"/>
      <c r="VTY158" s="181"/>
      <c r="VTZ158" s="181"/>
      <c r="VUA158" s="181"/>
      <c r="VUB158" s="182"/>
      <c r="VUC158" s="183"/>
      <c r="VUD158" s="183"/>
      <c r="VUE158" s="182"/>
      <c r="VUF158" s="182"/>
      <c r="VUG158" s="181"/>
      <c r="VUH158" s="181"/>
      <c r="VUI158" s="181"/>
      <c r="VUJ158" s="182"/>
      <c r="VUK158" s="183"/>
      <c r="VUL158" s="183"/>
      <c r="VUM158" s="182"/>
      <c r="VUN158" s="182"/>
      <c r="VUO158" s="181"/>
      <c r="VUP158" s="181"/>
      <c r="VUQ158" s="181"/>
      <c r="VUR158" s="182"/>
      <c r="VUS158" s="183"/>
      <c r="VUT158" s="183"/>
      <c r="VUU158" s="182"/>
      <c r="VUV158" s="182"/>
      <c r="VUW158" s="181"/>
      <c r="VUX158" s="181"/>
      <c r="VUY158" s="181"/>
      <c r="VUZ158" s="182"/>
      <c r="VVA158" s="183"/>
      <c r="VVB158" s="183"/>
      <c r="VVC158" s="182"/>
      <c r="VVD158" s="182"/>
      <c r="VVE158" s="181"/>
      <c r="VVF158" s="181"/>
      <c r="VVG158" s="181"/>
      <c r="VVH158" s="182"/>
      <c r="VVI158" s="183"/>
      <c r="VVJ158" s="183"/>
      <c r="VVK158" s="182"/>
      <c r="VVL158" s="182"/>
      <c r="VVM158" s="181"/>
      <c r="VVN158" s="181"/>
      <c r="VVO158" s="181"/>
      <c r="VVP158" s="182"/>
      <c r="VVQ158" s="183"/>
      <c r="VVR158" s="183"/>
      <c r="VVS158" s="182"/>
      <c r="VVT158" s="182"/>
      <c r="VVU158" s="181"/>
      <c r="VVV158" s="181"/>
      <c r="VVW158" s="181"/>
      <c r="VVX158" s="182"/>
      <c r="VVY158" s="183"/>
      <c r="VVZ158" s="183"/>
      <c r="VWA158" s="182"/>
      <c r="VWB158" s="182"/>
      <c r="VWC158" s="181"/>
      <c r="VWD158" s="181"/>
      <c r="VWE158" s="181"/>
      <c r="VWF158" s="182"/>
      <c r="VWG158" s="183"/>
      <c r="VWH158" s="183"/>
      <c r="VWI158" s="182"/>
      <c r="VWJ158" s="182"/>
      <c r="VWK158" s="181"/>
      <c r="VWL158" s="181"/>
      <c r="VWM158" s="181"/>
      <c r="VWN158" s="182"/>
      <c r="VWO158" s="183"/>
      <c r="VWP158" s="183"/>
      <c r="VWQ158" s="182"/>
      <c r="VWR158" s="182"/>
      <c r="VWS158" s="181"/>
      <c r="VWT158" s="181"/>
      <c r="VWU158" s="181"/>
      <c r="VWV158" s="182"/>
      <c r="VWW158" s="183"/>
      <c r="VWX158" s="183"/>
      <c r="VWY158" s="182"/>
      <c r="VWZ158" s="182"/>
      <c r="VXA158" s="181"/>
      <c r="VXB158" s="181"/>
      <c r="VXC158" s="181"/>
      <c r="VXD158" s="182"/>
      <c r="VXE158" s="183"/>
      <c r="VXF158" s="183"/>
      <c r="VXG158" s="182"/>
      <c r="VXH158" s="182"/>
      <c r="VXI158" s="181"/>
      <c r="VXJ158" s="181"/>
      <c r="VXK158" s="181"/>
      <c r="VXL158" s="182"/>
      <c r="VXM158" s="183"/>
      <c r="VXN158" s="183"/>
      <c r="VXO158" s="182"/>
      <c r="VXP158" s="182"/>
      <c r="VXQ158" s="181"/>
      <c r="VXR158" s="181"/>
      <c r="VXS158" s="181"/>
      <c r="VXT158" s="182"/>
      <c r="VXU158" s="183"/>
      <c r="VXV158" s="183"/>
      <c r="VXW158" s="182"/>
      <c r="VXX158" s="182"/>
      <c r="VXY158" s="181"/>
      <c r="VXZ158" s="181"/>
      <c r="VYA158" s="181"/>
      <c r="VYB158" s="182"/>
      <c r="VYC158" s="183"/>
      <c r="VYD158" s="183"/>
      <c r="VYE158" s="182"/>
      <c r="VYF158" s="182"/>
      <c r="VYG158" s="181"/>
      <c r="VYH158" s="181"/>
      <c r="VYI158" s="181"/>
      <c r="VYJ158" s="182"/>
      <c r="VYK158" s="183"/>
      <c r="VYL158" s="183"/>
      <c r="VYM158" s="182"/>
      <c r="VYN158" s="182"/>
      <c r="VYO158" s="181"/>
      <c r="VYP158" s="181"/>
      <c r="VYQ158" s="181"/>
      <c r="VYR158" s="182"/>
      <c r="VYS158" s="183"/>
      <c r="VYT158" s="183"/>
      <c r="VYU158" s="182"/>
      <c r="VYV158" s="182"/>
      <c r="VYW158" s="181"/>
      <c r="VYX158" s="181"/>
      <c r="VYY158" s="181"/>
      <c r="VYZ158" s="182"/>
      <c r="VZA158" s="183"/>
      <c r="VZB158" s="183"/>
      <c r="VZC158" s="182"/>
      <c r="VZD158" s="182"/>
      <c r="VZE158" s="181"/>
      <c r="VZF158" s="181"/>
      <c r="VZG158" s="181"/>
      <c r="VZH158" s="182"/>
      <c r="VZI158" s="183"/>
      <c r="VZJ158" s="183"/>
      <c r="VZK158" s="182"/>
      <c r="VZL158" s="182"/>
      <c r="VZM158" s="181"/>
      <c r="VZN158" s="181"/>
      <c r="VZO158" s="181"/>
      <c r="VZP158" s="182"/>
      <c r="VZQ158" s="183"/>
      <c r="VZR158" s="183"/>
      <c r="VZS158" s="182"/>
      <c r="VZT158" s="182"/>
      <c r="VZU158" s="181"/>
      <c r="VZV158" s="181"/>
      <c r="VZW158" s="181"/>
      <c r="VZX158" s="182"/>
      <c r="VZY158" s="183"/>
      <c r="VZZ158" s="183"/>
      <c r="WAA158" s="182"/>
      <c r="WAB158" s="182"/>
      <c r="WAC158" s="181"/>
      <c r="WAD158" s="181"/>
      <c r="WAE158" s="181"/>
      <c r="WAF158" s="182"/>
      <c r="WAG158" s="183"/>
      <c r="WAH158" s="183"/>
      <c r="WAI158" s="182"/>
      <c r="WAJ158" s="182"/>
      <c r="WAK158" s="181"/>
      <c r="WAL158" s="181"/>
      <c r="WAM158" s="181"/>
      <c r="WAN158" s="182"/>
      <c r="WAO158" s="183"/>
      <c r="WAP158" s="183"/>
      <c r="WAQ158" s="182"/>
      <c r="WAR158" s="182"/>
      <c r="WAS158" s="181"/>
      <c r="WAT158" s="181"/>
      <c r="WAU158" s="181"/>
      <c r="WAV158" s="182"/>
      <c r="WAW158" s="183"/>
      <c r="WAX158" s="183"/>
      <c r="WAY158" s="182"/>
      <c r="WAZ158" s="182"/>
      <c r="WBA158" s="181"/>
      <c r="WBB158" s="181"/>
      <c r="WBC158" s="181"/>
      <c r="WBD158" s="182"/>
      <c r="WBE158" s="183"/>
      <c r="WBF158" s="183"/>
      <c r="WBG158" s="182"/>
      <c r="WBH158" s="182"/>
      <c r="WBI158" s="181"/>
      <c r="WBJ158" s="181"/>
      <c r="WBK158" s="181"/>
      <c r="WBL158" s="182"/>
      <c r="WBM158" s="183"/>
      <c r="WBN158" s="183"/>
      <c r="WBO158" s="182"/>
      <c r="WBP158" s="182"/>
      <c r="WBQ158" s="181"/>
      <c r="WBR158" s="181"/>
      <c r="WBS158" s="181"/>
      <c r="WBT158" s="182"/>
      <c r="WBU158" s="183"/>
      <c r="WBV158" s="183"/>
      <c r="WBW158" s="182"/>
      <c r="WBX158" s="182"/>
      <c r="WBY158" s="181"/>
      <c r="WBZ158" s="181"/>
      <c r="WCA158" s="181"/>
      <c r="WCB158" s="182"/>
      <c r="WCC158" s="183"/>
      <c r="WCD158" s="183"/>
      <c r="WCE158" s="182"/>
      <c r="WCF158" s="182"/>
      <c r="WCG158" s="181"/>
      <c r="WCH158" s="181"/>
      <c r="WCI158" s="181"/>
      <c r="WCJ158" s="182"/>
      <c r="WCK158" s="183"/>
      <c r="WCL158" s="183"/>
      <c r="WCM158" s="182"/>
      <c r="WCN158" s="182"/>
      <c r="WCO158" s="181"/>
      <c r="WCP158" s="181"/>
      <c r="WCQ158" s="181"/>
      <c r="WCR158" s="182"/>
      <c r="WCS158" s="183"/>
      <c r="WCT158" s="183"/>
      <c r="WCU158" s="182"/>
      <c r="WCV158" s="182"/>
      <c r="WCW158" s="181"/>
      <c r="WCX158" s="181"/>
      <c r="WCY158" s="181"/>
      <c r="WCZ158" s="182"/>
      <c r="WDA158" s="183"/>
      <c r="WDB158" s="183"/>
      <c r="WDC158" s="182"/>
      <c r="WDD158" s="182"/>
      <c r="WDE158" s="181"/>
      <c r="WDF158" s="181"/>
      <c r="WDG158" s="181"/>
      <c r="WDH158" s="182"/>
      <c r="WDI158" s="183"/>
      <c r="WDJ158" s="183"/>
      <c r="WDK158" s="182"/>
      <c r="WDL158" s="182"/>
      <c r="WDM158" s="181"/>
      <c r="WDN158" s="181"/>
      <c r="WDO158" s="181"/>
      <c r="WDP158" s="182"/>
      <c r="WDQ158" s="183"/>
      <c r="WDR158" s="183"/>
      <c r="WDS158" s="182"/>
      <c r="WDT158" s="182"/>
      <c r="WDU158" s="181"/>
      <c r="WDV158" s="181"/>
      <c r="WDW158" s="181"/>
      <c r="WDX158" s="182"/>
      <c r="WDY158" s="183"/>
      <c r="WDZ158" s="183"/>
      <c r="WEA158" s="182"/>
      <c r="WEB158" s="182"/>
      <c r="WEC158" s="181"/>
      <c r="WED158" s="181"/>
      <c r="WEE158" s="181"/>
      <c r="WEF158" s="182"/>
      <c r="WEG158" s="183"/>
      <c r="WEH158" s="183"/>
      <c r="WEI158" s="182"/>
      <c r="WEJ158" s="182"/>
      <c r="WEK158" s="181"/>
      <c r="WEL158" s="181"/>
      <c r="WEM158" s="181"/>
      <c r="WEN158" s="182"/>
      <c r="WEO158" s="183"/>
      <c r="WEP158" s="183"/>
      <c r="WEQ158" s="182"/>
      <c r="WER158" s="182"/>
      <c r="WES158" s="181"/>
      <c r="WET158" s="181"/>
      <c r="WEU158" s="181"/>
      <c r="WEV158" s="182"/>
      <c r="WEW158" s="183"/>
      <c r="WEX158" s="183"/>
      <c r="WEY158" s="182"/>
      <c r="WEZ158" s="182"/>
      <c r="WFA158" s="181"/>
      <c r="WFB158" s="181"/>
      <c r="WFC158" s="181"/>
      <c r="WFD158" s="182"/>
      <c r="WFE158" s="183"/>
      <c r="WFF158" s="183"/>
      <c r="WFG158" s="182"/>
      <c r="WFH158" s="182"/>
      <c r="WFI158" s="181"/>
      <c r="WFJ158" s="181"/>
      <c r="WFK158" s="181"/>
      <c r="WFL158" s="182"/>
      <c r="WFM158" s="183"/>
      <c r="WFN158" s="183"/>
      <c r="WFO158" s="182"/>
      <c r="WFP158" s="182"/>
      <c r="WFQ158" s="181"/>
      <c r="WFR158" s="181"/>
      <c r="WFS158" s="181"/>
      <c r="WFT158" s="182"/>
      <c r="WFU158" s="183"/>
      <c r="WFV158" s="183"/>
      <c r="WFW158" s="182"/>
      <c r="WFX158" s="182"/>
      <c r="WFY158" s="181"/>
      <c r="WFZ158" s="181"/>
      <c r="WGA158" s="181"/>
      <c r="WGB158" s="182"/>
      <c r="WGC158" s="183"/>
      <c r="WGD158" s="183"/>
      <c r="WGE158" s="182"/>
      <c r="WGF158" s="182"/>
      <c r="WGG158" s="181"/>
      <c r="WGH158" s="181"/>
      <c r="WGI158" s="181"/>
      <c r="WGJ158" s="182"/>
      <c r="WGK158" s="183"/>
      <c r="WGL158" s="183"/>
      <c r="WGM158" s="182"/>
      <c r="WGN158" s="182"/>
      <c r="WGO158" s="181"/>
      <c r="WGP158" s="181"/>
      <c r="WGQ158" s="181"/>
      <c r="WGR158" s="182"/>
      <c r="WGS158" s="183"/>
      <c r="WGT158" s="183"/>
      <c r="WGU158" s="182"/>
      <c r="WGV158" s="182"/>
      <c r="WGW158" s="181"/>
      <c r="WGX158" s="181"/>
      <c r="WGY158" s="181"/>
      <c r="WGZ158" s="182"/>
      <c r="WHA158" s="183"/>
      <c r="WHB158" s="183"/>
      <c r="WHC158" s="182"/>
      <c r="WHD158" s="182"/>
      <c r="WHE158" s="181"/>
      <c r="WHF158" s="181"/>
      <c r="WHG158" s="181"/>
      <c r="WHH158" s="182"/>
      <c r="WHI158" s="183"/>
      <c r="WHJ158" s="183"/>
      <c r="WHK158" s="182"/>
      <c r="WHL158" s="182"/>
      <c r="WHM158" s="181"/>
      <c r="WHN158" s="181"/>
      <c r="WHO158" s="181"/>
      <c r="WHP158" s="182"/>
      <c r="WHQ158" s="183"/>
      <c r="WHR158" s="183"/>
      <c r="WHS158" s="182"/>
      <c r="WHT158" s="182"/>
      <c r="WHU158" s="181"/>
      <c r="WHV158" s="181"/>
      <c r="WHW158" s="181"/>
      <c r="WHX158" s="182"/>
      <c r="WHY158" s="183"/>
      <c r="WHZ158" s="183"/>
      <c r="WIA158" s="182"/>
      <c r="WIB158" s="182"/>
      <c r="WIC158" s="181"/>
      <c r="WID158" s="181"/>
      <c r="WIE158" s="181"/>
      <c r="WIF158" s="182"/>
      <c r="WIG158" s="183"/>
      <c r="WIH158" s="183"/>
      <c r="WII158" s="182"/>
      <c r="WIJ158" s="182"/>
      <c r="WIK158" s="181"/>
      <c r="WIL158" s="181"/>
      <c r="WIM158" s="181"/>
      <c r="WIN158" s="182"/>
      <c r="WIO158" s="183"/>
      <c r="WIP158" s="183"/>
      <c r="WIQ158" s="182"/>
      <c r="WIR158" s="182"/>
      <c r="WIS158" s="181"/>
      <c r="WIT158" s="181"/>
      <c r="WIU158" s="181"/>
      <c r="WIV158" s="182"/>
      <c r="WIW158" s="183"/>
      <c r="WIX158" s="183"/>
      <c r="WIY158" s="182"/>
      <c r="WIZ158" s="182"/>
      <c r="WJA158" s="181"/>
      <c r="WJB158" s="181"/>
      <c r="WJC158" s="181"/>
      <c r="WJD158" s="182"/>
      <c r="WJE158" s="183"/>
      <c r="WJF158" s="183"/>
      <c r="WJG158" s="182"/>
      <c r="WJH158" s="182"/>
      <c r="WJI158" s="181"/>
      <c r="WJJ158" s="181"/>
      <c r="WJK158" s="181"/>
      <c r="WJL158" s="182"/>
      <c r="WJM158" s="183"/>
      <c r="WJN158" s="183"/>
      <c r="WJO158" s="182"/>
      <c r="WJP158" s="182"/>
      <c r="WJQ158" s="181"/>
      <c r="WJR158" s="181"/>
      <c r="WJS158" s="181"/>
      <c r="WJT158" s="182"/>
      <c r="WJU158" s="183"/>
      <c r="WJV158" s="183"/>
      <c r="WJW158" s="182"/>
      <c r="WJX158" s="182"/>
      <c r="WJY158" s="181"/>
      <c r="WJZ158" s="181"/>
      <c r="WKA158" s="181"/>
      <c r="WKB158" s="182"/>
      <c r="WKC158" s="183"/>
      <c r="WKD158" s="183"/>
      <c r="WKE158" s="182"/>
      <c r="WKF158" s="182"/>
      <c r="WKG158" s="181"/>
      <c r="WKH158" s="181"/>
      <c r="WKI158" s="181"/>
      <c r="WKJ158" s="182"/>
      <c r="WKK158" s="183"/>
      <c r="WKL158" s="183"/>
      <c r="WKM158" s="182"/>
      <c r="WKN158" s="182"/>
      <c r="WKO158" s="181"/>
      <c r="WKP158" s="181"/>
      <c r="WKQ158" s="181"/>
      <c r="WKR158" s="182"/>
      <c r="WKS158" s="183"/>
      <c r="WKT158" s="183"/>
      <c r="WKU158" s="182"/>
      <c r="WKV158" s="182"/>
      <c r="WKW158" s="181"/>
      <c r="WKX158" s="181"/>
      <c r="WKY158" s="181"/>
      <c r="WKZ158" s="182"/>
      <c r="WLA158" s="183"/>
      <c r="WLB158" s="183"/>
      <c r="WLC158" s="182"/>
      <c r="WLD158" s="182"/>
      <c r="WLE158" s="181"/>
      <c r="WLF158" s="181"/>
      <c r="WLG158" s="181"/>
      <c r="WLH158" s="182"/>
      <c r="WLI158" s="183"/>
      <c r="WLJ158" s="183"/>
      <c r="WLK158" s="182"/>
      <c r="WLL158" s="182"/>
      <c r="WLM158" s="181"/>
      <c r="WLN158" s="181"/>
      <c r="WLO158" s="181"/>
      <c r="WLP158" s="182"/>
      <c r="WLQ158" s="183"/>
      <c r="WLR158" s="183"/>
      <c r="WLS158" s="182"/>
      <c r="WLT158" s="182"/>
      <c r="WLU158" s="181"/>
      <c r="WLV158" s="181"/>
      <c r="WLW158" s="181"/>
      <c r="WLX158" s="182"/>
      <c r="WLY158" s="183"/>
      <c r="WLZ158" s="183"/>
      <c r="WMA158" s="182"/>
      <c r="WMB158" s="182"/>
      <c r="WMC158" s="181"/>
      <c r="WMD158" s="181"/>
      <c r="WME158" s="181"/>
      <c r="WMF158" s="182"/>
      <c r="WMG158" s="183"/>
      <c r="WMH158" s="183"/>
      <c r="WMI158" s="182"/>
      <c r="WMJ158" s="182"/>
      <c r="WMK158" s="181"/>
      <c r="WML158" s="181"/>
      <c r="WMM158" s="181"/>
      <c r="WMN158" s="182"/>
      <c r="WMO158" s="183"/>
      <c r="WMP158" s="183"/>
      <c r="WMQ158" s="182"/>
      <c r="WMR158" s="182"/>
      <c r="WMS158" s="181"/>
      <c r="WMT158" s="181"/>
      <c r="WMU158" s="181"/>
      <c r="WMV158" s="182"/>
      <c r="WMW158" s="183"/>
      <c r="WMX158" s="183"/>
      <c r="WMY158" s="182"/>
      <c r="WMZ158" s="182"/>
      <c r="WNA158" s="181"/>
      <c r="WNB158" s="181"/>
      <c r="WNC158" s="181"/>
      <c r="WND158" s="182"/>
      <c r="WNE158" s="183"/>
      <c r="WNF158" s="183"/>
      <c r="WNG158" s="182"/>
      <c r="WNH158" s="182"/>
      <c r="WNI158" s="181"/>
      <c r="WNJ158" s="181"/>
      <c r="WNK158" s="181"/>
      <c r="WNL158" s="182"/>
      <c r="WNM158" s="183"/>
      <c r="WNN158" s="183"/>
      <c r="WNO158" s="182"/>
      <c r="WNP158" s="182"/>
      <c r="WNQ158" s="181"/>
      <c r="WNR158" s="181"/>
      <c r="WNS158" s="181"/>
      <c r="WNT158" s="182"/>
      <c r="WNU158" s="183"/>
      <c r="WNV158" s="183"/>
      <c r="WNW158" s="182"/>
      <c r="WNX158" s="182"/>
      <c r="WNY158" s="181"/>
      <c r="WNZ158" s="181"/>
      <c r="WOA158" s="181"/>
      <c r="WOB158" s="182"/>
      <c r="WOC158" s="183"/>
      <c r="WOD158" s="183"/>
      <c r="WOE158" s="182"/>
      <c r="WOF158" s="182"/>
      <c r="WOG158" s="181"/>
      <c r="WOH158" s="181"/>
      <c r="WOI158" s="181"/>
      <c r="WOJ158" s="182"/>
      <c r="WOK158" s="183"/>
      <c r="WOL158" s="183"/>
      <c r="WOM158" s="182"/>
      <c r="WON158" s="182"/>
      <c r="WOO158" s="181"/>
      <c r="WOP158" s="181"/>
      <c r="WOQ158" s="181"/>
      <c r="WOR158" s="182"/>
      <c r="WOS158" s="183"/>
      <c r="WOT158" s="183"/>
      <c r="WOU158" s="182"/>
      <c r="WOV158" s="182"/>
      <c r="WOW158" s="181"/>
      <c r="WOX158" s="181"/>
      <c r="WOY158" s="181"/>
      <c r="WOZ158" s="182"/>
      <c r="WPA158" s="183"/>
      <c r="WPB158" s="183"/>
      <c r="WPC158" s="182"/>
      <c r="WPD158" s="182"/>
      <c r="WPE158" s="181"/>
      <c r="WPF158" s="181"/>
      <c r="WPG158" s="181"/>
      <c r="WPH158" s="182"/>
      <c r="WPI158" s="183"/>
      <c r="WPJ158" s="183"/>
      <c r="WPK158" s="182"/>
      <c r="WPL158" s="182"/>
      <c r="WPM158" s="181"/>
      <c r="WPN158" s="181"/>
      <c r="WPO158" s="181"/>
      <c r="WPP158" s="182"/>
      <c r="WPQ158" s="183"/>
      <c r="WPR158" s="183"/>
      <c r="WPS158" s="182"/>
      <c r="WPT158" s="182"/>
      <c r="WPU158" s="181"/>
      <c r="WPV158" s="181"/>
      <c r="WPW158" s="181"/>
      <c r="WPX158" s="182"/>
      <c r="WPY158" s="183"/>
      <c r="WPZ158" s="183"/>
      <c r="WQA158" s="182"/>
      <c r="WQB158" s="182"/>
      <c r="WQC158" s="181"/>
      <c r="WQD158" s="181"/>
      <c r="WQE158" s="181"/>
      <c r="WQF158" s="182"/>
      <c r="WQG158" s="183"/>
      <c r="WQH158" s="183"/>
      <c r="WQI158" s="182"/>
      <c r="WQJ158" s="182"/>
      <c r="WQK158" s="181"/>
      <c r="WQL158" s="181"/>
      <c r="WQM158" s="181"/>
      <c r="WQN158" s="182"/>
      <c r="WQO158" s="183"/>
      <c r="WQP158" s="183"/>
      <c r="WQQ158" s="182"/>
      <c r="WQR158" s="182"/>
      <c r="WQS158" s="181"/>
      <c r="WQT158" s="181"/>
      <c r="WQU158" s="181"/>
      <c r="WQV158" s="182"/>
      <c r="WQW158" s="183"/>
      <c r="WQX158" s="183"/>
      <c r="WQY158" s="182"/>
      <c r="WQZ158" s="182"/>
      <c r="WRA158" s="181"/>
      <c r="WRB158" s="181"/>
      <c r="WRC158" s="181"/>
      <c r="WRD158" s="182"/>
      <c r="WRE158" s="183"/>
      <c r="WRF158" s="183"/>
      <c r="WRG158" s="182"/>
      <c r="WRH158" s="182"/>
      <c r="WRI158" s="181"/>
      <c r="WRJ158" s="181"/>
      <c r="WRK158" s="181"/>
      <c r="WRL158" s="182"/>
      <c r="WRM158" s="183"/>
      <c r="WRN158" s="183"/>
      <c r="WRO158" s="182"/>
      <c r="WRP158" s="182"/>
      <c r="WRQ158" s="181"/>
      <c r="WRR158" s="181"/>
      <c r="WRS158" s="181"/>
      <c r="WRT158" s="182"/>
      <c r="WRU158" s="183"/>
      <c r="WRV158" s="183"/>
      <c r="WRW158" s="182"/>
      <c r="WRX158" s="182"/>
      <c r="WRY158" s="181"/>
      <c r="WRZ158" s="181"/>
      <c r="WSA158" s="181"/>
      <c r="WSB158" s="182"/>
      <c r="WSC158" s="183"/>
      <c r="WSD158" s="183"/>
      <c r="WSE158" s="182"/>
      <c r="WSF158" s="182"/>
      <c r="WSG158" s="181"/>
      <c r="WSH158" s="181"/>
      <c r="WSI158" s="181"/>
      <c r="WSJ158" s="182"/>
      <c r="WSK158" s="183"/>
      <c r="WSL158" s="183"/>
      <c r="WSM158" s="182"/>
      <c r="WSN158" s="182"/>
      <c r="WSO158" s="181"/>
      <c r="WSP158" s="181"/>
      <c r="WSQ158" s="181"/>
      <c r="WSR158" s="182"/>
      <c r="WSS158" s="183"/>
      <c r="WST158" s="183"/>
      <c r="WSU158" s="182"/>
      <c r="WSV158" s="182"/>
      <c r="WSW158" s="181"/>
      <c r="WSX158" s="181"/>
      <c r="WSY158" s="181"/>
      <c r="WSZ158" s="182"/>
      <c r="WTA158" s="183"/>
      <c r="WTB158" s="183"/>
      <c r="WTC158" s="182"/>
      <c r="WTD158" s="182"/>
      <c r="WTE158" s="181"/>
      <c r="WTF158" s="181"/>
      <c r="WTG158" s="181"/>
      <c r="WTH158" s="182"/>
      <c r="WTI158" s="183"/>
      <c r="WTJ158" s="183"/>
      <c r="WTK158" s="182"/>
      <c r="WTL158" s="182"/>
      <c r="WTM158" s="181"/>
      <c r="WTN158" s="181"/>
      <c r="WTO158" s="181"/>
      <c r="WTP158" s="182"/>
      <c r="WTQ158" s="183"/>
      <c r="WTR158" s="183"/>
      <c r="WTS158" s="182"/>
      <c r="WTT158" s="182"/>
      <c r="WTU158" s="181"/>
      <c r="WTV158" s="181"/>
      <c r="WTW158" s="181"/>
      <c r="WTX158" s="182"/>
      <c r="WTY158" s="183"/>
      <c r="WTZ158" s="183"/>
      <c r="WUA158" s="182"/>
      <c r="WUB158" s="182"/>
      <c r="WUC158" s="181"/>
      <c r="WUD158" s="181"/>
      <c r="WUE158" s="181"/>
      <c r="WUF158" s="182"/>
      <c r="WUG158" s="183"/>
      <c r="WUH158" s="183"/>
      <c r="WUI158" s="182"/>
      <c r="WUJ158" s="182"/>
      <c r="WUK158" s="181"/>
      <c r="WUL158" s="181"/>
      <c r="WUM158" s="181"/>
      <c r="WUN158" s="182"/>
      <c r="WUO158" s="183"/>
      <c r="WUP158" s="183"/>
      <c r="WUQ158" s="182"/>
      <c r="WUR158" s="182"/>
      <c r="WUS158" s="181"/>
      <c r="WUT158" s="181"/>
      <c r="WUU158" s="181"/>
      <c r="WUV158" s="182"/>
      <c r="WUW158" s="183"/>
      <c r="WUX158" s="183"/>
      <c r="WUY158" s="182"/>
      <c r="WUZ158" s="182"/>
      <c r="WVA158" s="181"/>
      <c r="WVB158" s="181"/>
      <c r="WVC158" s="181"/>
      <c r="WVD158" s="182"/>
      <c r="WVE158" s="183"/>
      <c r="WVF158" s="183"/>
      <c r="WVG158" s="182"/>
      <c r="WVH158" s="182"/>
      <c r="WVI158" s="181"/>
      <c r="WVJ158" s="181"/>
      <c r="WVK158" s="181"/>
      <c r="WVL158" s="182"/>
      <c r="WVM158" s="183"/>
      <c r="WVN158" s="183"/>
      <c r="WVO158" s="182"/>
      <c r="WVP158" s="182"/>
      <c r="WVQ158" s="181"/>
      <c r="WVR158" s="181"/>
      <c r="WVS158" s="181"/>
      <c r="WVT158" s="182"/>
      <c r="WVU158" s="183"/>
      <c r="WVV158" s="183"/>
      <c r="WVW158" s="182"/>
      <c r="WVX158" s="182"/>
      <c r="WVY158" s="181"/>
      <c r="WVZ158" s="181"/>
      <c r="WWA158" s="181"/>
      <c r="WWB158" s="182"/>
      <c r="WWC158" s="183"/>
      <c r="WWD158" s="183"/>
      <c r="WWE158" s="182"/>
      <c r="WWF158" s="182"/>
      <c r="WWG158" s="181"/>
      <c r="WWH158" s="181"/>
      <c r="WWI158" s="181"/>
      <c r="WWJ158" s="182"/>
      <c r="WWK158" s="183"/>
      <c r="WWL158" s="183"/>
      <c r="WWM158" s="182"/>
      <c r="WWN158" s="182"/>
      <c r="WWO158" s="181"/>
      <c r="WWP158" s="181"/>
      <c r="WWQ158" s="181"/>
      <c r="WWR158" s="182"/>
      <c r="WWS158" s="183"/>
      <c r="WWT158" s="183"/>
      <c r="WWU158" s="182"/>
      <c r="WWV158" s="182"/>
      <c r="WWW158" s="181"/>
      <c r="WWX158" s="181"/>
      <c r="WWY158" s="181"/>
      <c r="WWZ158" s="182"/>
      <c r="WXA158" s="183"/>
      <c r="WXB158" s="183"/>
      <c r="WXC158" s="182"/>
      <c r="WXD158" s="182"/>
      <c r="WXE158" s="181"/>
      <c r="WXF158" s="181"/>
      <c r="WXG158" s="181"/>
      <c r="WXH158" s="182"/>
      <c r="WXI158" s="183"/>
      <c r="WXJ158" s="183"/>
      <c r="WXK158" s="182"/>
      <c r="WXL158" s="182"/>
      <c r="WXM158" s="181"/>
      <c r="WXN158" s="181"/>
      <c r="WXO158" s="181"/>
      <c r="WXP158" s="182"/>
      <c r="WXQ158" s="183"/>
      <c r="WXR158" s="183"/>
      <c r="WXS158" s="182"/>
      <c r="WXT158" s="182"/>
      <c r="WXU158" s="181"/>
      <c r="WXV158" s="181"/>
      <c r="WXW158" s="181"/>
      <c r="WXX158" s="182"/>
      <c r="WXY158" s="183"/>
      <c r="WXZ158" s="183"/>
      <c r="WYA158" s="182"/>
      <c r="WYB158" s="182"/>
      <c r="WYC158" s="181"/>
      <c r="WYD158" s="181"/>
      <c r="WYE158" s="181"/>
      <c r="WYF158" s="182"/>
      <c r="WYG158" s="183"/>
      <c r="WYH158" s="183"/>
      <c r="WYI158" s="182"/>
      <c r="WYJ158" s="182"/>
      <c r="WYK158" s="181"/>
      <c r="WYL158" s="181"/>
      <c r="WYM158" s="181"/>
      <c r="WYN158" s="182"/>
      <c r="WYO158" s="183"/>
      <c r="WYP158" s="183"/>
      <c r="WYQ158" s="182"/>
      <c r="WYR158" s="182"/>
      <c r="WYS158" s="181"/>
      <c r="WYT158" s="181"/>
      <c r="WYU158" s="181"/>
      <c r="WYV158" s="182"/>
      <c r="WYW158" s="183"/>
      <c r="WYX158" s="183"/>
      <c r="WYY158" s="182"/>
      <c r="WYZ158" s="182"/>
      <c r="WZA158" s="181"/>
      <c r="WZB158" s="181"/>
      <c r="WZC158" s="181"/>
      <c r="WZD158" s="182"/>
      <c r="WZE158" s="183"/>
      <c r="WZF158" s="183"/>
      <c r="WZG158" s="182"/>
      <c r="WZH158" s="182"/>
      <c r="WZI158" s="181"/>
      <c r="WZJ158" s="181"/>
      <c r="WZK158" s="181"/>
      <c r="WZL158" s="182"/>
      <c r="WZM158" s="183"/>
      <c r="WZN158" s="183"/>
      <c r="WZO158" s="182"/>
      <c r="WZP158" s="182"/>
      <c r="WZQ158" s="181"/>
      <c r="WZR158" s="181"/>
      <c r="WZS158" s="181"/>
      <c r="WZT158" s="182"/>
      <c r="WZU158" s="183"/>
      <c r="WZV158" s="183"/>
      <c r="WZW158" s="182"/>
      <c r="WZX158" s="182"/>
      <c r="WZY158" s="181"/>
      <c r="WZZ158" s="181"/>
      <c r="XAA158" s="181"/>
      <c r="XAB158" s="182"/>
      <c r="XAC158" s="183"/>
      <c r="XAD158" s="183"/>
      <c r="XAE158" s="182"/>
      <c r="XAF158" s="182"/>
      <c r="XAG158" s="181"/>
      <c r="XAH158" s="181"/>
      <c r="XAI158" s="181"/>
      <c r="XAJ158" s="182"/>
      <c r="XAK158" s="183"/>
      <c r="XAL158" s="183"/>
      <c r="XAM158" s="182"/>
      <c r="XAN158" s="182"/>
      <c r="XAO158" s="181"/>
      <c r="XAP158" s="181"/>
      <c r="XAQ158" s="181"/>
      <c r="XAR158" s="182"/>
      <c r="XAS158" s="183"/>
      <c r="XAT158" s="183"/>
      <c r="XAU158" s="182"/>
      <c r="XAV158" s="182"/>
      <c r="XAW158" s="181"/>
      <c r="XAX158" s="181"/>
      <c r="XAY158" s="181"/>
      <c r="XAZ158" s="182"/>
      <c r="XBA158" s="183"/>
      <c r="XBB158" s="183"/>
      <c r="XBC158" s="182"/>
      <c r="XBD158" s="182"/>
      <c r="XBE158" s="181"/>
      <c r="XBF158" s="181"/>
      <c r="XBG158" s="181"/>
      <c r="XBH158" s="182"/>
      <c r="XBI158" s="183"/>
      <c r="XBJ158" s="183"/>
      <c r="XBK158" s="182"/>
      <c r="XBL158" s="182"/>
      <c r="XBM158" s="181"/>
      <c r="XBN158" s="181"/>
      <c r="XBO158" s="181"/>
      <c r="XBP158" s="182"/>
      <c r="XBQ158" s="183"/>
      <c r="XBR158" s="183"/>
      <c r="XBS158" s="182"/>
      <c r="XBT158" s="182"/>
      <c r="XBU158" s="181"/>
      <c r="XBV158" s="181"/>
      <c r="XBW158" s="181"/>
      <c r="XBX158" s="182"/>
      <c r="XBY158" s="183"/>
      <c r="XBZ158" s="183"/>
      <c r="XCA158" s="182"/>
      <c r="XCB158" s="182"/>
      <c r="XCC158" s="181"/>
      <c r="XCD158" s="181"/>
      <c r="XCE158" s="181"/>
      <c r="XCF158" s="182"/>
      <c r="XCG158" s="183"/>
      <c r="XCH158" s="183"/>
      <c r="XCI158" s="182"/>
      <c r="XCJ158" s="182"/>
      <c r="XCK158" s="181"/>
      <c r="XCL158" s="181"/>
      <c r="XCM158" s="181"/>
      <c r="XCN158" s="182"/>
      <c r="XCO158" s="183"/>
      <c r="XCP158" s="183"/>
      <c r="XCQ158" s="182"/>
      <c r="XCR158" s="182"/>
      <c r="XCS158" s="181"/>
      <c r="XCT158" s="181"/>
      <c r="XCU158" s="181"/>
      <c r="XCV158" s="182"/>
      <c r="XCW158" s="183"/>
      <c r="XCX158" s="183"/>
      <c r="XCY158" s="182"/>
      <c r="XCZ158" s="182"/>
      <c r="XDA158" s="181"/>
      <c r="XDB158" s="181"/>
      <c r="XDC158" s="181"/>
      <c r="XDD158" s="182"/>
      <c r="XDE158" s="183"/>
      <c r="XDF158" s="183"/>
      <c r="XDG158" s="182"/>
      <c r="XDH158" s="182"/>
      <c r="XDI158" s="181"/>
      <c r="XDJ158" s="181"/>
      <c r="XDK158" s="181"/>
      <c r="XDL158" s="182"/>
      <c r="XDM158" s="183"/>
      <c r="XDN158" s="183"/>
      <c r="XDO158" s="182"/>
      <c r="XDP158" s="182"/>
      <c r="XDQ158" s="181"/>
      <c r="XDR158" s="181"/>
      <c r="XDS158" s="181"/>
      <c r="XDT158" s="182"/>
      <c r="XDU158" s="183"/>
      <c r="XDV158" s="183"/>
      <c r="XDW158" s="182"/>
      <c r="XDX158" s="182"/>
      <c r="XDY158" s="181"/>
      <c r="XDZ158" s="181"/>
      <c r="XEA158" s="181"/>
      <c r="XEB158" s="182"/>
      <c r="XEC158" s="183"/>
      <c r="XED158" s="183"/>
      <c r="XEE158" s="182"/>
      <c r="XEF158" s="182"/>
      <c r="XEG158" s="181"/>
      <c r="XEH158" s="181"/>
      <c r="XEI158" s="181"/>
      <c r="XEJ158" s="182"/>
      <c r="XEK158" s="183"/>
      <c r="XEL158" s="183"/>
      <c r="XEM158" s="182"/>
      <c r="XEN158" s="182"/>
      <c r="XEO158" s="181"/>
      <c r="XEP158" s="181"/>
      <c r="XEQ158" s="181"/>
      <c r="XER158" s="182"/>
      <c r="XES158" s="183"/>
      <c r="XET158" s="183"/>
      <c r="XEU158" s="182"/>
      <c r="XEV158" s="182"/>
      <c r="XEW158" s="181"/>
      <c r="XEX158" s="181"/>
      <c r="XEY158" s="181"/>
      <c r="XEZ158" s="182"/>
      <c r="XFA158" s="183"/>
      <c r="XFB158" s="183"/>
      <c r="XFC158" s="182"/>
      <c r="XFD158" s="182"/>
    </row>
    <row r="159" spans="1:16384" x14ac:dyDescent="0.25">
      <c r="A159" s="181"/>
      <c r="B159" s="181"/>
      <c r="C159" s="181"/>
      <c r="D159" s="182"/>
      <c r="E159" s="183"/>
      <c r="F159" s="182"/>
      <c r="G159" s="182"/>
      <c r="H159" s="182"/>
      <c r="I159" s="181"/>
      <c r="J159" s="181"/>
      <c r="K159" s="181"/>
      <c r="L159" s="182"/>
      <c r="M159" s="183"/>
      <c r="N159" s="182"/>
      <c r="O159" s="182"/>
      <c r="P159" s="182"/>
      <c r="Q159" s="181"/>
      <c r="R159" s="181"/>
      <c r="S159" s="181"/>
      <c r="T159" s="182"/>
      <c r="U159" s="183"/>
      <c r="V159" s="182"/>
      <c r="W159" s="182"/>
      <c r="X159" s="182"/>
      <c r="Y159" s="181"/>
      <c r="Z159" s="181"/>
      <c r="AA159" s="181"/>
      <c r="AB159" s="182"/>
      <c r="AC159" s="183"/>
      <c r="AD159" s="182"/>
      <c r="AE159" s="182"/>
      <c r="AF159" s="182"/>
      <c r="AG159" s="181"/>
      <c r="AH159" s="181"/>
      <c r="AI159" s="181"/>
      <c r="AJ159" s="182"/>
      <c r="AK159" s="183"/>
      <c r="AL159" s="182"/>
      <c r="AM159" s="182"/>
      <c r="AN159" s="182"/>
      <c r="AO159" s="181"/>
      <c r="AP159" s="181"/>
      <c r="AQ159" s="181"/>
      <c r="AR159" s="182"/>
      <c r="AS159" s="183"/>
      <c r="AT159" s="182"/>
      <c r="AU159" s="182"/>
      <c r="AV159" s="182"/>
      <c r="AW159" s="181"/>
      <c r="AX159" s="181"/>
      <c r="AY159" s="181"/>
      <c r="AZ159" s="182"/>
      <c r="BA159" s="183"/>
      <c r="BB159" s="182"/>
      <c r="BC159" s="182"/>
      <c r="BD159" s="182"/>
      <c r="BE159" s="181"/>
      <c r="BF159" s="181"/>
      <c r="BG159" s="181"/>
      <c r="BH159" s="182"/>
      <c r="BI159" s="183"/>
      <c r="BJ159" s="182"/>
      <c r="BK159" s="182"/>
      <c r="BL159" s="182"/>
      <c r="BM159" s="181"/>
      <c r="BN159" s="181"/>
      <c r="BO159" s="181"/>
      <c r="BP159" s="182"/>
      <c r="BQ159" s="183"/>
      <c r="BR159" s="182"/>
      <c r="BS159" s="182"/>
      <c r="BT159" s="182"/>
      <c r="BU159" s="181"/>
      <c r="BV159" s="181"/>
      <c r="BW159" s="181"/>
      <c r="BX159" s="182"/>
      <c r="BY159" s="183"/>
      <c r="BZ159" s="182"/>
      <c r="CA159" s="182"/>
      <c r="CB159" s="182"/>
      <c r="CC159" s="181"/>
      <c r="CD159" s="181"/>
      <c r="CE159" s="181"/>
      <c r="CF159" s="182"/>
      <c r="CG159" s="183"/>
      <c r="CH159" s="182"/>
      <c r="CI159" s="182"/>
      <c r="CJ159" s="182"/>
      <c r="CK159" s="181"/>
      <c r="CL159" s="181"/>
      <c r="CM159" s="181"/>
      <c r="CN159" s="182"/>
      <c r="CO159" s="183"/>
      <c r="CP159" s="182"/>
      <c r="CQ159" s="182"/>
      <c r="CR159" s="182"/>
      <c r="CS159" s="181"/>
      <c r="CT159" s="181"/>
      <c r="CU159" s="181"/>
      <c r="CV159" s="182"/>
      <c r="CW159" s="183"/>
      <c r="CX159" s="182"/>
      <c r="CY159" s="182"/>
      <c r="CZ159" s="182"/>
      <c r="DA159" s="181"/>
      <c r="DB159" s="181"/>
      <c r="DC159" s="181"/>
      <c r="DD159" s="182"/>
      <c r="DE159" s="183"/>
      <c r="DF159" s="182"/>
      <c r="DG159" s="182"/>
      <c r="DH159" s="182"/>
      <c r="DI159" s="181"/>
      <c r="DJ159" s="181"/>
      <c r="DK159" s="181"/>
      <c r="DL159" s="182"/>
      <c r="DM159" s="183"/>
      <c r="DN159" s="182"/>
      <c r="DO159" s="182"/>
      <c r="DP159" s="182"/>
      <c r="DQ159" s="181"/>
      <c r="DR159" s="181"/>
      <c r="DS159" s="181"/>
      <c r="DT159" s="182"/>
      <c r="DU159" s="183"/>
      <c r="DV159" s="182"/>
      <c r="DW159" s="182"/>
      <c r="DX159" s="182"/>
      <c r="DY159" s="181"/>
      <c r="DZ159" s="181"/>
      <c r="EA159" s="181"/>
      <c r="EB159" s="182"/>
      <c r="EC159" s="183"/>
      <c r="ED159" s="182"/>
      <c r="EE159" s="182"/>
      <c r="EF159" s="182"/>
      <c r="EG159" s="181"/>
      <c r="EH159" s="181"/>
      <c r="EI159" s="181"/>
      <c r="EJ159" s="182"/>
      <c r="EK159" s="183"/>
      <c r="EL159" s="182"/>
      <c r="EM159" s="182"/>
      <c r="EN159" s="182"/>
      <c r="EO159" s="181"/>
      <c r="EP159" s="181"/>
      <c r="EQ159" s="181"/>
      <c r="ER159" s="182"/>
      <c r="ES159" s="183"/>
      <c r="ET159" s="182"/>
      <c r="EU159" s="182"/>
      <c r="EV159" s="182"/>
      <c r="EW159" s="181"/>
      <c r="EX159" s="181"/>
      <c r="EY159" s="181"/>
      <c r="EZ159" s="182"/>
      <c r="FA159" s="183"/>
      <c r="FB159" s="182"/>
      <c r="FC159" s="182"/>
      <c r="FD159" s="182"/>
      <c r="FE159" s="181"/>
      <c r="FF159" s="181"/>
      <c r="FG159" s="181"/>
      <c r="FH159" s="182"/>
      <c r="FI159" s="183"/>
      <c r="FJ159" s="182"/>
      <c r="FK159" s="182"/>
      <c r="FL159" s="182"/>
      <c r="FM159" s="181"/>
      <c r="FN159" s="181"/>
      <c r="FO159" s="181"/>
      <c r="FP159" s="182"/>
      <c r="FQ159" s="183"/>
      <c r="FR159" s="182"/>
      <c r="FS159" s="182"/>
      <c r="FT159" s="182"/>
      <c r="FU159" s="181"/>
      <c r="FV159" s="181"/>
      <c r="FW159" s="181"/>
      <c r="FX159" s="182"/>
      <c r="FY159" s="183"/>
      <c r="FZ159" s="182"/>
      <c r="GA159" s="182"/>
      <c r="GB159" s="182"/>
      <c r="GC159" s="181"/>
      <c r="GD159" s="181"/>
      <c r="GE159" s="181"/>
      <c r="GF159" s="182"/>
      <c r="GG159" s="183"/>
      <c r="GH159" s="182"/>
      <c r="GI159" s="182"/>
      <c r="GJ159" s="182"/>
      <c r="GK159" s="181"/>
      <c r="GL159" s="181"/>
      <c r="GM159" s="181"/>
      <c r="GN159" s="182"/>
      <c r="GO159" s="183"/>
      <c r="GP159" s="182"/>
      <c r="GQ159" s="182"/>
      <c r="GR159" s="182"/>
      <c r="GS159" s="181"/>
      <c r="GT159" s="181"/>
      <c r="GU159" s="181"/>
      <c r="GV159" s="182"/>
      <c r="GW159" s="183"/>
      <c r="GX159" s="182"/>
      <c r="GY159" s="182"/>
      <c r="GZ159" s="182"/>
      <c r="HA159" s="181"/>
      <c r="HB159" s="181"/>
      <c r="HC159" s="181"/>
      <c r="HD159" s="182"/>
      <c r="HE159" s="183"/>
      <c r="HF159" s="182"/>
      <c r="HG159" s="182"/>
      <c r="HH159" s="182"/>
      <c r="HI159" s="181"/>
      <c r="HJ159" s="181"/>
      <c r="HK159" s="181"/>
      <c r="HL159" s="182"/>
      <c r="HM159" s="183"/>
      <c r="HN159" s="182"/>
      <c r="HO159" s="182"/>
      <c r="HP159" s="182"/>
      <c r="HQ159" s="181"/>
      <c r="HR159" s="181"/>
      <c r="HS159" s="181"/>
      <c r="HT159" s="182"/>
      <c r="HU159" s="183"/>
      <c r="HV159" s="182"/>
      <c r="HW159" s="182"/>
      <c r="HX159" s="182"/>
      <c r="HY159" s="181"/>
      <c r="HZ159" s="181"/>
      <c r="IA159" s="181"/>
      <c r="IB159" s="182"/>
      <c r="IC159" s="183"/>
      <c r="ID159" s="182"/>
      <c r="IE159" s="182"/>
      <c r="IF159" s="182"/>
      <c r="IG159" s="181"/>
      <c r="IH159" s="181"/>
      <c r="II159" s="181"/>
      <c r="IJ159" s="182"/>
      <c r="IK159" s="183"/>
      <c r="IL159" s="182"/>
      <c r="IM159" s="182"/>
      <c r="IN159" s="182"/>
      <c r="IO159" s="181"/>
      <c r="IP159" s="181"/>
      <c r="IQ159" s="181"/>
      <c r="IR159" s="182"/>
      <c r="IS159" s="183"/>
      <c r="IT159" s="182"/>
      <c r="IU159" s="182"/>
      <c r="IV159" s="182"/>
      <c r="IW159" s="181"/>
      <c r="IX159" s="181"/>
      <c r="IY159" s="181"/>
      <c r="IZ159" s="182"/>
      <c r="JA159" s="183"/>
      <c r="JB159" s="182"/>
      <c r="JC159" s="182"/>
      <c r="JD159" s="182"/>
      <c r="JE159" s="181"/>
      <c r="JF159" s="181"/>
      <c r="JG159" s="181"/>
      <c r="JH159" s="182"/>
      <c r="JI159" s="183"/>
      <c r="JJ159" s="182"/>
      <c r="JK159" s="182"/>
      <c r="JL159" s="182"/>
      <c r="JM159" s="181"/>
      <c r="JN159" s="181"/>
      <c r="JO159" s="181"/>
      <c r="JP159" s="182"/>
      <c r="JQ159" s="183"/>
      <c r="JR159" s="182"/>
      <c r="JS159" s="182"/>
      <c r="JT159" s="182"/>
      <c r="JU159" s="181"/>
      <c r="JV159" s="181"/>
      <c r="JW159" s="181"/>
      <c r="JX159" s="182"/>
      <c r="JY159" s="183"/>
      <c r="JZ159" s="182"/>
      <c r="KA159" s="182"/>
      <c r="KB159" s="182"/>
      <c r="KC159" s="181"/>
      <c r="KD159" s="181"/>
      <c r="KE159" s="181"/>
      <c r="KF159" s="182"/>
      <c r="KG159" s="183"/>
      <c r="KH159" s="182"/>
      <c r="KI159" s="182"/>
      <c r="KJ159" s="182"/>
      <c r="KK159" s="181"/>
      <c r="KL159" s="181"/>
      <c r="KM159" s="181"/>
      <c r="KN159" s="182"/>
      <c r="KO159" s="183"/>
      <c r="KP159" s="182"/>
      <c r="KQ159" s="182"/>
      <c r="KR159" s="182"/>
      <c r="KS159" s="181"/>
      <c r="KT159" s="181"/>
      <c r="KU159" s="181"/>
      <c r="KV159" s="182"/>
      <c r="KW159" s="183"/>
      <c r="KX159" s="182"/>
      <c r="KY159" s="182"/>
      <c r="KZ159" s="182"/>
      <c r="LA159" s="181"/>
      <c r="LB159" s="181"/>
      <c r="LC159" s="181"/>
      <c r="LD159" s="182"/>
      <c r="LE159" s="183"/>
      <c r="LF159" s="182"/>
      <c r="LG159" s="182"/>
      <c r="LH159" s="182"/>
      <c r="LI159" s="181"/>
      <c r="LJ159" s="181"/>
      <c r="LK159" s="181"/>
      <c r="LL159" s="182"/>
      <c r="LM159" s="183"/>
      <c r="LN159" s="182"/>
      <c r="LO159" s="182"/>
      <c r="LP159" s="182"/>
      <c r="LQ159" s="181"/>
      <c r="LR159" s="181"/>
      <c r="LS159" s="181"/>
      <c r="LT159" s="182"/>
      <c r="LU159" s="183"/>
      <c r="LV159" s="182"/>
      <c r="LW159" s="182"/>
      <c r="LX159" s="182"/>
      <c r="LY159" s="181"/>
      <c r="LZ159" s="181"/>
      <c r="MA159" s="181"/>
      <c r="MB159" s="182"/>
      <c r="MC159" s="183"/>
      <c r="MD159" s="182"/>
      <c r="ME159" s="182"/>
      <c r="MF159" s="182"/>
      <c r="MG159" s="181"/>
      <c r="MH159" s="181"/>
      <c r="MI159" s="181"/>
      <c r="MJ159" s="182"/>
      <c r="MK159" s="183"/>
      <c r="ML159" s="182"/>
      <c r="MM159" s="182"/>
      <c r="MN159" s="182"/>
      <c r="MO159" s="181"/>
      <c r="MP159" s="181"/>
      <c r="MQ159" s="181"/>
      <c r="MR159" s="182"/>
      <c r="MS159" s="183"/>
      <c r="MT159" s="182"/>
      <c r="MU159" s="182"/>
      <c r="MV159" s="182"/>
      <c r="MW159" s="181"/>
      <c r="MX159" s="181"/>
      <c r="MY159" s="181"/>
      <c r="MZ159" s="182"/>
      <c r="NA159" s="183"/>
      <c r="NB159" s="182"/>
      <c r="NC159" s="182"/>
      <c r="ND159" s="182"/>
      <c r="NE159" s="181"/>
      <c r="NF159" s="181"/>
      <c r="NG159" s="181"/>
      <c r="NH159" s="182"/>
      <c r="NI159" s="183"/>
      <c r="NJ159" s="182"/>
      <c r="NK159" s="182"/>
      <c r="NL159" s="182"/>
      <c r="NM159" s="181"/>
      <c r="NN159" s="181"/>
      <c r="NO159" s="181"/>
      <c r="NP159" s="182"/>
      <c r="NQ159" s="183"/>
      <c r="NR159" s="182"/>
      <c r="NS159" s="182"/>
      <c r="NT159" s="182"/>
      <c r="NU159" s="181"/>
      <c r="NV159" s="181"/>
      <c r="NW159" s="181"/>
      <c r="NX159" s="182"/>
      <c r="NY159" s="183"/>
      <c r="NZ159" s="182"/>
      <c r="OA159" s="182"/>
      <c r="OB159" s="182"/>
      <c r="OC159" s="181"/>
      <c r="OD159" s="181"/>
      <c r="OE159" s="181"/>
      <c r="OF159" s="182"/>
      <c r="OG159" s="183"/>
      <c r="OH159" s="182"/>
      <c r="OI159" s="182"/>
      <c r="OJ159" s="182"/>
      <c r="OK159" s="181"/>
      <c r="OL159" s="181"/>
      <c r="OM159" s="181"/>
      <c r="ON159" s="182"/>
      <c r="OO159" s="183"/>
      <c r="OP159" s="182"/>
      <c r="OQ159" s="182"/>
      <c r="OR159" s="182"/>
      <c r="OS159" s="181"/>
      <c r="OT159" s="181"/>
      <c r="OU159" s="181"/>
      <c r="OV159" s="182"/>
      <c r="OW159" s="183"/>
      <c r="OX159" s="182"/>
      <c r="OY159" s="182"/>
      <c r="OZ159" s="182"/>
      <c r="PA159" s="181"/>
      <c r="PB159" s="181"/>
      <c r="PC159" s="181"/>
      <c r="PD159" s="182"/>
      <c r="PE159" s="183"/>
      <c r="PF159" s="182"/>
      <c r="PG159" s="182"/>
      <c r="PH159" s="182"/>
      <c r="PI159" s="181"/>
      <c r="PJ159" s="181"/>
      <c r="PK159" s="181"/>
      <c r="PL159" s="182"/>
      <c r="PM159" s="183"/>
      <c r="PN159" s="182"/>
      <c r="PO159" s="182"/>
      <c r="PP159" s="182"/>
      <c r="PQ159" s="181"/>
      <c r="PR159" s="181"/>
      <c r="PS159" s="181"/>
      <c r="PT159" s="182"/>
      <c r="PU159" s="183"/>
      <c r="PV159" s="182"/>
      <c r="PW159" s="182"/>
      <c r="PX159" s="182"/>
      <c r="PY159" s="181"/>
      <c r="PZ159" s="181"/>
      <c r="QA159" s="181"/>
      <c r="QB159" s="182"/>
      <c r="QC159" s="183"/>
      <c r="QD159" s="182"/>
      <c r="QE159" s="182"/>
      <c r="QF159" s="182"/>
      <c r="QG159" s="181"/>
      <c r="QH159" s="181"/>
      <c r="QI159" s="181"/>
      <c r="QJ159" s="182"/>
      <c r="QK159" s="183"/>
      <c r="QL159" s="182"/>
      <c r="QM159" s="182"/>
      <c r="QN159" s="182"/>
      <c r="QO159" s="181"/>
      <c r="QP159" s="181"/>
      <c r="QQ159" s="181"/>
      <c r="QR159" s="182"/>
      <c r="QS159" s="183"/>
      <c r="QT159" s="182"/>
      <c r="QU159" s="182"/>
      <c r="QV159" s="182"/>
      <c r="QW159" s="181"/>
      <c r="QX159" s="181"/>
      <c r="QY159" s="181"/>
      <c r="QZ159" s="182"/>
      <c r="RA159" s="183"/>
      <c r="RB159" s="182"/>
      <c r="RC159" s="182"/>
      <c r="RD159" s="182"/>
      <c r="RE159" s="181"/>
      <c r="RF159" s="181"/>
      <c r="RG159" s="181"/>
      <c r="RH159" s="182"/>
      <c r="RI159" s="183"/>
      <c r="RJ159" s="182"/>
      <c r="RK159" s="182"/>
      <c r="RL159" s="182"/>
      <c r="RM159" s="181"/>
      <c r="RN159" s="181"/>
      <c r="RO159" s="181"/>
      <c r="RP159" s="182"/>
      <c r="RQ159" s="183"/>
      <c r="RR159" s="182"/>
      <c r="RS159" s="182"/>
      <c r="RT159" s="182"/>
      <c r="RU159" s="181"/>
      <c r="RV159" s="181"/>
      <c r="RW159" s="181"/>
      <c r="RX159" s="182"/>
      <c r="RY159" s="183"/>
      <c r="RZ159" s="182"/>
      <c r="SA159" s="182"/>
      <c r="SB159" s="182"/>
      <c r="SC159" s="181"/>
      <c r="SD159" s="181"/>
      <c r="SE159" s="181"/>
      <c r="SF159" s="182"/>
      <c r="SG159" s="183"/>
      <c r="SH159" s="182"/>
      <c r="SI159" s="182"/>
      <c r="SJ159" s="182"/>
      <c r="SK159" s="181"/>
      <c r="SL159" s="181"/>
      <c r="SM159" s="181"/>
      <c r="SN159" s="182"/>
      <c r="SO159" s="183"/>
      <c r="SP159" s="182"/>
      <c r="SQ159" s="182"/>
      <c r="SR159" s="182"/>
      <c r="SS159" s="181"/>
      <c r="ST159" s="181"/>
      <c r="SU159" s="181"/>
      <c r="SV159" s="182"/>
      <c r="SW159" s="183"/>
      <c r="SX159" s="182"/>
      <c r="SY159" s="182"/>
      <c r="SZ159" s="182"/>
      <c r="TA159" s="181"/>
      <c r="TB159" s="181"/>
      <c r="TC159" s="181"/>
      <c r="TD159" s="182"/>
      <c r="TE159" s="183"/>
      <c r="TF159" s="182"/>
      <c r="TG159" s="182"/>
      <c r="TH159" s="182"/>
      <c r="TI159" s="181"/>
      <c r="TJ159" s="181"/>
      <c r="TK159" s="181"/>
      <c r="TL159" s="182"/>
      <c r="TM159" s="183"/>
      <c r="TN159" s="182"/>
      <c r="TO159" s="182"/>
      <c r="TP159" s="182"/>
      <c r="TQ159" s="181"/>
      <c r="TR159" s="181"/>
      <c r="TS159" s="181"/>
      <c r="TT159" s="182"/>
      <c r="TU159" s="183"/>
      <c r="TV159" s="182"/>
      <c r="TW159" s="182"/>
      <c r="TX159" s="182"/>
      <c r="TY159" s="181"/>
      <c r="TZ159" s="181"/>
      <c r="UA159" s="181"/>
      <c r="UB159" s="182"/>
      <c r="UC159" s="183"/>
      <c r="UD159" s="182"/>
      <c r="UE159" s="182"/>
      <c r="UF159" s="182"/>
      <c r="UG159" s="181"/>
      <c r="UH159" s="181"/>
      <c r="UI159" s="181"/>
      <c r="UJ159" s="182"/>
      <c r="UK159" s="183"/>
      <c r="UL159" s="182"/>
      <c r="UM159" s="182"/>
      <c r="UN159" s="182"/>
      <c r="UO159" s="181"/>
      <c r="UP159" s="181"/>
      <c r="UQ159" s="181"/>
      <c r="UR159" s="182"/>
      <c r="US159" s="183"/>
      <c r="UT159" s="182"/>
      <c r="UU159" s="182"/>
      <c r="UV159" s="182"/>
      <c r="UW159" s="181"/>
      <c r="UX159" s="181"/>
      <c r="UY159" s="181"/>
      <c r="UZ159" s="182"/>
      <c r="VA159" s="183"/>
      <c r="VB159" s="182"/>
      <c r="VC159" s="182"/>
      <c r="VD159" s="182"/>
      <c r="VE159" s="181"/>
      <c r="VF159" s="181"/>
      <c r="VG159" s="181"/>
      <c r="VH159" s="182"/>
      <c r="VI159" s="183"/>
      <c r="VJ159" s="182"/>
      <c r="VK159" s="182"/>
      <c r="VL159" s="182"/>
      <c r="VM159" s="181"/>
      <c r="VN159" s="181"/>
      <c r="VO159" s="181"/>
      <c r="VP159" s="182"/>
      <c r="VQ159" s="183"/>
      <c r="VR159" s="182"/>
      <c r="VS159" s="182"/>
      <c r="VT159" s="182"/>
      <c r="VU159" s="181"/>
      <c r="VV159" s="181"/>
      <c r="VW159" s="181"/>
      <c r="VX159" s="182"/>
      <c r="VY159" s="183"/>
      <c r="VZ159" s="182"/>
      <c r="WA159" s="182"/>
      <c r="WB159" s="182"/>
      <c r="WC159" s="181"/>
      <c r="WD159" s="181"/>
      <c r="WE159" s="181"/>
      <c r="WF159" s="182"/>
      <c r="WG159" s="183"/>
      <c r="WH159" s="182"/>
      <c r="WI159" s="182"/>
      <c r="WJ159" s="182"/>
      <c r="WK159" s="181"/>
      <c r="WL159" s="181"/>
      <c r="WM159" s="181"/>
      <c r="WN159" s="182"/>
      <c r="WO159" s="183"/>
      <c r="WP159" s="182"/>
      <c r="WQ159" s="182"/>
      <c r="WR159" s="182"/>
      <c r="WS159" s="181"/>
      <c r="WT159" s="181"/>
      <c r="WU159" s="181"/>
      <c r="WV159" s="182"/>
      <c r="WW159" s="183"/>
      <c r="WX159" s="182"/>
      <c r="WY159" s="182"/>
      <c r="WZ159" s="182"/>
      <c r="XA159" s="181"/>
      <c r="XB159" s="181"/>
      <c r="XC159" s="181"/>
      <c r="XD159" s="182"/>
      <c r="XE159" s="183"/>
      <c r="XF159" s="182"/>
      <c r="XG159" s="182"/>
      <c r="XH159" s="182"/>
      <c r="XI159" s="181"/>
      <c r="XJ159" s="181"/>
      <c r="XK159" s="181"/>
      <c r="XL159" s="182"/>
      <c r="XM159" s="183"/>
      <c r="XN159" s="182"/>
      <c r="XO159" s="182"/>
      <c r="XP159" s="182"/>
      <c r="XQ159" s="181"/>
      <c r="XR159" s="181"/>
      <c r="XS159" s="181"/>
      <c r="XT159" s="182"/>
      <c r="XU159" s="183"/>
      <c r="XV159" s="182"/>
      <c r="XW159" s="182"/>
      <c r="XX159" s="182"/>
      <c r="XY159" s="181"/>
      <c r="XZ159" s="181"/>
      <c r="YA159" s="181"/>
      <c r="YB159" s="182"/>
      <c r="YC159" s="183"/>
      <c r="YD159" s="182"/>
      <c r="YE159" s="182"/>
      <c r="YF159" s="182"/>
      <c r="YG159" s="181"/>
      <c r="YH159" s="181"/>
      <c r="YI159" s="181"/>
      <c r="YJ159" s="182"/>
      <c r="YK159" s="183"/>
      <c r="YL159" s="182"/>
      <c r="YM159" s="182"/>
      <c r="YN159" s="182"/>
      <c r="YO159" s="181"/>
      <c r="YP159" s="181"/>
      <c r="YQ159" s="181"/>
      <c r="YR159" s="182"/>
      <c r="YS159" s="183"/>
      <c r="YT159" s="182"/>
      <c r="YU159" s="182"/>
      <c r="YV159" s="182"/>
      <c r="YW159" s="181"/>
      <c r="YX159" s="181"/>
      <c r="YY159" s="181"/>
      <c r="YZ159" s="182"/>
      <c r="ZA159" s="183"/>
      <c r="ZB159" s="182"/>
      <c r="ZC159" s="182"/>
      <c r="ZD159" s="182"/>
      <c r="ZE159" s="181"/>
      <c r="ZF159" s="181"/>
      <c r="ZG159" s="181"/>
      <c r="ZH159" s="182"/>
      <c r="ZI159" s="183"/>
      <c r="ZJ159" s="182"/>
      <c r="ZK159" s="182"/>
      <c r="ZL159" s="182"/>
      <c r="ZM159" s="181"/>
      <c r="ZN159" s="181"/>
      <c r="ZO159" s="181"/>
      <c r="ZP159" s="182"/>
      <c r="ZQ159" s="183"/>
      <c r="ZR159" s="182"/>
      <c r="ZS159" s="182"/>
      <c r="ZT159" s="182"/>
      <c r="ZU159" s="181"/>
      <c r="ZV159" s="181"/>
      <c r="ZW159" s="181"/>
      <c r="ZX159" s="182"/>
      <c r="ZY159" s="183"/>
      <c r="ZZ159" s="182"/>
      <c r="AAA159" s="182"/>
      <c r="AAB159" s="182"/>
      <c r="AAC159" s="181"/>
      <c r="AAD159" s="181"/>
      <c r="AAE159" s="181"/>
      <c r="AAF159" s="182"/>
      <c r="AAG159" s="183"/>
      <c r="AAH159" s="182"/>
      <c r="AAI159" s="182"/>
      <c r="AAJ159" s="182"/>
      <c r="AAK159" s="181"/>
      <c r="AAL159" s="181"/>
      <c r="AAM159" s="181"/>
      <c r="AAN159" s="182"/>
      <c r="AAO159" s="183"/>
      <c r="AAP159" s="182"/>
      <c r="AAQ159" s="182"/>
      <c r="AAR159" s="182"/>
      <c r="AAS159" s="181"/>
      <c r="AAT159" s="181"/>
      <c r="AAU159" s="181"/>
      <c r="AAV159" s="182"/>
      <c r="AAW159" s="183"/>
      <c r="AAX159" s="182"/>
      <c r="AAY159" s="182"/>
      <c r="AAZ159" s="182"/>
      <c r="ABA159" s="181"/>
      <c r="ABB159" s="181"/>
      <c r="ABC159" s="181"/>
      <c r="ABD159" s="182"/>
      <c r="ABE159" s="183"/>
      <c r="ABF159" s="182"/>
      <c r="ABG159" s="182"/>
      <c r="ABH159" s="182"/>
      <c r="ABI159" s="181"/>
      <c r="ABJ159" s="181"/>
      <c r="ABK159" s="181"/>
      <c r="ABL159" s="182"/>
      <c r="ABM159" s="183"/>
      <c r="ABN159" s="182"/>
      <c r="ABO159" s="182"/>
      <c r="ABP159" s="182"/>
      <c r="ABQ159" s="181"/>
      <c r="ABR159" s="181"/>
      <c r="ABS159" s="181"/>
      <c r="ABT159" s="182"/>
      <c r="ABU159" s="183"/>
      <c r="ABV159" s="182"/>
      <c r="ABW159" s="182"/>
      <c r="ABX159" s="182"/>
      <c r="ABY159" s="181"/>
      <c r="ABZ159" s="181"/>
      <c r="ACA159" s="181"/>
      <c r="ACB159" s="182"/>
      <c r="ACC159" s="183"/>
      <c r="ACD159" s="182"/>
      <c r="ACE159" s="182"/>
      <c r="ACF159" s="182"/>
      <c r="ACG159" s="181"/>
      <c r="ACH159" s="181"/>
      <c r="ACI159" s="181"/>
      <c r="ACJ159" s="182"/>
      <c r="ACK159" s="183"/>
      <c r="ACL159" s="182"/>
      <c r="ACM159" s="182"/>
      <c r="ACN159" s="182"/>
      <c r="ACO159" s="181"/>
      <c r="ACP159" s="181"/>
      <c r="ACQ159" s="181"/>
      <c r="ACR159" s="182"/>
      <c r="ACS159" s="183"/>
      <c r="ACT159" s="182"/>
      <c r="ACU159" s="182"/>
      <c r="ACV159" s="182"/>
      <c r="ACW159" s="181"/>
      <c r="ACX159" s="181"/>
      <c r="ACY159" s="181"/>
      <c r="ACZ159" s="182"/>
      <c r="ADA159" s="183"/>
      <c r="ADB159" s="182"/>
      <c r="ADC159" s="182"/>
      <c r="ADD159" s="182"/>
      <c r="ADE159" s="181"/>
      <c r="ADF159" s="181"/>
      <c r="ADG159" s="181"/>
      <c r="ADH159" s="182"/>
      <c r="ADI159" s="183"/>
      <c r="ADJ159" s="182"/>
      <c r="ADK159" s="182"/>
      <c r="ADL159" s="182"/>
      <c r="ADM159" s="181"/>
      <c r="ADN159" s="181"/>
      <c r="ADO159" s="181"/>
      <c r="ADP159" s="182"/>
      <c r="ADQ159" s="183"/>
      <c r="ADR159" s="182"/>
      <c r="ADS159" s="182"/>
      <c r="ADT159" s="182"/>
      <c r="ADU159" s="181"/>
      <c r="ADV159" s="181"/>
      <c r="ADW159" s="181"/>
      <c r="ADX159" s="182"/>
      <c r="ADY159" s="183"/>
      <c r="ADZ159" s="182"/>
      <c r="AEA159" s="182"/>
      <c r="AEB159" s="182"/>
      <c r="AEC159" s="181"/>
      <c r="AED159" s="181"/>
      <c r="AEE159" s="181"/>
      <c r="AEF159" s="182"/>
      <c r="AEG159" s="183"/>
      <c r="AEH159" s="182"/>
      <c r="AEI159" s="182"/>
      <c r="AEJ159" s="182"/>
      <c r="AEK159" s="181"/>
      <c r="AEL159" s="181"/>
      <c r="AEM159" s="181"/>
      <c r="AEN159" s="182"/>
      <c r="AEO159" s="183"/>
      <c r="AEP159" s="182"/>
      <c r="AEQ159" s="182"/>
      <c r="AER159" s="182"/>
      <c r="AES159" s="181"/>
      <c r="AET159" s="181"/>
      <c r="AEU159" s="181"/>
      <c r="AEV159" s="182"/>
      <c r="AEW159" s="183"/>
      <c r="AEX159" s="182"/>
      <c r="AEY159" s="182"/>
      <c r="AEZ159" s="182"/>
      <c r="AFA159" s="181"/>
      <c r="AFB159" s="181"/>
      <c r="AFC159" s="181"/>
      <c r="AFD159" s="182"/>
      <c r="AFE159" s="183"/>
      <c r="AFF159" s="182"/>
      <c r="AFG159" s="182"/>
      <c r="AFH159" s="182"/>
      <c r="AFI159" s="181"/>
      <c r="AFJ159" s="181"/>
      <c r="AFK159" s="181"/>
      <c r="AFL159" s="182"/>
      <c r="AFM159" s="183"/>
      <c r="AFN159" s="182"/>
      <c r="AFO159" s="182"/>
      <c r="AFP159" s="182"/>
      <c r="AFQ159" s="181"/>
      <c r="AFR159" s="181"/>
      <c r="AFS159" s="181"/>
      <c r="AFT159" s="182"/>
      <c r="AFU159" s="183"/>
      <c r="AFV159" s="182"/>
      <c r="AFW159" s="182"/>
      <c r="AFX159" s="182"/>
      <c r="AFY159" s="181"/>
      <c r="AFZ159" s="181"/>
      <c r="AGA159" s="181"/>
      <c r="AGB159" s="182"/>
      <c r="AGC159" s="183"/>
      <c r="AGD159" s="182"/>
      <c r="AGE159" s="182"/>
      <c r="AGF159" s="182"/>
      <c r="AGG159" s="181"/>
      <c r="AGH159" s="181"/>
      <c r="AGI159" s="181"/>
      <c r="AGJ159" s="182"/>
      <c r="AGK159" s="183"/>
      <c r="AGL159" s="182"/>
      <c r="AGM159" s="182"/>
      <c r="AGN159" s="182"/>
      <c r="AGO159" s="181"/>
      <c r="AGP159" s="181"/>
      <c r="AGQ159" s="181"/>
      <c r="AGR159" s="182"/>
      <c r="AGS159" s="183"/>
      <c r="AGT159" s="182"/>
      <c r="AGU159" s="182"/>
      <c r="AGV159" s="182"/>
      <c r="AGW159" s="181"/>
      <c r="AGX159" s="181"/>
      <c r="AGY159" s="181"/>
      <c r="AGZ159" s="182"/>
      <c r="AHA159" s="183"/>
      <c r="AHB159" s="182"/>
      <c r="AHC159" s="182"/>
      <c r="AHD159" s="182"/>
      <c r="AHE159" s="181"/>
      <c r="AHF159" s="181"/>
      <c r="AHG159" s="181"/>
      <c r="AHH159" s="182"/>
      <c r="AHI159" s="183"/>
      <c r="AHJ159" s="182"/>
      <c r="AHK159" s="182"/>
      <c r="AHL159" s="182"/>
      <c r="AHM159" s="181"/>
      <c r="AHN159" s="181"/>
      <c r="AHO159" s="181"/>
      <c r="AHP159" s="182"/>
      <c r="AHQ159" s="183"/>
      <c r="AHR159" s="182"/>
      <c r="AHS159" s="182"/>
      <c r="AHT159" s="182"/>
      <c r="AHU159" s="181"/>
      <c r="AHV159" s="181"/>
      <c r="AHW159" s="181"/>
      <c r="AHX159" s="182"/>
      <c r="AHY159" s="183"/>
      <c r="AHZ159" s="182"/>
      <c r="AIA159" s="182"/>
      <c r="AIB159" s="182"/>
      <c r="AIC159" s="181"/>
      <c r="AID159" s="181"/>
      <c r="AIE159" s="181"/>
      <c r="AIF159" s="182"/>
      <c r="AIG159" s="183"/>
      <c r="AIH159" s="182"/>
      <c r="AII159" s="182"/>
      <c r="AIJ159" s="182"/>
      <c r="AIK159" s="181"/>
      <c r="AIL159" s="181"/>
      <c r="AIM159" s="181"/>
      <c r="AIN159" s="182"/>
      <c r="AIO159" s="183"/>
      <c r="AIP159" s="182"/>
      <c r="AIQ159" s="182"/>
      <c r="AIR159" s="182"/>
      <c r="AIS159" s="181"/>
      <c r="AIT159" s="181"/>
      <c r="AIU159" s="181"/>
      <c r="AIV159" s="182"/>
      <c r="AIW159" s="183"/>
      <c r="AIX159" s="182"/>
      <c r="AIY159" s="182"/>
      <c r="AIZ159" s="182"/>
      <c r="AJA159" s="181"/>
      <c r="AJB159" s="181"/>
      <c r="AJC159" s="181"/>
      <c r="AJD159" s="182"/>
      <c r="AJE159" s="183"/>
      <c r="AJF159" s="182"/>
      <c r="AJG159" s="182"/>
      <c r="AJH159" s="182"/>
      <c r="AJI159" s="181"/>
      <c r="AJJ159" s="181"/>
      <c r="AJK159" s="181"/>
      <c r="AJL159" s="182"/>
      <c r="AJM159" s="183"/>
      <c r="AJN159" s="182"/>
      <c r="AJO159" s="182"/>
      <c r="AJP159" s="182"/>
      <c r="AJQ159" s="181"/>
      <c r="AJR159" s="181"/>
      <c r="AJS159" s="181"/>
      <c r="AJT159" s="182"/>
      <c r="AJU159" s="183"/>
      <c r="AJV159" s="182"/>
      <c r="AJW159" s="182"/>
      <c r="AJX159" s="182"/>
      <c r="AJY159" s="181"/>
      <c r="AJZ159" s="181"/>
      <c r="AKA159" s="181"/>
      <c r="AKB159" s="182"/>
      <c r="AKC159" s="183"/>
      <c r="AKD159" s="182"/>
      <c r="AKE159" s="182"/>
      <c r="AKF159" s="182"/>
      <c r="AKG159" s="181"/>
      <c r="AKH159" s="181"/>
      <c r="AKI159" s="181"/>
      <c r="AKJ159" s="182"/>
      <c r="AKK159" s="183"/>
      <c r="AKL159" s="182"/>
      <c r="AKM159" s="182"/>
      <c r="AKN159" s="182"/>
      <c r="AKO159" s="181"/>
      <c r="AKP159" s="181"/>
      <c r="AKQ159" s="181"/>
      <c r="AKR159" s="182"/>
      <c r="AKS159" s="183"/>
      <c r="AKT159" s="182"/>
      <c r="AKU159" s="182"/>
      <c r="AKV159" s="182"/>
      <c r="AKW159" s="181"/>
      <c r="AKX159" s="181"/>
      <c r="AKY159" s="181"/>
      <c r="AKZ159" s="182"/>
      <c r="ALA159" s="183"/>
      <c r="ALB159" s="182"/>
      <c r="ALC159" s="182"/>
      <c r="ALD159" s="182"/>
      <c r="ALE159" s="181"/>
      <c r="ALF159" s="181"/>
      <c r="ALG159" s="181"/>
      <c r="ALH159" s="182"/>
      <c r="ALI159" s="183"/>
      <c r="ALJ159" s="182"/>
      <c r="ALK159" s="182"/>
      <c r="ALL159" s="182"/>
      <c r="ALM159" s="181"/>
      <c r="ALN159" s="181"/>
      <c r="ALO159" s="181"/>
      <c r="ALP159" s="182"/>
      <c r="ALQ159" s="183"/>
      <c r="ALR159" s="182"/>
      <c r="ALS159" s="182"/>
      <c r="ALT159" s="182"/>
      <c r="ALU159" s="181"/>
      <c r="ALV159" s="181"/>
      <c r="ALW159" s="181"/>
      <c r="ALX159" s="182"/>
      <c r="ALY159" s="183"/>
      <c r="ALZ159" s="182"/>
      <c r="AMA159" s="182"/>
      <c r="AMB159" s="182"/>
      <c r="AMC159" s="181"/>
      <c r="AMD159" s="181"/>
      <c r="AME159" s="181"/>
      <c r="AMF159" s="182"/>
      <c r="AMG159" s="183"/>
      <c r="AMH159" s="182"/>
      <c r="AMI159" s="182"/>
      <c r="AMJ159" s="182"/>
      <c r="AMK159" s="181"/>
      <c r="AML159" s="181"/>
      <c r="AMM159" s="181"/>
      <c r="AMN159" s="182"/>
      <c r="AMO159" s="183"/>
      <c r="AMP159" s="182"/>
      <c r="AMQ159" s="182"/>
      <c r="AMR159" s="182"/>
      <c r="AMS159" s="181"/>
      <c r="AMT159" s="181"/>
      <c r="AMU159" s="181"/>
      <c r="AMV159" s="182"/>
      <c r="AMW159" s="183"/>
      <c r="AMX159" s="182"/>
      <c r="AMY159" s="182"/>
      <c r="AMZ159" s="182"/>
      <c r="ANA159" s="181"/>
      <c r="ANB159" s="181"/>
      <c r="ANC159" s="181"/>
      <c r="AND159" s="182"/>
      <c r="ANE159" s="183"/>
      <c r="ANF159" s="182"/>
      <c r="ANG159" s="182"/>
      <c r="ANH159" s="182"/>
      <c r="ANI159" s="181"/>
      <c r="ANJ159" s="181"/>
      <c r="ANK159" s="181"/>
      <c r="ANL159" s="182"/>
      <c r="ANM159" s="183"/>
      <c r="ANN159" s="182"/>
      <c r="ANO159" s="182"/>
      <c r="ANP159" s="182"/>
      <c r="ANQ159" s="181"/>
      <c r="ANR159" s="181"/>
      <c r="ANS159" s="181"/>
      <c r="ANT159" s="182"/>
      <c r="ANU159" s="183"/>
      <c r="ANV159" s="182"/>
      <c r="ANW159" s="182"/>
      <c r="ANX159" s="182"/>
      <c r="ANY159" s="181"/>
      <c r="ANZ159" s="181"/>
      <c r="AOA159" s="181"/>
      <c r="AOB159" s="182"/>
      <c r="AOC159" s="183"/>
      <c r="AOD159" s="182"/>
      <c r="AOE159" s="182"/>
      <c r="AOF159" s="182"/>
      <c r="AOG159" s="181"/>
      <c r="AOH159" s="181"/>
      <c r="AOI159" s="181"/>
      <c r="AOJ159" s="182"/>
      <c r="AOK159" s="183"/>
      <c r="AOL159" s="182"/>
      <c r="AOM159" s="182"/>
      <c r="AON159" s="182"/>
      <c r="AOO159" s="181"/>
      <c r="AOP159" s="181"/>
      <c r="AOQ159" s="181"/>
      <c r="AOR159" s="182"/>
      <c r="AOS159" s="183"/>
      <c r="AOT159" s="182"/>
      <c r="AOU159" s="182"/>
      <c r="AOV159" s="182"/>
      <c r="AOW159" s="181"/>
      <c r="AOX159" s="181"/>
      <c r="AOY159" s="181"/>
      <c r="AOZ159" s="182"/>
      <c r="APA159" s="183"/>
      <c r="APB159" s="182"/>
      <c r="APC159" s="182"/>
      <c r="APD159" s="182"/>
      <c r="APE159" s="181"/>
      <c r="APF159" s="181"/>
      <c r="APG159" s="181"/>
      <c r="APH159" s="182"/>
      <c r="API159" s="183"/>
      <c r="APJ159" s="182"/>
      <c r="APK159" s="182"/>
      <c r="APL159" s="182"/>
      <c r="APM159" s="181"/>
      <c r="APN159" s="181"/>
      <c r="APO159" s="181"/>
      <c r="APP159" s="182"/>
      <c r="APQ159" s="183"/>
      <c r="APR159" s="182"/>
      <c r="APS159" s="182"/>
      <c r="APT159" s="182"/>
      <c r="APU159" s="181"/>
      <c r="APV159" s="181"/>
      <c r="APW159" s="181"/>
      <c r="APX159" s="182"/>
      <c r="APY159" s="183"/>
      <c r="APZ159" s="182"/>
      <c r="AQA159" s="182"/>
      <c r="AQB159" s="182"/>
      <c r="AQC159" s="181"/>
      <c r="AQD159" s="181"/>
      <c r="AQE159" s="181"/>
      <c r="AQF159" s="182"/>
      <c r="AQG159" s="183"/>
      <c r="AQH159" s="182"/>
      <c r="AQI159" s="182"/>
      <c r="AQJ159" s="182"/>
      <c r="AQK159" s="181"/>
      <c r="AQL159" s="181"/>
      <c r="AQM159" s="181"/>
      <c r="AQN159" s="182"/>
      <c r="AQO159" s="183"/>
      <c r="AQP159" s="182"/>
      <c r="AQQ159" s="182"/>
      <c r="AQR159" s="182"/>
      <c r="AQS159" s="181"/>
      <c r="AQT159" s="181"/>
      <c r="AQU159" s="181"/>
      <c r="AQV159" s="182"/>
      <c r="AQW159" s="183"/>
      <c r="AQX159" s="182"/>
      <c r="AQY159" s="182"/>
      <c r="AQZ159" s="182"/>
      <c r="ARA159" s="181"/>
      <c r="ARB159" s="181"/>
      <c r="ARC159" s="181"/>
      <c r="ARD159" s="182"/>
      <c r="ARE159" s="183"/>
      <c r="ARF159" s="182"/>
      <c r="ARG159" s="182"/>
      <c r="ARH159" s="182"/>
      <c r="ARI159" s="181"/>
      <c r="ARJ159" s="181"/>
      <c r="ARK159" s="181"/>
      <c r="ARL159" s="182"/>
      <c r="ARM159" s="183"/>
      <c r="ARN159" s="182"/>
      <c r="ARO159" s="182"/>
      <c r="ARP159" s="182"/>
      <c r="ARQ159" s="181"/>
      <c r="ARR159" s="181"/>
      <c r="ARS159" s="181"/>
      <c r="ART159" s="182"/>
      <c r="ARU159" s="183"/>
      <c r="ARV159" s="182"/>
      <c r="ARW159" s="182"/>
      <c r="ARX159" s="182"/>
      <c r="ARY159" s="181"/>
      <c r="ARZ159" s="181"/>
      <c r="ASA159" s="181"/>
      <c r="ASB159" s="182"/>
      <c r="ASC159" s="183"/>
      <c r="ASD159" s="182"/>
      <c r="ASE159" s="182"/>
      <c r="ASF159" s="182"/>
      <c r="ASG159" s="181"/>
      <c r="ASH159" s="181"/>
      <c r="ASI159" s="181"/>
      <c r="ASJ159" s="182"/>
      <c r="ASK159" s="183"/>
      <c r="ASL159" s="182"/>
      <c r="ASM159" s="182"/>
      <c r="ASN159" s="182"/>
      <c r="ASO159" s="181"/>
      <c r="ASP159" s="181"/>
      <c r="ASQ159" s="181"/>
      <c r="ASR159" s="182"/>
      <c r="ASS159" s="183"/>
      <c r="AST159" s="182"/>
      <c r="ASU159" s="182"/>
      <c r="ASV159" s="182"/>
      <c r="ASW159" s="181"/>
      <c r="ASX159" s="181"/>
      <c r="ASY159" s="181"/>
      <c r="ASZ159" s="182"/>
      <c r="ATA159" s="183"/>
      <c r="ATB159" s="182"/>
      <c r="ATC159" s="182"/>
      <c r="ATD159" s="182"/>
      <c r="ATE159" s="181"/>
      <c r="ATF159" s="181"/>
      <c r="ATG159" s="181"/>
      <c r="ATH159" s="182"/>
      <c r="ATI159" s="183"/>
      <c r="ATJ159" s="182"/>
      <c r="ATK159" s="182"/>
      <c r="ATL159" s="182"/>
      <c r="ATM159" s="181"/>
      <c r="ATN159" s="181"/>
      <c r="ATO159" s="181"/>
      <c r="ATP159" s="182"/>
      <c r="ATQ159" s="183"/>
      <c r="ATR159" s="182"/>
      <c r="ATS159" s="182"/>
      <c r="ATT159" s="182"/>
      <c r="ATU159" s="181"/>
      <c r="ATV159" s="181"/>
      <c r="ATW159" s="181"/>
      <c r="ATX159" s="182"/>
      <c r="ATY159" s="183"/>
      <c r="ATZ159" s="182"/>
      <c r="AUA159" s="182"/>
      <c r="AUB159" s="182"/>
      <c r="AUC159" s="181"/>
      <c r="AUD159" s="181"/>
      <c r="AUE159" s="181"/>
      <c r="AUF159" s="182"/>
      <c r="AUG159" s="183"/>
      <c r="AUH159" s="182"/>
      <c r="AUI159" s="182"/>
      <c r="AUJ159" s="182"/>
      <c r="AUK159" s="181"/>
      <c r="AUL159" s="181"/>
      <c r="AUM159" s="181"/>
      <c r="AUN159" s="182"/>
      <c r="AUO159" s="183"/>
      <c r="AUP159" s="182"/>
      <c r="AUQ159" s="182"/>
      <c r="AUR159" s="182"/>
      <c r="AUS159" s="181"/>
      <c r="AUT159" s="181"/>
      <c r="AUU159" s="181"/>
      <c r="AUV159" s="182"/>
      <c r="AUW159" s="183"/>
      <c r="AUX159" s="182"/>
      <c r="AUY159" s="182"/>
      <c r="AUZ159" s="182"/>
      <c r="AVA159" s="181"/>
      <c r="AVB159" s="181"/>
      <c r="AVC159" s="181"/>
      <c r="AVD159" s="182"/>
      <c r="AVE159" s="183"/>
      <c r="AVF159" s="182"/>
      <c r="AVG159" s="182"/>
      <c r="AVH159" s="182"/>
      <c r="AVI159" s="181"/>
      <c r="AVJ159" s="181"/>
      <c r="AVK159" s="181"/>
      <c r="AVL159" s="182"/>
      <c r="AVM159" s="183"/>
      <c r="AVN159" s="182"/>
      <c r="AVO159" s="182"/>
      <c r="AVP159" s="182"/>
      <c r="AVQ159" s="181"/>
      <c r="AVR159" s="181"/>
      <c r="AVS159" s="181"/>
      <c r="AVT159" s="182"/>
      <c r="AVU159" s="183"/>
      <c r="AVV159" s="182"/>
      <c r="AVW159" s="182"/>
      <c r="AVX159" s="182"/>
      <c r="AVY159" s="181"/>
      <c r="AVZ159" s="181"/>
      <c r="AWA159" s="181"/>
      <c r="AWB159" s="182"/>
      <c r="AWC159" s="183"/>
      <c r="AWD159" s="182"/>
      <c r="AWE159" s="182"/>
      <c r="AWF159" s="182"/>
      <c r="AWG159" s="181"/>
      <c r="AWH159" s="181"/>
      <c r="AWI159" s="181"/>
      <c r="AWJ159" s="182"/>
      <c r="AWK159" s="183"/>
      <c r="AWL159" s="182"/>
      <c r="AWM159" s="182"/>
      <c r="AWN159" s="182"/>
      <c r="AWO159" s="181"/>
      <c r="AWP159" s="181"/>
      <c r="AWQ159" s="181"/>
      <c r="AWR159" s="182"/>
      <c r="AWS159" s="183"/>
      <c r="AWT159" s="182"/>
      <c r="AWU159" s="182"/>
      <c r="AWV159" s="182"/>
      <c r="AWW159" s="181"/>
      <c r="AWX159" s="181"/>
      <c r="AWY159" s="181"/>
      <c r="AWZ159" s="182"/>
      <c r="AXA159" s="183"/>
      <c r="AXB159" s="182"/>
      <c r="AXC159" s="182"/>
      <c r="AXD159" s="182"/>
      <c r="AXE159" s="181"/>
      <c r="AXF159" s="181"/>
      <c r="AXG159" s="181"/>
      <c r="AXH159" s="182"/>
      <c r="AXI159" s="183"/>
      <c r="AXJ159" s="182"/>
      <c r="AXK159" s="182"/>
      <c r="AXL159" s="182"/>
      <c r="AXM159" s="181"/>
      <c r="AXN159" s="181"/>
      <c r="AXO159" s="181"/>
      <c r="AXP159" s="182"/>
      <c r="AXQ159" s="183"/>
      <c r="AXR159" s="182"/>
      <c r="AXS159" s="182"/>
      <c r="AXT159" s="182"/>
      <c r="AXU159" s="181"/>
      <c r="AXV159" s="181"/>
      <c r="AXW159" s="181"/>
      <c r="AXX159" s="182"/>
      <c r="AXY159" s="183"/>
      <c r="AXZ159" s="182"/>
      <c r="AYA159" s="182"/>
      <c r="AYB159" s="182"/>
      <c r="AYC159" s="181"/>
      <c r="AYD159" s="181"/>
      <c r="AYE159" s="181"/>
      <c r="AYF159" s="182"/>
      <c r="AYG159" s="183"/>
      <c r="AYH159" s="182"/>
      <c r="AYI159" s="182"/>
      <c r="AYJ159" s="182"/>
      <c r="AYK159" s="181"/>
      <c r="AYL159" s="181"/>
      <c r="AYM159" s="181"/>
      <c r="AYN159" s="182"/>
      <c r="AYO159" s="183"/>
      <c r="AYP159" s="182"/>
      <c r="AYQ159" s="182"/>
      <c r="AYR159" s="182"/>
      <c r="AYS159" s="181"/>
      <c r="AYT159" s="181"/>
      <c r="AYU159" s="181"/>
      <c r="AYV159" s="182"/>
      <c r="AYW159" s="183"/>
      <c r="AYX159" s="182"/>
      <c r="AYY159" s="182"/>
      <c r="AYZ159" s="182"/>
      <c r="AZA159" s="181"/>
      <c r="AZB159" s="181"/>
      <c r="AZC159" s="181"/>
      <c r="AZD159" s="182"/>
      <c r="AZE159" s="183"/>
      <c r="AZF159" s="182"/>
      <c r="AZG159" s="182"/>
      <c r="AZH159" s="182"/>
      <c r="AZI159" s="181"/>
      <c r="AZJ159" s="181"/>
      <c r="AZK159" s="181"/>
      <c r="AZL159" s="182"/>
      <c r="AZM159" s="183"/>
      <c r="AZN159" s="182"/>
      <c r="AZO159" s="182"/>
      <c r="AZP159" s="182"/>
      <c r="AZQ159" s="181"/>
      <c r="AZR159" s="181"/>
      <c r="AZS159" s="181"/>
      <c r="AZT159" s="182"/>
      <c r="AZU159" s="183"/>
      <c r="AZV159" s="182"/>
      <c r="AZW159" s="182"/>
      <c r="AZX159" s="182"/>
      <c r="AZY159" s="181"/>
      <c r="AZZ159" s="181"/>
      <c r="BAA159" s="181"/>
      <c r="BAB159" s="182"/>
      <c r="BAC159" s="183"/>
      <c r="BAD159" s="182"/>
      <c r="BAE159" s="182"/>
      <c r="BAF159" s="182"/>
      <c r="BAG159" s="181"/>
      <c r="BAH159" s="181"/>
      <c r="BAI159" s="181"/>
      <c r="BAJ159" s="182"/>
      <c r="BAK159" s="183"/>
      <c r="BAL159" s="182"/>
      <c r="BAM159" s="182"/>
      <c r="BAN159" s="182"/>
      <c r="BAO159" s="181"/>
      <c r="BAP159" s="181"/>
      <c r="BAQ159" s="181"/>
      <c r="BAR159" s="182"/>
      <c r="BAS159" s="183"/>
      <c r="BAT159" s="182"/>
      <c r="BAU159" s="182"/>
      <c r="BAV159" s="182"/>
      <c r="BAW159" s="181"/>
      <c r="BAX159" s="181"/>
      <c r="BAY159" s="181"/>
      <c r="BAZ159" s="182"/>
      <c r="BBA159" s="183"/>
      <c r="BBB159" s="182"/>
      <c r="BBC159" s="182"/>
      <c r="BBD159" s="182"/>
      <c r="BBE159" s="181"/>
      <c r="BBF159" s="181"/>
      <c r="BBG159" s="181"/>
      <c r="BBH159" s="182"/>
      <c r="BBI159" s="183"/>
      <c r="BBJ159" s="182"/>
      <c r="BBK159" s="182"/>
      <c r="BBL159" s="182"/>
      <c r="BBM159" s="181"/>
      <c r="BBN159" s="181"/>
      <c r="BBO159" s="181"/>
      <c r="BBP159" s="182"/>
      <c r="BBQ159" s="183"/>
      <c r="BBR159" s="182"/>
      <c r="BBS159" s="182"/>
      <c r="BBT159" s="182"/>
      <c r="BBU159" s="181"/>
      <c r="BBV159" s="181"/>
      <c r="BBW159" s="181"/>
      <c r="BBX159" s="182"/>
      <c r="BBY159" s="183"/>
      <c r="BBZ159" s="182"/>
      <c r="BCA159" s="182"/>
      <c r="BCB159" s="182"/>
      <c r="BCC159" s="181"/>
      <c r="BCD159" s="181"/>
      <c r="BCE159" s="181"/>
      <c r="BCF159" s="182"/>
      <c r="BCG159" s="183"/>
      <c r="BCH159" s="182"/>
      <c r="BCI159" s="182"/>
      <c r="BCJ159" s="182"/>
      <c r="BCK159" s="181"/>
      <c r="BCL159" s="181"/>
      <c r="BCM159" s="181"/>
      <c r="BCN159" s="182"/>
      <c r="BCO159" s="183"/>
      <c r="BCP159" s="182"/>
      <c r="BCQ159" s="182"/>
      <c r="BCR159" s="182"/>
      <c r="BCS159" s="181"/>
      <c r="BCT159" s="181"/>
      <c r="BCU159" s="181"/>
      <c r="BCV159" s="182"/>
      <c r="BCW159" s="183"/>
      <c r="BCX159" s="182"/>
      <c r="BCY159" s="182"/>
      <c r="BCZ159" s="182"/>
      <c r="BDA159" s="181"/>
      <c r="BDB159" s="181"/>
      <c r="BDC159" s="181"/>
      <c r="BDD159" s="182"/>
      <c r="BDE159" s="183"/>
      <c r="BDF159" s="182"/>
      <c r="BDG159" s="182"/>
      <c r="BDH159" s="182"/>
      <c r="BDI159" s="181"/>
      <c r="BDJ159" s="181"/>
      <c r="BDK159" s="181"/>
      <c r="BDL159" s="182"/>
      <c r="BDM159" s="183"/>
      <c r="BDN159" s="182"/>
      <c r="BDO159" s="182"/>
      <c r="BDP159" s="182"/>
      <c r="BDQ159" s="181"/>
      <c r="BDR159" s="181"/>
      <c r="BDS159" s="181"/>
      <c r="BDT159" s="182"/>
      <c r="BDU159" s="183"/>
      <c r="BDV159" s="182"/>
      <c r="BDW159" s="182"/>
      <c r="BDX159" s="182"/>
      <c r="BDY159" s="181"/>
      <c r="BDZ159" s="181"/>
      <c r="BEA159" s="181"/>
      <c r="BEB159" s="182"/>
      <c r="BEC159" s="183"/>
      <c r="BED159" s="182"/>
      <c r="BEE159" s="182"/>
      <c r="BEF159" s="182"/>
      <c r="BEG159" s="181"/>
      <c r="BEH159" s="181"/>
      <c r="BEI159" s="181"/>
      <c r="BEJ159" s="182"/>
      <c r="BEK159" s="183"/>
      <c r="BEL159" s="182"/>
      <c r="BEM159" s="182"/>
      <c r="BEN159" s="182"/>
      <c r="BEO159" s="181"/>
      <c r="BEP159" s="181"/>
      <c r="BEQ159" s="181"/>
      <c r="BER159" s="182"/>
      <c r="BES159" s="183"/>
      <c r="BET159" s="182"/>
      <c r="BEU159" s="182"/>
      <c r="BEV159" s="182"/>
      <c r="BEW159" s="181"/>
      <c r="BEX159" s="181"/>
      <c r="BEY159" s="181"/>
      <c r="BEZ159" s="182"/>
      <c r="BFA159" s="183"/>
      <c r="BFB159" s="182"/>
      <c r="BFC159" s="182"/>
      <c r="BFD159" s="182"/>
      <c r="BFE159" s="181"/>
      <c r="BFF159" s="181"/>
      <c r="BFG159" s="181"/>
      <c r="BFH159" s="182"/>
      <c r="BFI159" s="183"/>
      <c r="BFJ159" s="182"/>
      <c r="BFK159" s="182"/>
      <c r="BFL159" s="182"/>
      <c r="BFM159" s="181"/>
      <c r="BFN159" s="181"/>
      <c r="BFO159" s="181"/>
      <c r="BFP159" s="182"/>
      <c r="BFQ159" s="183"/>
      <c r="BFR159" s="182"/>
      <c r="BFS159" s="182"/>
      <c r="BFT159" s="182"/>
      <c r="BFU159" s="181"/>
      <c r="BFV159" s="181"/>
      <c r="BFW159" s="181"/>
      <c r="BFX159" s="182"/>
      <c r="BFY159" s="183"/>
      <c r="BFZ159" s="182"/>
      <c r="BGA159" s="182"/>
      <c r="BGB159" s="182"/>
      <c r="BGC159" s="181"/>
      <c r="BGD159" s="181"/>
      <c r="BGE159" s="181"/>
      <c r="BGF159" s="182"/>
      <c r="BGG159" s="183"/>
      <c r="BGH159" s="182"/>
      <c r="BGI159" s="182"/>
      <c r="BGJ159" s="182"/>
      <c r="BGK159" s="181"/>
      <c r="BGL159" s="181"/>
      <c r="BGM159" s="181"/>
      <c r="BGN159" s="182"/>
      <c r="BGO159" s="183"/>
      <c r="BGP159" s="182"/>
      <c r="BGQ159" s="182"/>
      <c r="BGR159" s="182"/>
      <c r="BGS159" s="181"/>
      <c r="BGT159" s="181"/>
      <c r="BGU159" s="181"/>
      <c r="BGV159" s="182"/>
      <c r="BGW159" s="183"/>
      <c r="BGX159" s="182"/>
      <c r="BGY159" s="182"/>
      <c r="BGZ159" s="182"/>
      <c r="BHA159" s="181"/>
      <c r="BHB159" s="181"/>
      <c r="BHC159" s="181"/>
      <c r="BHD159" s="182"/>
      <c r="BHE159" s="183"/>
      <c r="BHF159" s="182"/>
      <c r="BHG159" s="182"/>
      <c r="BHH159" s="182"/>
      <c r="BHI159" s="181"/>
      <c r="BHJ159" s="181"/>
      <c r="BHK159" s="181"/>
      <c r="BHL159" s="182"/>
      <c r="BHM159" s="183"/>
      <c r="BHN159" s="182"/>
      <c r="BHO159" s="182"/>
      <c r="BHP159" s="182"/>
      <c r="BHQ159" s="181"/>
      <c r="BHR159" s="181"/>
      <c r="BHS159" s="181"/>
      <c r="BHT159" s="182"/>
      <c r="BHU159" s="183"/>
      <c r="BHV159" s="182"/>
      <c r="BHW159" s="182"/>
      <c r="BHX159" s="182"/>
      <c r="BHY159" s="181"/>
      <c r="BHZ159" s="181"/>
      <c r="BIA159" s="181"/>
      <c r="BIB159" s="182"/>
      <c r="BIC159" s="183"/>
      <c r="BID159" s="182"/>
      <c r="BIE159" s="182"/>
      <c r="BIF159" s="182"/>
      <c r="BIG159" s="181"/>
      <c r="BIH159" s="181"/>
      <c r="BII159" s="181"/>
      <c r="BIJ159" s="182"/>
      <c r="BIK159" s="183"/>
      <c r="BIL159" s="182"/>
      <c r="BIM159" s="182"/>
      <c r="BIN159" s="182"/>
      <c r="BIO159" s="181"/>
      <c r="BIP159" s="181"/>
      <c r="BIQ159" s="181"/>
      <c r="BIR159" s="182"/>
      <c r="BIS159" s="183"/>
      <c r="BIT159" s="182"/>
      <c r="BIU159" s="182"/>
      <c r="BIV159" s="182"/>
      <c r="BIW159" s="181"/>
      <c r="BIX159" s="181"/>
      <c r="BIY159" s="181"/>
      <c r="BIZ159" s="182"/>
      <c r="BJA159" s="183"/>
      <c r="BJB159" s="182"/>
      <c r="BJC159" s="182"/>
      <c r="BJD159" s="182"/>
      <c r="BJE159" s="181"/>
      <c r="BJF159" s="181"/>
      <c r="BJG159" s="181"/>
      <c r="BJH159" s="182"/>
      <c r="BJI159" s="183"/>
      <c r="BJJ159" s="182"/>
      <c r="BJK159" s="182"/>
      <c r="BJL159" s="182"/>
      <c r="BJM159" s="181"/>
      <c r="BJN159" s="181"/>
      <c r="BJO159" s="181"/>
      <c r="BJP159" s="182"/>
      <c r="BJQ159" s="183"/>
      <c r="BJR159" s="182"/>
      <c r="BJS159" s="182"/>
      <c r="BJT159" s="182"/>
      <c r="BJU159" s="181"/>
      <c r="BJV159" s="181"/>
      <c r="BJW159" s="181"/>
      <c r="BJX159" s="182"/>
      <c r="BJY159" s="183"/>
      <c r="BJZ159" s="182"/>
      <c r="BKA159" s="182"/>
      <c r="BKB159" s="182"/>
      <c r="BKC159" s="181"/>
      <c r="BKD159" s="181"/>
      <c r="BKE159" s="181"/>
      <c r="BKF159" s="182"/>
      <c r="BKG159" s="183"/>
      <c r="BKH159" s="182"/>
      <c r="BKI159" s="182"/>
      <c r="BKJ159" s="182"/>
      <c r="BKK159" s="181"/>
      <c r="BKL159" s="181"/>
      <c r="BKM159" s="181"/>
      <c r="BKN159" s="182"/>
      <c r="BKO159" s="183"/>
      <c r="BKP159" s="182"/>
      <c r="BKQ159" s="182"/>
      <c r="BKR159" s="182"/>
      <c r="BKS159" s="181"/>
      <c r="BKT159" s="181"/>
      <c r="BKU159" s="181"/>
      <c r="BKV159" s="182"/>
      <c r="BKW159" s="183"/>
      <c r="BKX159" s="182"/>
      <c r="BKY159" s="182"/>
      <c r="BKZ159" s="182"/>
      <c r="BLA159" s="181"/>
      <c r="BLB159" s="181"/>
      <c r="BLC159" s="181"/>
      <c r="BLD159" s="182"/>
      <c r="BLE159" s="183"/>
      <c r="BLF159" s="182"/>
      <c r="BLG159" s="182"/>
      <c r="BLH159" s="182"/>
      <c r="BLI159" s="181"/>
      <c r="BLJ159" s="181"/>
      <c r="BLK159" s="181"/>
      <c r="BLL159" s="182"/>
      <c r="BLM159" s="183"/>
      <c r="BLN159" s="182"/>
      <c r="BLO159" s="182"/>
      <c r="BLP159" s="182"/>
      <c r="BLQ159" s="181"/>
      <c r="BLR159" s="181"/>
      <c r="BLS159" s="181"/>
      <c r="BLT159" s="182"/>
      <c r="BLU159" s="183"/>
      <c r="BLV159" s="182"/>
      <c r="BLW159" s="182"/>
      <c r="BLX159" s="182"/>
      <c r="BLY159" s="181"/>
      <c r="BLZ159" s="181"/>
      <c r="BMA159" s="181"/>
      <c r="BMB159" s="182"/>
      <c r="BMC159" s="183"/>
      <c r="BMD159" s="182"/>
      <c r="BME159" s="182"/>
      <c r="BMF159" s="182"/>
      <c r="BMG159" s="181"/>
      <c r="BMH159" s="181"/>
      <c r="BMI159" s="181"/>
      <c r="BMJ159" s="182"/>
      <c r="BMK159" s="183"/>
      <c r="BML159" s="182"/>
      <c r="BMM159" s="182"/>
      <c r="BMN159" s="182"/>
      <c r="BMO159" s="181"/>
      <c r="BMP159" s="181"/>
      <c r="BMQ159" s="181"/>
      <c r="BMR159" s="182"/>
      <c r="BMS159" s="183"/>
      <c r="BMT159" s="182"/>
      <c r="BMU159" s="182"/>
      <c r="BMV159" s="182"/>
      <c r="BMW159" s="181"/>
      <c r="BMX159" s="181"/>
      <c r="BMY159" s="181"/>
      <c r="BMZ159" s="182"/>
      <c r="BNA159" s="183"/>
      <c r="BNB159" s="182"/>
      <c r="BNC159" s="182"/>
      <c r="BND159" s="182"/>
      <c r="BNE159" s="181"/>
      <c r="BNF159" s="181"/>
      <c r="BNG159" s="181"/>
      <c r="BNH159" s="182"/>
      <c r="BNI159" s="183"/>
      <c r="BNJ159" s="182"/>
      <c r="BNK159" s="182"/>
      <c r="BNL159" s="182"/>
      <c r="BNM159" s="181"/>
      <c r="BNN159" s="181"/>
      <c r="BNO159" s="181"/>
      <c r="BNP159" s="182"/>
      <c r="BNQ159" s="183"/>
      <c r="BNR159" s="182"/>
      <c r="BNS159" s="182"/>
      <c r="BNT159" s="182"/>
      <c r="BNU159" s="181"/>
      <c r="BNV159" s="181"/>
      <c r="BNW159" s="181"/>
      <c r="BNX159" s="182"/>
      <c r="BNY159" s="183"/>
      <c r="BNZ159" s="182"/>
      <c r="BOA159" s="182"/>
      <c r="BOB159" s="182"/>
      <c r="BOC159" s="181"/>
      <c r="BOD159" s="181"/>
      <c r="BOE159" s="181"/>
      <c r="BOF159" s="182"/>
      <c r="BOG159" s="183"/>
      <c r="BOH159" s="182"/>
      <c r="BOI159" s="182"/>
      <c r="BOJ159" s="182"/>
      <c r="BOK159" s="181"/>
      <c r="BOL159" s="181"/>
      <c r="BOM159" s="181"/>
      <c r="BON159" s="182"/>
      <c r="BOO159" s="183"/>
      <c r="BOP159" s="182"/>
      <c r="BOQ159" s="182"/>
      <c r="BOR159" s="182"/>
      <c r="BOS159" s="181"/>
      <c r="BOT159" s="181"/>
      <c r="BOU159" s="181"/>
      <c r="BOV159" s="182"/>
      <c r="BOW159" s="183"/>
      <c r="BOX159" s="182"/>
      <c r="BOY159" s="182"/>
      <c r="BOZ159" s="182"/>
      <c r="BPA159" s="181"/>
      <c r="BPB159" s="181"/>
      <c r="BPC159" s="181"/>
      <c r="BPD159" s="182"/>
      <c r="BPE159" s="183"/>
      <c r="BPF159" s="182"/>
      <c r="BPG159" s="182"/>
      <c r="BPH159" s="182"/>
      <c r="BPI159" s="181"/>
      <c r="BPJ159" s="181"/>
      <c r="BPK159" s="181"/>
      <c r="BPL159" s="182"/>
      <c r="BPM159" s="183"/>
      <c r="BPN159" s="182"/>
      <c r="BPO159" s="182"/>
      <c r="BPP159" s="182"/>
      <c r="BPQ159" s="181"/>
      <c r="BPR159" s="181"/>
      <c r="BPS159" s="181"/>
      <c r="BPT159" s="182"/>
      <c r="BPU159" s="183"/>
      <c r="BPV159" s="182"/>
      <c r="BPW159" s="182"/>
      <c r="BPX159" s="182"/>
      <c r="BPY159" s="181"/>
      <c r="BPZ159" s="181"/>
      <c r="BQA159" s="181"/>
      <c r="BQB159" s="182"/>
      <c r="BQC159" s="183"/>
      <c r="BQD159" s="182"/>
      <c r="BQE159" s="182"/>
      <c r="BQF159" s="182"/>
      <c r="BQG159" s="181"/>
      <c r="BQH159" s="181"/>
      <c r="BQI159" s="181"/>
      <c r="BQJ159" s="182"/>
      <c r="BQK159" s="183"/>
      <c r="BQL159" s="182"/>
      <c r="BQM159" s="182"/>
      <c r="BQN159" s="182"/>
      <c r="BQO159" s="181"/>
      <c r="BQP159" s="181"/>
      <c r="BQQ159" s="181"/>
      <c r="BQR159" s="182"/>
      <c r="BQS159" s="183"/>
      <c r="BQT159" s="182"/>
      <c r="BQU159" s="182"/>
      <c r="BQV159" s="182"/>
      <c r="BQW159" s="181"/>
      <c r="BQX159" s="181"/>
      <c r="BQY159" s="181"/>
      <c r="BQZ159" s="182"/>
      <c r="BRA159" s="183"/>
      <c r="BRB159" s="182"/>
      <c r="BRC159" s="182"/>
      <c r="BRD159" s="182"/>
      <c r="BRE159" s="181"/>
      <c r="BRF159" s="181"/>
      <c r="BRG159" s="181"/>
      <c r="BRH159" s="182"/>
      <c r="BRI159" s="183"/>
      <c r="BRJ159" s="182"/>
      <c r="BRK159" s="182"/>
      <c r="BRL159" s="182"/>
      <c r="BRM159" s="181"/>
      <c r="BRN159" s="181"/>
      <c r="BRO159" s="181"/>
      <c r="BRP159" s="182"/>
      <c r="BRQ159" s="183"/>
      <c r="BRR159" s="182"/>
      <c r="BRS159" s="182"/>
      <c r="BRT159" s="182"/>
      <c r="BRU159" s="181"/>
      <c r="BRV159" s="181"/>
      <c r="BRW159" s="181"/>
      <c r="BRX159" s="182"/>
      <c r="BRY159" s="183"/>
      <c r="BRZ159" s="182"/>
      <c r="BSA159" s="182"/>
      <c r="BSB159" s="182"/>
      <c r="BSC159" s="181"/>
      <c r="BSD159" s="181"/>
      <c r="BSE159" s="181"/>
      <c r="BSF159" s="182"/>
      <c r="BSG159" s="183"/>
      <c r="BSH159" s="182"/>
      <c r="BSI159" s="182"/>
      <c r="BSJ159" s="182"/>
      <c r="BSK159" s="181"/>
      <c r="BSL159" s="181"/>
      <c r="BSM159" s="181"/>
      <c r="BSN159" s="182"/>
      <c r="BSO159" s="183"/>
      <c r="BSP159" s="182"/>
      <c r="BSQ159" s="182"/>
      <c r="BSR159" s="182"/>
      <c r="BSS159" s="181"/>
      <c r="BST159" s="181"/>
      <c r="BSU159" s="181"/>
      <c r="BSV159" s="182"/>
      <c r="BSW159" s="183"/>
      <c r="BSX159" s="182"/>
      <c r="BSY159" s="182"/>
      <c r="BSZ159" s="182"/>
      <c r="BTA159" s="181"/>
      <c r="BTB159" s="181"/>
      <c r="BTC159" s="181"/>
      <c r="BTD159" s="182"/>
      <c r="BTE159" s="183"/>
      <c r="BTF159" s="182"/>
      <c r="BTG159" s="182"/>
      <c r="BTH159" s="182"/>
      <c r="BTI159" s="181"/>
      <c r="BTJ159" s="181"/>
      <c r="BTK159" s="181"/>
      <c r="BTL159" s="182"/>
      <c r="BTM159" s="183"/>
      <c r="BTN159" s="182"/>
      <c r="BTO159" s="182"/>
      <c r="BTP159" s="182"/>
      <c r="BTQ159" s="181"/>
      <c r="BTR159" s="181"/>
      <c r="BTS159" s="181"/>
      <c r="BTT159" s="182"/>
      <c r="BTU159" s="183"/>
      <c r="BTV159" s="182"/>
      <c r="BTW159" s="182"/>
      <c r="BTX159" s="182"/>
      <c r="BTY159" s="181"/>
      <c r="BTZ159" s="181"/>
      <c r="BUA159" s="181"/>
      <c r="BUB159" s="182"/>
      <c r="BUC159" s="183"/>
      <c r="BUD159" s="182"/>
      <c r="BUE159" s="182"/>
      <c r="BUF159" s="182"/>
      <c r="BUG159" s="181"/>
      <c r="BUH159" s="181"/>
      <c r="BUI159" s="181"/>
      <c r="BUJ159" s="182"/>
      <c r="BUK159" s="183"/>
      <c r="BUL159" s="182"/>
      <c r="BUM159" s="182"/>
      <c r="BUN159" s="182"/>
      <c r="BUO159" s="181"/>
      <c r="BUP159" s="181"/>
      <c r="BUQ159" s="181"/>
      <c r="BUR159" s="182"/>
      <c r="BUS159" s="183"/>
      <c r="BUT159" s="182"/>
      <c r="BUU159" s="182"/>
      <c r="BUV159" s="182"/>
      <c r="BUW159" s="181"/>
      <c r="BUX159" s="181"/>
      <c r="BUY159" s="181"/>
      <c r="BUZ159" s="182"/>
      <c r="BVA159" s="183"/>
      <c r="BVB159" s="182"/>
      <c r="BVC159" s="182"/>
      <c r="BVD159" s="182"/>
      <c r="BVE159" s="181"/>
      <c r="BVF159" s="181"/>
      <c r="BVG159" s="181"/>
      <c r="BVH159" s="182"/>
      <c r="BVI159" s="183"/>
      <c r="BVJ159" s="182"/>
      <c r="BVK159" s="182"/>
      <c r="BVL159" s="182"/>
      <c r="BVM159" s="181"/>
      <c r="BVN159" s="181"/>
      <c r="BVO159" s="181"/>
      <c r="BVP159" s="182"/>
      <c r="BVQ159" s="183"/>
      <c r="BVR159" s="182"/>
      <c r="BVS159" s="182"/>
      <c r="BVT159" s="182"/>
      <c r="BVU159" s="181"/>
      <c r="BVV159" s="181"/>
      <c r="BVW159" s="181"/>
      <c r="BVX159" s="182"/>
      <c r="BVY159" s="183"/>
      <c r="BVZ159" s="182"/>
      <c r="BWA159" s="182"/>
      <c r="BWB159" s="182"/>
      <c r="BWC159" s="181"/>
      <c r="BWD159" s="181"/>
      <c r="BWE159" s="181"/>
      <c r="BWF159" s="182"/>
      <c r="BWG159" s="183"/>
      <c r="BWH159" s="182"/>
      <c r="BWI159" s="182"/>
      <c r="BWJ159" s="182"/>
      <c r="BWK159" s="181"/>
      <c r="BWL159" s="181"/>
      <c r="BWM159" s="181"/>
      <c r="BWN159" s="182"/>
      <c r="BWO159" s="183"/>
      <c r="BWP159" s="182"/>
      <c r="BWQ159" s="182"/>
      <c r="BWR159" s="182"/>
      <c r="BWS159" s="181"/>
      <c r="BWT159" s="181"/>
      <c r="BWU159" s="181"/>
      <c r="BWV159" s="182"/>
      <c r="BWW159" s="183"/>
      <c r="BWX159" s="182"/>
      <c r="BWY159" s="182"/>
      <c r="BWZ159" s="182"/>
      <c r="BXA159" s="181"/>
      <c r="BXB159" s="181"/>
      <c r="BXC159" s="181"/>
      <c r="BXD159" s="182"/>
      <c r="BXE159" s="183"/>
      <c r="BXF159" s="182"/>
      <c r="BXG159" s="182"/>
      <c r="BXH159" s="182"/>
      <c r="BXI159" s="181"/>
      <c r="BXJ159" s="181"/>
      <c r="BXK159" s="181"/>
      <c r="BXL159" s="182"/>
      <c r="BXM159" s="183"/>
      <c r="BXN159" s="182"/>
      <c r="BXO159" s="182"/>
      <c r="BXP159" s="182"/>
      <c r="BXQ159" s="181"/>
      <c r="BXR159" s="181"/>
      <c r="BXS159" s="181"/>
      <c r="BXT159" s="182"/>
      <c r="BXU159" s="183"/>
      <c r="BXV159" s="182"/>
      <c r="BXW159" s="182"/>
      <c r="BXX159" s="182"/>
      <c r="BXY159" s="181"/>
      <c r="BXZ159" s="181"/>
      <c r="BYA159" s="181"/>
      <c r="BYB159" s="182"/>
      <c r="BYC159" s="183"/>
      <c r="BYD159" s="182"/>
      <c r="BYE159" s="182"/>
      <c r="BYF159" s="182"/>
      <c r="BYG159" s="181"/>
      <c r="BYH159" s="181"/>
      <c r="BYI159" s="181"/>
      <c r="BYJ159" s="182"/>
      <c r="BYK159" s="183"/>
      <c r="BYL159" s="182"/>
      <c r="BYM159" s="182"/>
      <c r="BYN159" s="182"/>
      <c r="BYO159" s="181"/>
      <c r="BYP159" s="181"/>
      <c r="BYQ159" s="181"/>
      <c r="BYR159" s="182"/>
      <c r="BYS159" s="183"/>
      <c r="BYT159" s="182"/>
      <c r="BYU159" s="182"/>
      <c r="BYV159" s="182"/>
      <c r="BYW159" s="181"/>
      <c r="BYX159" s="181"/>
      <c r="BYY159" s="181"/>
      <c r="BYZ159" s="182"/>
      <c r="BZA159" s="183"/>
      <c r="BZB159" s="182"/>
      <c r="BZC159" s="182"/>
      <c r="BZD159" s="182"/>
      <c r="BZE159" s="181"/>
      <c r="BZF159" s="181"/>
      <c r="BZG159" s="181"/>
      <c r="BZH159" s="182"/>
      <c r="BZI159" s="183"/>
      <c r="BZJ159" s="182"/>
      <c r="BZK159" s="182"/>
      <c r="BZL159" s="182"/>
      <c r="BZM159" s="181"/>
      <c r="BZN159" s="181"/>
      <c r="BZO159" s="181"/>
      <c r="BZP159" s="182"/>
      <c r="BZQ159" s="183"/>
      <c r="BZR159" s="182"/>
      <c r="BZS159" s="182"/>
      <c r="BZT159" s="182"/>
      <c r="BZU159" s="181"/>
      <c r="BZV159" s="181"/>
      <c r="BZW159" s="181"/>
      <c r="BZX159" s="182"/>
      <c r="BZY159" s="183"/>
      <c r="BZZ159" s="182"/>
      <c r="CAA159" s="182"/>
      <c r="CAB159" s="182"/>
      <c r="CAC159" s="181"/>
      <c r="CAD159" s="181"/>
      <c r="CAE159" s="181"/>
      <c r="CAF159" s="182"/>
      <c r="CAG159" s="183"/>
      <c r="CAH159" s="182"/>
      <c r="CAI159" s="182"/>
      <c r="CAJ159" s="182"/>
      <c r="CAK159" s="181"/>
      <c r="CAL159" s="181"/>
      <c r="CAM159" s="181"/>
      <c r="CAN159" s="182"/>
      <c r="CAO159" s="183"/>
      <c r="CAP159" s="182"/>
      <c r="CAQ159" s="182"/>
      <c r="CAR159" s="182"/>
      <c r="CAS159" s="181"/>
      <c r="CAT159" s="181"/>
      <c r="CAU159" s="181"/>
      <c r="CAV159" s="182"/>
      <c r="CAW159" s="183"/>
      <c r="CAX159" s="182"/>
      <c r="CAY159" s="182"/>
      <c r="CAZ159" s="182"/>
      <c r="CBA159" s="181"/>
      <c r="CBB159" s="181"/>
      <c r="CBC159" s="181"/>
      <c r="CBD159" s="182"/>
      <c r="CBE159" s="183"/>
      <c r="CBF159" s="182"/>
      <c r="CBG159" s="182"/>
      <c r="CBH159" s="182"/>
      <c r="CBI159" s="181"/>
      <c r="CBJ159" s="181"/>
      <c r="CBK159" s="181"/>
      <c r="CBL159" s="182"/>
      <c r="CBM159" s="183"/>
      <c r="CBN159" s="182"/>
      <c r="CBO159" s="182"/>
      <c r="CBP159" s="182"/>
      <c r="CBQ159" s="181"/>
      <c r="CBR159" s="181"/>
      <c r="CBS159" s="181"/>
      <c r="CBT159" s="182"/>
      <c r="CBU159" s="183"/>
      <c r="CBV159" s="182"/>
      <c r="CBW159" s="182"/>
      <c r="CBX159" s="182"/>
      <c r="CBY159" s="181"/>
      <c r="CBZ159" s="181"/>
      <c r="CCA159" s="181"/>
      <c r="CCB159" s="182"/>
      <c r="CCC159" s="183"/>
      <c r="CCD159" s="182"/>
      <c r="CCE159" s="182"/>
      <c r="CCF159" s="182"/>
      <c r="CCG159" s="181"/>
      <c r="CCH159" s="181"/>
      <c r="CCI159" s="181"/>
      <c r="CCJ159" s="182"/>
      <c r="CCK159" s="183"/>
      <c r="CCL159" s="182"/>
      <c r="CCM159" s="182"/>
      <c r="CCN159" s="182"/>
      <c r="CCO159" s="181"/>
      <c r="CCP159" s="181"/>
      <c r="CCQ159" s="181"/>
      <c r="CCR159" s="182"/>
      <c r="CCS159" s="183"/>
      <c r="CCT159" s="182"/>
      <c r="CCU159" s="182"/>
      <c r="CCV159" s="182"/>
      <c r="CCW159" s="181"/>
      <c r="CCX159" s="181"/>
      <c r="CCY159" s="181"/>
      <c r="CCZ159" s="182"/>
      <c r="CDA159" s="183"/>
      <c r="CDB159" s="182"/>
      <c r="CDC159" s="182"/>
      <c r="CDD159" s="182"/>
      <c r="CDE159" s="181"/>
      <c r="CDF159" s="181"/>
      <c r="CDG159" s="181"/>
      <c r="CDH159" s="182"/>
      <c r="CDI159" s="183"/>
      <c r="CDJ159" s="182"/>
      <c r="CDK159" s="182"/>
      <c r="CDL159" s="182"/>
      <c r="CDM159" s="181"/>
      <c r="CDN159" s="181"/>
      <c r="CDO159" s="181"/>
      <c r="CDP159" s="182"/>
      <c r="CDQ159" s="183"/>
      <c r="CDR159" s="182"/>
      <c r="CDS159" s="182"/>
      <c r="CDT159" s="182"/>
      <c r="CDU159" s="181"/>
      <c r="CDV159" s="181"/>
      <c r="CDW159" s="181"/>
      <c r="CDX159" s="182"/>
      <c r="CDY159" s="183"/>
      <c r="CDZ159" s="182"/>
      <c r="CEA159" s="182"/>
      <c r="CEB159" s="182"/>
      <c r="CEC159" s="181"/>
      <c r="CED159" s="181"/>
      <c r="CEE159" s="181"/>
      <c r="CEF159" s="182"/>
      <c r="CEG159" s="183"/>
      <c r="CEH159" s="182"/>
      <c r="CEI159" s="182"/>
      <c r="CEJ159" s="182"/>
      <c r="CEK159" s="181"/>
      <c r="CEL159" s="181"/>
      <c r="CEM159" s="181"/>
      <c r="CEN159" s="182"/>
      <c r="CEO159" s="183"/>
      <c r="CEP159" s="182"/>
      <c r="CEQ159" s="182"/>
      <c r="CER159" s="182"/>
      <c r="CES159" s="181"/>
      <c r="CET159" s="181"/>
      <c r="CEU159" s="181"/>
      <c r="CEV159" s="182"/>
      <c r="CEW159" s="183"/>
      <c r="CEX159" s="182"/>
      <c r="CEY159" s="182"/>
      <c r="CEZ159" s="182"/>
      <c r="CFA159" s="181"/>
      <c r="CFB159" s="181"/>
      <c r="CFC159" s="181"/>
      <c r="CFD159" s="182"/>
      <c r="CFE159" s="183"/>
      <c r="CFF159" s="182"/>
      <c r="CFG159" s="182"/>
      <c r="CFH159" s="182"/>
      <c r="CFI159" s="181"/>
      <c r="CFJ159" s="181"/>
      <c r="CFK159" s="181"/>
      <c r="CFL159" s="182"/>
      <c r="CFM159" s="183"/>
      <c r="CFN159" s="182"/>
      <c r="CFO159" s="182"/>
      <c r="CFP159" s="182"/>
      <c r="CFQ159" s="181"/>
      <c r="CFR159" s="181"/>
      <c r="CFS159" s="181"/>
      <c r="CFT159" s="182"/>
      <c r="CFU159" s="183"/>
      <c r="CFV159" s="182"/>
      <c r="CFW159" s="182"/>
      <c r="CFX159" s="182"/>
      <c r="CFY159" s="181"/>
      <c r="CFZ159" s="181"/>
      <c r="CGA159" s="181"/>
      <c r="CGB159" s="182"/>
      <c r="CGC159" s="183"/>
      <c r="CGD159" s="182"/>
      <c r="CGE159" s="182"/>
      <c r="CGF159" s="182"/>
      <c r="CGG159" s="181"/>
      <c r="CGH159" s="181"/>
      <c r="CGI159" s="181"/>
      <c r="CGJ159" s="182"/>
      <c r="CGK159" s="183"/>
      <c r="CGL159" s="182"/>
      <c r="CGM159" s="182"/>
      <c r="CGN159" s="182"/>
      <c r="CGO159" s="181"/>
      <c r="CGP159" s="181"/>
      <c r="CGQ159" s="181"/>
      <c r="CGR159" s="182"/>
      <c r="CGS159" s="183"/>
      <c r="CGT159" s="182"/>
      <c r="CGU159" s="182"/>
      <c r="CGV159" s="182"/>
      <c r="CGW159" s="181"/>
      <c r="CGX159" s="181"/>
      <c r="CGY159" s="181"/>
      <c r="CGZ159" s="182"/>
      <c r="CHA159" s="183"/>
      <c r="CHB159" s="182"/>
      <c r="CHC159" s="182"/>
      <c r="CHD159" s="182"/>
      <c r="CHE159" s="181"/>
      <c r="CHF159" s="181"/>
      <c r="CHG159" s="181"/>
      <c r="CHH159" s="182"/>
      <c r="CHI159" s="183"/>
      <c r="CHJ159" s="182"/>
      <c r="CHK159" s="182"/>
      <c r="CHL159" s="182"/>
      <c r="CHM159" s="181"/>
      <c r="CHN159" s="181"/>
      <c r="CHO159" s="181"/>
      <c r="CHP159" s="182"/>
      <c r="CHQ159" s="183"/>
      <c r="CHR159" s="182"/>
      <c r="CHS159" s="182"/>
      <c r="CHT159" s="182"/>
      <c r="CHU159" s="181"/>
      <c r="CHV159" s="181"/>
      <c r="CHW159" s="181"/>
      <c r="CHX159" s="182"/>
      <c r="CHY159" s="183"/>
      <c r="CHZ159" s="182"/>
      <c r="CIA159" s="182"/>
      <c r="CIB159" s="182"/>
      <c r="CIC159" s="181"/>
      <c r="CID159" s="181"/>
      <c r="CIE159" s="181"/>
      <c r="CIF159" s="182"/>
      <c r="CIG159" s="183"/>
      <c r="CIH159" s="182"/>
      <c r="CII159" s="182"/>
      <c r="CIJ159" s="182"/>
      <c r="CIK159" s="181"/>
      <c r="CIL159" s="181"/>
      <c r="CIM159" s="181"/>
      <c r="CIN159" s="182"/>
      <c r="CIO159" s="183"/>
      <c r="CIP159" s="182"/>
      <c r="CIQ159" s="182"/>
      <c r="CIR159" s="182"/>
      <c r="CIS159" s="181"/>
      <c r="CIT159" s="181"/>
      <c r="CIU159" s="181"/>
      <c r="CIV159" s="182"/>
      <c r="CIW159" s="183"/>
      <c r="CIX159" s="182"/>
      <c r="CIY159" s="182"/>
      <c r="CIZ159" s="182"/>
      <c r="CJA159" s="181"/>
      <c r="CJB159" s="181"/>
      <c r="CJC159" s="181"/>
      <c r="CJD159" s="182"/>
      <c r="CJE159" s="183"/>
      <c r="CJF159" s="182"/>
      <c r="CJG159" s="182"/>
      <c r="CJH159" s="182"/>
      <c r="CJI159" s="181"/>
      <c r="CJJ159" s="181"/>
      <c r="CJK159" s="181"/>
      <c r="CJL159" s="182"/>
      <c r="CJM159" s="183"/>
      <c r="CJN159" s="182"/>
      <c r="CJO159" s="182"/>
      <c r="CJP159" s="182"/>
      <c r="CJQ159" s="181"/>
      <c r="CJR159" s="181"/>
      <c r="CJS159" s="181"/>
      <c r="CJT159" s="182"/>
      <c r="CJU159" s="183"/>
      <c r="CJV159" s="182"/>
      <c r="CJW159" s="182"/>
      <c r="CJX159" s="182"/>
      <c r="CJY159" s="181"/>
      <c r="CJZ159" s="181"/>
      <c r="CKA159" s="181"/>
      <c r="CKB159" s="182"/>
      <c r="CKC159" s="183"/>
      <c r="CKD159" s="182"/>
      <c r="CKE159" s="182"/>
      <c r="CKF159" s="182"/>
      <c r="CKG159" s="181"/>
      <c r="CKH159" s="181"/>
      <c r="CKI159" s="181"/>
      <c r="CKJ159" s="182"/>
      <c r="CKK159" s="183"/>
      <c r="CKL159" s="182"/>
      <c r="CKM159" s="182"/>
      <c r="CKN159" s="182"/>
      <c r="CKO159" s="181"/>
      <c r="CKP159" s="181"/>
      <c r="CKQ159" s="181"/>
      <c r="CKR159" s="182"/>
      <c r="CKS159" s="183"/>
      <c r="CKT159" s="182"/>
      <c r="CKU159" s="182"/>
      <c r="CKV159" s="182"/>
      <c r="CKW159" s="181"/>
      <c r="CKX159" s="181"/>
      <c r="CKY159" s="181"/>
      <c r="CKZ159" s="182"/>
      <c r="CLA159" s="183"/>
      <c r="CLB159" s="182"/>
      <c r="CLC159" s="182"/>
      <c r="CLD159" s="182"/>
      <c r="CLE159" s="181"/>
      <c r="CLF159" s="181"/>
      <c r="CLG159" s="181"/>
      <c r="CLH159" s="182"/>
      <c r="CLI159" s="183"/>
      <c r="CLJ159" s="182"/>
      <c r="CLK159" s="182"/>
      <c r="CLL159" s="182"/>
      <c r="CLM159" s="181"/>
      <c r="CLN159" s="181"/>
      <c r="CLO159" s="181"/>
      <c r="CLP159" s="182"/>
      <c r="CLQ159" s="183"/>
      <c r="CLR159" s="182"/>
      <c r="CLS159" s="182"/>
      <c r="CLT159" s="182"/>
      <c r="CLU159" s="181"/>
      <c r="CLV159" s="181"/>
      <c r="CLW159" s="181"/>
      <c r="CLX159" s="182"/>
      <c r="CLY159" s="183"/>
      <c r="CLZ159" s="182"/>
      <c r="CMA159" s="182"/>
      <c r="CMB159" s="182"/>
      <c r="CMC159" s="181"/>
      <c r="CMD159" s="181"/>
      <c r="CME159" s="181"/>
      <c r="CMF159" s="182"/>
      <c r="CMG159" s="183"/>
      <c r="CMH159" s="182"/>
      <c r="CMI159" s="182"/>
      <c r="CMJ159" s="182"/>
      <c r="CMK159" s="181"/>
      <c r="CML159" s="181"/>
      <c r="CMM159" s="181"/>
      <c r="CMN159" s="182"/>
      <c r="CMO159" s="183"/>
      <c r="CMP159" s="182"/>
      <c r="CMQ159" s="182"/>
      <c r="CMR159" s="182"/>
      <c r="CMS159" s="181"/>
      <c r="CMT159" s="181"/>
      <c r="CMU159" s="181"/>
      <c r="CMV159" s="182"/>
      <c r="CMW159" s="183"/>
      <c r="CMX159" s="182"/>
      <c r="CMY159" s="182"/>
      <c r="CMZ159" s="182"/>
      <c r="CNA159" s="181"/>
      <c r="CNB159" s="181"/>
      <c r="CNC159" s="181"/>
      <c r="CND159" s="182"/>
      <c r="CNE159" s="183"/>
      <c r="CNF159" s="182"/>
      <c r="CNG159" s="182"/>
      <c r="CNH159" s="182"/>
      <c r="CNI159" s="181"/>
      <c r="CNJ159" s="181"/>
      <c r="CNK159" s="181"/>
      <c r="CNL159" s="182"/>
      <c r="CNM159" s="183"/>
      <c r="CNN159" s="182"/>
      <c r="CNO159" s="182"/>
      <c r="CNP159" s="182"/>
      <c r="CNQ159" s="181"/>
      <c r="CNR159" s="181"/>
      <c r="CNS159" s="181"/>
      <c r="CNT159" s="182"/>
      <c r="CNU159" s="183"/>
      <c r="CNV159" s="182"/>
      <c r="CNW159" s="182"/>
      <c r="CNX159" s="182"/>
      <c r="CNY159" s="181"/>
      <c r="CNZ159" s="181"/>
      <c r="COA159" s="181"/>
      <c r="COB159" s="182"/>
      <c r="COC159" s="183"/>
      <c r="COD159" s="182"/>
      <c r="COE159" s="182"/>
      <c r="COF159" s="182"/>
      <c r="COG159" s="181"/>
      <c r="COH159" s="181"/>
      <c r="COI159" s="181"/>
      <c r="COJ159" s="182"/>
      <c r="COK159" s="183"/>
      <c r="COL159" s="182"/>
      <c r="COM159" s="182"/>
      <c r="CON159" s="182"/>
      <c r="COO159" s="181"/>
      <c r="COP159" s="181"/>
      <c r="COQ159" s="181"/>
      <c r="COR159" s="182"/>
      <c r="COS159" s="183"/>
      <c r="COT159" s="182"/>
      <c r="COU159" s="182"/>
      <c r="COV159" s="182"/>
      <c r="COW159" s="181"/>
      <c r="COX159" s="181"/>
      <c r="COY159" s="181"/>
      <c r="COZ159" s="182"/>
      <c r="CPA159" s="183"/>
      <c r="CPB159" s="182"/>
      <c r="CPC159" s="182"/>
      <c r="CPD159" s="182"/>
      <c r="CPE159" s="181"/>
      <c r="CPF159" s="181"/>
      <c r="CPG159" s="181"/>
      <c r="CPH159" s="182"/>
      <c r="CPI159" s="183"/>
      <c r="CPJ159" s="182"/>
      <c r="CPK159" s="182"/>
      <c r="CPL159" s="182"/>
      <c r="CPM159" s="181"/>
      <c r="CPN159" s="181"/>
      <c r="CPO159" s="181"/>
      <c r="CPP159" s="182"/>
      <c r="CPQ159" s="183"/>
      <c r="CPR159" s="182"/>
      <c r="CPS159" s="182"/>
      <c r="CPT159" s="182"/>
      <c r="CPU159" s="181"/>
      <c r="CPV159" s="181"/>
      <c r="CPW159" s="181"/>
      <c r="CPX159" s="182"/>
      <c r="CPY159" s="183"/>
      <c r="CPZ159" s="182"/>
      <c r="CQA159" s="182"/>
      <c r="CQB159" s="182"/>
      <c r="CQC159" s="181"/>
      <c r="CQD159" s="181"/>
      <c r="CQE159" s="181"/>
      <c r="CQF159" s="182"/>
      <c r="CQG159" s="183"/>
      <c r="CQH159" s="182"/>
      <c r="CQI159" s="182"/>
      <c r="CQJ159" s="182"/>
      <c r="CQK159" s="181"/>
      <c r="CQL159" s="181"/>
      <c r="CQM159" s="181"/>
      <c r="CQN159" s="182"/>
      <c r="CQO159" s="183"/>
      <c r="CQP159" s="182"/>
      <c r="CQQ159" s="182"/>
      <c r="CQR159" s="182"/>
      <c r="CQS159" s="181"/>
      <c r="CQT159" s="181"/>
      <c r="CQU159" s="181"/>
      <c r="CQV159" s="182"/>
      <c r="CQW159" s="183"/>
      <c r="CQX159" s="182"/>
      <c r="CQY159" s="182"/>
      <c r="CQZ159" s="182"/>
      <c r="CRA159" s="181"/>
      <c r="CRB159" s="181"/>
      <c r="CRC159" s="181"/>
      <c r="CRD159" s="182"/>
      <c r="CRE159" s="183"/>
      <c r="CRF159" s="182"/>
      <c r="CRG159" s="182"/>
      <c r="CRH159" s="182"/>
      <c r="CRI159" s="181"/>
      <c r="CRJ159" s="181"/>
      <c r="CRK159" s="181"/>
      <c r="CRL159" s="182"/>
      <c r="CRM159" s="183"/>
      <c r="CRN159" s="182"/>
      <c r="CRO159" s="182"/>
      <c r="CRP159" s="182"/>
      <c r="CRQ159" s="181"/>
      <c r="CRR159" s="181"/>
      <c r="CRS159" s="181"/>
      <c r="CRT159" s="182"/>
      <c r="CRU159" s="183"/>
      <c r="CRV159" s="182"/>
      <c r="CRW159" s="182"/>
      <c r="CRX159" s="182"/>
      <c r="CRY159" s="181"/>
      <c r="CRZ159" s="181"/>
      <c r="CSA159" s="181"/>
      <c r="CSB159" s="182"/>
      <c r="CSC159" s="183"/>
      <c r="CSD159" s="182"/>
      <c r="CSE159" s="182"/>
      <c r="CSF159" s="182"/>
      <c r="CSG159" s="181"/>
      <c r="CSH159" s="181"/>
      <c r="CSI159" s="181"/>
      <c r="CSJ159" s="182"/>
      <c r="CSK159" s="183"/>
      <c r="CSL159" s="182"/>
      <c r="CSM159" s="182"/>
      <c r="CSN159" s="182"/>
      <c r="CSO159" s="181"/>
      <c r="CSP159" s="181"/>
      <c r="CSQ159" s="181"/>
      <c r="CSR159" s="182"/>
      <c r="CSS159" s="183"/>
      <c r="CST159" s="182"/>
      <c r="CSU159" s="182"/>
      <c r="CSV159" s="182"/>
      <c r="CSW159" s="181"/>
      <c r="CSX159" s="181"/>
      <c r="CSY159" s="181"/>
      <c r="CSZ159" s="182"/>
      <c r="CTA159" s="183"/>
      <c r="CTB159" s="182"/>
      <c r="CTC159" s="182"/>
      <c r="CTD159" s="182"/>
      <c r="CTE159" s="181"/>
      <c r="CTF159" s="181"/>
      <c r="CTG159" s="181"/>
      <c r="CTH159" s="182"/>
      <c r="CTI159" s="183"/>
      <c r="CTJ159" s="182"/>
      <c r="CTK159" s="182"/>
      <c r="CTL159" s="182"/>
      <c r="CTM159" s="181"/>
      <c r="CTN159" s="181"/>
      <c r="CTO159" s="181"/>
      <c r="CTP159" s="182"/>
      <c r="CTQ159" s="183"/>
      <c r="CTR159" s="182"/>
      <c r="CTS159" s="182"/>
      <c r="CTT159" s="182"/>
      <c r="CTU159" s="181"/>
      <c r="CTV159" s="181"/>
      <c r="CTW159" s="181"/>
      <c r="CTX159" s="182"/>
      <c r="CTY159" s="183"/>
      <c r="CTZ159" s="182"/>
      <c r="CUA159" s="182"/>
      <c r="CUB159" s="182"/>
      <c r="CUC159" s="181"/>
      <c r="CUD159" s="181"/>
      <c r="CUE159" s="181"/>
      <c r="CUF159" s="182"/>
      <c r="CUG159" s="183"/>
      <c r="CUH159" s="182"/>
      <c r="CUI159" s="182"/>
      <c r="CUJ159" s="182"/>
      <c r="CUK159" s="181"/>
      <c r="CUL159" s="181"/>
      <c r="CUM159" s="181"/>
      <c r="CUN159" s="182"/>
      <c r="CUO159" s="183"/>
      <c r="CUP159" s="182"/>
      <c r="CUQ159" s="182"/>
      <c r="CUR159" s="182"/>
      <c r="CUS159" s="181"/>
      <c r="CUT159" s="181"/>
      <c r="CUU159" s="181"/>
      <c r="CUV159" s="182"/>
      <c r="CUW159" s="183"/>
      <c r="CUX159" s="182"/>
      <c r="CUY159" s="182"/>
      <c r="CUZ159" s="182"/>
      <c r="CVA159" s="181"/>
      <c r="CVB159" s="181"/>
      <c r="CVC159" s="181"/>
      <c r="CVD159" s="182"/>
      <c r="CVE159" s="183"/>
      <c r="CVF159" s="182"/>
      <c r="CVG159" s="182"/>
      <c r="CVH159" s="182"/>
      <c r="CVI159" s="181"/>
      <c r="CVJ159" s="181"/>
      <c r="CVK159" s="181"/>
      <c r="CVL159" s="182"/>
      <c r="CVM159" s="183"/>
      <c r="CVN159" s="182"/>
      <c r="CVO159" s="182"/>
      <c r="CVP159" s="182"/>
      <c r="CVQ159" s="181"/>
      <c r="CVR159" s="181"/>
      <c r="CVS159" s="181"/>
      <c r="CVT159" s="182"/>
      <c r="CVU159" s="183"/>
      <c r="CVV159" s="182"/>
      <c r="CVW159" s="182"/>
      <c r="CVX159" s="182"/>
      <c r="CVY159" s="181"/>
      <c r="CVZ159" s="181"/>
      <c r="CWA159" s="181"/>
      <c r="CWB159" s="182"/>
      <c r="CWC159" s="183"/>
      <c r="CWD159" s="182"/>
      <c r="CWE159" s="182"/>
      <c r="CWF159" s="182"/>
      <c r="CWG159" s="181"/>
      <c r="CWH159" s="181"/>
      <c r="CWI159" s="181"/>
      <c r="CWJ159" s="182"/>
      <c r="CWK159" s="183"/>
      <c r="CWL159" s="182"/>
      <c r="CWM159" s="182"/>
      <c r="CWN159" s="182"/>
      <c r="CWO159" s="181"/>
      <c r="CWP159" s="181"/>
      <c r="CWQ159" s="181"/>
      <c r="CWR159" s="182"/>
      <c r="CWS159" s="183"/>
      <c r="CWT159" s="182"/>
      <c r="CWU159" s="182"/>
      <c r="CWV159" s="182"/>
      <c r="CWW159" s="181"/>
      <c r="CWX159" s="181"/>
      <c r="CWY159" s="181"/>
      <c r="CWZ159" s="182"/>
      <c r="CXA159" s="183"/>
      <c r="CXB159" s="182"/>
      <c r="CXC159" s="182"/>
      <c r="CXD159" s="182"/>
      <c r="CXE159" s="181"/>
      <c r="CXF159" s="181"/>
      <c r="CXG159" s="181"/>
      <c r="CXH159" s="182"/>
      <c r="CXI159" s="183"/>
      <c r="CXJ159" s="182"/>
      <c r="CXK159" s="182"/>
      <c r="CXL159" s="182"/>
      <c r="CXM159" s="181"/>
      <c r="CXN159" s="181"/>
      <c r="CXO159" s="181"/>
      <c r="CXP159" s="182"/>
      <c r="CXQ159" s="183"/>
      <c r="CXR159" s="182"/>
      <c r="CXS159" s="182"/>
      <c r="CXT159" s="182"/>
      <c r="CXU159" s="181"/>
      <c r="CXV159" s="181"/>
      <c r="CXW159" s="181"/>
      <c r="CXX159" s="182"/>
      <c r="CXY159" s="183"/>
      <c r="CXZ159" s="182"/>
      <c r="CYA159" s="182"/>
      <c r="CYB159" s="182"/>
      <c r="CYC159" s="181"/>
      <c r="CYD159" s="181"/>
      <c r="CYE159" s="181"/>
      <c r="CYF159" s="182"/>
      <c r="CYG159" s="183"/>
      <c r="CYH159" s="182"/>
      <c r="CYI159" s="182"/>
      <c r="CYJ159" s="182"/>
      <c r="CYK159" s="181"/>
      <c r="CYL159" s="181"/>
      <c r="CYM159" s="181"/>
      <c r="CYN159" s="182"/>
      <c r="CYO159" s="183"/>
      <c r="CYP159" s="182"/>
      <c r="CYQ159" s="182"/>
      <c r="CYR159" s="182"/>
      <c r="CYS159" s="181"/>
      <c r="CYT159" s="181"/>
      <c r="CYU159" s="181"/>
      <c r="CYV159" s="182"/>
      <c r="CYW159" s="183"/>
      <c r="CYX159" s="182"/>
      <c r="CYY159" s="182"/>
      <c r="CYZ159" s="182"/>
      <c r="CZA159" s="181"/>
      <c r="CZB159" s="181"/>
      <c r="CZC159" s="181"/>
      <c r="CZD159" s="182"/>
      <c r="CZE159" s="183"/>
      <c r="CZF159" s="182"/>
      <c r="CZG159" s="182"/>
      <c r="CZH159" s="182"/>
      <c r="CZI159" s="181"/>
      <c r="CZJ159" s="181"/>
      <c r="CZK159" s="181"/>
      <c r="CZL159" s="182"/>
      <c r="CZM159" s="183"/>
      <c r="CZN159" s="182"/>
      <c r="CZO159" s="182"/>
      <c r="CZP159" s="182"/>
      <c r="CZQ159" s="181"/>
      <c r="CZR159" s="181"/>
      <c r="CZS159" s="181"/>
      <c r="CZT159" s="182"/>
      <c r="CZU159" s="183"/>
      <c r="CZV159" s="182"/>
      <c r="CZW159" s="182"/>
      <c r="CZX159" s="182"/>
      <c r="CZY159" s="181"/>
      <c r="CZZ159" s="181"/>
      <c r="DAA159" s="181"/>
      <c r="DAB159" s="182"/>
      <c r="DAC159" s="183"/>
      <c r="DAD159" s="182"/>
      <c r="DAE159" s="182"/>
      <c r="DAF159" s="182"/>
      <c r="DAG159" s="181"/>
      <c r="DAH159" s="181"/>
      <c r="DAI159" s="181"/>
      <c r="DAJ159" s="182"/>
      <c r="DAK159" s="183"/>
      <c r="DAL159" s="182"/>
      <c r="DAM159" s="182"/>
      <c r="DAN159" s="182"/>
      <c r="DAO159" s="181"/>
      <c r="DAP159" s="181"/>
      <c r="DAQ159" s="181"/>
      <c r="DAR159" s="182"/>
      <c r="DAS159" s="183"/>
      <c r="DAT159" s="182"/>
      <c r="DAU159" s="182"/>
      <c r="DAV159" s="182"/>
      <c r="DAW159" s="181"/>
      <c r="DAX159" s="181"/>
      <c r="DAY159" s="181"/>
      <c r="DAZ159" s="182"/>
      <c r="DBA159" s="183"/>
      <c r="DBB159" s="182"/>
      <c r="DBC159" s="182"/>
      <c r="DBD159" s="182"/>
      <c r="DBE159" s="181"/>
      <c r="DBF159" s="181"/>
      <c r="DBG159" s="181"/>
      <c r="DBH159" s="182"/>
      <c r="DBI159" s="183"/>
      <c r="DBJ159" s="182"/>
      <c r="DBK159" s="182"/>
      <c r="DBL159" s="182"/>
      <c r="DBM159" s="181"/>
      <c r="DBN159" s="181"/>
      <c r="DBO159" s="181"/>
      <c r="DBP159" s="182"/>
      <c r="DBQ159" s="183"/>
      <c r="DBR159" s="182"/>
      <c r="DBS159" s="182"/>
      <c r="DBT159" s="182"/>
      <c r="DBU159" s="181"/>
      <c r="DBV159" s="181"/>
      <c r="DBW159" s="181"/>
      <c r="DBX159" s="182"/>
      <c r="DBY159" s="183"/>
      <c r="DBZ159" s="182"/>
      <c r="DCA159" s="182"/>
      <c r="DCB159" s="182"/>
      <c r="DCC159" s="181"/>
      <c r="DCD159" s="181"/>
      <c r="DCE159" s="181"/>
      <c r="DCF159" s="182"/>
      <c r="DCG159" s="183"/>
      <c r="DCH159" s="182"/>
      <c r="DCI159" s="182"/>
      <c r="DCJ159" s="182"/>
      <c r="DCK159" s="181"/>
      <c r="DCL159" s="181"/>
      <c r="DCM159" s="181"/>
      <c r="DCN159" s="182"/>
      <c r="DCO159" s="183"/>
      <c r="DCP159" s="182"/>
      <c r="DCQ159" s="182"/>
      <c r="DCR159" s="182"/>
      <c r="DCS159" s="181"/>
      <c r="DCT159" s="181"/>
      <c r="DCU159" s="181"/>
      <c r="DCV159" s="182"/>
      <c r="DCW159" s="183"/>
      <c r="DCX159" s="182"/>
      <c r="DCY159" s="182"/>
      <c r="DCZ159" s="182"/>
      <c r="DDA159" s="181"/>
      <c r="DDB159" s="181"/>
      <c r="DDC159" s="181"/>
      <c r="DDD159" s="182"/>
      <c r="DDE159" s="183"/>
      <c r="DDF159" s="182"/>
      <c r="DDG159" s="182"/>
      <c r="DDH159" s="182"/>
      <c r="DDI159" s="181"/>
      <c r="DDJ159" s="181"/>
      <c r="DDK159" s="181"/>
      <c r="DDL159" s="182"/>
      <c r="DDM159" s="183"/>
      <c r="DDN159" s="182"/>
      <c r="DDO159" s="182"/>
      <c r="DDP159" s="182"/>
      <c r="DDQ159" s="181"/>
      <c r="DDR159" s="181"/>
      <c r="DDS159" s="181"/>
      <c r="DDT159" s="182"/>
      <c r="DDU159" s="183"/>
      <c r="DDV159" s="182"/>
      <c r="DDW159" s="182"/>
      <c r="DDX159" s="182"/>
      <c r="DDY159" s="181"/>
      <c r="DDZ159" s="181"/>
      <c r="DEA159" s="181"/>
      <c r="DEB159" s="182"/>
      <c r="DEC159" s="183"/>
      <c r="DED159" s="182"/>
      <c r="DEE159" s="182"/>
      <c r="DEF159" s="182"/>
      <c r="DEG159" s="181"/>
      <c r="DEH159" s="181"/>
      <c r="DEI159" s="181"/>
      <c r="DEJ159" s="182"/>
      <c r="DEK159" s="183"/>
      <c r="DEL159" s="182"/>
      <c r="DEM159" s="182"/>
      <c r="DEN159" s="182"/>
      <c r="DEO159" s="181"/>
      <c r="DEP159" s="181"/>
      <c r="DEQ159" s="181"/>
      <c r="DER159" s="182"/>
      <c r="DES159" s="183"/>
      <c r="DET159" s="182"/>
      <c r="DEU159" s="182"/>
      <c r="DEV159" s="182"/>
      <c r="DEW159" s="181"/>
      <c r="DEX159" s="181"/>
      <c r="DEY159" s="181"/>
      <c r="DEZ159" s="182"/>
      <c r="DFA159" s="183"/>
      <c r="DFB159" s="182"/>
      <c r="DFC159" s="182"/>
      <c r="DFD159" s="182"/>
      <c r="DFE159" s="181"/>
      <c r="DFF159" s="181"/>
      <c r="DFG159" s="181"/>
      <c r="DFH159" s="182"/>
      <c r="DFI159" s="183"/>
      <c r="DFJ159" s="182"/>
      <c r="DFK159" s="182"/>
      <c r="DFL159" s="182"/>
      <c r="DFM159" s="181"/>
      <c r="DFN159" s="181"/>
      <c r="DFO159" s="181"/>
      <c r="DFP159" s="182"/>
      <c r="DFQ159" s="183"/>
      <c r="DFR159" s="182"/>
      <c r="DFS159" s="182"/>
      <c r="DFT159" s="182"/>
      <c r="DFU159" s="181"/>
      <c r="DFV159" s="181"/>
      <c r="DFW159" s="181"/>
      <c r="DFX159" s="182"/>
      <c r="DFY159" s="183"/>
      <c r="DFZ159" s="182"/>
      <c r="DGA159" s="182"/>
      <c r="DGB159" s="182"/>
      <c r="DGC159" s="181"/>
      <c r="DGD159" s="181"/>
      <c r="DGE159" s="181"/>
      <c r="DGF159" s="182"/>
      <c r="DGG159" s="183"/>
      <c r="DGH159" s="182"/>
      <c r="DGI159" s="182"/>
      <c r="DGJ159" s="182"/>
      <c r="DGK159" s="181"/>
      <c r="DGL159" s="181"/>
      <c r="DGM159" s="181"/>
      <c r="DGN159" s="182"/>
      <c r="DGO159" s="183"/>
      <c r="DGP159" s="182"/>
      <c r="DGQ159" s="182"/>
      <c r="DGR159" s="182"/>
      <c r="DGS159" s="181"/>
      <c r="DGT159" s="181"/>
      <c r="DGU159" s="181"/>
      <c r="DGV159" s="182"/>
      <c r="DGW159" s="183"/>
      <c r="DGX159" s="182"/>
      <c r="DGY159" s="182"/>
      <c r="DGZ159" s="182"/>
      <c r="DHA159" s="181"/>
      <c r="DHB159" s="181"/>
      <c r="DHC159" s="181"/>
      <c r="DHD159" s="182"/>
      <c r="DHE159" s="183"/>
      <c r="DHF159" s="182"/>
      <c r="DHG159" s="182"/>
      <c r="DHH159" s="182"/>
      <c r="DHI159" s="181"/>
      <c r="DHJ159" s="181"/>
      <c r="DHK159" s="181"/>
      <c r="DHL159" s="182"/>
      <c r="DHM159" s="183"/>
      <c r="DHN159" s="182"/>
      <c r="DHO159" s="182"/>
      <c r="DHP159" s="182"/>
      <c r="DHQ159" s="181"/>
      <c r="DHR159" s="181"/>
      <c r="DHS159" s="181"/>
      <c r="DHT159" s="182"/>
      <c r="DHU159" s="183"/>
      <c r="DHV159" s="182"/>
      <c r="DHW159" s="182"/>
      <c r="DHX159" s="182"/>
      <c r="DHY159" s="181"/>
      <c r="DHZ159" s="181"/>
      <c r="DIA159" s="181"/>
      <c r="DIB159" s="182"/>
      <c r="DIC159" s="183"/>
      <c r="DID159" s="182"/>
      <c r="DIE159" s="182"/>
      <c r="DIF159" s="182"/>
      <c r="DIG159" s="181"/>
      <c r="DIH159" s="181"/>
      <c r="DII159" s="181"/>
      <c r="DIJ159" s="182"/>
      <c r="DIK159" s="183"/>
      <c r="DIL159" s="182"/>
      <c r="DIM159" s="182"/>
      <c r="DIN159" s="182"/>
      <c r="DIO159" s="181"/>
      <c r="DIP159" s="181"/>
      <c r="DIQ159" s="181"/>
      <c r="DIR159" s="182"/>
      <c r="DIS159" s="183"/>
      <c r="DIT159" s="182"/>
      <c r="DIU159" s="182"/>
      <c r="DIV159" s="182"/>
      <c r="DIW159" s="181"/>
      <c r="DIX159" s="181"/>
      <c r="DIY159" s="181"/>
      <c r="DIZ159" s="182"/>
      <c r="DJA159" s="183"/>
      <c r="DJB159" s="182"/>
      <c r="DJC159" s="182"/>
      <c r="DJD159" s="182"/>
      <c r="DJE159" s="181"/>
      <c r="DJF159" s="181"/>
      <c r="DJG159" s="181"/>
      <c r="DJH159" s="182"/>
      <c r="DJI159" s="183"/>
      <c r="DJJ159" s="182"/>
      <c r="DJK159" s="182"/>
      <c r="DJL159" s="182"/>
      <c r="DJM159" s="181"/>
      <c r="DJN159" s="181"/>
      <c r="DJO159" s="181"/>
      <c r="DJP159" s="182"/>
      <c r="DJQ159" s="183"/>
      <c r="DJR159" s="182"/>
      <c r="DJS159" s="182"/>
      <c r="DJT159" s="182"/>
      <c r="DJU159" s="181"/>
      <c r="DJV159" s="181"/>
      <c r="DJW159" s="181"/>
      <c r="DJX159" s="182"/>
      <c r="DJY159" s="183"/>
      <c r="DJZ159" s="182"/>
      <c r="DKA159" s="182"/>
      <c r="DKB159" s="182"/>
      <c r="DKC159" s="181"/>
      <c r="DKD159" s="181"/>
      <c r="DKE159" s="181"/>
      <c r="DKF159" s="182"/>
      <c r="DKG159" s="183"/>
      <c r="DKH159" s="182"/>
      <c r="DKI159" s="182"/>
      <c r="DKJ159" s="182"/>
      <c r="DKK159" s="181"/>
      <c r="DKL159" s="181"/>
      <c r="DKM159" s="181"/>
      <c r="DKN159" s="182"/>
      <c r="DKO159" s="183"/>
      <c r="DKP159" s="182"/>
      <c r="DKQ159" s="182"/>
      <c r="DKR159" s="182"/>
      <c r="DKS159" s="181"/>
      <c r="DKT159" s="181"/>
      <c r="DKU159" s="181"/>
      <c r="DKV159" s="182"/>
      <c r="DKW159" s="183"/>
      <c r="DKX159" s="182"/>
      <c r="DKY159" s="182"/>
      <c r="DKZ159" s="182"/>
      <c r="DLA159" s="181"/>
      <c r="DLB159" s="181"/>
      <c r="DLC159" s="181"/>
      <c r="DLD159" s="182"/>
      <c r="DLE159" s="183"/>
      <c r="DLF159" s="182"/>
      <c r="DLG159" s="182"/>
      <c r="DLH159" s="182"/>
      <c r="DLI159" s="181"/>
      <c r="DLJ159" s="181"/>
      <c r="DLK159" s="181"/>
      <c r="DLL159" s="182"/>
      <c r="DLM159" s="183"/>
      <c r="DLN159" s="182"/>
      <c r="DLO159" s="182"/>
      <c r="DLP159" s="182"/>
      <c r="DLQ159" s="181"/>
      <c r="DLR159" s="181"/>
      <c r="DLS159" s="181"/>
      <c r="DLT159" s="182"/>
      <c r="DLU159" s="183"/>
      <c r="DLV159" s="182"/>
      <c r="DLW159" s="182"/>
      <c r="DLX159" s="182"/>
      <c r="DLY159" s="181"/>
      <c r="DLZ159" s="181"/>
      <c r="DMA159" s="181"/>
      <c r="DMB159" s="182"/>
      <c r="DMC159" s="183"/>
      <c r="DMD159" s="182"/>
      <c r="DME159" s="182"/>
      <c r="DMF159" s="182"/>
      <c r="DMG159" s="181"/>
      <c r="DMH159" s="181"/>
      <c r="DMI159" s="181"/>
      <c r="DMJ159" s="182"/>
      <c r="DMK159" s="183"/>
      <c r="DML159" s="182"/>
      <c r="DMM159" s="182"/>
      <c r="DMN159" s="182"/>
      <c r="DMO159" s="181"/>
      <c r="DMP159" s="181"/>
      <c r="DMQ159" s="181"/>
      <c r="DMR159" s="182"/>
      <c r="DMS159" s="183"/>
      <c r="DMT159" s="182"/>
      <c r="DMU159" s="182"/>
      <c r="DMV159" s="182"/>
      <c r="DMW159" s="181"/>
      <c r="DMX159" s="181"/>
      <c r="DMY159" s="181"/>
      <c r="DMZ159" s="182"/>
      <c r="DNA159" s="183"/>
      <c r="DNB159" s="182"/>
      <c r="DNC159" s="182"/>
      <c r="DND159" s="182"/>
      <c r="DNE159" s="181"/>
      <c r="DNF159" s="181"/>
      <c r="DNG159" s="181"/>
      <c r="DNH159" s="182"/>
      <c r="DNI159" s="183"/>
      <c r="DNJ159" s="182"/>
      <c r="DNK159" s="182"/>
      <c r="DNL159" s="182"/>
      <c r="DNM159" s="181"/>
      <c r="DNN159" s="181"/>
      <c r="DNO159" s="181"/>
      <c r="DNP159" s="182"/>
      <c r="DNQ159" s="183"/>
      <c r="DNR159" s="182"/>
      <c r="DNS159" s="182"/>
      <c r="DNT159" s="182"/>
      <c r="DNU159" s="181"/>
      <c r="DNV159" s="181"/>
      <c r="DNW159" s="181"/>
      <c r="DNX159" s="182"/>
      <c r="DNY159" s="183"/>
      <c r="DNZ159" s="182"/>
      <c r="DOA159" s="182"/>
      <c r="DOB159" s="182"/>
      <c r="DOC159" s="181"/>
      <c r="DOD159" s="181"/>
      <c r="DOE159" s="181"/>
      <c r="DOF159" s="182"/>
      <c r="DOG159" s="183"/>
      <c r="DOH159" s="182"/>
      <c r="DOI159" s="182"/>
      <c r="DOJ159" s="182"/>
      <c r="DOK159" s="181"/>
      <c r="DOL159" s="181"/>
      <c r="DOM159" s="181"/>
      <c r="DON159" s="182"/>
      <c r="DOO159" s="183"/>
      <c r="DOP159" s="182"/>
      <c r="DOQ159" s="182"/>
      <c r="DOR159" s="182"/>
      <c r="DOS159" s="181"/>
      <c r="DOT159" s="181"/>
      <c r="DOU159" s="181"/>
      <c r="DOV159" s="182"/>
      <c r="DOW159" s="183"/>
      <c r="DOX159" s="182"/>
      <c r="DOY159" s="182"/>
      <c r="DOZ159" s="182"/>
      <c r="DPA159" s="181"/>
      <c r="DPB159" s="181"/>
      <c r="DPC159" s="181"/>
      <c r="DPD159" s="182"/>
      <c r="DPE159" s="183"/>
      <c r="DPF159" s="182"/>
      <c r="DPG159" s="182"/>
      <c r="DPH159" s="182"/>
      <c r="DPI159" s="181"/>
      <c r="DPJ159" s="181"/>
      <c r="DPK159" s="181"/>
      <c r="DPL159" s="182"/>
      <c r="DPM159" s="183"/>
      <c r="DPN159" s="182"/>
      <c r="DPO159" s="182"/>
      <c r="DPP159" s="182"/>
      <c r="DPQ159" s="181"/>
      <c r="DPR159" s="181"/>
      <c r="DPS159" s="181"/>
      <c r="DPT159" s="182"/>
      <c r="DPU159" s="183"/>
      <c r="DPV159" s="182"/>
      <c r="DPW159" s="182"/>
      <c r="DPX159" s="182"/>
      <c r="DPY159" s="181"/>
      <c r="DPZ159" s="181"/>
      <c r="DQA159" s="181"/>
      <c r="DQB159" s="182"/>
      <c r="DQC159" s="183"/>
      <c r="DQD159" s="182"/>
      <c r="DQE159" s="182"/>
      <c r="DQF159" s="182"/>
      <c r="DQG159" s="181"/>
      <c r="DQH159" s="181"/>
      <c r="DQI159" s="181"/>
      <c r="DQJ159" s="182"/>
      <c r="DQK159" s="183"/>
      <c r="DQL159" s="182"/>
      <c r="DQM159" s="182"/>
      <c r="DQN159" s="182"/>
      <c r="DQO159" s="181"/>
      <c r="DQP159" s="181"/>
      <c r="DQQ159" s="181"/>
      <c r="DQR159" s="182"/>
      <c r="DQS159" s="183"/>
      <c r="DQT159" s="182"/>
      <c r="DQU159" s="182"/>
      <c r="DQV159" s="182"/>
      <c r="DQW159" s="181"/>
      <c r="DQX159" s="181"/>
      <c r="DQY159" s="181"/>
      <c r="DQZ159" s="182"/>
      <c r="DRA159" s="183"/>
      <c r="DRB159" s="182"/>
      <c r="DRC159" s="182"/>
      <c r="DRD159" s="182"/>
      <c r="DRE159" s="181"/>
      <c r="DRF159" s="181"/>
      <c r="DRG159" s="181"/>
      <c r="DRH159" s="182"/>
      <c r="DRI159" s="183"/>
      <c r="DRJ159" s="182"/>
      <c r="DRK159" s="182"/>
      <c r="DRL159" s="182"/>
      <c r="DRM159" s="181"/>
      <c r="DRN159" s="181"/>
      <c r="DRO159" s="181"/>
      <c r="DRP159" s="182"/>
      <c r="DRQ159" s="183"/>
      <c r="DRR159" s="182"/>
      <c r="DRS159" s="182"/>
      <c r="DRT159" s="182"/>
      <c r="DRU159" s="181"/>
      <c r="DRV159" s="181"/>
      <c r="DRW159" s="181"/>
      <c r="DRX159" s="182"/>
      <c r="DRY159" s="183"/>
      <c r="DRZ159" s="182"/>
      <c r="DSA159" s="182"/>
      <c r="DSB159" s="182"/>
      <c r="DSC159" s="181"/>
      <c r="DSD159" s="181"/>
      <c r="DSE159" s="181"/>
      <c r="DSF159" s="182"/>
      <c r="DSG159" s="183"/>
      <c r="DSH159" s="182"/>
      <c r="DSI159" s="182"/>
      <c r="DSJ159" s="182"/>
      <c r="DSK159" s="181"/>
      <c r="DSL159" s="181"/>
      <c r="DSM159" s="181"/>
      <c r="DSN159" s="182"/>
      <c r="DSO159" s="183"/>
      <c r="DSP159" s="182"/>
      <c r="DSQ159" s="182"/>
      <c r="DSR159" s="182"/>
      <c r="DSS159" s="181"/>
      <c r="DST159" s="181"/>
      <c r="DSU159" s="181"/>
      <c r="DSV159" s="182"/>
      <c r="DSW159" s="183"/>
      <c r="DSX159" s="182"/>
      <c r="DSY159" s="182"/>
      <c r="DSZ159" s="182"/>
      <c r="DTA159" s="181"/>
      <c r="DTB159" s="181"/>
      <c r="DTC159" s="181"/>
      <c r="DTD159" s="182"/>
      <c r="DTE159" s="183"/>
      <c r="DTF159" s="182"/>
      <c r="DTG159" s="182"/>
      <c r="DTH159" s="182"/>
      <c r="DTI159" s="181"/>
      <c r="DTJ159" s="181"/>
      <c r="DTK159" s="181"/>
      <c r="DTL159" s="182"/>
      <c r="DTM159" s="183"/>
      <c r="DTN159" s="182"/>
      <c r="DTO159" s="182"/>
      <c r="DTP159" s="182"/>
      <c r="DTQ159" s="181"/>
      <c r="DTR159" s="181"/>
      <c r="DTS159" s="181"/>
      <c r="DTT159" s="182"/>
      <c r="DTU159" s="183"/>
      <c r="DTV159" s="182"/>
      <c r="DTW159" s="182"/>
      <c r="DTX159" s="182"/>
      <c r="DTY159" s="181"/>
      <c r="DTZ159" s="181"/>
      <c r="DUA159" s="181"/>
      <c r="DUB159" s="182"/>
      <c r="DUC159" s="183"/>
      <c r="DUD159" s="182"/>
      <c r="DUE159" s="182"/>
      <c r="DUF159" s="182"/>
      <c r="DUG159" s="181"/>
      <c r="DUH159" s="181"/>
      <c r="DUI159" s="181"/>
      <c r="DUJ159" s="182"/>
      <c r="DUK159" s="183"/>
      <c r="DUL159" s="182"/>
      <c r="DUM159" s="182"/>
      <c r="DUN159" s="182"/>
      <c r="DUO159" s="181"/>
      <c r="DUP159" s="181"/>
      <c r="DUQ159" s="181"/>
      <c r="DUR159" s="182"/>
      <c r="DUS159" s="183"/>
      <c r="DUT159" s="182"/>
      <c r="DUU159" s="182"/>
      <c r="DUV159" s="182"/>
      <c r="DUW159" s="181"/>
      <c r="DUX159" s="181"/>
      <c r="DUY159" s="181"/>
      <c r="DUZ159" s="182"/>
      <c r="DVA159" s="183"/>
      <c r="DVB159" s="182"/>
      <c r="DVC159" s="182"/>
      <c r="DVD159" s="182"/>
      <c r="DVE159" s="181"/>
      <c r="DVF159" s="181"/>
      <c r="DVG159" s="181"/>
      <c r="DVH159" s="182"/>
      <c r="DVI159" s="183"/>
      <c r="DVJ159" s="182"/>
      <c r="DVK159" s="182"/>
      <c r="DVL159" s="182"/>
      <c r="DVM159" s="181"/>
      <c r="DVN159" s="181"/>
      <c r="DVO159" s="181"/>
      <c r="DVP159" s="182"/>
      <c r="DVQ159" s="183"/>
      <c r="DVR159" s="182"/>
      <c r="DVS159" s="182"/>
      <c r="DVT159" s="182"/>
      <c r="DVU159" s="181"/>
      <c r="DVV159" s="181"/>
      <c r="DVW159" s="181"/>
      <c r="DVX159" s="182"/>
      <c r="DVY159" s="183"/>
      <c r="DVZ159" s="182"/>
      <c r="DWA159" s="182"/>
      <c r="DWB159" s="182"/>
      <c r="DWC159" s="181"/>
      <c r="DWD159" s="181"/>
      <c r="DWE159" s="181"/>
      <c r="DWF159" s="182"/>
      <c r="DWG159" s="183"/>
      <c r="DWH159" s="182"/>
      <c r="DWI159" s="182"/>
      <c r="DWJ159" s="182"/>
      <c r="DWK159" s="181"/>
      <c r="DWL159" s="181"/>
      <c r="DWM159" s="181"/>
      <c r="DWN159" s="182"/>
      <c r="DWO159" s="183"/>
      <c r="DWP159" s="182"/>
      <c r="DWQ159" s="182"/>
      <c r="DWR159" s="182"/>
      <c r="DWS159" s="181"/>
      <c r="DWT159" s="181"/>
      <c r="DWU159" s="181"/>
      <c r="DWV159" s="182"/>
      <c r="DWW159" s="183"/>
      <c r="DWX159" s="182"/>
      <c r="DWY159" s="182"/>
      <c r="DWZ159" s="182"/>
      <c r="DXA159" s="181"/>
      <c r="DXB159" s="181"/>
      <c r="DXC159" s="181"/>
      <c r="DXD159" s="182"/>
      <c r="DXE159" s="183"/>
      <c r="DXF159" s="182"/>
      <c r="DXG159" s="182"/>
      <c r="DXH159" s="182"/>
      <c r="DXI159" s="181"/>
      <c r="DXJ159" s="181"/>
      <c r="DXK159" s="181"/>
      <c r="DXL159" s="182"/>
      <c r="DXM159" s="183"/>
      <c r="DXN159" s="182"/>
      <c r="DXO159" s="182"/>
      <c r="DXP159" s="182"/>
      <c r="DXQ159" s="181"/>
      <c r="DXR159" s="181"/>
      <c r="DXS159" s="181"/>
      <c r="DXT159" s="182"/>
      <c r="DXU159" s="183"/>
      <c r="DXV159" s="182"/>
      <c r="DXW159" s="182"/>
      <c r="DXX159" s="182"/>
      <c r="DXY159" s="181"/>
      <c r="DXZ159" s="181"/>
      <c r="DYA159" s="181"/>
      <c r="DYB159" s="182"/>
      <c r="DYC159" s="183"/>
      <c r="DYD159" s="182"/>
      <c r="DYE159" s="182"/>
      <c r="DYF159" s="182"/>
      <c r="DYG159" s="181"/>
      <c r="DYH159" s="181"/>
      <c r="DYI159" s="181"/>
      <c r="DYJ159" s="182"/>
      <c r="DYK159" s="183"/>
      <c r="DYL159" s="182"/>
      <c r="DYM159" s="182"/>
      <c r="DYN159" s="182"/>
      <c r="DYO159" s="181"/>
      <c r="DYP159" s="181"/>
      <c r="DYQ159" s="181"/>
      <c r="DYR159" s="182"/>
      <c r="DYS159" s="183"/>
      <c r="DYT159" s="182"/>
      <c r="DYU159" s="182"/>
      <c r="DYV159" s="182"/>
      <c r="DYW159" s="181"/>
      <c r="DYX159" s="181"/>
      <c r="DYY159" s="181"/>
      <c r="DYZ159" s="182"/>
      <c r="DZA159" s="183"/>
      <c r="DZB159" s="182"/>
      <c r="DZC159" s="182"/>
      <c r="DZD159" s="182"/>
      <c r="DZE159" s="181"/>
      <c r="DZF159" s="181"/>
      <c r="DZG159" s="181"/>
      <c r="DZH159" s="182"/>
      <c r="DZI159" s="183"/>
      <c r="DZJ159" s="182"/>
      <c r="DZK159" s="182"/>
      <c r="DZL159" s="182"/>
      <c r="DZM159" s="181"/>
      <c r="DZN159" s="181"/>
      <c r="DZO159" s="181"/>
      <c r="DZP159" s="182"/>
      <c r="DZQ159" s="183"/>
      <c r="DZR159" s="182"/>
      <c r="DZS159" s="182"/>
      <c r="DZT159" s="182"/>
      <c r="DZU159" s="181"/>
      <c r="DZV159" s="181"/>
      <c r="DZW159" s="181"/>
      <c r="DZX159" s="182"/>
      <c r="DZY159" s="183"/>
      <c r="DZZ159" s="182"/>
      <c r="EAA159" s="182"/>
      <c r="EAB159" s="182"/>
      <c r="EAC159" s="181"/>
      <c r="EAD159" s="181"/>
      <c r="EAE159" s="181"/>
      <c r="EAF159" s="182"/>
      <c r="EAG159" s="183"/>
      <c r="EAH159" s="182"/>
      <c r="EAI159" s="182"/>
      <c r="EAJ159" s="182"/>
      <c r="EAK159" s="181"/>
      <c r="EAL159" s="181"/>
      <c r="EAM159" s="181"/>
      <c r="EAN159" s="182"/>
      <c r="EAO159" s="183"/>
      <c r="EAP159" s="182"/>
      <c r="EAQ159" s="182"/>
      <c r="EAR159" s="182"/>
      <c r="EAS159" s="181"/>
      <c r="EAT159" s="181"/>
      <c r="EAU159" s="181"/>
      <c r="EAV159" s="182"/>
      <c r="EAW159" s="183"/>
      <c r="EAX159" s="182"/>
      <c r="EAY159" s="182"/>
      <c r="EAZ159" s="182"/>
      <c r="EBA159" s="181"/>
      <c r="EBB159" s="181"/>
      <c r="EBC159" s="181"/>
      <c r="EBD159" s="182"/>
      <c r="EBE159" s="183"/>
      <c r="EBF159" s="182"/>
      <c r="EBG159" s="182"/>
      <c r="EBH159" s="182"/>
      <c r="EBI159" s="181"/>
      <c r="EBJ159" s="181"/>
      <c r="EBK159" s="181"/>
      <c r="EBL159" s="182"/>
      <c r="EBM159" s="183"/>
      <c r="EBN159" s="182"/>
      <c r="EBO159" s="182"/>
      <c r="EBP159" s="182"/>
      <c r="EBQ159" s="181"/>
      <c r="EBR159" s="181"/>
      <c r="EBS159" s="181"/>
      <c r="EBT159" s="182"/>
      <c r="EBU159" s="183"/>
      <c r="EBV159" s="182"/>
      <c r="EBW159" s="182"/>
      <c r="EBX159" s="182"/>
      <c r="EBY159" s="181"/>
      <c r="EBZ159" s="181"/>
      <c r="ECA159" s="181"/>
      <c r="ECB159" s="182"/>
      <c r="ECC159" s="183"/>
      <c r="ECD159" s="182"/>
      <c r="ECE159" s="182"/>
      <c r="ECF159" s="182"/>
      <c r="ECG159" s="181"/>
      <c r="ECH159" s="181"/>
      <c r="ECI159" s="181"/>
      <c r="ECJ159" s="182"/>
      <c r="ECK159" s="183"/>
      <c r="ECL159" s="182"/>
      <c r="ECM159" s="182"/>
      <c r="ECN159" s="182"/>
      <c r="ECO159" s="181"/>
      <c r="ECP159" s="181"/>
      <c r="ECQ159" s="181"/>
      <c r="ECR159" s="182"/>
      <c r="ECS159" s="183"/>
      <c r="ECT159" s="182"/>
      <c r="ECU159" s="182"/>
      <c r="ECV159" s="182"/>
      <c r="ECW159" s="181"/>
      <c r="ECX159" s="181"/>
      <c r="ECY159" s="181"/>
      <c r="ECZ159" s="182"/>
      <c r="EDA159" s="183"/>
      <c r="EDB159" s="182"/>
      <c r="EDC159" s="182"/>
      <c r="EDD159" s="182"/>
      <c r="EDE159" s="181"/>
      <c r="EDF159" s="181"/>
      <c r="EDG159" s="181"/>
      <c r="EDH159" s="182"/>
      <c r="EDI159" s="183"/>
      <c r="EDJ159" s="182"/>
      <c r="EDK159" s="182"/>
      <c r="EDL159" s="182"/>
      <c r="EDM159" s="181"/>
      <c r="EDN159" s="181"/>
      <c r="EDO159" s="181"/>
      <c r="EDP159" s="182"/>
      <c r="EDQ159" s="183"/>
      <c r="EDR159" s="182"/>
      <c r="EDS159" s="182"/>
      <c r="EDT159" s="182"/>
      <c r="EDU159" s="181"/>
      <c r="EDV159" s="181"/>
      <c r="EDW159" s="181"/>
      <c r="EDX159" s="182"/>
      <c r="EDY159" s="183"/>
      <c r="EDZ159" s="182"/>
      <c r="EEA159" s="182"/>
      <c r="EEB159" s="182"/>
      <c r="EEC159" s="181"/>
      <c r="EED159" s="181"/>
      <c r="EEE159" s="181"/>
      <c r="EEF159" s="182"/>
      <c r="EEG159" s="183"/>
      <c r="EEH159" s="182"/>
      <c r="EEI159" s="182"/>
      <c r="EEJ159" s="182"/>
      <c r="EEK159" s="181"/>
      <c r="EEL159" s="181"/>
      <c r="EEM159" s="181"/>
      <c r="EEN159" s="182"/>
      <c r="EEO159" s="183"/>
      <c r="EEP159" s="182"/>
      <c r="EEQ159" s="182"/>
      <c r="EER159" s="182"/>
      <c r="EES159" s="181"/>
      <c r="EET159" s="181"/>
      <c r="EEU159" s="181"/>
      <c r="EEV159" s="182"/>
      <c r="EEW159" s="183"/>
      <c r="EEX159" s="182"/>
      <c r="EEY159" s="182"/>
      <c r="EEZ159" s="182"/>
      <c r="EFA159" s="181"/>
      <c r="EFB159" s="181"/>
      <c r="EFC159" s="181"/>
      <c r="EFD159" s="182"/>
      <c r="EFE159" s="183"/>
      <c r="EFF159" s="182"/>
      <c r="EFG159" s="182"/>
      <c r="EFH159" s="182"/>
      <c r="EFI159" s="181"/>
      <c r="EFJ159" s="181"/>
      <c r="EFK159" s="181"/>
      <c r="EFL159" s="182"/>
      <c r="EFM159" s="183"/>
      <c r="EFN159" s="182"/>
      <c r="EFO159" s="182"/>
      <c r="EFP159" s="182"/>
      <c r="EFQ159" s="181"/>
      <c r="EFR159" s="181"/>
      <c r="EFS159" s="181"/>
      <c r="EFT159" s="182"/>
      <c r="EFU159" s="183"/>
      <c r="EFV159" s="182"/>
      <c r="EFW159" s="182"/>
      <c r="EFX159" s="182"/>
      <c r="EFY159" s="181"/>
      <c r="EFZ159" s="181"/>
      <c r="EGA159" s="181"/>
      <c r="EGB159" s="182"/>
      <c r="EGC159" s="183"/>
      <c r="EGD159" s="182"/>
      <c r="EGE159" s="182"/>
      <c r="EGF159" s="182"/>
      <c r="EGG159" s="181"/>
      <c r="EGH159" s="181"/>
      <c r="EGI159" s="181"/>
      <c r="EGJ159" s="182"/>
      <c r="EGK159" s="183"/>
      <c r="EGL159" s="182"/>
      <c r="EGM159" s="182"/>
      <c r="EGN159" s="182"/>
      <c r="EGO159" s="181"/>
      <c r="EGP159" s="181"/>
      <c r="EGQ159" s="181"/>
      <c r="EGR159" s="182"/>
      <c r="EGS159" s="183"/>
      <c r="EGT159" s="182"/>
      <c r="EGU159" s="182"/>
      <c r="EGV159" s="182"/>
      <c r="EGW159" s="181"/>
      <c r="EGX159" s="181"/>
      <c r="EGY159" s="181"/>
      <c r="EGZ159" s="182"/>
      <c r="EHA159" s="183"/>
      <c r="EHB159" s="182"/>
      <c r="EHC159" s="182"/>
      <c r="EHD159" s="182"/>
      <c r="EHE159" s="181"/>
      <c r="EHF159" s="181"/>
      <c r="EHG159" s="181"/>
      <c r="EHH159" s="182"/>
      <c r="EHI159" s="183"/>
      <c r="EHJ159" s="182"/>
      <c r="EHK159" s="182"/>
      <c r="EHL159" s="182"/>
      <c r="EHM159" s="181"/>
      <c r="EHN159" s="181"/>
      <c r="EHO159" s="181"/>
      <c r="EHP159" s="182"/>
      <c r="EHQ159" s="183"/>
      <c r="EHR159" s="182"/>
      <c r="EHS159" s="182"/>
      <c r="EHT159" s="182"/>
      <c r="EHU159" s="181"/>
      <c r="EHV159" s="181"/>
      <c r="EHW159" s="181"/>
      <c r="EHX159" s="182"/>
      <c r="EHY159" s="183"/>
      <c r="EHZ159" s="182"/>
      <c r="EIA159" s="182"/>
      <c r="EIB159" s="182"/>
      <c r="EIC159" s="181"/>
      <c r="EID159" s="181"/>
      <c r="EIE159" s="181"/>
      <c r="EIF159" s="182"/>
      <c r="EIG159" s="183"/>
      <c r="EIH159" s="182"/>
      <c r="EII159" s="182"/>
      <c r="EIJ159" s="182"/>
      <c r="EIK159" s="181"/>
      <c r="EIL159" s="181"/>
      <c r="EIM159" s="181"/>
      <c r="EIN159" s="182"/>
      <c r="EIO159" s="183"/>
      <c r="EIP159" s="182"/>
      <c r="EIQ159" s="182"/>
      <c r="EIR159" s="182"/>
      <c r="EIS159" s="181"/>
      <c r="EIT159" s="181"/>
      <c r="EIU159" s="181"/>
      <c r="EIV159" s="182"/>
      <c r="EIW159" s="183"/>
      <c r="EIX159" s="182"/>
      <c r="EIY159" s="182"/>
      <c r="EIZ159" s="182"/>
      <c r="EJA159" s="181"/>
      <c r="EJB159" s="181"/>
      <c r="EJC159" s="181"/>
      <c r="EJD159" s="182"/>
      <c r="EJE159" s="183"/>
      <c r="EJF159" s="182"/>
      <c r="EJG159" s="182"/>
      <c r="EJH159" s="182"/>
      <c r="EJI159" s="181"/>
      <c r="EJJ159" s="181"/>
      <c r="EJK159" s="181"/>
      <c r="EJL159" s="182"/>
      <c r="EJM159" s="183"/>
      <c r="EJN159" s="182"/>
      <c r="EJO159" s="182"/>
      <c r="EJP159" s="182"/>
      <c r="EJQ159" s="181"/>
      <c r="EJR159" s="181"/>
      <c r="EJS159" s="181"/>
      <c r="EJT159" s="182"/>
      <c r="EJU159" s="183"/>
      <c r="EJV159" s="182"/>
      <c r="EJW159" s="182"/>
      <c r="EJX159" s="182"/>
      <c r="EJY159" s="181"/>
      <c r="EJZ159" s="181"/>
      <c r="EKA159" s="181"/>
      <c r="EKB159" s="182"/>
      <c r="EKC159" s="183"/>
      <c r="EKD159" s="182"/>
      <c r="EKE159" s="182"/>
      <c r="EKF159" s="182"/>
      <c r="EKG159" s="181"/>
      <c r="EKH159" s="181"/>
      <c r="EKI159" s="181"/>
      <c r="EKJ159" s="182"/>
      <c r="EKK159" s="183"/>
      <c r="EKL159" s="182"/>
      <c r="EKM159" s="182"/>
      <c r="EKN159" s="182"/>
      <c r="EKO159" s="181"/>
      <c r="EKP159" s="181"/>
      <c r="EKQ159" s="181"/>
      <c r="EKR159" s="182"/>
      <c r="EKS159" s="183"/>
      <c r="EKT159" s="182"/>
      <c r="EKU159" s="182"/>
      <c r="EKV159" s="182"/>
      <c r="EKW159" s="181"/>
      <c r="EKX159" s="181"/>
      <c r="EKY159" s="181"/>
      <c r="EKZ159" s="182"/>
      <c r="ELA159" s="183"/>
      <c r="ELB159" s="182"/>
      <c r="ELC159" s="182"/>
      <c r="ELD159" s="182"/>
      <c r="ELE159" s="181"/>
      <c r="ELF159" s="181"/>
      <c r="ELG159" s="181"/>
      <c r="ELH159" s="182"/>
      <c r="ELI159" s="183"/>
      <c r="ELJ159" s="182"/>
      <c r="ELK159" s="182"/>
      <c r="ELL159" s="182"/>
      <c r="ELM159" s="181"/>
      <c r="ELN159" s="181"/>
      <c r="ELO159" s="181"/>
      <c r="ELP159" s="182"/>
      <c r="ELQ159" s="183"/>
      <c r="ELR159" s="182"/>
      <c r="ELS159" s="182"/>
      <c r="ELT159" s="182"/>
      <c r="ELU159" s="181"/>
      <c r="ELV159" s="181"/>
      <c r="ELW159" s="181"/>
      <c r="ELX159" s="182"/>
      <c r="ELY159" s="183"/>
      <c r="ELZ159" s="182"/>
      <c r="EMA159" s="182"/>
      <c r="EMB159" s="182"/>
      <c r="EMC159" s="181"/>
      <c r="EMD159" s="181"/>
      <c r="EME159" s="181"/>
      <c r="EMF159" s="182"/>
      <c r="EMG159" s="183"/>
      <c r="EMH159" s="182"/>
      <c r="EMI159" s="182"/>
      <c r="EMJ159" s="182"/>
      <c r="EMK159" s="181"/>
      <c r="EML159" s="181"/>
      <c r="EMM159" s="181"/>
      <c r="EMN159" s="182"/>
      <c r="EMO159" s="183"/>
      <c r="EMP159" s="182"/>
      <c r="EMQ159" s="182"/>
      <c r="EMR159" s="182"/>
      <c r="EMS159" s="181"/>
      <c r="EMT159" s="181"/>
      <c r="EMU159" s="181"/>
      <c r="EMV159" s="182"/>
      <c r="EMW159" s="183"/>
      <c r="EMX159" s="182"/>
      <c r="EMY159" s="182"/>
      <c r="EMZ159" s="182"/>
      <c r="ENA159" s="181"/>
      <c r="ENB159" s="181"/>
      <c r="ENC159" s="181"/>
      <c r="END159" s="182"/>
      <c r="ENE159" s="183"/>
      <c r="ENF159" s="182"/>
      <c r="ENG159" s="182"/>
      <c r="ENH159" s="182"/>
      <c r="ENI159" s="181"/>
      <c r="ENJ159" s="181"/>
      <c r="ENK159" s="181"/>
      <c r="ENL159" s="182"/>
      <c r="ENM159" s="183"/>
      <c r="ENN159" s="182"/>
      <c r="ENO159" s="182"/>
      <c r="ENP159" s="182"/>
      <c r="ENQ159" s="181"/>
      <c r="ENR159" s="181"/>
      <c r="ENS159" s="181"/>
      <c r="ENT159" s="182"/>
      <c r="ENU159" s="183"/>
      <c r="ENV159" s="182"/>
      <c r="ENW159" s="182"/>
      <c r="ENX159" s="182"/>
      <c r="ENY159" s="181"/>
      <c r="ENZ159" s="181"/>
      <c r="EOA159" s="181"/>
      <c r="EOB159" s="182"/>
      <c r="EOC159" s="183"/>
      <c r="EOD159" s="182"/>
      <c r="EOE159" s="182"/>
      <c r="EOF159" s="182"/>
      <c r="EOG159" s="181"/>
      <c r="EOH159" s="181"/>
      <c r="EOI159" s="181"/>
      <c r="EOJ159" s="182"/>
      <c r="EOK159" s="183"/>
      <c r="EOL159" s="182"/>
      <c r="EOM159" s="182"/>
      <c r="EON159" s="182"/>
      <c r="EOO159" s="181"/>
      <c r="EOP159" s="181"/>
      <c r="EOQ159" s="181"/>
      <c r="EOR159" s="182"/>
      <c r="EOS159" s="183"/>
      <c r="EOT159" s="182"/>
      <c r="EOU159" s="182"/>
      <c r="EOV159" s="182"/>
      <c r="EOW159" s="181"/>
      <c r="EOX159" s="181"/>
      <c r="EOY159" s="181"/>
      <c r="EOZ159" s="182"/>
      <c r="EPA159" s="183"/>
      <c r="EPB159" s="182"/>
      <c r="EPC159" s="182"/>
      <c r="EPD159" s="182"/>
      <c r="EPE159" s="181"/>
      <c r="EPF159" s="181"/>
      <c r="EPG159" s="181"/>
      <c r="EPH159" s="182"/>
      <c r="EPI159" s="183"/>
      <c r="EPJ159" s="182"/>
      <c r="EPK159" s="182"/>
      <c r="EPL159" s="182"/>
      <c r="EPM159" s="181"/>
      <c r="EPN159" s="181"/>
      <c r="EPO159" s="181"/>
      <c r="EPP159" s="182"/>
      <c r="EPQ159" s="183"/>
      <c r="EPR159" s="182"/>
      <c r="EPS159" s="182"/>
      <c r="EPT159" s="182"/>
      <c r="EPU159" s="181"/>
      <c r="EPV159" s="181"/>
      <c r="EPW159" s="181"/>
      <c r="EPX159" s="182"/>
      <c r="EPY159" s="183"/>
      <c r="EPZ159" s="182"/>
      <c r="EQA159" s="182"/>
      <c r="EQB159" s="182"/>
      <c r="EQC159" s="181"/>
      <c r="EQD159" s="181"/>
      <c r="EQE159" s="181"/>
      <c r="EQF159" s="182"/>
      <c r="EQG159" s="183"/>
      <c r="EQH159" s="182"/>
      <c r="EQI159" s="182"/>
      <c r="EQJ159" s="182"/>
      <c r="EQK159" s="181"/>
      <c r="EQL159" s="181"/>
      <c r="EQM159" s="181"/>
      <c r="EQN159" s="182"/>
      <c r="EQO159" s="183"/>
      <c r="EQP159" s="182"/>
      <c r="EQQ159" s="182"/>
      <c r="EQR159" s="182"/>
      <c r="EQS159" s="181"/>
      <c r="EQT159" s="181"/>
      <c r="EQU159" s="181"/>
      <c r="EQV159" s="182"/>
      <c r="EQW159" s="183"/>
      <c r="EQX159" s="182"/>
      <c r="EQY159" s="182"/>
      <c r="EQZ159" s="182"/>
      <c r="ERA159" s="181"/>
      <c r="ERB159" s="181"/>
      <c r="ERC159" s="181"/>
      <c r="ERD159" s="182"/>
      <c r="ERE159" s="183"/>
      <c r="ERF159" s="182"/>
      <c r="ERG159" s="182"/>
      <c r="ERH159" s="182"/>
      <c r="ERI159" s="181"/>
      <c r="ERJ159" s="181"/>
      <c r="ERK159" s="181"/>
      <c r="ERL159" s="182"/>
      <c r="ERM159" s="183"/>
      <c r="ERN159" s="182"/>
      <c r="ERO159" s="182"/>
      <c r="ERP159" s="182"/>
      <c r="ERQ159" s="181"/>
      <c r="ERR159" s="181"/>
      <c r="ERS159" s="181"/>
      <c r="ERT159" s="182"/>
      <c r="ERU159" s="183"/>
      <c r="ERV159" s="182"/>
      <c r="ERW159" s="182"/>
      <c r="ERX159" s="182"/>
      <c r="ERY159" s="181"/>
      <c r="ERZ159" s="181"/>
      <c r="ESA159" s="181"/>
      <c r="ESB159" s="182"/>
      <c r="ESC159" s="183"/>
      <c r="ESD159" s="182"/>
      <c r="ESE159" s="182"/>
      <c r="ESF159" s="182"/>
      <c r="ESG159" s="181"/>
      <c r="ESH159" s="181"/>
      <c r="ESI159" s="181"/>
      <c r="ESJ159" s="182"/>
      <c r="ESK159" s="183"/>
      <c r="ESL159" s="182"/>
      <c r="ESM159" s="182"/>
      <c r="ESN159" s="182"/>
      <c r="ESO159" s="181"/>
      <c r="ESP159" s="181"/>
      <c r="ESQ159" s="181"/>
      <c r="ESR159" s="182"/>
      <c r="ESS159" s="183"/>
      <c r="EST159" s="182"/>
      <c r="ESU159" s="182"/>
      <c r="ESV159" s="182"/>
      <c r="ESW159" s="181"/>
      <c r="ESX159" s="181"/>
      <c r="ESY159" s="181"/>
      <c r="ESZ159" s="182"/>
      <c r="ETA159" s="183"/>
      <c r="ETB159" s="182"/>
      <c r="ETC159" s="182"/>
      <c r="ETD159" s="182"/>
      <c r="ETE159" s="181"/>
      <c r="ETF159" s="181"/>
      <c r="ETG159" s="181"/>
      <c r="ETH159" s="182"/>
      <c r="ETI159" s="183"/>
      <c r="ETJ159" s="182"/>
      <c r="ETK159" s="182"/>
      <c r="ETL159" s="182"/>
      <c r="ETM159" s="181"/>
      <c r="ETN159" s="181"/>
      <c r="ETO159" s="181"/>
      <c r="ETP159" s="182"/>
      <c r="ETQ159" s="183"/>
      <c r="ETR159" s="182"/>
      <c r="ETS159" s="182"/>
      <c r="ETT159" s="182"/>
      <c r="ETU159" s="181"/>
      <c r="ETV159" s="181"/>
      <c r="ETW159" s="181"/>
      <c r="ETX159" s="182"/>
      <c r="ETY159" s="183"/>
      <c r="ETZ159" s="182"/>
      <c r="EUA159" s="182"/>
      <c r="EUB159" s="182"/>
      <c r="EUC159" s="181"/>
      <c r="EUD159" s="181"/>
      <c r="EUE159" s="181"/>
      <c r="EUF159" s="182"/>
      <c r="EUG159" s="183"/>
      <c r="EUH159" s="182"/>
      <c r="EUI159" s="182"/>
      <c r="EUJ159" s="182"/>
      <c r="EUK159" s="181"/>
      <c r="EUL159" s="181"/>
      <c r="EUM159" s="181"/>
      <c r="EUN159" s="182"/>
      <c r="EUO159" s="183"/>
      <c r="EUP159" s="182"/>
      <c r="EUQ159" s="182"/>
      <c r="EUR159" s="182"/>
      <c r="EUS159" s="181"/>
      <c r="EUT159" s="181"/>
      <c r="EUU159" s="181"/>
      <c r="EUV159" s="182"/>
      <c r="EUW159" s="183"/>
      <c r="EUX159" s="182"/>
      <c r="EUY159" s="182"/>
      <c r="EUZ159" s="182"/>
      <c r="EVA159" s="181"/>
      <c r="EVB159" s="181"/>
      <c r="EVC159" s="181"/>
      <c r="EVD159" s="182"/>
      <c r="EVE159" s="183"/>
      <c r="EVF159" s="182"/>
      <c r="EVG159" s="182"/>
      <c r="EVH159" s="182"/>
      <c r="EVI159" s="181"/>
      <c r="EVJ159" s="181"/>
      <c r="EVK159" s="181"/>
      <c r="EVL159" s="182"/>
      <c r="EVM159" s="183"/>
      <c r="EVN159" s="182"/>
      <c r="EVO159" s="182"/>
      <c r="EVP159" s="182"/>
      <c r="EVQ159" s="181"/>
      <c r="EVR159" s="181"/>
      <c r="EVS159" s="181"/>
      <c r="EVT159" s="182"/>
      <c r="EVU159" s="183"/>
      <c r="EVV159" s="182"/>
      <c r="EVW159" s="182"/>
      <c r="EVX159" s="182"/>
      <c r="EVY159" s="181"/>
      <c r="EVZ159" s="181"/>
      <c r="EWA159" s="181"/>
      <c r="EWB159" s="182"/>
      <c r="EWC159" s="183"/>
      <c r="EWD159" s="182"/>
      <c r="EWE159" s="182"/>
      <c r="EWF159" s="182"/>
      <c r="EWG159" s="181"/>
      <c r="EWH159" s="181"/>
      <c r="EWI159" s="181"/>
      <c r="EWJ159" s="182"/>
      <c r="EWK159" s="183"/>
      <c r="EWL159" s="182"/>
      <c r="EWM159" s="182"/>
      <c r="EWN159" s="182"/>
      <c r="EWO159" s="181"/>
      <c r="EWP159" s="181"/>
      <c r="EWQ159" s="181"/>
      <c r="EWR159" s="182"/>
      <c r="EWS159" s="183"/>
      <c r="EWT159" s="182"/>
      <c r="EWU159" s="182"/>
      <c r="EWV159" s="182"/>
      <c r="EWW159" s="181"/>
      <c r="EWX159" s="181"/>
      <c r="EWY159" s="181"/>
      <c r="EWZ159" s="182"/>
      <c r="EXA159" s="183"/>
      <c r="EXB159" s="182"/>
      <c r="EXC159" s="182"/>
      <c r="EXD159" s="182"/>
      <c r="EXE159" s="181"/>
      <c r="EXF159" s="181"/>
      <c r="EXG159" s="181"/>
      <c r="EXH159" s="182"/>
      <c r="EXI159" s="183"/>
      <c r="EXJ159" s="182"/>
      <c r="EXK159" s="182"/>
      <c r="EXL159" s="182"/>
      <c r="EXM159" s="181"/>
      <c r="EXN159" s="181"/>
      <c r="EXO159" s="181"/>
      <c r="EXP159" s="182"/>
      <c r="EXQ159" s="183"/>
      <c r="EXR159" s="182"/>
      <c r="EXS159" s="182"/>
      <c r="EXT159" s="182"/>
      <c r="EXU159" s="181"/>
      <c r="EXV159" s="181"/>
      <c r="EXW159" s="181"/>
      <c r="EXX159" s="182"/>
      <c r="EXY159" s="183"/>
      <c r="EXZ159" s="182"/>
      <c r="EYA159" s="182"/>
      <c r="EYB159" s="182"/>
      <c r="EYC159" s="181"/>
      <c r="EYD159" s="181"/>
      <c r="EYE159" s="181"/>
      <c r="EYF159" s="182"/>
      <c r="EYG159" s="183"/>
      <c r="EYH159" s="182"/>
      <c r="EYI159" s="182"/>
      <c r="EYJ159" s="182"/>
      <c r="EYK159" s="181"/>
      <c r="EYL159" s="181"/>
      <c r="EYM159" s="181"/>
      <c r="EYN159" s="182"/>
      <c r="EYO159" s="183"/>
      <c r="EYP159" s="182"/>
      <c r="EYQ159" s="182"/>
      <c r="EYR159" s="182"/>
      <c r="EYS159" s="181"/>
      <c r="EYT159" s="181"/>
      <c r="EYU159" s="181"/>
      <c r="EYV159" s="182"/>
      <c r="EYW159" s="183"/>
      <c r="EYX159" s="182"/>
      <c r="EYY159" s="182"/>
      <c r="EYZ159" s="182"/>
      <c r="EZA159" s="181"/>
      <c r="EZB159" s="181"/>
      <c r="EZC159" s="181"/>
      <c r="EZD159" s="182"/>
      <c r="EZE159" s="183"/>
      <c r="EZF159" s="182"/>
      <c r="EZG159" s="182"/>
      <c r="EZH159" s="182"/>
      <c r="EZI159" s="181"/>
      <c r="EZJ159" s="181"/>
      <c r="EZK159" s="181"/>
      <c r="EZL159" s="182"/>
      <c r="EZM159" s="183"/>
      <c r="EZN159" s="182"/>
      <c r="EZO159" s="182"/>
      <c r="EZP159" s="182"/>
      <c r="EZQ159" s="181"/>
      <c r="EZR159" s="181"/>
      <c r="EZS159" s="181"/>
      <c r="EZT159" s="182"/>
      <c r="EZU159" s="183"/>
      <c r="EZV159" s="182"/>
      <c r="EZW159" s="182"/>
      <c r="EZX159" s="182"/>
      <c r="EZY159" s="181"/>
      <c r="EZZ159" s="181"/>
      <c r="FAA159" s="181"/>
      <c r="FAB159" s="182"/>
      <c r="FAC159" s="183"/>
      <c r="FAD159" s="182"/>
      <c r="FAE159" s="182"/>
      <c r="FAF159" s="182"/>
      <c r="FAG159" s="181"/>
      <c r="FAH159" s="181"/>
      <c r="FAI159" s="181"/>
      <c r="FAJ159" s="182"/>
      <c r="FAK159" s="183"/>
      <c r="FAL159" s="182"/>
      <c r="FAM159" s="182"/>
      <c r="FAN159" s="182"/>
      <c r="FAO159" s="181"/>
      <c r="FAP159" s="181"/>
      <c r="FAQ159" s="181"/>
      <c r="FAR159" s="182"/>
      <c r="FAS159" s="183"/>
      <c r="FAT159" s="182"/>
      <c r="FAU159" s="182"/>
      <c r="FAV159" s="182"/>
      <c r="FAW159" s="181"/>
      <c r="FAX159" s="181"/>
      <c r="FAY159" s="181"/>
      <c r="FAZ159" s="182"/>
      <c r="FBA159" s="183"/>
      <c r="FBB159" s="182"/>
      <c r="FBC159" s="182"/>
      <c r="FBD159" s="182"/>
      <c r="FBE159" s="181"/>
      <c r="FBF159" s="181"/>
      <c r="FBG159" s="181"/>
      <c r="FBH159" s="182"/>
      <c r="FBI159" s="183"/>
      <c r="FBJ159" s="182"/>
      <c r="FBK159" s="182"/>
      <c r="FBL159" s="182"/>
      <c r="FBM159" s="181"/>
      <c r="FBN159" s="181"/>
      <c r="FBO159" s="181"/>
      <c r="FBP159" s="182"/>
      <c r="FBQ159" s="183"/>
      <c r="FBR159" s="182"/>
      <c r="FBS159" s="182"/>
      <c r="FBT159" s="182"/>
      <c r="FBU159" s="181"/>
      <c r="FBV159" s="181"/>
      <c r="FBW159" s="181"/>
      <c r="FBX159" s="182"/>
      <c r="FBY159" s="183"/>
      <c r="FBZ159" s="182"/>
      <c r="FCA159" s="182"/>
      <c r="FCB159" s="182"/>
      <c r="FCC159" s="181"/>
      <c r="FCD159" s="181"/>
      <c r="FCE159" s="181"/>
      <c r="FCF159" s="182"/>
      <c r="FCG159" s="183"/>
      <c r="FCH159" s="182"/>
      <c r="FCI159" s="182"/>
      <c r="FCJ159" s="182"/>
      <c r="FCK159" s="181"/>
      <c r="FCL159" s="181"/>
      <c r="FCM159" s="181"/>
      <c r="FCN159" s="182"/>
      <c r="FCO159" s="183"/>
      <c r="FCP159" s="182"/>
      <c r="FCQ159" s="182"/>
      <c r="FCR159" s="182"/>
      <c r="FCS159" s="181"/>
      <c r="FCT159" s="181"/>
      <c r="FCU159" s="181"/>
      <c r="FCV159" s="182"/>
      <c r="FCW159" s="183"/>
      <c r="FCX159" s="182"/>
      <c r="FCY159" s="182"/>
      <c r="FCZ159" s="182"/>
      <c r="FDA159" s="181"/>
      <c r="FDB159" s="181"/>
      <c r="FDC159" s="181"/>
      <c r="FDD159" s="182"/>
      <c r="FDE159" s="183"/>
      <c r="FDF159" s="182"/>
      <c r="FDG159" s="182"/>
      <c r="FDH159" s="182"/>
      <c r="FDI159" s="181"/>
      <c r="FDJ159" s="181"/>
      <c r="FDK159" s="181"/>
      <c r="FDL159" s="182"/>
      <c r="FDM159" s="183"/>
      <c r="FDN159" s="182"/>
      <c r="FDO159" s="182"/>
      <c r="FDP159" s="182"/>
      <c r="FDQ159" s="181"/>
      <c r="FDR159" s="181"/>
      <c r="FDS159" s="181"/>
      <c r="FDT159" s="182"/>
      <c r="FDU159" s="183"/>
      <c r="FDV159" s="182"/>
      <c r="FDW159" s="182"/>
      <c r="FDX159" s="182"/>
      <c r="FDY159" s="181"/>
      <c r="FDZ159" s="181"/>
      <c r="FEA159" s="181"/>
      <c r="FEB159" s="182"/>
      <c r="FEC159" s="183"/>
      <c r="FED159" s="182"/>
      <c r="FEE159" s="182"/>
      <c r="FEF159" s="182"/>
      <c r="FEG159" s="181"/>
      <c r="FEH159" s="181"/>
      <c r="FEI159" s="181"/>
      <c r="FEJ159" s="182"/>
      <c r="FEK159" s="183"/>
      <c r="FEL159" s="182"/>
      <c r="FEM159" s="182"/>
      <c r="FEN159" s="182"/>
      <c r="FEO159" s="181"/>
      <c r="FEP159" s="181"/>
      <c r="FEQ159" s="181"/>
      <c r="FER159" s="182"/>
      <c r="FES159" s="183"/>
      <c r="FET159" s="182"/>
      <c r="FEU159" s="182"/>
      <c r="FEV159" s="182"/>
      <c r="FEW159" s="181"/>
      <c r="FEX159" s="181"/>
      <c r="FEY159" s="181"/>
      <c r="FEZ159" s="182"/>
      <c r="FFA159" s="183"/>
      <c r="FFB159" s="182"/>
      <c r="FFC159" s="182"/>
      <c r="FFD159" s="182"/>
      <c r="FFE159" s="181"/>
      <c r="FFF159" s="181"/>
      <c r="FFG159" s="181"/>
      <c r="FFH159" s="182"/>
      <c r="FFI159" s="183"/>
      <c r="FFJ159" s="182"/>
      <c r="FFK159" s="182"/>
      <c r="FFL159" s="182"/>
      <c r="FFM159" s="181"/>
      <c r="FFN159" s="181"/>
      <c r="FFO159" s="181"/>
      <c r="FFP159" s="182"/>
      <c r="FFQ159" s="183"/>
      <c r="FFR159" s="182"/>
      <c r="FFS159" s="182"/>
      <c r="FFT159" s="182"/>
      <c r="FFU159" s="181"/>
      <c r="FFV159" s="181"/>
      <c r="FFW159" s="181"/>
      <c r="FFX159" s="182"/>
      <c r="FFY159" s="183"/>
      <c r="FFZ159" s="182"/>
      <c r="FGA159" s="182"/>
      <c r="FGB159" s="182"/>
      <c r="FGC159" s="181"/>
      <c r="FGD159" s="181"/>
      <c r="FGE159" s="181"/>
      <c r="FGF159" s="182"/>
      <c r="FGG159" s="183"/>
      <c r="FGH159" s="182"/>
      <c r="FGI159" s="182"/>
      <c r="FGJ159" s="182"/>
      <c r="FGK159" s="181"/>
      <c r="FGL159" s="181"/>
      <c r="FGM159" s="181"/>
      <c r="FGN159" s="182"/>
      <c r="FGO159" s="183"/>
      <c r="FGP159" s="182"/>
      <c r="FGQ159" s="182"/>
      <c r="FGR159" s="182"/>
      <c r="FGS159" s="181"/>
      <c r="FGT159" s="181"/>
      <c r="FGU159" s="181"/>
      <c r="FGV159" s="182"/>
      <c r="FGW159" s="183"/>
      <c r="FGX159" s="182"/>
      <c r="FGY159" s="182"/>
      <c r="FGZ159" s="182"/>
      <c r="FHA159" s="181"/>
      <c r="FHB159" s="181"/>
      <c r="FHC159" s="181"/>
      <c r="FHD159" s="182"/>
      <c r="FHE159" s="183"/>
      <c r="FHF159" s="182"/>
      <c r="FHG159" s="182"/>
      <c r="FHH159" s="182"/>
      <c r="FHI159" s="181"/>
      <c r="FHJ159" s="181"/>
      <c r="FHK159" s="181"/>
      <c r="FHL159" s="182"/>
      <c r="FHM159" s="183"/>
      <c r="FHN159" s="182"/>
      <c r="FHO159" s="182"/>
      <c r="FHP159" s="182"/>
      <c r="FHQ159" s="181"/>
      <c r="FHR159" s="181"/>
      <c r="FHS159" s="181"/>
      <c r="FHT159" s="182"/>
      <c r="FHU159" s="183"/>
      <c r="FHV159" s="182"/>
      <c r="FHW159" s="182"/>
      <c r="FHX159" s="182"/>
      <c r="FHY159" s="181"/>
      <c r="FHZ159" s="181"/>
      <c r="FIA159" s="181"/>
      <c r="FIB159" s="182"/>
      <c r="FIC159" s="183"/>
      <c r="FID159" s="182"/>
      <c r="FIE159" s="182"/>
      <c r="FIF159" s="182"/>
      <c r="FIG159" s="181"/>
      <c r="FIH159" s="181"/>
      <c r="FII159" s="181"/>
      <c r="FIJ159" s="182"/>
      <c r="FIK159" s="183"/>
      <c r="FIL159" s="182"/>
      <c r="FIM159" s="182"/>
      <c r="FIN159" s="182"/>
      <c r="FIO159" s="181"/>
      <c r="FIP159" s="181"/>
      <c r="FIQ159" s="181"/>
      <c r="FIR159" s="182"/>
      <c r="FIS159" s="183"/>
      <c r="FIT159" s="182"/>
      <c r="FIU159" s="182"/>
      <c r="FIV159" s="182"/>
      <c r="FIW159" s="181"/>
      <c r="FIX159" s="181"/>
      <c r="FIY159" s="181"/>
      <c r="FIZ159" s="182"/>
      <c r="FJA159" s="183"/>
      <c r="FJB159" s="182"/>
      <c r="FJC159" s="182"/>
      <c r="FJD159" s="182"/>
      <c r="FJE159" s="181"/>
      <c r="FJF159" s="181"/>
      <c r="FJG159" s="181"/>
      <c r="FJH159" s="182"/>
      <c r="FJI159" s="183"/>
      <c r="FJJ159" s="182"/>
      <c r="FJK159" s="182"/>
      <c r="FJL159" s="182"/>
      <c r="FJM159" s="181"/>
      <c r="FJN159" s="181"/>
      <c r="FJO159" s="181"/>
      <c r="FJP159" s="182"/>
      <c r="FJQ159" s="183"/>
      <c r="FJR159" s="182"/>
      <c r="FJS159" s="182"/>
      <c r="FJT159" s="182"/>
      <c r="FJU159" s="181"/>
      <c r="FJV159" s="181"/>
      <c r="FJW159" s="181"/>
      <c r="FJX159" s="182"/>
      <c r="FJY159" s="183"/>
      <c r="FJZ159" s="182"/>
      <c r="FKA159" s="182"/>
      <c r="FKB159" s="182"/>
      <c r="FKC159" s="181"/>
      <c r="FKD159" s="181"/>
      <c r="FKE159" s="181"/>
      <c r="FKF159" s="182"/>
      <c r="FKG159" s="183"/>
      <c r="FKH159" s="182"/>
      <c r="FKI159" s="182"/>
      <c r="FKJ159" s="182"/>
      <c r="FKK159" s="181"/>
      <c r="FKL159" s="181"/>
      <c r="FKM159" s="181"/>
      <c r="FKN159" s="182"/>
      <c r="FKO159" s="183"/>
      <c r="FKP159" s="182"/>
      <c r="FKQ159" s="182"/>
      <c r="FKR159" s="182"/>
      <c r="FKS159" s="181"/>
      <c r="FKT159" s="181"/>
      <c r="FKU159" s="181"/>
      <c r="FKV159" s="182"/>
      <c r="FKW159" s="183"/>
      <c r="FKX159" s="182"/>
      <c r="FKY159" s="182"/>
      <c r="FKZ159" s="182"/>
      <c r="FLA159" s="181"/>
      <c r="FLB159" s="181"/>
      <c r="FLC159" s="181"/>
      <c r="FLD159" s="182"/>
      <c r="FLE159" s="183"/>
      <c r="FLF159" s="182"/>
      <c r="FLG159" s="182"/>
      <c r="FLH159" s="182"/>
      <c r="FLI159" s="181"/>
      <c r="FLJ159" s="181"/>
      <c r="FLK159" s="181"/>
      <c r="FLL159" s="182"/>
      <c r="FLM159" s="183"/>
      <c r="FLN159" s="182"/>
      <c r="FLO159" s="182"/>
      <c r="FLP159" s="182"/>
      <c r="FLQ159" s="181"/>
      <c r="FLR159" s="181"/>
      <c r="FLS159" s="181"/>
      <c r="FLT159" s="182"/>
      <c r="FLU159" s="183"/>
      <c r="FLV159" s="182"/>
      <c r="FLW159" s="182"/>
      <c r="FLX159" s="182"/>
      <c r="FLY159" s="181"/>
      <c r="FLZ159" s="181"/>
      <c r="FMA159" s="181"/>
      <c r="FMB159" s="182"/>
      <c r="FMC159" s="183"/>
      <c r="FMD159" s="182"/>
      <c r="FME159" s="182"/>
      <c r="FMF159" s="182"/>
      <c r="FMG159" s="181"/>
      <c r="FMH159" s="181"/>
      <c r="FMI159" s="181"/>
      <c r="FMJ159" s="182"/>
      <c r="FMK159" s="183"/>
      <c r="FML159" s="182"/>
      <c r="FMM159" s="182"/>
      <c r="FMN159" s="182"/>
      <c r="FMO159" s="181"/>
      <c r="FMP159" s="181"/>
      <c r="FMQ159" s="181"/>
      <c r="FMR159" s="182"/>
      <c r="FMS159" s="183"/>
      <c r="FMT159" s="182"/>
      <c r="FMU159" s="182"/>
      <c r="FMV159" s="182"/>
      <c r="FMW159" s="181"/>
      <c r="FMX159" s="181"/>
      <c r="FMY159" s="181"/>
      <c r="FMZ159" s="182"/>
      <c r="FNA159" s="183"/>
      <c r="FNB159" s="182"/>
      <c r="FNC159" s="182"/>
      <c r="FND159" s="182"/>
      <c r="FNE159" s="181"/>
      <c r="FNF159" s="181"/>
      <c r="FNG159" s="181"/>
      <c r="FNH159" s="182"/>
      <c r="FNI159" s="183"/>
      <c r="FNJ159" s="182"/>
      <c r="FNK159" s="182"/>
      <c r="FNL159" s="182"/>
      <c r="FNM159" s="181"/>
      <c r="FNN159" s="181"/>
      <c r="FNO159" s="181"/>
      <c r="FNP159" s="182"/>
      <c r="FNQ159" s="183"/>
      <c r="FNR159" s="182"/>
      <c r="FNS159" s="182"/>
      <c r="FNT159" s="182"/>
      <c r="FNU159" s="181"/>
      <c r="FNV159" s="181"/>
      <c r="FNW159" s="181"/>
      <c r="FNX159" s="182"/>
      <c r="FNY159" s="183"/>
      <c r="FNZ159" s="182"/>
      <c r="FOA159" s="182"/>
      <c r="FOB159" s="182"/>
      <c r="FOC159" s="181"/>
      <c r="FOD159" s="181"/>
      <c r="FOE159" s="181"/>
      <c r="FOF159" s="182"/>
      <c r="FOG159" s="183"/>
      <c r="FOH159" s="182"/>
      <c r="FOI159" s="182"/>
      <c r="FOJ159" s="182"/>
      <c r="FOK159" s="181"/>
      <c r="FOL159" s="181"/>
      <c r="FOM159" s="181"/>
      <c r="FON159" s="182"/>
      <c r="FOO159" s="183"/>
      <c r="FOP159" s="182"/>
      <c r="FOQ159" s="182"/>
      <c r="FOR159" s="182"/>
      <c r="FOS159" s="181"/>
      <c r="FOT159" s="181"/>
      <c r="FOU159" s="181"/>
      <c r="FOV159" s="182"/>
      <c r="FOW159" s="183"/>
      <c r="FOX159" s="182"/>
      <c r="FOY159" s="182"/>
      <c r="FOZ159" s="182"/>
      <c r="FPA159" s="181"/>
      <c r="FPB159" s="181"/>
      <c r="FPC159" s="181"/>
      <c r="FPD159" s="182"/>
      <c r="FPE159" s="183"/>
      <c r="FPF159" s="182"/>
      <c r="FPG159" s="182"/>
      <c r="FPH159" s="182"/>
      <c r="FPI159" s="181"/>
      <c r="FPJ159" s="181"/>
      <c r="FPK159" s="181"/>
      <c r="FPL159" s="182"/>
      <c r="FPM159" s="183"/>
      <c r="FPN159" s="182"/>
      <c r="FPO159" s="182"/>
      <c r="FPP159" s="182"/>
      <c r="FPQ159" s="181"/>
      <c r="FPR159" s="181"/>
      <c r="FPS159" s="181"/>
      <c r="FPT159" s="182"/>
      <c r="FPU159" s="183"/>
      <c r="FPV159" s="182"/>
      <c r="FPW159" s="182"/>
      <c r="FPX159" s="182"/>
      <c r="FPY159" s="181"/>
      <c r="FPZ159" s="181"/>
      <c r="FQA159" s="181"/>
      <c r="FQB159" s="182"/>
      <c r="FQC159" s="183"/>
      <c r="FQD159" s="182"/>
      <c r="FQE159" s="182"/>
      <c r="FQF159" s="182"/>
      <c r="FQG159" s="181"/>
      <c r="FQH159" s="181"/>
      <c r="FQI159" s="181"/>
      <c r="FQJ159" s="182"/>
      <c r="FQK159" s="183"/>
      <c r="FQL159" s="182"/>
      <c r="FQM159" s="182"/>
      <c r="FQN159" s="182"/>
      <c r="FQO159" s="181"/>
      <c r="FQP159" s="181"/>
      <c r="FQQ159" s="181"/>
      <c r="FQR159" s="182"/>
      <c r="FQS159" s="183"/>
      <c r="FQT159" s="182"/>
      <c r="FQU159" s="182"/>
      <c r="FQV159" s="182"/>
      <c r="FQW159" s="181"/>
      <c r="FQX159" s="181"/>
      <c r="FQY159" s="181"/>
      <c r="FQZ159" s="182"/>
      <c r="FRA159" s="183"/>
      <c r="FRB159" s="182"/>
      <c r="FRC159" s="182"/>
      <c r="FRD159" s="182"/>
      <c r="FRE159" s="181"/>
      <c r="FRF159" s="181"/>
      <c r="FRG159" s="181"/>
      <c r="FRH159" s="182"/>
      <c r="FRI159" s="183"/>
      <c r="FRJ159" s="182"/>
      <c r="FRK159" s="182"/>
      <c r="FRL159" s="182"/>
      <c r="FRM159" s="181"/>
      <c r="FRN159" s="181"/>
      <c r="FRO159" s="181"/>
      <c r="FRP159" s="182"/>
      <c r="FRQ159" s="183"/>
      <c r="FRR159" s="182"/>
      <c r="FRS159" s="182"/>
      <c r="FRT159" s="182"/>
      <c r="FRU159" s="181"/>
      <c r="FRV159" s="181"/>
      <c r="FRW159" s="181"/>
      <c r="FRX159" s="182"/>
      <c r="FRY159" s="183"/>
      <c r="FRZ159" s="182"/>
      <c r="FSA159" s="182"/>
      <c r="FSB159" s="182"/>
      <c r="FSC159" s="181"/>
      <c r="FSD159" s="181"/>
      <c r="FSE159" s="181"/>
      <c r="FSF159" s="182"/>
      <c r="FSG159" s="183"/>
      <c r="FSH159" s="182"/>
      <c r="FSI159" s="182"/>
      <c r="FSJ159" s="182"/>
      <c r="FSK159" s="181"/>
      <c r="FSL159" s="181"/>
      <c r="FSM159" s="181"/>
      <c r="FSN159" s="182"/>
      <c r="FSO159" s="183"/>
      <c r="FSP159" s="182"/>
      <c r="FSQ159" s="182"/>
      <c r="FSR159" s="182"/>
      <c r="FSS159" s="181"/>
      <c r="FST159" s="181"/>
      <c r="FSU159" s="181"/>
      <c r="FSV159" s="182"/>
      <c r="FSW159" s="183"/>
      <c r="FSX159" s="182"/>
      <c r="FSY159" s="182"/>
      <c r="FSZ159" s="182"/>
      <c r="FTA159" s="181"/>
      <c r="FTB159" s="181"/>
      <c r="FTC159" s="181"/>
      <c r="FTD159" s="182"/>
      <c r="FTE159" s="183"/>
      <c r="FTF159" s="182"/>
      <c r="FTG159" s="182"/>
      <c r="FTH159" s="182"/>
      <c r="FTI159" s="181"/>
      <c r="FTJ159" s="181"/>
      <c r="FTK159" s="181"/>
      <c r="FTL159" s="182"/>
      <c r="FTM159" s="183"/>
      <c r="FTN159" s="182"/>
      <c r="FTO159" s="182"/>
      <c r="FTP159" s="182"/>
      <c r="FTQ159" s="181"/>
      <c r="FTR159" s="181"/>
      <c r="FTS159" s="181"/>
      <c r="FTT159" s="182"/>
      <c r="FTU159" s="183"/>
      <c r="FTV159" s="182"/>
      <c r="FTW159" s="182"/>
      <c r="FTX159" s="182"/>
      <c r="FTY159" s="181"/>
      <c r="FTZ159" s="181"/>
      <c r="FUA159" s="181"/>
      <c r="FUB159" s="182"/>
      <c r="FUC159" s="183"/>
      <c r="FUD159" s="182"/>
      <c r="FUE159" s="182"/>
      <c r="FUF159" s="182"/>
      <c r="FUG159" s="181"/>
      <c r="FUH159" s="181"/>
      <c r="FUI159" s="181"/>
      <c r="FUJ159" s="182"/>
      <c r="FUK159" s="183"/>
      <c r="FUL159" s="182"/>
      <c r="FUM159" s="182"/>
      <c r="FUN159" s="182"/>
      <c r="FUO159" s="181"/>
      <c r="FUP159" s="181"/>
      <c r="FUQ159" s="181"/>
      <c r="FUR159" s="182"/>
      <c r="FUS159" s="183"/>
      <c r="FUT159" s="182"/>
      <c r="FUU159" s="182"/>
      <c r="FUV159" s="182"/>
      <c r="FUW159" s="181"/>
      <c r="FUX159" s="181"/>
      <c r="FUY159" s="181"/>
      <c r="FUZ159" s="182"/>
      <c r="FVA159" s="183"/>
      <c r="FVB159" s="182"/>
      <c r="FVC159" s="182"/>
      <c r="FVD159" s="182"/>
      <c r="FVE159" s="181"/>
      <c r="FVF159" s="181"/>
      <c r="FVG159" s="181"/>
      <c r="FVH159" s="182"/>
      <c r="FVI159" s="183"/>
      <c r="FVJ159" s="182"/>
      <c r="FVK159" s="182"/>
      <c r="FVL159" s="182"/>
      <c r="FVM159" s="181"/>
      <c r="FVN159" s="181"/>
      <c r="FVO159" s="181"/>
      <c r="FVP159" s="182"/>
      <c r="FVQ159" s="183"/>
      <c r="FVR159" s="182"/>
      <c r="FVS159" s="182"/>
      <c r="FVT159" s="182"/>
      <c r="FVU159" s="181"/>
      <c r="FVV159" s="181"/>
      <c r="FVW159" s="181"/>
      <c r="FVX159" s="182"/>
      <c r="FVY159" s="183"/>
      <c r="FVZ159" s="182"/>
      <c r="FWA159" s="182"/>
      <c r="FWB159" s="182"/>
      <c r="FWC159" s="181"/>
      <c r="FWD159" s="181"/>
      <c r="FWE159" s="181"/>
      <c r="FWF159" s="182"/>
      <c r="FWG159" s="183"/>
      <c r="FWH159" s="182"/>
      <c r="FWI159" s="182"/>
      <c r="FWJ159" s="182"/>
      <c r="FWK159" s="181"/>
      <c r="FWL159" s="181"/>
      <c r="FWM159" s="181"/>
      <c r="FWN159" s="182"/>
      <c r="FWO159" s="183"/>
      <c r="FWP159" s="182"/>
      <c r="FWQ159" s="182"/>
      <c r="FWR159" s="182"/>
      <c r="FWS159" s="181"/>
      <c r="FWT159" s="181"/>
      <c r="FWU159" s="181"/>
      <c r="FWV159" s="182"/>
      <c r="FWW159" s="183"/>
      <c r="FWX159" s="182"/>
      <c r="FWY159" s="182"/>
      <c r="FWZ159" s="182"/>
      <c r="FXA159" s="181"/>
      <c r="FXB159" s="181"/>
      <c r="FXC159" s="181"/>
      <c r="FXD159" s="182"/>
      <c r="FXE159" s="183"/>
      <c r="FXF159" s="182"/>
      <c r="FXG159" s="182"/>
      <c r="FXH159" s="182"/>
      <c r="FXI159" s="181"/>
      <c r="FXJ159" s="181"/>
      <c r="FXK159" s="181"/>
      <c r="FXL159" s="182"/>
      <c r="FXM159" s="183"/>
      <c r="FXN159" s="182"/>
      <c r="FXO159" s="182"/>
      <c r="FXP159" s="182"/>
      <c r="FXQ159" s="181"/>
      <c r="FXR159" s="181"/>
      <c r="FXS159" s="181"/>
      <c r="FXT159" s="182"/>
      <c r="FXU159" s="183"/>
      <c r="FXV159" s="182"/>
      <c r="FXW159" s="182"/>
      <c r="FXX159" s="182"/>
      <c r="FXY159" s="181"/>
      <c r="FXZ159" s="181"/>
      <c r="FYA159" s="181"/>
      <c r="FYB159" s="182"/>
      <c r="FYC159" s="183"/>
      <c r="FYD159" s="182"/>
      <c r="FYE159" s="182"/>
      <c r="FYF159" s="182"/>
      <c r="FYG159" s="181"/>
      <c r="FYH159" s="181"/>
      <c r="FYI159" s="181"/>
      <c r="FYJ159" s="182"/>
      <c r="FYK159" s="183"/>
      <c r="FYL159" s="182"/>
      <c r="FYM159" s="182"/>
      <c r="FYN159" s="182"/>
      <c r="FYO159" s="181"/>
      <c r="FYP159" s="181"/>
      <c r="FYQ159" s="181"/>
      <c r="FYR159" s="182"/>
      <c r="FYS159" s="183"/>
      <c r="FYT159" s="182"/>
      <c r="FYU159" s="182"/>
      <c r="FYV159" s="182"/>
      <c r="FYW159" s="181"/>
      <c r="FYX159" s="181"/>
      <c r="FYY159" s="181"/>
      <c r="FYZ159" s="182"/>
      <c r="FZA159" s="183"/>
      <c r="FZB159" s="182"/>
      <c r="FZC159" s="182"/>
      <c r="FZD159" s="182"/>
      <c r="FZE159" s="181"/>
      <c r="FZF159" s="181"/>
      <c r="FZG159" s="181"/>
      <c r="FZH159" s="182"/>
      <c r="FZI159" s="183"/>
      <c r="FZJ159" s="182"/>
      <c r="FZK159" s="182"/>
      <c r="FZL159" s="182"/>
      <c r="FZM159" s="181"/>
      <c r="FZN159" s="181"/>
      <c r="FZO159" s="181"/>
      <c r="FZP159" s="182"/>
      <c r="FZQ159" s="183"/>
      <c r="FZR159" s="182"/>
      <c r="FZS159" s="182"/>
      <c r="FZT159" s="182"/>
      <c r="FZU159" s="181"/>
      <c r="FZV159" s="181"/>
      <c r="FZW159" s="181"/>
      <c r="FZX159" s="182"/>
      <c r="FZY159" s="183"/>
      <c r="FZZ159" s="182"/>
      <c r="GAA159" s="182"/>
      <c r="GAB159" s="182"/>
      <c r="GAC159" s="181"/>
      <c r="GAD159" s="181"/>
      <c r="GAE159" s="181"/>
      <c r="GAF159" s="182"/>
      <c r="GAG159" s="183"/>
      <c r="GAH159" s="182"/>
      <c r="GAI159" s="182"/>
      <c r="GAJ159" s="182"/>
      <c r="GAK159" s="181"/>
      <c r="GAL159" s="181"/>
      <c r="GAM159" s="181"/>
      <c r="GAN159" s="182"/>
      <c r="GAO159" s="183"/>
      <c r="GAP159" s="182"/>
      <c r="GAQ159" s="182"/>
      <c r="GAR159" s="182"/>
      <c r="GAS159" s="181"/>
      <c r="GAT159" s="181"/>
      <c r="GAU159" s="181"/>
      <c r="GAV159" s="182"/>
      <c r="GAW159" s="183"/>
      <c r="GAX159" s="182"/>
      <c r="GAY159" s="182"/>
      <c r="GAZ159" s="182"/>
      <c r="GBA159" s="181"/>
      <c r="GBB159" s="181"/>
      <c r="GBC159" s="181"/>
      <c r="GBD159" s="182"/>
      <c r="GBE159" s="183"/>
      <c r="GBF159" s="182"/>
      <c r="GBG159" s="182"/>
      <c r="GBH159" s="182"/>
      <c r="GBI159" s="181"/>
      <c r="GBJ159" s="181"/>
      <c r="GBK159" s="181"/>
      <c r="GBL159" s="182"/>
      <c r="GBM159" s="183"/>
      <c r="GBN159" s="182"/>
      <c r="GBO159" s="182"/>
      <c r="GBP159" s="182"/>
      <c r="GBQ159" s="181"/>
      <c r="GBR159" s="181"/>
      <c r="GBS159" s="181"/>
      <c r="GBT159" s="182"/>
      <c r="GBU159" s="183"/>
      <c r="GBV159" s="182"/>
      <c r="GBW159" s="182"/>
      <c r="GBX159" s="182"/>
      <c r="GBY159" s="181"/>
      <c r="GBZ159" s="181"/>
      <c r="GCA159" s="181"/>
      <c r="GCB159" s="182"/>
      <c r="GCC159" s="183"/>
      <c r="GCD159" s="182"/>
      <c r="GCE159" s="182"/>
      <c r="GCF159" s="182"/>
      <c r="GCG159" s="181"/>
      <c r="GCH159" s="181"/>
      <c r="GCI159" s="181"/>
      <c r="GCJ159" s="182"/>
      <c r="GCK159" s="183"/>
      <c r="GCL159" s="182"/>
      <c r="GCM159" s="182"/>
      <c r="GCN159" s="182"/>
      <c r="GCO159" s="181"/>
      <c r="GCP159" s="181"/>
      <c r="GCQ159" s="181"/>
      <c r="GCR159" s="182"/>
      <c r="GCS159" s="183"/>
      <c r="GCT159" s="182"/>
      <c r="GCU159" s="182"/>
      <c r="GCV159" s="182"/>
      <c r="GCW159" s="181"/>
      <c r="GCX159" s="181"/>
      <c r="GCY159" s="181"/>
      <c r="GCZ159" s="182"/>
      <c r="GDA159" s="183"/>
      <c r="GDB159" s="182"/>
      <c r="GDC159" s="182"/>
      <c r="GDD159" s="182"/>
      <c r="GDE159" s="181"/>
      <c r="GDF159" s="181"/>
      <c r="GDG159" s="181"/>
      <c r="GDH159" s="182"/>
      <c r="GDI159" s="183"/>
      <c r="GDJ159" s="182"/>
      <c r="GDK159" s="182"/>
      <c r="GDL159" s="182"/>
      <c r="GDM159" s="181"/>
      <c r="GDN159" s="181"/>
      <c r="GDO159" s="181"/>
      <c r="GDP159" s="182"/>
      <c r="GDQ159" s="183"/>
      <c r="GDR159" s="182"/>
      <c r="GDS159" s="182"/>
      <c r="GDT159" s="182"/>
      <c r="GDU159" s="181"/>
      <c r="GDV159" s="181"/>
      <c r="GDW159" s="181"/>
      <c r="GDX159" s="182"/>
      <c r="GDY159" s="183"/>
      <c r="GDZ159" s="182"/>
      <c r="GEA159" s="182"/>
      <c r="GEB159" s="182"/>
      <c r="GEC159" s="181"/>
      <c r="GED159" s="181"/>
      <c r="GEE159" s="181"/>
      <c r="GEF159" s="182"/>
      <c r="GEG159" s="183"/>
      <c r="GEH159" s="182"/>
      <c r="GEI159" s="182"/>
      <c r="GEJ159" s="182"/>
      <c r="GEK159" s="181"/>
      <c r="GEL159" s="181"/>
      <c r="GEM159" s="181"/>
      <c r="GEN159" s="182"/>
      <c r="GEO159" s="183"/>
      <c r="GEP159" s="182"/>
      <c r="GEQ159" s="182"/>
      <c r="GER159" s="182"/>
      <c r="GES159" s="181"/>
      <c r="GET159" s="181"/>
      <c r="GEU159" s="181"/>
      <c r="GEV159" s="182"/>
      <c r="GEW159" s="183"/>
      <c r="GEX159" s="182"/>
      <c r="GEY159" s="182"/>
      <c r="GEZ159" s="182"/>
      <c r="GFA159" s="181"/>
      <c r="GFB159" s="181"/>
      <c r="GFC159" s="181"/>
      <c r="GFD159" s="182"/>
      <c r="GFE159" s="183"/>
      <c r="GFF159" s="182"/>
      <c r="GFG159" s="182"/>
      <c r="GFH159" s="182"/>
      <c r="GFI159" s="181"/>
      <c r="GFJ159" s="181"/>
      <c r="GFK159" s="181"/>
      <c r="GFL159" s="182"/>
      <c r="GFM159" s="183"/>
      <c r="GFN159" s="182"/>
      <c r="GFO159" s="182"/>
      <c r="GFP159" s="182"/>
      <c r="GFQ159" s="181"/>
      <c r="GFR159" s="181"/>
      <c r="GFS159" s="181"/>
      <c r="GFT159" s="182"/>
      <c r="GFU159" s="183"/>
      <c r="GFV159" s="182"/>
      <c r="GFW159" s="182"/>
      <c r="GFX159" s="182"/>
      <c r="GFY159" s="181"/>
      <c r="GFZ159" s="181"/>
      <c r="GGA159" s="181"/>
      <c r="GGB159" s="182"/>
      <c r="GGC159" s="183"/>
      <c r="GGD159" s="182"/>
      <c r="GGE159" s="182"/>
      <c r="GGF159" s="182"/>
      <c r="GGG159" s="181"/>
      <c r="GGH159" s="181"/>
      <c r="GGI159" s="181"/>
      <c r="GGJ159" s="182"/>
      <c r="GGK159" s="183"/>
      <c r="GGL159" s="182"/>
      <c r="GGM159" s="182"/>
      <c r="GGN159" s="182"/>
      <c r="GGO159" s="181"/>
      <c r="GGP159" s="181"/>
      <c r="GGQ159" s="181"/>
      <c r="GGR159" s="182"/>
      <c r="GGS159" s="183"/>
      <c r="GGT159" s="182"/>
      <c r="GGU159" s="182"/>
      <c r="GGV159" s="182"/>
      <c r="GGW159" s="181"/>
      <c r="GGX159" s="181"/>
      <c r="GGY159" s="181"/>
      <c r="GGZ159" s="182"/>
      <c r="GHA159" s="183"/>
      <c r="GHB159" s="182"/>
      <c r="GHC159" s="182"/>
      <c r="GHD159" s="182"/>
      <c r="GHE159" s="181"/>
      <c r="GHF159" s="181"/>
      <c r="GHG159" s="181"/>
      <c r="GHH159" s="182"/>
      <c r="GHI159" s="183"/>
      <c r="GHJ159" s="182"/>
      <c r="GHK159" s="182"/>
      <c r="GHL159" s="182"/>
      <c r="GHM159" s="181"/>
      <c r="GHN159" s="181"/>
      <c r="GHO159" s="181"/>
      <c r="GHP159" s="182"/>
      <c r="GHQ159" s="183"/>
      <c r="GHR159" s="182"/>
      <c r="GHS159" s="182"/>
      <c r="GHT159" s="182"/>
      <c r="GHU159" s="181"/>
      <c r="GHV159" s="181"/>
      <c r="GHW159" s="181"/>
      <c r="GHX159" s="182"/>
      <c r="GHY159" s="183"/>
      <c r="GHZ159" s="182"/>
      <c r="GIA159" s="182"/>
      <c r="GIB159" s="182"/>
      <c r="GIC159" s="181"/>
      <c r="GID159" s="181"/>
      <c r="GIE159" s="181"/>
      <c r="GIF159" s="182"/>
      <c r="GIG159" s="183"/>
      <c r="GIH159" s="182"/>
      <c r="GII159" s="182"/>
      <c r="GIJ159" s="182"/>
      <c r="GIK159" s="181"/>
      <c r="GIL159" s="181"/>
      <c r="GIM159" s="181"/>
      <c r="GIN159" s="182"/>
      <c r="GIO159" s="183"/>
      <c r="GIP159" s="182"/>
      <c r="GIQ159" s="182"/>
      <c r="GIR159" s="182"/>
      <c r="GIS159" s="181"/>
      <c r="GIT159" s="181"/>
      <c r="GIU159" s="181"/>
      <c r="GIV159" s="182"/>
      <c r="GIW159" s="183"/>
      <c r="GIX159" s="182"/>
      <c r="GIY159" s="182"/>
      <c r="GIZ159" s="182"/>
      <c r="GJA159" s="181"/>
      <c r="GJB159" s="181"/>
      <c r="GJC159" s="181"/>
      <c r="GJD159" s="182"/>
      <c r="GJE159" s="183"/>
      <c r="GJF159" s="182"/>
      <c r="GJG159" s="182"/>
      <c r="GJH159" s="182"/>
      <c r="GJI159" s="181"/>
      <c r="GJJ159" s="181"/>
      <c r="GJK159" s="181"/>
      <c r="GJL159" s="182"/>
      <c r="GJM159" s="183"/>
      <c r="GJN159" s="182"/>
      <c r="GJO159" s="182"/>
      <c r="GJP159" s="182"/>
      <c r="GJQ159" s="181"/>
      <c r="GJR159" s="181"/>
      <c r="GJS159" s="181"/>
      <c r="GJT159" s="182"/>
      <c r="GJU159" s="183"/>
      <c r="GJV159" s="182"/>
      <c r="GJW159" s="182"/>
      <c r="GJX159" s="182"/>
      <c r="GJY159" s="181"/>
      <c r="GJZ159" s="181"/>
      <c r="GKA159" s="181"/>
      <c r="GKB159" s="182"/>
      <c r="GKC159" s="183"/>
      <c r="GKD159" s="182"/>
      <c r="GKE159" s="182"/>
      <c r="GKF159" s="182"/>
      <c r="GKG159" s="181"/>
      <c r="GKH159" s="181"/>
      <c r="GKI159" s="181"/>
      <c r="GKJ159" s="182"/>
      <c r="GKK159" s="183"/>
      <c r="GKL159" s="182"/>
      <c r="GKM159" s="182"/>
      <c r="GKN159" s="182"/>
      <c r="GKO159" s="181"/>
      <c r="GKP159" s="181"/>
      <c r="GKQ159" s="181"/>
      <c r="GKR159" s="182"/>
      <c r="GKS159" s="183"/>
      <c r="GKT159" s="182"/>
      <c r="GKU159" s="182"/>
      <c r="GKV159" s="182"/>
      <c r="GKW159" s="181"/>
      <c r="GKX159" s="181"/>
      <c r="GKY159" s="181"/>
      <c r="GKZ159" s="182"/>
      <c r="GLA159" s="183"/>
      <c r="GLB159" s="182"/>
      <c r="GLC159" s="182"/>
      <c r="GLD159" s="182"/>
      <c r="GLE159" s="181"/>
      <c r="GLF159" s="181"/>
      <c r="GLG159" s="181"/>
      <c r="GLH159" s="182"/>
      <c r="GLI159" s="183"/>
      <c r="GLJ159" s="182"/>
      <c r="GLK159" s="182"/>
      <c r="GLL159" s="182"/>
      <c r="GLM159" s="181"/>
      <c r="GLN159" s="181"/>
      <c r="GLO159" s="181"/>
      <c r="GLP159" s="182"/>
      <c r="GLQ159" s="183"/>
      <c r="GLR159" s="182"/>
      <c r="GLS159" s="182"/>
      <c r="GLT159" s="182"/>
      <c r="GLU159" s="181"/>
      <c r="GLV159" s="181"/>
      <c r="GLW159" s="181"/>
      <c r="GLX159" s="182"/>
      <c r="GLY159" s="183"/>
      <c r="GLZ159" s="182"/>
      <c r="GMA159" s="182"/>
      <c r="GMB159" s="182"/>
      <c r="GMC159" s="181"/>
      <c r="GMD159" s="181"/>
      <c r="GME159" s="181"/>
      <c r="GMF159" s="182"/>
      <c r="GMG159" s="183"/>
      <c r="GMH159" s="182"/>
      <c r="GMI159" s="182"/>
      <c r="GMJ159" s="182"/>
      <c r="GMK159" s="181"/>
      <c r="GML159" s="181"/>
      <c r="GMM159" s="181"/>
      <c r="GMN159" s="182"/>
      <c r="GMO159" s="183"/>
      <c r="GMP159" s="182"/>
      <c r="GMQ159" s="182"/>
      <c r="GMR159" s="182"/>
      <c r="GMS159" s="181"/>
      <c r="GMT159" s="181"/>
      <c r="GMU159" s="181"/>
      <c r="GMV159" s="182"/>
      <c r="GMW159" s="183"/>
      <c r="GMX159" s="182"/>
      <c r="GMY159" s="182"/>
      <c r="GMZ159" s="182"/>
      <c r="GNA159" s="181"/>
      <c r="GNB159" s="181"/>
      <c r="GNC159" s="181"/>
      <c r="GND159" s="182"/>
      <c r="GNE159" s="183"/>
      <c r="GNF159" s="182"/>
      <c r="GNG159" s="182"/>
      <c r="GNH159" s="182"/>
      <c r="GNI159" s="181"/>
      <c r="GNJ159" s="181"/>
      <c r="GNK159" s="181"/>
      <c r="GNL159" s="182"/>
      <c r="GNM159" s="183"/>
      <c r="GNN159" s="182"/>
      <c r="GNO159" s="182"/>
      <c r="GNP159" s="182"/>
      <c r="GNQ159" s="181"/>
      <c r="GNR159" s="181"/>
      <c r="GNS159" s="181"/>
      <c r="GNT159" s="182"/>
      <c r="GNU159" s="183"/>
      <c r="GNV159" s="182"/>
      <c r="GNW159" s="182"/>
      <c r="GNX159" s="182"/>
      <c r="GNY159" s="181"/>
      <c r="GNZ159" s="181"/>
      <c r="GOA159" s="181"/>
      <c r="GOB159" s="182"/>
      <c r="GOC159" s="183"/>
      <c r="GOD159" s="182"/>
      <c r="GOE159" s="182"/>
      <c r="GOF159" s="182"/>
      <c r="GOG159" s="181"/>
      <c r="GOH159" s="181"/>
      <c r="GOI159" s="181"/>
      <c r="GOJ159" s="182"/>
      <c r="GOK159" s="183"/>
      <c r="GOL159" s="182"/>
      <c r="GOM159" s="182"/>
      <c r="GON159" s="182"/>
      <c r="GOO159" s="181"/>
      <c r="GOP159" s="181"/>
      <c r="GOQ159" s="181"/>
      <c r="GOR159" s="182"/>
      <c r="GOS159" s="183"/>
      <c r="GOT159" s="182"/>
      <c r="GOU159" s="182"/>
      <c r="GOV159" s="182"/>
      <c r="GOW159" s="181"/>
      <c r="GOX159" s="181"/>
      <c r="GOY159" s="181"/>
      <c r="GOZ159" s="182"/>
      <c r="GPA159" s="183"/>
      <c r="GPB159" s="182"/>
      <c r="GPC159" s="182"/>
      <c r="GPD159" s="182"/>
      <c r="GPE159" s="181"/>
      <c r="GPF159" s="181"/>
      <c r="GPG159" s="181"/>
      <c r="GPH159" s="182"/>
      <c r="GPI159" s="183"/>
      <c r="GPJ159" s="182"/>
      <c r="GPK159" s="182"/>
      <c r="GPL159" s="182"/>
      <c r="GPM159" s="181"/>
      <c r="GPN159" s="181"/>
      <c r="GPO159" s="181"/>
      <c r="GPP159" s="182"/>
      <c r="GPQ159" s="183"/>
      <c r="GPR159" s="182"/>
      <c r="GPS159" s="182"/>
      <c r="GPT159" s="182"/>
      <c r="GPU159" s="181"/>
      <c r="GPV159" s="181"/>
      <c r="GPW159" s="181"/>
      <c r="GPX159" s="182"/>
      <c r="GPY159" s="183"/>
      <c r="GPZ159" s="182"/>
      <c r="GQA159" s="182"/>
      <c r="GQB159" s="182"/>
      <c r="GQC159" s="181"/>
      <c r="GQD159" s="181"/>
      <c r="GQE159" s="181"/>
      <c r="GQF159" s="182"/>
      <c r="GQG159" s="183"/>
      <c r="GQH159" s="182"/>
      <c r="GQI159" s="182"/>
      <c r="GQJ159" s="182"/>
      <c r="GQK159" s="181"/>
      <c r="GQL159" s="181"/>
      <c r="GQM159" s="181"/>
      <c r="GQN159" s="182"/>
      <c r="GQO159" s="183"/>
      <c r="GQP159" s="182"/>
      <c r="GQQ159" s="182"/>
      <c r="GQR159" s="182"/>
      <c r="GQS159" s="181"/>
      <c r="GQT159" s="181"/>
      <c r="GQU159" s="181"/>
      <c r="GQV159" s="182"/>
      <c r="GQW159" s="183"/>
      <c r="GQX159" s="182"/>
      <c r="GQY159" s="182"/>
      <c r="GQZ159" s="182"/>
      <c r="GRA159" s="181"/>
      <c r="GRB159" s="181"/>
      <c r="GRC159" s="181"/>
      <c r="GRD159" s="182"/>
      <c r="GRE159" s="183"/>
      <c r="GRF159" s="182"/>
      <c r="GRG159" s="182"/>
      <c r="GRH159" s="182"/>
      <c r="GRI159" s="181"/>
      <c r="GRJ159" s="181"/>
      <c r="GRK159" s="181"/>
      <c r="GRL159" s="182"/>
      <c r="GRM159" s="183"/>
      <c r="GRN159" s="182"/>
      <c r="GRO159" s="182"/>
      <c r="GRP159" s="182"/>
      <c r="GRQ159" s="181"/>
      <c r="GRR159" s="181"/>
      <c r="GRS159" s="181"/>
      <c r="GRT159" s="182"/>
      <c r="GRU159" s="183"/>
      <c r="GRV159" s="182"/>
      <c r="GRW159" s="182"/>
      <c r="GRX159" s="182"/>
      <c r="GRY159" s="181"/>
      <c r="GRZ159" s="181"/>
      <c r="GSA159" s="181"/>
      <c r="GSB159" s="182"/>
      <c r="GSC159" s="183"/>
      <c r="GSD159" s="182"/>
      <c r="GSE159" s="182"/>
      <c r="GSF159" s="182"/>
      <c r="GSG159" s="181"/>
      <c r="GSH159" s="181"/>
      <c r="GSI159" s="181"/>
      <c r="GSJ159" s="182"/>
      <c r="GSK159" s="183"/>
      <c r="GSL159" s="182"/>
      <c r="GSM159" s="182"/>
      <c r="GSN159" s="182"/>
      <c r="GSO159" s="181"/>
      <c r="GSP159" s="181"/>
      <c r="GSQ159" s="181"/>
      <c r="GSR159" s="182"/>
      <c r="GSS159" s="183"/>
      <c r="GST159" s="182"/>
      <c r="GSU159" s="182"/>
      <c r="GSV159" s="182"/>
      <c r="GSW159" s="181"/>
      <c r="GSX159" s="181"/>
      <c r="GSY159" s="181"/>
      <c r="GSZ159" s="182"/>
      <c r="GTA159" s="183"/>
      <c r="GTB159" s="182"/>
      <c r="GTC159" s="182"/>
      <c r="GTD159" s="182"/>
      <c r="GTE159" s="181"/>
      <c r="GTF159" s="181"/>
      <c r="GTG159" s="181"/>
      <c r="GTH159" s="182"/>
      <c r="GTI159" s="183"/>
      <c r="GTJ159" s="182"/>
      <c r="GTK159" s="182"/>
      <c r="GTL159" s="182"/>
      <c r="GTM159" s="181"/>
      <c r="GTN159" s="181"/>
      <c r="GTO159" s="181"/>
      <c r="GTP159" s="182"/>
      <c r="GTQ159" s="183"/>
      <c r="GTR159" s="182"/>
      <c r="GTS159" s="182"/>
      <c r="GTT159" s="182"/>
      <c r="GTU159" s="181"/>
      <c r="GTV159" s="181"/>
      <c r="GTW159" s="181"/>
      <c r="GTX159" s="182"/>
      <c r="GTY159" s="183"/>
      <c r="GTZ159" s="182"/>
      <c r="GUA159" s="182"/>
      <c r="GUB159" s="182"/>
      <c r="GUC159" s="181"/>
      <c r="GUD159" s="181"/>
      <c r="GUE159" s="181"/>
      <c r="GUF159" s="182"/>
      <c r="GUG159" s="183"/>
      <c r="GUH159" s="182"/>
      <c r="GUI159" s="182"/>
      <c r="GUJ159" s="182"/>
      <c r="GUK159" s="181"/>
      <c r="GUL159" s="181"/>
      <c r="GUM159" s="181"/>
      <c r="GUN159" s="182"/>
      <c r="GUO159" s="183"/>
      <c r="GUP159" s="182"/>
      <c r="GUQ159" s="182"/>
      <c r="GUR159" s="182"/>
      <c r="GUS159" s="181"/>
      <c r="GUT159" s="181"/>
      <c r="GUU159" s="181"/>
      <c r="GUV159" s="182"/>
      <c r="GUW159" s="183"/>
      <c r="GUX159" s="182"/>
      <c r="GUY159" s="182"/>
      <c r="GUZ159" s="182"/>
      <c r="GVA159" s="181"/>
      <c r="GVB159" s="181"/>
      <c r="GVC159" s="181"/>
      <c r="GVD159" s="182"/>
      <c r="GVE159" s="183"/>
      <c r="GVF159" s="182"/>
      <c r="GVG159" s="182"/>
      <c r="GVH159" s="182"/>
      <c r="GVI159" s="181"/>
      <c r="GVJ159" s="181"/>
      <c r="GVK159" s="181"/>
      <c r="GVL159" s="182"/>
      <c r="GVM159" s="183"/>
      <c r="GVN159" s="182"/>
      <c r="GVO159" s="182"/>
      <c r="GVP159" s="182"/>
      <c r="GVQ159" s="181"/>
      <c r="GVR159" s="181"/>
      <c r="GVS159" s="181"/>
      <c r="GVT159" s="182"/>
      <c r="GVU159" s="183"/>
      <c r="GVV159" s="182"/>
      <c r="GVW159" s="182"/>
      <c r="GVX159" s="182"/>
      <c r="GVY159" s="181"/>
      <c r="GVZ159" s="181"/>
      <c r="GWA159" s="181"/>
      <c r="GWB159" s="182"/>
      <c r="GWC159" s="183"/>
      <c r="GWD159" s="182"/>
      <c r="GWE159" s="182"/>
      <c r="GWF159" s="182"/>
      <c r="GWG159" s="181"/>
      <c r="GWH159" s="181"/>
      <c r="GWI159" s="181"/>
      <c r="GWJ159" s="182"/>
      <c r="GWK159" s="183"/>
      <c r="GWL159" s="182"/>
      <c r="GWM159" s="182"/>
      <c r="GWN159" s="182"/>
      <c r="GWO159" s="181"/>
      <c r="GWP159" s="181"/>
      <c r="GWQ159" s="181"/>
      <c r="GWR159" s="182"/>
      <c r="GWS159" s="183"/>
      <c r="GWT159" s="182"/>
      <c r="GWU159" s="182"/>
      <c r="GWV159" s="182"/>
      <c r="GWW159" s="181"/>
      <c r="GWX159" s="181"/>
      <c r="GWY159" s="181"/>
      <c r="GWZ159" s="182"/>
      <c r="GXA159" s="183"/>
      <c r="GXB159" s="182"/>
      <c r="GXC159" s="182"/>
      <c r="GXD159" s="182"/>
      <c r="GXE159" s="181"/>
      <c r="GXF159" s="181"/>
      <c r="GXG159" s="181"/>
      <c r="GXH159" s="182"/>
      <c r="GXI159" s="183"/>
      <c r="GXJ159" s="182"/>
      <c r="GXK159" s="182"/>
      <c r="GXL159" s="182"/>
      <c r="GXM159" s="181"/>
      <c r="GXN159" s="181"/>
      <c r="GXO159" s="181"/>
      <c r="GXP159" s="182"/>
      <c r="GXQ159" s="183"/>
      <c r="GXR159" s="182"/>
      <c r="GXS159" s="182"/>
      <c r="GXT159" s="182"/>
      <c r="GXU159" s="181"/>
      <c r="GXV159" s="181"/>
      <c r="GXW159" s="181"/>
      <c r="GXX159" s="182"/>
      <c r="GXY159" s="183"/>
      <c r="GXZ159" s="182"/>
      <c r="GYA159" s="182"/>
      <c r="GYB159" s="182"/>
      <c r="GYC159" s="181"/>
      <c r="GYD159" s="181"/>
      <c r="GYE159" s="181"/>
      <c r="GYF159" s="182"/>
      <c r="GYG159" s="183"/>
      <c r="GYH159" s="182"/>
      <c r="GYI159" s="182"/>
      <c r="GYJ159" s="182"/>
      <c r="GYK159" s="181"/>
      <c r="GYL159" s="181"/>
      <c r="GYM159" s="181"/>
      <c r="GYN159" s="182"/>
      <c r="GYO159" s="183"/>
      <c r="GYP159" s="182"/>
      <c r="GYQ159" s="182"/>
      <c r="GYR159" s="182"/>
      <c r="GYS159" s="181"/>
      <c r="GYT159" s="181"/>
      <c r="GYU159" s="181"/>
      <c r="GYV159" s="182"/>
      <c r="GYW159" s="183"/>
      <c r="GYX159" s="182"/>
      <c r="GYY159" s="182"/>
      <c r="GYZ159" s="182"/>
      <c r="GZA159" s="181"/>
      <c r="GZB159" s="181"/>
      <c r="GZC159" s="181"/>
      <c r="GZD159" s="182"/>
      <c r="GZE159" s="183"/>
      <c r="GZF159" s="182"/>
      <c r="GZG159" s="182"/>
      <c r="GZH159" s="182"/>
      <c r="GZI159" s="181"/>
      <c r="GZJ159" s="181"/>
      <c r="GZK159" s="181"/>
      <c r="GZL159" s="182"/>
      <c r="GZM159" s="183"/>
      <c r="GZN159" s="182"/>
      <c r="GZO159" s="182"/>
      <c r="GZP159" s="182"/>
      <c r="GZQ159" s="181"/>
      <c r="GZR159" s="181"/>
      <c r="GZS159" s="181"/>
      <c r="GZT159" s="182"/>
      <c r="GZU159" s="183"/>
      <c r="GZV159" s="182"/>
      <c r="GZW159" s="182"/>
      <c r="GZX159" s="182"/>
      <c r="GZY159" s="181"/>
      <c r="GZZ159" s="181"/>
      <c r="HAA159" s="181"/>
      <c r="HAB159" s="182"/>
      <c r="HAC159" s="183"/>
      <c r="HAD159" s="182"/>
      <c r="HAE159" s="182"/>
      <c r="HAF159" s="182"/>
      <c r="HAG159" s="181"/>
      <c r="HAH159" s="181"/>
      <c r="HAI159" s="181"/>
      <c r="HAJ159" s="182"/>
      <c r="HAK159" s="183"/>
      <c r="HAL159" s="182"/>
      <c r="HAM159" s="182"/>
      <c r="HAN159" s="182"/>
      <c r="HAO159" s="181"/>
      <c r="HAP159" s="181"/>
      <c r="HAQ159" s="181"/>
      <c r="HAR159" s="182"/>
      <c r="HAS159" s="183"/>
      <c r="HAT159" s="182"/>
      <c r="HAU159" s="182"/>
      <c r="HAV159" s="182"/>
      <c r="HAW159" s="181"/>
      <c r="HAX159" s="181"/>
      <c r="HAY159" s="181"/>
      <c r="HAZ159" s="182"/>
      <c r="HBA159" s="183"/>
      <c r="HBB159" s="182"/>
      <c r="HBC159" s="182"/>
      <c r="HBD159" s="182"/>
      <c r="HBE159" s="181"/>
      <c r="HBF159" s="181"/>
      <c r="HBG159" s="181"/>
      <c r="HBH159" s="182"/>
      <c r="HBI159" s="183"/>
      <c r="HBJ159" s="182"/>
      <c r="HBK159" s="182"/>
      <c r="HBL159" s="182"/>
      <c r="HBM159" s="181"/>
      <c r="HBN159" s="181"/>
      <c r="HBO159" s="181"/>
      <c r="HBP159" s="182"/>
      <c r="HBQ159" s="183"/>
      <c r="HBR159" s="182"/>
      <c r="HBS159" s="182"/>
      <c r="HBT159" s="182"/>
      <c r="HBU159" s="181"/>
      <c r="HBV159" s="181"/>
      <c r="HBW159" s="181"/>
      <c r="HBX159" s="182"/>
      <c r="HBY159" s="183"/>
      <c r="HBZ159" s="182"/>
      <c r="HCA159" s="182"/>
      <c r="HCB159" s="182"/>
      <c r="HCC159" s="181"/>
      <c r="HCD159" s="181"/>
      <c r="HCE159" s="181"/>
      <c r="HCF159" s="182"/>
      <c r="HCG159" s="183"/>
      <c r="HCH159" s="182"/>
      <c r="HCI159" s="182"/>
      <c r="HCJ159" s="182"/>
      <c r="HCK159" s="181"/>
      <c r="HCL159" s="181"/>
      <c r="HCM159" s="181"/>
      <c r="HCN159" s="182"/>
      <c r="HCO159" s="183"/>
      <c r="HCP159" s="182"/>
      <c r="HCQ159" s="182"/>
      <c r="HCR159" s="182"/>
      <c r="HCS159" s="181"/>
      <c r="HCT159" s="181"/>
      <c r="HCU159" s="181"/>
      <c r="HCV159" s="182"/>
      <c r="HCW159" s="183"/>
      <c r="HCX159" s="182"/>
      <c r="HCY159" s="182"/>
      <c r="HCZ159" s="182"/>
      <c r="HDA159" s="181"/>
      <c r="HDB159" s="181"/>
      <c r="HDC159" s="181"/>
      <c r="HDD159" s="182"/>
      <c r="HDE159" s="183"/>
      <c r="HDF159" s="182"/>
      <c r="HDG159" s="182"/>
      <c r="HDH159" s="182"/>
      <c r="HDI159" s="181"/>
      <c r="HDJ159" s="181"/>
      <c r="HDK159" s="181"/>
      <c r="HDL159" s="182"/>
      <c r="HDM159" s="183"/>
      <c r="HDN159" s="182"/>
      <c r="HDO159" s="182"/>
      <c r="HDP159" s="182"/>
      <c r="HDQ159" s="181"/>
      <c r="HDR159" s="181"/>
      <c r="HDS159" s="181"/>
      <c r="HDT159" s="182"/>
      <c r="HDU159" s="183"/>
      <c r="HDV159" s="182"/>
      <c r="HDW159" s="182"/>
      <c r="HDX159" s="182"/>
      <c r="HDY159" s="181"/>
      <c r="HDZ159" s="181"/>
      <c r="HEA159" s="181"/>
      <c r="HEB159" s="182"/>
      <c r="HEC159" s="183"/>
      <c r="HED159" s="182"/>
      <c r="HEE159" s="182"/>
      <c r="HEF159" s="182"/>
      <c r="HEG159" s="181"/>
      <c r="HEH159" s="181"/>
      <c r="HEI159" s="181"/>
      <c r="HEJ159" s="182"/>
      <c r="HEK159" s="183"/>
      <c r="HEL159" s="182"/>
      <c r="HEM159" s="182"/>
      <c r="HEN159" s="182"/>
      <c r="HEO159" s="181"/>
      <c r="HEP159" s="181"/>
      <c r="HEQ159" s="181"/>
      <c r="HER159" s="182"/>
      <c r="HES159" s="183"/>
      <c r="HET159" s="182"/>
      <c r="HEU159" s="182"/>
      <c r="HEV159" s="182"/>
      <c r="HEW159" s="181"/>
      <c r="HEX159" s="181"/>
      <c r="HEY159" s="181"/>
      <c r="HEZ159" s="182"/>
      <c r="HFA159" s="183"/>
      <c r="HFB159" s="182"/>
      <c r="HFC159" s="182"/>
      <c r="HFD159" s="182"/>
      <c r="HFE159" s="181"/>
      <c r="HFF159" s="181"/>
      <c r="HFG159" s="181"/>
      <c r="HFH159" s="182"/>
      <c r="HFI159" s="183"/>
      <c r="HFJ159" s="182"/>
      <c r="HFK159" s="182"/>
      <c r="HFL159" s="182"/>
      <c r="HFM159" s="181"/>
      <c r="HFN159" s="181"/>
      <c r="HFO159" s="181"/>
      <c r="HFP159" s="182"/>
      <c r="HFQ159" s="183"/>
      <c r="HFR159" s="182"/>
      <c r="HFS159" s="182"/>
      <c r="HFT159" s="182"/>
      <c r="HFU159" s="181"/>
      <c r="HFV159" s="181"/>
      <c r="HFW159" s="181"/>
      <c r="HFX159" s="182"/>
      <c r="HFY159" s="183"/>
      <c r="HFZ159" s="182"/>
      <c r="HGA159" s="182"/>
      <c r="HGB159" s="182"/>
      <c r="HGC159" s="181"/>
      <c r="HGD159" s="181"/>
      <c r="HGE159" s="181"/>
      <c r="HGF159" s="182"/>
      <c r="HGG159" s="183"/>
      <c r="HGH159" s="182"/>
      <c r="HGI159" s="182"/>
      <c r="HGJ159" s="182"/>
      <c r="HGK159" s="181"/>
      <c r="HGL159" s="181"/>
      <c r="HGM159" s="181"/>
      <c r="HGN159" s="182"/>
      <c r="HGO159" s="183"/>
      <c r="HGP159" s="182"/>
      <c r="HGQ159" s="182"/>
      <c r="HGR159" s="182"/>
      <c r="HGS159" s="181"/>
      <c r="HGT159" s="181"/>
      <c r="HGU159" s="181"/>
      <c r="HGV159" s="182"/>
      <c r="HGW159" s="183"/>
      <c r="HGX159" s="182"/>
      <c r="HGY159" s="182"/>
      <c r="HGZ159" s="182"/>
      <c r="HHA159" s="181"/>
      <c r="HHB159" s="181"/>
      <c r="HHC159" s="181"/>
      <c r="HHD159" s="182"/>
      <c r="HHE159" s="183"/>
      <c r="HHF159" s="182"/>
      <c r="HHG159" s="182"/>
      <c r="HHH159" s="182"/>
      <c r="HHI159" s="181"/>
      <c r="HHJ159" s="181"/>
      <c r="HHK159" s="181"/>
      <c r="HHL159" s="182"/>
      <c r="HHM159" s="183"/>
      <c r="HHN159" s="182"/>
      <c r="HHO159" s="182"/>
      <c r="HHP159" s="182"/>
      <c r="HHQ159" s="181"/>
      <c r="HHR159" s="181"/>
      <c r="HHS159" s="181"/>
      <c r="HHT159" s="182"/>
      <c r="HHU159" s="183"/>
      <c r="HHV159" s="182"/>
      <c r="HHW159" s="182"/>
      <c r="HHX159" s="182"/>
      <c r="HHY159" s="181"/>
      <c r="HHZ159" s="181"/>
      <c r="HIA159" s="181"/>
      <c r="HIB159" s="182"/>
      <c r="HIC159" s="183"/>
      <c r="HID159" s="182"/>
      <c r="HIE159" s="182"/>
      <c r="HIF159" s="182"/>
      <c r="HIG159" s="181"/>
      <c r="HIH159" s="181"/>
      <c r="HII159" s="181"/>
      <c r="HIJ159" s="182"/>
      <c r="HIK159" s="183"/>
      <c r="HIL159" s="182"/>
      <c r="HIM159" s="182"/>
      <c r="HIN159" s="182"/>
      <c r="HIO159" s="181"/>
      <c r="HIP159" s="181"/>
      <c r="HIQ159" s="181"/>
      <c r="HIR159" s="182"/>
      <c r="HIS159" s="183"/>
      <c r="HIT159" s="182"/>
      <c r="HIU159" s="182"/>
      <c r="HIV159" s="182"/>
      <c r="HIW159" s="181"/>
      <c r="HIX159" s="181"/>
      <c r="HIY159" s="181"/>
      <c r="HIZ159" s="182"/>
      <c r="HJA159" s="183"/>
      <c r="HJB159" s="182"/>
      <c r="HJC159" s="182"/>
      <c r="HJD159" s="182"/>
      <c r="HJE159" s="181"/>
      <c r="HJF159" s="181"/>
      <c r="HJG159" s="181"/>
      <c r="HJH159" s="182"/>
      <c r="HJI159" s="183"/>
      <c r="HJJ159" s="182"/>
      <c r="HJK159" s="182"/>
      <c r="HJL159" s="182"/>
      <c r="HJM159" s="181"/>
      <c r="HJN159" s="181"/>
      <c r="HJO159" s="181"/>
      <c r="HJP159" s="182"/>
      <c r="HJQ159" s="183"/>
      <c r="HJR159" s="182"/>
      <c r="HJS159" s="182"/>
      <c r="HJT159" s="182"/>
      <c r="HJU159" s="181"/>
      <c r="HJV159" s="181"/>
      <c r="HJW159" s="181"/>
      <c r="HJX159" s="182"/>
      <c r="HJY159" s="183"/>
      <c r="HJZ159" s="182"/>
      <c r="HKA159" s="182"/>
      <c r="HKB159" s="182"/>
      <c r="HKC159" s="181"/>
      <c r="HKD159" s="181"/>
      <c r="HKE159" s="181"/>
      <c r="HKF159" s="182"/>
      <c r="HKG159" s="183"/>
      <c r="HKH159" s="182"/>
      <c r="HKI159" s="182"/>
      <c r="HKJ159" s="182"/>
      <c r="HKK159" s="181"/>
      <c r="HKL159" s="181"/>
      <c r="HKM159" s="181"/>
      <c r="HKN159" s="182"/>
      <c r="HKO159" s="183"/>
      <c r="HKP159" s="182"/>
      <c r="HKQ159" s="182"/>
      <c r="HKR159" s="182"/>
      <c r="HKS159" s="181"/>
      <c r="HKT159" s="181"/>
      <c r="HKU159" s="181"/>
      <c r="HKV159" s="182"/>
      <c r="HKW159" s="183"/>
      <c r="HKX159" s="182"/>
      <c r="HKY159" s="182"/>
      <c r="HKZ159" s="182"/>
      <c r="HLA159" s="181"/>
      <c r="HLB159" s="181"/>
      <c r="HLC159" s="181"/>
      <c r="HLD159" s="182"/>
      <c r="HLE159" s="183"/>
      <c r="HLF159" s="182"/>
      <c r="HLG159" s="182"/>
      <c r="HLH159" s="182"/>
      <c r="HLI159" s="181"/>
      <c r="HLJ159" s="181"/>
      <c r="HLK159" s="181"/>
      <c r="HLL159" s="182"/>
      <c r="HLM159" s="183"/>
      <c r="HLN159" s="182"/>
      <c r="HLO159" s="182"/>
      <c r="HLP159" s="182"/>
      <c r="HLQ159" s="181"/>
      <c r="HLR159" s="181"/>
      <c r="HLS159" s="181"/>
      <c r="HLT159" s="182"/>
      <c r="HLU159" s="183"/>
      <c r="HLV159" s="182"/>
      <c r="HLW159" s="182"/>
      <c r="HLX159" s="182"/>
      <c r="HLY159" s="181"/>
      <c r="HLZ159" s="181"/>
      <c r="HMA159" s="181"/>
      <c r="HMB159" s="182"/>
      <c r="HMC159" s="183"/>
      <c r="HMD159" s="182"/>
      <c r="HME159" s="182"/>
      <c r="HMF159" s="182"/>
      <c r="HMG159" s="181"/>
      <c r="HMH159" s="181"/>
      <c r="HMI159" s="181"/>
      <c r="HMJ159" s="182"/>
      <c r="HMK159" s="183"/>
      <c r="HML159" s="182"/>
      <c r="HMM159" s="182"/>
      <c r="HMN159" s="182"/>
      <c r="HMO159" s="181"/>
      <c r="HMP159" s="181"/>
      <c r="HMQ159" s="181"/>
      <c r="HMR159" s="182"/>
      <c r="HMS159" s="183"/>
      <c r="HMT159" s="182"/>
      <c r="HMU159" s="182"/>
      <c r="HMV159" s="182"/>
      <c r="HMW159" s="181"/>
      <c r="HMX159" s="181"/>
      <c r="HMY159" s="181"/>
      <c r="HMZ159" s="182"/>
      <c r="HNA159" s="183"/>
      <c r="HNB159" s="182"/>
      <c r="HNC159" s="182"/>
      <c r="HND159" s="182"/>
      <c r="HNE159" s="181"/>
      <c r="HNF159" s="181"/>
      <c r="HNG159" s="181"/>
      <c r="HNH159" s="182"/>
      <c r="HNI159" s="183"/>
      <c r="HNJ159" s="182"/>
      <c r="HNK159" s="182"/>
      <c r="HNL159" s="182"/>
      <c r="HNM159" s="181"/>
      <c r="HNN159" s="181"/>
      <c r="HNO159" s="181"/>
      <c r="HNP159" s="182"/>
      <c r="HNQ159" s="183"/>
      <c r="HNR159" s="182"/>
      <c r="HNS159" s="182"/>
      <c r="HNT159" s="182"/>
      <c r="HNU159" s="181"/>
      <c r="HNV159" s="181"/>
      <c r="HNW159" s="181"/>
      <c r="HNX159" s="182"/>
      <c r="HNY159" s="183"/>
      <c r="HNZ159" s="182"/>
      <c r="HOA159" s="182"/>
      <c r="HOB159" s="182"/>
      <c r="HOC159" s="181"/>
      <c r="HOD159" s="181"/>
      <c r="HOE159" s="181"/>
      <c r="HOF159" s="182"/>
      <c r="HOG159" s="183"/>
      <c r="HOH159" s="182"/>
      <c r="HOI159" s="182"/>
      <c r="HOJ159" s="182"/>
      <c r="HOK159" s="181"/>
      <c r="HOL159" s="181"/>
      <c r="HOM159" s="181"/>
      <c r="HON159" s="182"/>
      <c r="HOO159" s="183"/>
      <c r="HOP159" s="182"/>
      <c r="HOQ159" s="182"/>
      <c r="HOR159" s="182"/>
      <c r="HOS159" s="181"/>
      <c r="HOT159" s="181"/>
      <c r="HOU159" s="181"/>
      <c r="HOV159" s="182"/>
      <c r="HOW159" s="183"/>
      <c r="HOX159" s="182"/>
      <c r="HOY159" s="182"/>
      <c r="HOZ159" s="182"/>
      <c r="HPA159" s="181"/>
      <c r="HPB159" s="181"/>
      <c r="HPC159" s="181"/>
      <c r="HPD159" s="182"/>
      <c r="HPE159" s="183"/>
      <c r="HPF159" s="182"/>
      <c r="HPG159" s="182"/>
      <c r="HPH159" s="182"/>
      <c r="HPI159" s="181"/>
      <c r="HPJ159" s="181"/>
      <c r="HPK159" s="181"/>
      <c r="HPL159" s="182"/>
      <c r="HPM159" s="183"/>
      <c r="HPN159" s="182"/>
      <c r="HPO159" s="182"/>
      <c r="HPP159" s="182"/>
      <c r="HPQ159" s="181"/>
      <c r="HPR159" s="181"/>
      <c r="HPS159" s="181"/>
      <c r="HPT159" s="182"/>
      <c r="HPU159" s="183"/>
      <c r="HPV159" s="182"/>
      <c r="HPW159" s="182"/>
      <c r="HPX159" s="182"/>
      <c r="HPY159" s="181"/>
      <c r="HPZ159" s="181"/>
      <c r="HQA159" s="181"/>
      <c r="HQB159" s="182"/>
      <c r="HQC159" s="183"/>
      <c r="HQD159" s="182"/>
      <c r="HQE159" s="182"/>
      <c r="HQF159" s="182"/>
      <c r="HQG159" s="181"/>
      <c r="HQH159" s="181"/>
      <c r="HQI159" s="181"/>
      <c r="HQJ159" s="182"/>
      <c r="HQK159" s="183"/>
      <c r="HQL159" s="182"/>
      <c r="HQM159" s="182"/>
      <c r="HQN159" s="182"/>
      <c r="HQO159" s="181"/>
      <c r="HQP159" s="181"/>
      <c r="HQQ159" s="181"/>
      <c r="HQR159" s="182"/>
      <c r="HQS159" s="183"/>
      <c r="HQT159" s="182"/>
      <c r="HQU159" s="182"/>
      <c r="HQV159" s="182"/>
      <c r="HQW159" s="181"/>
      <c r="HQX159" s="181"/>
      <c r="HQY159" s="181"/>
      <c r="HQZ159" s="182"/>
      <c r="HRA159" s="183"/>
      <c r="HRB159" s="182"/>
      <c r="HRC159" s="182"/>
      <c r="HRD159" s="182"/>
      <c r="HRE159" s="181"/>
      <c r="HRF159" s="181"/>
      <c r="HRG159" s="181"/>
      <c r="HRH159" s="182"/>
      <c r="HRI159" s="183"/>
      <c r="HRJ159" s="182"/>
      <c r="HRK159" s="182"/>
      <c r="HRL159" s="182"/>
      <c r="HRM159" s="181"/>
      <c r="HRN159" s="181"/>
      <c r="HRO159" s="181"/>
      <c r="HRP159" s="182"/>
      <c r="HRQ159" s="183"/>
      <c r="HRR159" s="182"/>
      <c r="HRS159" s="182"/>
      <c r="HRT159" s="182"/>
      <c r="HRU159" s="181"/>
      <c r="HRV159" s="181"/>
      <c r="HRW159" s="181"/>
      <c r="HRX159" s="182"/>
      <c r="HRY159" s="183"/>
      <c r="HRZ159" s="182"/>
      <c r="HSA159" s="182"/>
      <c r="HSB159" s="182"/>
      <c r="HSC159" s="181"/>
      <c r="HSD159" s="181"/>
      <c r="HSE159" s="181"/>
      <c r="HSF159" s="182"/>
      <c r="HSG159" s="183"/>
      <c r="HSH159" s="182"/>
      <c r="HSI159" s="182"/>
      <c r="HSJ159" s="182"/>
      <c r="HSK159" s="181"/>
      <c r="HSL159" s="181"/>
      <c r="HSM159" s="181"/>
      <c r="HSN159" s="182"/>
      <c r="HSO159" s="183"/>
      <c r="HSP159" s="182"/>
      <c r="HSQ159" s="182"/>
      <c r="HSR159" s="182"/>
      <c r="HSS159" s="181"/>
      <c r="HST159" s="181"/>
      <c r="HSU159" s="181"/>
      <c r="HSV159" s="182"/>
      <c r="HSW159" s="183"/>
      <c r="HSX159" s="182"/>
      <c r="HSY159" s="182"/>
      <c r="HSZ159" s="182"/>
      <c r="HTA159" s="181"/>
      <c r="HTB159" s="181"/>
      <c r="HTC159" s="181"/>
      <c r="HTD159" s="182"/>
      <c r="HTE159" s="183"/>
      <c r="HTF159" s="182"/>
      <c r="HTG159" s="182"/>
      <c r="HTH159" s="182"/>
      <c r="HTI159" s="181"/>
      <c r="HTJ159" s="181"/>
      <c r="HTK159" s="181"/>
      <c r="HTL159" s="182"/>
      <c r="HTM159" s="183"/>
      <c r="HTN159" s="182"/>
      <c r="HTO159" s="182"/>
      <c r="HTP159" s="182"/>
      <c r="HTQ159" s="181"/>
      <c r="HTR159" s="181"/>
      <c r="HTS159" s="181"/>
      <c r="HTT159" s="182"/>
      <c r="HTU159" s="183"/>
      <c r="HTV159" s="182"/>
      <c r="HTW159" s="182"/>
      <c r="HTX159" s="182"/>
      <c r="HTY159" s="181"/>
      <c r="HTZ159" s="181"/>
      <c r="HUA159" s="181"/>
      <c r="HUB159" s="182"/>
      <c r="HUC159" s="183"/>
      <c r="HUD159" s="182"/>
      <c r="HUE159" s="182"/>
      <c r="HUF159" s="182"/>
      <c r="HUG159" s="181"/>
      <c r="HUH159" s="181"/>
      <c r="HUI159" s="181"/>
      <c r="HUJ159" s="182"/>
      <c r="HUK159" s="183"/>
      <c r="HUL159" s="182"/>
      <c r="HUM159" s="182"/>
      <c r="HUN159" s="182"/>
      <c r="HUO159" s="181"/>
      <c r="HUP159" s="181"/>
      <c r="HUQ159" s="181"/>
      <c r="HUR159" s="182"/>
      <c r="HUS159" s="183"/>
      <c r="HUT159" s="182"/>
      <c r="HUU159" s="182"/>
      <c r="HUV159" s="182"/>
      <c r="HUW159" s="181"/>
      <c r="HUX159" s="181"/>
      <c r="HUY159" s="181"/>
      <c r="HUZ159" s="182"/>
      <c r="HVA159" s="183"/>
      <c r="HVB159" s="182"/>
      <c r="HVC159" s="182"/>
      <c r="HVD159" s="182"/>
      <c r="HVE159" s="181"/>
      <c r="HVF159" s="181"/>
      <c r="HVG159" s="181"/>
      <c r="HVH159" s="182"/>
      <c r="HVI159" s="183"/>
      <c r="HVJ159" s="182"/>
      <c r="HVK159" s="182"/>
      <c r="HVL159" s="182"/>
      <c r="HVM159" s="181"/>
      <c r="HVN159" s="181"/>
      <c r="HVO159" s="181"/>
      <c r="HVP159" s="182"/>
      <c r="HVQ159" s="183"/>
      <c r="HVR159" s="182"/>
      <c r="HVS159" s="182"/>
      <c r="HVT159" s="182"/>
      <c r="HVU159" s="181"/>
      <c r="HVV159" s="181"/>
      <c r="HVW159" s="181"/>
      <c r="HVX159" s="182"/>
      <c r="HVY159" s="183"/>
      <c r="HVZ159" s="182"/>
      <c r="HWA159" s="182"/>
      <c r="HWB159" s="182"/>
      <c r="HWC159" s="181"/>
      <c r="HWD159" s="181"/>
      <c r="HWE159" s="181"/>
      <c r="HWF159" s="182"/>
      <c r="HWG159" s="183"/>
      <c r="HWH159" s="182"/>
      <c r="HWI159" s="182"/>
      <c r="HWJ159" s="182"/>
      <c r="HWK159" s="181"/>
      <c r="HWL159" s="181"/>
      <c r="HWM159" s="181"/>
      <c r="HWN159" s="182"/>
      <c r="HWO159" s="183"/>
      <c r="HWP159" s="182"/>
      <c r="HWQ159" s="182"/>
      <c r="HWR159" s="182"/>
      <c r="HWS159" s="181"/>
      <c r="HWT159" s="181"/>
      <c r="HWU159" s="181"/>
      <c r="HWV159" s="182"/>
      <c r="HWW159" s="183"/>
      <c r="HWX159" s="182"/>
      <c r="HWY159" s="182"/>
      <c r="HWZ159" s="182"/>
      <c r="HXA159" s="181"/>
      <c r="HXB159" s="181"/>
      <c r="HXC159" s="181"/>
      <c r="HXD159" s="182"/>
      <c r="HXE159" s="183"/>
      <c r="HXF159" s="182"/>
      <c r="HXG159" s="182"/>
      <c r="HXH159" s="182"/>
      <c r="HXI159" s="181"/>
      <c r="HXJ159" s="181"/>
      <c r="HXK159" s="181"/>
      <c r="HXL159" s="182"/>
      <c r="HXM159" s="183"/>
      <c r="HXN159" s="182"/>
      <c r="HXO159" s="182"/>
      <c r="HXP159" s="182"/>
      <c r="HXQ159" s="181"/>
      <c r="HXR159" s="181"/>
      <c r="HXS159" s="181"/>
      <c r="HXT159" s="182"/>
      <c r="HXU159" s="183"/>
      <c r="HXV159" s="182"/>
      <c r="HXW159" s="182"/>
      <c r="HXX159" s="182"/>
      <c r="HXY159" s="181"/>
      <c r="HXZ159" s="181"/>
      <c r="HYA159" s="181"/>
      <c r="HYB159" s="182"/>
      <c r="HYC159" s="183"/>
      <c r="HYD159" s="182"/>
      <c r="HYE159" s="182"/>
      <c r="HYF159" s="182"/>
      <c r="HYG159" s="181"/>
      <c r="HYH159" s="181"/>
      <c r="HYI159" s="181"/>
      <c r="HYJ159" s="182"/>
      <c r="HYK159" s="183"/>
      <c r="HYL159" s="182"/>
      <c r="HYM159" s="182"/>
      <c r="HYN159" s="182"/>
      <c r="HYO159" s="181"/>
      <c r="HYP159" s="181"/>
      <c r="HYQ159" s="181"/>
      <c r="HYR159" s="182"/>
      <c r="HYS159" s="183"/>
      <c r="HYT159" s="182"/>
      <c r="HYU159" s="182"/>
      <c r="HYV159" s="182"/>
      <c r="HYW159" s="181"/>
      <c r="HYX159" s="181"/>
      <c r="HYY159" s="181"/>
      <c r="HYZ159" s="182"/>
      <c r="HZA159" s="183"/>
      <c r="HZB159" s="182"/>
      <c r="HZC159" s="182"/>
      <c r="HZD159" s="182"/>
      <c r="HZE159" s="181"/>
      <c r="HZF159" s="181"/>
      <c r="HZG159" s="181"/>
      <c r="HZH159" s="182"/>
      <c r="HZI159" s="183"/>
      <c r="HZJ159" s="182"/>
      <c r="HZK159" s="182"/>
      <c r="HZL159" s="182"/>
      <c r="HZM159" s="181"/>
      <c r="HZN159" s="181"/>
      <c r="HZO159" s="181"/>
      <c r="HZP159" s="182"/>
      <c r="HZQ159" s="183"/>
      <c r="HZR159" s="182"/>
      <c r="HZS159" s="182"/>
      <c r="HZT159" s="182"/>
      <c r="HZU159" s="181"/>
      <c r="HZV159" s="181"/>
      <c r="HZW159" s="181"/>
      <c r="HZX159" s="182"/>
      <c r="HZY159" s="183"/>
      <c r="HZZ159" s="182"/>
      <c r="IAA159" s="182"/>
      <c r="IAB159" s="182"/>
      <c r="IAC159" s="181"/>
      <c r="IAD159" s="181"/>
      <c r="IAE159" s="181"/>
      <c r="IAF159" s="182"/>
      <c r="IAG159" s="183"/>
      <c r="IAH159" s="182"/>
      <c r="IAI159" s="182"/>
      <c r="IAJ159" s="182"/>
      <c r="IAK159" s="181"/>
      <c r="IAL159" s="181"/>
      <c r="IAM159" s="181"/>
      <c r="IAN159" s="182"/>
      <c r="IAO159" s="183"/>
      <c r="IAP159" s="182"/>
      <c r="IAQ159" s="182"/>
      <c r="IAR159" s="182"/>
      <c r="IAS159" s="181"/>
      <c r="IAT159" s="181"/>
      <c r="IAU159" s="181"/>
      <c r="IAV159" s="182"/>
      <c r="IAW159" s="183"/>
      <c r="IAX159" s="182"/>
      <c r="IAY159" s="182"/>
      <c r="IAZ159" s="182"/>
      <c r="IBA159" s="181"/>
      <c r="IBB159" s="181"/>
      <c r="IBC159" s="181"/>
      <c r="IBD159" s="182"/>
      <c r="IBE159" s="183"/>
      <c r="IBF159" s="182"/>
      <c r="IBG159" s="182"/>
      <c r="IBH159" s="182"/>
      <c r="IBI159" s="181"/>
      <c r="IBJ159" s="181"/>
      <c r="IBK159" s="181"/>
      <c r="IBL159" s="182"/>
      <c r="IBM159" s="183"/>
      <c r="IBN159" s="182"/>
      <c r="IBO159" s="182"/>
      <c r="IBP159" s="182"/>
      <c r="IBQ159" s="181"/>
      <c r="IBR159" s="181"/>
      <c r="IBS159" s="181"/>
      <c r="IBT159" s="182"/>
      <c r="IBU159" s="183"/>
      <c r="IBV159" s="182"/>
      <c r="IBW159" s="182"/>
      <c r="IBX159" s="182"/>
      <c r="IBY159" s="181"/>
      <c r="IBZ159" s="181"/>
      <c r="ICA159" s="181"/>
      <c r="ICB159" s="182"/>
      <c r="ICC159" s="183"/>
      <c r="ICD159" s="182"/>
      <c r="ICE159" s="182"/>
      <c r="ICF159" s="182"/>
      <c r="ICG159" s="181"/>
      <c r="ICH159" s="181"/>
      <c r="ICI159" s="181"/>
      <c r="ICJ159" s="182"/>
      <c r="ICK159" s="183"/>
      <c r="ICL159" s="182"/>
      <c r="ICM159" s="182"/>
      <c r="ICN159" s="182"/>
      <c r="ICO159" s="181"/>
      <c r="ICP159" s="181"/>
      <c r="ICQ159" s="181"/>
      <c r="ICR159" s="182"/>
      <c r="ICS159" s="183"/>
      <c r="ICT159" s="182"/>
      <c r="ICU159" s="182"/>
      <c r="ICV159" s="182"/>
      <c r="ICW159" s="181"/>
      <c r="ICX159" s="181"/>
      <c r="ICY159" s="181"/>
      <c r="ICZ159" s="182"/>
      <c r="IDA159" s="183"/>
      <c r="IDB159" s="182"/>
      <c r="IDC159" s="182"/>
      <c r="IDD159" s="182"/>
      <c r="IDE159" s="181"/>
      <c r="IDF159" s="181"/>
      <c r="IDG159" s="181"/>
      <c r="IDH159" s="182"/>
      <c r="IDI159" s="183"/>
      <c r="IDJ159" s="182"/>
      <c r="IDK159" s="182"/>
      <c r="IDL159" s="182"/>
      <c r="IDM159" s="181"/>
      <c r="IDN159" s="181"/>
      <c r="IDO159" s="181"/>
      <c r="IDP159" s="182"/>
      <c r="IDQ159" s="183"/>
      <c r="IDR159" s="182"/>
      <c r="IDS159" s="182"/>
      <c r="IDT159" s="182"/>
      <c r="IDU159" s="181"/>
      <c r="IDV159" s="181"/>
      <c r="IDW159" s="181"/>
      <c r="IDX159" s="182"/>
      <c r="IDY159" s="183"/>
      <c r="IDZ159" s="182"/>
      <c r="IEA159" s="182"/>
      <c r="IEB159" s="182"/>
      <c r="IEC159" s="181"/>
      <c r="IED159" s="181"/>
      <c r="IEE159" s="181"/>
      <c r="IEF159" s="182"/>
      <c r="IEG159" s="183"/>
      <c r="IEH159" s="182"/>
      <c r="IEI159" s="182"/>
      <c r="IEJ159" s="182"/>
      <c r="IEK159" s="181"/>
      <c r="IEL159" s="181"/>
      <c r="IEM159" s="181"/>
      <c r="IEN159" s="182"/>
      <c r="IEO159" s="183"/>
      <c r="IEP159" s="182"/>
      <c r="IEQ159" s="182"/>
      <c r="IER159" s="182"/>
      <c r="IES159" s="181"/>
      <c r="IET159" s="181"/>
      <c r="IEU159" s="181"/>
      <c r="IEV159" s="182"/>
      <c r="IEW159" s="183"/>
      <c r="IEX159" s="182"/>
      <c r="IEY159" s="182"/>
      <c r="IEZ159" s="182"/>
      <c r="IFA159" s="181"/>
      <c r="IFB159" s="181"/>
      <c r="IFC159" s="181"/>
      <c r="IFD159" s="182"/>
      <c r="IFE159" s="183"/>
      <c r="IFF159" s="182"/>
      <c r="IFG159" s="182"/>
      <c r="IFH159" s="182"/>
      <c r="IFI159" s="181"/>
      <c r="IFJ159" s="181"/>
      <c r="IFK159" s="181"/>
      <c r="IFL159" s="182"/>
      <c r="IFM159" s="183"/>
      <c r="IFN159" s="182"/>
      <c r="IFO159" s="182"/>
      <c r="IFP159" s="182"/>
      <c r="IFQ159" s="181"/>
      <c r="IFR159" s="181"/>
      <c r="IFS159" s="181"/>
      <c r="IFT159" s="182"/>
      <c r="IFU159" s="183"/>
      <c r="IFV159" s="182"/>
      <c r="IFW159" s="182"/>
      <c r="IFX159" s="182"/>
      <c r="IFY159" s="181"/>
      <c r="IFZ159" s="181"/>
      <c r="IGA159" s="181"/>
      <c r="IGB159" s="182"/>
      <c r="IGC159" s="183"/>
      <c r="IGD159" s="182"/>
      <c r="IGE159" s="182"/>
      <c r="IGF159" s="182"/>
      <c r="IGG159" s="181"/>
      <c r="IGH159" s="181"/>
      <c r="IGI159" s="181"/>
      <c r="IGJ159" s="182"/>
      <c r="IGK159" s="183"/>
      <c r="IGL159" s="182"/>
      <c r="IGM159" s="182"/>
      <c r="IGN159" s="182"/>
      <c r="IGO159" s="181"/>
      <c r="IGP159" s="181"/>
      <c r="IGQ159" s="181"/>
      <c r="IGR159" s="182"/>
      <c r="IGS159" s="183"/>
      <c r="IGT159" s="182"/>
      <c r="IGU159" s="182"/>
      <c r="IGV159" s="182"/>
      <c r="IGW159" s="181"/>
      <c r="IGX159" s="181"/>
      <c r="IGY159" s="181"/>
      <c r="IGZ159" s="182"/>
      <c r="IHA159" s="183"/>
      <c r="IHB159" s="182"/>
      <c r="IHC159" s="182"/>
      <c r="IHD159" s="182"/>
      <c r="IHE159" s="181"/>
      <c r="IHF159" s="181"/>
      <c r="IHG159" s="181"/>
      <c r="IHH159" s="182"/>
      <c r="IHI159" s="183"/>
      <c r="IHJ159" s="182"/>
      <c r="IHK159" s="182"/>
      <c r="IHL159" s="182"/>
      <c r="IHM159" s="181"/>
      <c r="IHN159" s="181"/>
      <c r="IHO159" s="181"/>
      <c r="IHP159" s="182"/>
      <c r="IHQ159" s="183"/>
      <c r="IHR159" s="182"/>
      <c r="IHS159" s="182"/>
      <c r="IHT159" s="182"/>
      <c r="IHU159" s="181"/>
      <c r="IHV159" s="181"/>
      <c r="IHW159" s="181"/>
      <c r="IHX159" s="182"/>
      <c r="IHY159" s="183"/>
      <c r="IHZ159" s="182"/>
      <c r="IIA159" s="182"/>
      <c r="IIB159" s="182"/>
      <c r="IIC159" s="181"/>
      <c r="IID159" s="181"/>
      <c r="IIE159" s="181"/>
      <c r="IIF159" s="182"/>
      <c r="IIG159" s="183"/>
      <c r="IIH159" s="182"/>
      <c r="III159" s="182"/>
      <c r="IIJ159" s="182"/>
      <c r="IIK159" s="181"/>
      <c r="IIL159" s="181"/>
      <c r="IIM159" s="181"/>
      <c r="IIN159" s="182"/>
      <c r="IIO159" s="183"/>
      <c r="IIP159" s="182"/>
      <c r="IIQ159" s="182"/>
      <c r="IIR159" s="182"/>
      <c r="IIS159" s="181"/>
      <c r="IIT159" s="181"/>
      <c r="IIU159" s="181"/>
      <c r="IIV159" s="182"/>
      <c r="IIW159" s="183"/>
      <c r="IIX159" s="182"/>
      <c r="IIY159" s="182"/>
      <c r="IIZ159" s="182"/>
      <c r="IJA159" s="181"/>
      <c r="IJB159" s="181"/>
      <c r="IJC159" s="181"/>
      <c r="IJD159" s="182"/>
      <c r="IJE159" s="183"/>
      <c r="IJF159" s="182"/>
      <c r="IJG159" s="182"/>
      <c r="IJH159" s="182"/>
      <c r="IJI159" s="181"/>
      <c r="IJJ159" s="181"/>
      <c r="IJK159" s="181"/>
      <c r="IJL159" s="182"/>
      <c r="IJM159" s="183"/>
      <c r="IJN159" s="182"/>
      <c r="IJO159" s="182"/>
      <c r="IJP159" s="182"/>
      <c r="IJQ159" s="181"/>
      <c r="IJR159" s="181"/>
      <c r="IJS159" s="181"/>
      <c r="IJT159" s="182"/>
      <c r="IJU159" s="183"/>
      <c r="IJV159" s="182"/>
      <c r="IJW159" s="182"/>
      <c r="IJX159" s="182"/>
      <c r="IJY159" s="181"/>
      <c r="IJZ159" s="181"/>
      <c r="IKA159" s="181"/>
      <c r="IKB159" s="182"/>
      <c r="IKC159" s="183"/>
      <c r="IKD159" s="182"/>
      <c r="IKE159" s="182"/>
      <c r="IKF159" s="182"/>
      <c r="IKG159" s="181"/>
      <c r="IKH159" s="181"/>
      <c r="IKI159" s="181"/>
      <c r="IKJ159" s="182"/>
      <c r="IKK159" s="183"/>
      <c r="IKL159" s="182"/>
      <c r="IKM159" s="182"/>
      <c r="IKN159" s="182"/>
      <c r="IKO159" s="181"/>
      <c r="IKP159" s="181"/>
      <c r="IKQ159" s="181"/>
      <c r="IKR159" s="182"/>
      <c r="IKS159" s="183"/>
      <c r="IKT159" s="182"/>
      <c r="IKU159" s="182"/>
      <c r="IKV159" s="182"/>
      <c r="IKW159" s="181"/>
      <c r="IKX159" s="181"/>
      <c r="IKY159" s="181"/>
      <c r="IKZ159" s="182"/>
      <c r="ILA159" s="183"/>
      <c r="ILB159" s="182"/>
      <c r="ILC159" s="182"/>
      <c r="ILD159" s="182"/>
      <c r="ILE159" s="181"/>
      <c r="ILF159" s="181"/>
      <c r="ILG159" s="181"/>
      <c r="ILH159" s="182"/>
      <c r="ILI159" s="183"/>
      <c r="ILJ159" s="182"/>
      <c r="ILK159" s="182"/>
      <c r="ILL159" s="182"/>
      <c r="ILM159" s="181"/>
      <c r="ILN159" s="181"/>
      <c r="ILO159" s="181"/>
      <c r="ILP159" s="182"/>
      <c r="ILQ159" s="183"/>
      <c r="ILR159" s="182"/>
      <c r="ILS159" s="182"/>
      <c r="ILT159" s="182"/>
      <c r="ILU159" s="181"/>
      <c r="ILV159" s="181"/>
      <c r="ILW159" s="181"/>
      <c r="ILX159" s="182"/>
      <c r="ILY159" s="183"/>
      <c r="ILZ159" s="182"/>
      <c r="IMA159" s="182"/>
      <c r="IMB159" s="182"/>
      <c r="IMC159" s="181"/>
      <c r="IMD159" s="181"/>
      <c r="IME159" s="181"/>
      <c r="IMF159" s="182"/>
      <c r="IMG159" s="183"/>
      <c r="IMH159" s="182"/>
      <c r="IMI159" s="182"/>
      <c r="IMJ159" s="182"/>
      <c r="IMK159" s="181"/>
      <c r="IML159" s="181"/>
      <c r="IMM159" s="181"/>
      <c r="IMN159" s="182"/>
      <c r="IMO159" s="183"/>
      <c r="IMP159" s="182"/>
      <c r="IMQ159" s="182"/>
      <c r="IMR159" s="182"/>
      <c r="IMS159" s="181"/>
      <c r="IMT159" s="181"/>
      <c r="IMU159" s="181"/>
      <c r="IMV159" s="182"/>
      <c r="IMW159" s="183"/>
      <c r="IMX159" s="182"/>
      <c r="IMY159" s="182"/>
      <c r="IMZ159" s="182"/>
      <c r="INA159" s="181"/>
      <c r="INB159" s="181"/>
      <c r="INC159" s="181"/>
      <c r="IND159" s="182"/>
      <c r="INE159" s="183"/>
      <c r="INF159" s="182"/>
      <c r="ING159" s="182"/>
      <c r="INH159" s="182"/>
      <c r="INI159" s="181"/>
      <c r="INJ159" s="181"/>
      <c r="INK159" s="181"/>
      <c r="INL159" s="182"/>
      <c r="INM159" s="183"/>
      <c r="INN159" s="182"/>
      <c r="INO159" s="182"/>
      <c r="INP159" s="182"/>
      <c r="INQ159" s="181"/>
      <c r="INR159" s="181"/>
      <c r="INS159" s="181"/>
      <c r="INT159" s="182"/>
      <c r="INU159" s="183"/>
      <c r="INV159" s="182"/>
      <c r="INW159" s="182"/>
      <c r="INX159" s="182"/>
      <c r="INY159" s="181"/>
      <c r="INZ159" s="181"/>
      <c r="IOA159" s="181"/>
      <c r="IOB159" s="182"/>
      <c r="IOC159" s="183"/>
      <c r="IOD159" s="182"/>
      <c r="IOE159" s="182"/>
      <c r="IOF159" s="182"/>
      <c r="IOG159" s="181"/>
      <c r="IOH159" s="181"/>
      <c r="IOI159" s="181"/>
      <c r="IOJ159" s="182"/>
      <c r="IOK159" s="183"/>
      <c r="IOL159" s="182"/>
      <c r="IOM159" s="182"/>
      <c r="ION159" s="182"/>
      <c r="IOO159" s="181"/>
      <c r="IOP159" s="181"/>
      <c r="IOQ159" s="181"/>
      <c r="IOR159" s="182"/>
      <c r="IOS159" s="183"/>
      <c r="IOT159" s="182"/>
      <c r="IOU159" s="182"/>
      <c r="IOV159" s="182"/>
      <c r="IOW159" s="181"/>
      <c r="IOX159" s="181"/>
      <c r="IOY159" s="181"/>
      <c r="IOZ159" s="182"/>
      <c r="IPA159" s="183"/>
      <c r="IPB159" s="182"/>
      <c r="IPC159" s="182"/>
      <c r="IPD159" s="182"/>
      <c r="IPE159" s="181"/>
      <c r="IPF159" s="181"/>
      <c r="IPG159" s="181"/>
      <c r="IPH159" s="182"/>
      <c r="IPI159" s="183"/>
      <c r="IPJ159" s="182"/>
      <c r="IPK159" s="182"/>
      <c r="IPL159" s="182"/>
      <c r="IPM159" s="181"/>
      <c r="IPN159" s="181"/>
      <c r="IPO159" s="181"/>
      <c r="IPP159" s="182"/>
      <c r="IPQ159" s="183"/>
      <c r="IPR159" s="182"/>
      <c r="IPS159" s="182"/>
      <c r="IPT159" s="182"/>
      <c r="IPU159" s="181"/>
      <c r="IPV159" s="181"/>
      <c r="IPW159" s="181"/>
      <c r="IPX159" s="182"/>
      <c r="IPY159" s="183"/>
      <c r="IPZ159" s="182"/>
      <c r="IQA159" s="182"/>
      <c r="IQB159" s="182"/>
      <c r="IQC159" s="181"/>
      <c r="IQD159" s="181"/>
      <c r="IQE159" s="181"/>
      <c r="IQF159" s="182"/>
      <c r="IQG159" s="183"/>
      <c r="IQH159" s="182"/>
      <c r="IQI159" s="182"/>
      <c r="IQJ159" s="182"/>
      <c r="IQK159" s="181"/>
      <c r="IQL159" s="181"/>
      <c r="IQM159" s="181"/>
      <c r="IQN159" s="182"/>
      <c r="IQO159" s="183"/>
      <c r="IQP159" s="182"/>
      <c r="IQQ159" s="182"/>
      <c r="IQR159" s="182"/>
      <c r="IQS159" s="181"/>
      <c r="IQT159" s="181"/>
      <c r="IQU159" s="181"/>
      <c r="IQV159" s="182"/>
      <c r="IQW159" s="183"/>
      <c r="IQX159" s="182"/>
      <c r="IQY159" s="182"/>
      <c r="IQZ159" s="182"/>
      <c r="IRA159" s="181"/>
      <c r="IRB159" s="181"/>
      <c r="IRC159" s="181"/>
      <c r="IRD159" s="182"/>
      <c r="IRE159" s="183"/>
      <c r="IRF159" s="182"/>
      <c r="IRG159" s="182"/>
      <c r="IRH159" s="182"/>
      <c r="IRI159" s="181"/>
      <c r="IRJ159" s="181"/>
      <c r="IRK159" s="181"/>
      <c r="IRL159" s="182"/>
      <c r="IRM159" s="183"/>
      <c r="IRN159" s="182"/>
      <c r="IRO159" s="182"/>
      <c r="IRP159" s="182"/>
      <c r="IRQ159" s="181"/>
      <c r="IRR159" s="181"/>
      <c r="IRS159" s="181"/>
      <c r="IRT159" s="182"/>
      <c r="IRU159" s="183"/>
      <c r="IRV159" s="182"/>
      <c r="IRW159" s="182"/>
      <c r="IRX159" s="182"/>
      <c r="IRY159" s="181"/>
      <c r="IRZ159" s="181"/>
      <c r="ISA159" s="181"/>
      <c r="ISB159" s="182"/>
      <c r="ISC159" s="183"/>
      <c r="ISD159" s="182"/>
      <c r="ISE159" s="182"/>
      <c r="ISF159" s="182"/>
      <c r="ISG159" s="181"/>
      <c r="ISH159" s="181"/>
      <c r="ISI159" s="181"/>
      <c r="ISJ159" s="182"/>
      <c r="ISK159" s="183"/>
      <c r="ISL159" s="182"/>
      <c r="ISM159" s="182"/>
      <c r="ISN159" s="182"/>
      <c r="ISO159" s="181"/>
      <c r="ISP159" s="181"/>
      <c r="ISQ159" s="181"/>
      <c r="ISR159" s="182"/>
      <c r="ISS159" s="183"/>
      <c r="IST159" s="182"/>
      <c r="ISU159" s="182"/>
      <c r="ISV159" s="182"/>
      <c r="ISW159" s="181"/>
      <c r="ISX159" s="181"/>
      <c r="ISY159" s="181"/>
      <c r="ISZ159" s="182"/>
      <c r="ITA159" s="183"/>
      <c r="ITB159" s="182"/>
      <c r="ITC159" s="182"/>
      <c r="ITD159" s="182"/>
      <c r="ITE159" s="181"/>
      <c r="ITF159" s="181"/>
      <c r="ITG159" s="181"/>
      <c r="ITH159" s="182"/>
      <c r="ITI159" s="183"/>
      <c r="ITJ159" s="182"/>
      <c r="ITK159" s="182"/>
      <c r="ITL159" s="182"/>
      <c r="ITM159" s="181"/>
      <c r="ITN159" s="181"/>
      <c r="ITO159" s="181"/>
      <c r="ITP159" s="182"/>
      <c r="ITQ159" s="183"/>
      <c r="ITR159" s="182"/>
      <c r="ITS159" s="182"/>
      <c r="ITT159" s="182"/>
      <c r="ITU159" s="181"/>
      <c r="ITV159" s="181"/>
      <c r="ITW159" s="181"/>
      <c r="ITX159" s="182"/>
      <c r="ITY159" s="183"/>
      <c r="ITZ159" s="182"/>
      <c r="IUA159" s="182"/>
      <c r="IUB159" s="182"/>
      <c r="IUC159" s="181"/>
      <c r="IUD159" s="181"/>
      <c r="IUE159" s="181"/>
      <c r="IUF159" s="182"/>
      <c r="IUG159" s="183"/>
      <c r="IUH159" s="182"/>
      <c r="IUI159" s="182"/>
      <c r="IUJ159" s="182"/>
      <c r="IUK159" s="181"/>
      <c r="IUL159" s="181"/>
      <c r="IUM159" s="181"/>
      <c r="IUN159" s="182"/>
      <c r="IUO159" s="183"/>
      <c r="IUP159" s="182"/>
      <c r="IUQ159" s="182"/>
      <c r="IUR159" s="182"/>
      <c r="IUS159" s="181"/>
      <c r="IUT159" s="181"/>
      <c r="IUU159" s="181"/>
      <c r="IUV159" s="182"/>
      <c r="IUW159" s="183"/>
      <c r="IUX159" s="182"/>
      <c r="IUY159" s="182"/>
      <c r="IUZ159" s="182"/>
      <c r="IVA159" s="181"/>
      <c r="IVB159" s="181"/>
      <c r="IVC159" s="181"/>
      <c r="IVD159" s="182"/>
      <c r="IVE159" s="183"/>
      <c r="IVF159" s="182"/>
      <c r="IVG159" s="182"/>
      <c r="IVH159" s="182"/>
      <c r="IVI159" s="181"/>
      <c r="IVJ159" s="181"/>
      <c r="IVK159" s="181"/>
      <c r="IVL159" s="182"/>
      <c r="IVM159" s="183"/>
      <c r="IVN159" s="182"/>
      <c r="IVO159" s="182"/>
      <c r="IVP159" s="182"/>
      <c r="IVQ159" s="181"/>
      <c r="IVR159" s="181"/>
      <c r="IVS159" s="181"/>
      <c r="IVT159" s="182"/>
      <c r="IVU159" s="183"/>
      <c r="IVV159" s="182"/>
      <c r="IVW159" s="182"/>
      <c r="IVX159" s="182"/>
      <c r="IVY159" s="181"/>
      <c r="IVZ159" s="181"/>
      <c r="IWA159" s="181"/>
      <c r="IWB159" s="182"/>
      <c r="IWC159" s="183"/>
      <c r="IWD159" s="182"/>
      <c r="IWE159" s="182"/>
      <c r="IWF159" s="182"/>
      <c r="IWG159" s="181"/>
      <c r="IWH159" s="181"/>
      <c r="IWI159" s="181"/>
      <c r="IWJ159" s="182"/>
      <c r="IWK159" s="183"/>
      <c r="IWL159" s="182"/>
      <c r="IWM159" s="182"/>
      <c r="IWN159" s="182"/>
      <c r="IWO159" s="181"/>
      <c r="IWP159" s="181"/>
      <c r="IWQ159" s="181"/>
      <c r="IWR159" s="182"/>
      <c r="IWS159" s="183"/>
      <c r="IWT159" s="182"/>
      <c r="IWU159" s="182"/>
      <c r="IWV159" s="182"/>
      <c r="IWW159" s="181"/>
      <c r="IWX159" s="181"/>
      <c r="IWY159" s="181"/>
      <c r="IWZ159" s="182"/>
      <c r="IXA159" s="183"/>
      <c r="IXB159" s="182"/>
      <c r="IXC159" s="182"/>
      <c r="IXD159" s="182"/>
      <c r="IXE159" s="181"/>
      <c r="IXF159" s="181"/>
      <c r="IXG159" s="181"/>
      <c r="IXH159" s="182"/>
      <c r="IXI159" s="183"/>
      <c r="IXJ159" s="182"/>
      <c r="IXK159" s="182"/>
      <c r="IXL159" s="182"/>
      <c r="IXM159" s="181"/>
      <c r="IXN159" s="181"/>
      <c r="IXO159" s="181"/>
      <c r="IXP159" s="182"/>
      <c r="IXQ159" s="183"/>
      <c r="IXR159" s="182"/>
      <c r="IXS159" s="182"/>
      <c r="IXT159" s="182"/>
      <c r="IXU159" s="181"/>
      <c r="IXV159" s="181"/>
      <c r="IXW159" s="181"/>
      <c r="IXX159" s="182"/>
      <c r="IXY159" s="183"/>
      <c r="IXZ159" s="182"/>
      <c r="IYA159" s="182"/>
      <c r="IYB159" s="182"/>
      <c r="IYC159" s="181"/>
      <c r="IYD159" s="181"/>
      <c r="IYE159" s="181"/>
      <c r="IYF159" s="182"/>
      <c r="IYG159" s="183"/>
      <c r="IYH159" s="182"/>
      <c r="IYI159" s="182"/>
      <c r="IYJ159" s="182"/>
      <c r="IYK159" s="181"/>
      <c r="IYL159" s="181"/>
      <c r="IYM159" s="181"/>
      <c r="IYN159" s="182"/>
      <c r="IYO159" s="183"/>
      <c r="IYP159" s="182"/>
      <c r="IYQ159" s="182"/>
      <c r="IYR159" s="182"/>
      <c r="IYS159" s="181"/>
      <c r="IYT159" s="181"/>
      <c r="IYU159" s="181"/>
      <c r="IYV159" s="182"/>
      <c r="IYW159" s="183"/>
      <c r="IYX159" s="182"/>
      <c r="IYY159" s="182"/>
      <c r="IYZ159" s="182"/>
      <c r="IZA159" s="181"/>
      <c r="IZB159" s="181"/>
      <c r="IZC159" s="181"/>
      <c r="IZD159" s="182"/>
      <c r="IZE159" s="183"/>
      <c r="IZF159" s="182"/>
      <c r="IZG159" s="182"/>
      <c r="IZH159" s="182"/>
      <c r="IZI159" s="181"/>
      <c r="IZJ159" s="181"/>
      <c r="IZK159" s="181"/>
      <c r="IZL159" s="182"/>
      <c r="IZM159" s="183"/>
      <c r="IZN159" s="182"/>
      <c r="IZO159" s="182"/>
      <c r="IZP159" s="182"/>
      <c r="IZQ159" s="181"/>
      <c r="IZR159" s="181"/>
      <c r="IZS159" s="181"/>
      <c r="IZT159" s="182"/>
      <c r="IZU159" s="183"/>
      <c r="IZV159" s="182"/>
      <c r="IZW159" s="182"/>
      <c r="IZX159" s="182"/>
      <c r="IZY159" s="181"/>
      <c r="IZZ159" s="181"/>
      <c r="JAA159" s="181"/>
      <c r="JAB159" s="182"/>
      <c r="JAC159" s="183"/>
      <c r="JAD159" s="182"/>
      <c r="JAE159" s="182"/>
      <c r="JAF159" s="182"/>
      <c r="JAG159" s="181"/>
      <c r="JAH159" s="181"/>
      <c r="JAI159" s="181"/>
      <c r="JAJ159" s="182"/>
      <c r="JAK159" s="183"/>
      <c r="JAL159" s="182"/>
      <c r="JAM159" s="182"/>
      <c r="JAN159" s="182"/>
      <c r="JAO159" s="181"/>
      <c r="JAP159" s="181"/>
      <c r="JAQ159" s="181"/>
      <c r="JAR159" s="182"/>
      <c r="JAS159" s="183"/>
      <c r="JAT159" s="182"/>
      <c r="JAU159" s="182"/>
      <c r="JAV159" s="182"/>
      <c r="JAW159" s="181"/>
      <c r="JAX159" s="181"/>
      <c r="JAY159" s="181"/>
      <c r="JAZ159" s="182"/>
      <c r="JBA159" s="183"/>
      <c r="JBB159" s="182"/>
      <c r="JBC159" s="182"/>
      <c r="JBD159" s="182"/>
      <c r="JBE159" s="181"/>
      <c r="JBF159" s="181"/>
      <c r="JBG159" s="181"/>
      <c r="JBH159" s="182"/>
      <c r="JBI159" s="183"/>
      <c r="JBJ159" s="182"/>
      <c r="JBK159" s="182"/>
      <c r="JBL159" s="182"/>
      <c r="JBM159" s="181"/>
      <c r="JBN159" s="181"/>
      <c r="JBO159" s="181"/>
      <c r="JBP159" s="182"/>
      <c r="JBQ159" s="183"/>
      <c r="JBR159" s="182"/>
      <c r="JBS159" s="182"/>
      <c r="JBT159" s="182"/>
      <c r="JBU159" s="181"/>
      <c r="JBV159" s="181"/>
      <c r="JBW159" s="181"/>
      <c r="JBX159" s="182"/>
      <c r="JBY159" s="183"/>
      <c r="JBZ159" s="182"/>
      <c r="JCA159" s="182"/>
      <c r="JCB159" s="182"/>
      <c r="JCC159" s="181"/>
      <c r="JCD159" s="181"/>
      <c r="JCE159" s="181"/>
      <c r="JCF159" s="182"/>
      <c r="JCG159" s="183"/>
      <c r="JCH159" s="182"/>
      <c r="JCI159" s="182"/>
      <c r="JCJ159" s="182"/>
      <c r="JCK159" s="181"/>
      <c r="JCL159" s="181"/>
      <c r="JCM159" s="181"/>
      <c r="JCN159" s="182"/>
      <c r="JCO159" s="183"/>
      <c r="JCP159" s="182"/>
      <c r="JCQ159" s="182"/>
      <c r="JCR159" s="182"/>
      <c r="JCS159" s="181"/>
      <c r="JCT159" s="181"/>
      <c r="JCU159" s="181"/>
      <c r="JCV159" s="182"/>
      <c r="JCW159" s="183"/>
      <c r="JCX159" s="182"/>
      <c r="JCY159" s="182"/>
      <c r="JCZ159" s="182"/>
      <c r="JDA159" s="181"/>
      <c r="JDB159" s="181"/>
      <c r="JDC159" s="181"/>
      <c r="JDD159" s="182"/>
      <c r="JDE159" s="183"/>
      <c r="JDF159" s="182"/>
      <c r="JDG159" s="182"/>
      <c r="JDH159" s="182"/>
      <c r="JDI159" s="181"/>
      <c r="JDJ159" s="181"/>
      <c r="JDK159" s="181"/>
      <c r="JDL159" s="182"/>
      <c r="JDM159" s="183"/>
      <c r="JDN159" s="182"/>
      <c r="JDO159" s="182"/>
      <c r="JDP159" s="182"/>
      <c r="JDQ159" s="181"/>
      <c r="JDR159" s="181"/>
      <c r="JDS159" s="181"/>
      <c r="JDT159" s="182"/>
      <c r="JDU159" s="183"/>
      <c r="JDV159" s="182"/>
      <c r="JDW159" s="182"/>
      <c r="JDX159" s="182"/>
      <c r="JDY159" s="181"/>
      <c r="JDZ159" s="181"/>
      <c r="JEA159" s="181"/>
      <c r="JEB159" s="182"/>
      <c r="JEC159" s="183"/>
      <c r="JED159" s="182"/>
      <c r="JEE159" s="182"/>
      <c r="JEF159" s="182"/>
      <c r="JEG159" s="181"/>
      <c r="JEH159" s="181"/>
      <c r="JEI159" s="181"/>
      <c r="JEJ159" s="182"/>
      <c r="JEK159" s="183"/>
      <c r="JEL159" s="182"/>
      <c r="JEM159" s="182"/>
      <c r="JEN159" s="182"/>
      <c r="JEO159" s="181"/>
      <c r="JEP159" s="181"/>
      <c r="JEQ159" s="181"/>
      <c r="JER159" s="182"/>
      <c r="JES159" s="183"/>
      <c r="JET159" s="182"/>
      <c r="JEU159" s="182"/>
      <c r="JEV159" s="182"/>
      <c r="JEW159" s="181"/>
      <c r="JEX159" s="181"/>
      <c r="JEY159" s="181"/>
      <c r="JEZ159" s="182"/>
      <c r="JFA159" s="183"/>
      <c r="JFB159" s="182"/>
      <c r="JFC159" s="182"/>
      <c r="JFD159" s="182"/>
      <c r="JFE159" s="181"/>
      <c r="JFF159" s="181"/>
      <c r="JFG159" s="181"/>
      <c r="JFH159" s="182"/>
      <c r="JFI159" s="183"/>
      <c r="JFJ159" s="182"/>
      <c r="JFK159" s="182"/>
      <c r="JFL159" s="182"/>
      <c r="JFM159" s="181"/>
      <c r="JFN159" s="181"/>
      <c r="JFO159" s="181"/>
      <c r="JFP159" s="182"/>
      <c r="JFQ159" s="183"/>
      <c r="JFR159" s="182"/>
      <c r="JFS159" s="182"/>
      <c r="JFT159" s="182"/>
      <c r="JFU159" s="181"/>
      <c r="JFV159" s="181"/>
      <c r="JFW159" s="181"/>
      <c r="JFX159" s="182"/>
      <c r="JFY159" s="183"/>
      <c r="JFZ159" s="182"/>
      <c r="JGA159" s="182"/>
      <c r="JGB159" s="182"/>
      <c r="JGC159" s="181"/>
      <c r="JGD159" s="181"/>
      <c r="JGE159" s="181"/>
      <c r="JGF159" s="182"/>
      <c r="JGG159" s="183"/>
      <c r="JGH159" s="182"/>
      <c r="JGI159" s="182"/>
      <c r="JGJ159" s="182"/>
      <c r="JGK159" s="181"/>
      <c r="JGL159" s="181"/>
      <c r="JGM159" s="181"/>
      <c r="JGN159" s="182"/>
      <c r="JGO159" s="183"/>
      <c r="JGP159" s="182"/>
      <c r="JGQ159" s="182"/>
      <c r="JGR159" s="182"/>
      <c r="JGS159" s="181"/>
      <c r="JGT159" s="181"/>
      <c r="JGU159" s="181"/>
      <c r="JGV159" s="182"/>
      <c r="JGW159" s="183"/>
      <c r="JGX159" s="182"/>
      <c r="JGY159" s="182"/>
      <c r="JGZ159" s="182"/>
      <c r="JHA159" s="181"/>
      <c r="JHB159" s="181"/>
      <c r="JHC159" s="181"/>
      <c r="JHD159" s="182"/>
      <c r="JHE159" s="183"/>
      <c r="JHF159" s="182"/>
      <c r="JHG159" s="182"/>
      <c r="JHH159" s="182"/>
      <c r="JHI159" s="181"/>
      <c r="JHJ159" s="181"/>
      <c r="JHK159" s="181"/>
      <c r="JHL159" s="182"/>
      <c r="JHM159" s="183"/>
      <c r="JHN159" s="182"/>
      <c r="JHO159" s="182"/>
      <c r="JHP159" s="182"/>
      <c r="JHQ159" s="181"/>
      <c r="JHR159" s="181"/>
      <c r="JHS159" s="181"/>
      <c r="JHT159" s="182"/>
      <c r="JHU159" s="183"/>
      <c r="JHV159" s="182"/>
      <c r="JHW159" s="182"/>
      <c r="JHX159" s="182"/>
      <c r="JHY159" s="181"/>
      <c r="JHZ159" s="181"/>
      <c r="JIA159" s="181"/>
      <c r="JIB159" s="182"/>
      <c r="JIC159" s="183"/>
      <c r="JID159" s="182"/>
      <c r="JIE159" s="182"/>
      <c r="JIF159" s="182"/>
      <c r="JIG159" s="181"/>
      <c r="JIH159" s="181"/>
      <c r="JII159" s="181"/>
      <c r="JIJ159" s="182"/>
      <c r="JIK159" s="183"/>
      <c r="JIL159" s="182"/>
      <c r="JIM159" s="182"/>
      <c r="JIN159" s="182"/>
      <c r="JIO159" s="181"/>
      <c r="JIP159" s="181"/>
      <c r="JIQ159" s="181"/>
      <c r="JIR159" s="182"/>
      <c r="JIS159" s="183"/>
      <c r="JIT159" s="182"/>
      <c r="JIU159" s="182"/>
      <c r="JIV159" s="182"/>
      <c r="JIW159" s="181"/>
      <c r="JIX159" s="181"/>
      <c r="JIY159" s="181"/>
      <c r="JIZ159" s="182"/>
      <c r="JJA159" s="183"/>
      <c r="JJB159" s="182"/>
      <c r="JJC159" s="182"/>
      <c r="JJD159" s="182"/>
      <c r="JJE159" s="181"/>
      <c r="JJF159" s="181"/>
      <c r="JJG159" s="181"/>
      <c r="JJH159" s="182"/>
      <c r="JJI159" s="183"/>
      <c r="JJJ159" s="182"/>
      <c r="JJK159" s="182"/>
      <c r="JJL159" s="182"/>
      <c r="JJM159" s="181"/>
      <c r="JJN159" s="181"/>
      <c r="JJO159" s="181"/>
      <c r="JJP159" s="182"/>
      <c r="JJQ159" s="183"/>
      <c r="JJR159" s="182"/>
      <c r="JJS159" s="182"/>
      <c r="JJT159" s="182"/>
      <c r="JJU159" s="181"/>
      <c r="JJV159" s="181"/>
      <c r="JJW159" s="181"/>
      <c r="JJX159" s="182"/>
      <c r="JJY159" s="183"/>
      <c r="JJZ159" s="182"/>
      <c r="JKA159" s="182"/>
      <c r="JKB159" s="182"/>
      <c r="JKC159" s="181"/>
      <c r="JKD159" s="181"/>
      <c r="JKE159" s="181"/>
      <c r="JKF159" s="182"/>
      <c r="JKG159" s="183"/>
      <c r="JKH159" s="182"/>
      <c r="JKI159" s="182"/>
      <c r="JKJ159" s="182"/>
      <c r="JKK159" s="181"/>
      <c r="JKL159" s="181"/>
      <c r="JKM159" s="181"/>
      <c r="JKN159" s="182"/>
      <c r="JKO159" s="183"/>
      <c r="JKP159" s="182"/>
      <c r="JKQ159" s="182"/>
      <c r="JKR159" s="182"/>
      <c r="JKS159" s="181"/>
      <c r="JKT159" s="181"/>
      <c r="JKU159" s="181"/>
      <c r="JKV159" s="182"/>
      <c r="JKW159" s="183"/>
      <c r="JKX159" s="182"/>
      <c r="JKY159" s="182"/>
      <c r="JKZ159" s="182"/>
      <c r="JLA159" s="181"/>
      <c r="JLB159" s="181"/>
      <c r="JLC159" s="181"/>
      <c r="JLD159" s="182"/>
      <c r="JLE159" s="183"/>
      <c r="JLF159" s="182"/>
      <c r="JLG159" s="182"/>
      <c r="JLH159" s="182"/>
      <c r="JLI159" s="181"/>
      <c r="JLJ159" s="181"/>
      <c r="JLK159" s="181"/>
      <c r="JLL159" s="182"/>
      <c r="JLM159" s="183"/>
      <c r="JLN159" s="182"/>
      <c r="JLO159" s="182"/>
      <c r="JLP159" s="182"/>
      <c r="JLQ159" s="181"/>
      <c r="JLR159" s="181"/>
      <c r="JLS159" s="181"/>
      <c r="JLT159" s="182"/>
      <c r="JLU159" s="183"/>
      <c r="JLV159" s="182"/>
      <c r="JLW159" s="182"/>
      <c r="JLX159" s="182"/>
      <c r="JLY159" s="181"/>
      <c r="JLZ159" s="181"/>
      <c r="JMA159" s="181"/>
      <c r="JMB159" s="182"/>
      <c r="JMC159" s="183"/>
      <c r="JMD159" s="182"/>
      <c r="JME159" s="182"/>
      <c r="JMF159" s="182"/>
      <c r="JMG159" s="181"/>
      <c r="JMH159" s="181"/>
      <c r="JMI159" s="181"/>
      <c r="JMJ159" s="182"/>
      <c r="JMK159" s="183"/>
      <c r="JML159" s="182"/>
      <c r="JMM159" s="182"/>
      <c r="JMN159" s="182"/>
      <c r="JMO159" s="181"/>
      <c r="JMP159" s="181"/>
      <c r="JMQ159" s="181"/>
      <c r="JMR159" s="182"/>
      <c r="JMS159" s="183"/>
      <c r="JMT159" s="182"/>
      <c r="JMU159" s="182"/>
      <c r="JMV159" s="182"/>
      <c r="JMW159" s="181"/>
      <c r="JMX159" s="181"/>
      <c r="JMY159" s="181"/>
      <c r="JMZ159" s="182"/>
      <c r="JNA159" s="183"/>
      <c r="JNB159" s="182"/>
      <c r="JNC159" s="182"/>
      <c r="JND159" s="182"/>
      <c r="JNE159" s="181"/>
      <c r="JNF159" s="181"/>
      <c r="JNG159" s="181"/>
      <c r="JNH159" s="182"/>
      <c r="JNI159" s="183"/>
      <c r="JNJ159" s="182"/>
      <c r="JNK159" s="182"/>
      <c r="JNL159" s="182"/>
      <c r="JNM159" s="181"/>
      <c r="JNN159" s="181"/>
      <c r="JNO159" s="181"/>
      <c r="JNP159" s="182"/>
      <c r="JNQ159" s="183"/>
      <c r="JNR159" s="182"/>
      <c r="JNS159" s="182"/>
      <c r="JNT159" s="182"/>
      <c r="JNU159" s="181"/>
      <c r="JNV159" s="181"/>
      <c r="JNW159" s="181"/>
      <c r="JNX159" s="182"/>
      <c r="JNY159" s="183"/>
      <c r="JNZ159" s="182"/>
      <c r="JOA159" s="182"/>
      <c r="JOB159" s="182"/>
      <c r="JOC159" s="181"/>
      <c r="JOD159" s="181"/>
      <c r="JOE159" s="181"/>
      <c r="JOF159" s="182"/>
      <c r="JOG159" s="183"/>
      <c r="JOH159" s="182"/>
      <c r="JOI159" s="182"/>
      <c r="JOJ159" s="182"/>
      <c r="JOK159" s="181"/>
      <c r="JOL159" s="181"/>
      <c r="JOM159" s="181"/>
      <c r="JON159" s="182"/>
      <c r="JOO159" s="183"/>
      <c r="JOP159" s="182"/>
      <c r="JOQ159" s="182"/>
      <c r="JOR159" s="182"/>
      <c r="JOS159" s="181"/>
      <c r="JOT159" s="181"/>
      <c r="JOU159" s="181"/>
      <c r="JOV159" s="182"/>
      <c r="JOW159" s="183"/>
      <c r="JOX159" s="182"/>
      <c r="JOY159" s="182"/>
      <c r="JOZ159" s="182"/>
      <c r="JPA159" s="181"/>
      <c r="JPB159" s="181"/>
      <c r="JPC159" s="181"/>
      <c r="JPD159" s="182"/>
      <c r="JPE159" s="183"/>
      <c r="JPF159" s="182"/>
      <c r="JPG159" s="182"/>
      <c r="JPH159" s="182"/>
      <c r="JPI159" s="181"/>
      <c r="JPJ159" s="181"/>
      <c r="JPK159" s="181"/>
      <c r="JPL159" s="182"/>
      <c r="JPM159" s="183"/>
      <c r="JPN159" s="182"/>
      <c r="JPO159" s="182"/>
      <c r="JPP159" s="182"/>
      <c r="JPQ159" s="181"/>
      <c r="JPR159" s="181"/>
      <c r="JPS159" s="181"/>
      <c r="JPT159" s="182"/>
      <c r="JPU159" s="183"/>
      <c r="JPV159" s="182"/>
      <c r="JPW159" s="182"/>
      <c r="JPX159" s="182"/>
      <c r="JPY159" s="181"/>
      <c r="JPZ159" s="181"/>
      <c r="JQA159" s="181"/>
      <c r="JQB159" s="182"/>
      <c r="JQC159" s="183"/>
      <c r="JQD159" s="182"/>
      <c r="JQE159" s="182"/>
      <c r="JQF159" s="182"/>
      <c r="JQG159" s="181"/>
      <c r="JQH159" s="181"/>
      <c r="JQI159" s="181"/>
      <c r="JQJ159" s="182"/>
      <c r="JQK159" s="183"/>
      <c r="JQL159" s="182"/>
      <c r="JQM159" s="182"/>
      <c r="JQN159" s="182"/>
      <c r="JQO159" s="181"/>
      <c r="JQP159" s="181"/>
      <c r="JQQ159" s="181"/>
      <c r="JQR159" s="182"/>
      <c r="JQS159" s="183"/>
      <c r="JQT159" s="182"/>
      <c r="JQU159" s="182"/>
      <c r="JQV159" s="182"/>
      <c r="JQW159" s="181"/>
      <c r="JQX159" s="181"/>
      <c r="JQY159" s="181"/>
      <c r="JQZ159" s="182"/>
      <c r="JRA159" s="183"/>
      <c r="JRB159" s="182"/>
      <c r="JRC159" s="182"/>
      <c r="JRD159" s="182"/>
      <c r="JRE159" s="181"/>
      <c r="JRF159" s="181"/>
      <c r="JRG159" s="181"/>
      <c r="JRH159" s="182"/>
      <c r="JRI159" s="183"/>
      <c r="JRJ159" s="182"/>
      <c r="JRK159" s="182"/>
      <c r="JRL159" s="182"/>
      <c r="JRM159" s="181"/>
      <c r="JRN159" s="181"/>
      <c r="JRO159" s="181"/>
      <c r="JRP159" s="182"/>
      <c r="JRQ159" s="183"/>
      <c r="JRR159" s="182"/>
      <c r="JRS159" s="182"/>
      <c r="JRT159" s="182"/>
      <c r="JRU159" s="181"/>
      <c r="JRV159" s="181"/>
      <c r="JRW159" s="181"/>
      <c r="JRX159" s="182"/>
      <c r="JRY159" s="183"/>
      <c r="JRZ159" s="182"/>
      <c r="JSA159" s="182"/>
      <c r="JSB159" s="182"/>
      <c r="JSC159" s="181"/>
      <c r="JSD159" s="181"/>
      <c r="JSE159" s="181"/>
      <c r="JSF159" s="182"/>
      <c r="JSG159" s="183"/>
      <c r="JSH159" s="182"/>
      <c r="JSI159" s="182"/>
      <c r="JSJ159" s="182"/>
      <c r="JSK159" s="181"/>
      <c r="JSL159" s="181"/>
      <c r="JSM159" s="181"/>
      <c r="JSN159" s="182"/>
      <c r="JSO159" s="183"/>
      <c r="JSP159" s="182"/>
      <c r="JSQ159" s="182"/>
      <c r="JSR159" s="182"/>
      <c r="JSS159" s="181"/>
      <c r="JST159" s="181"/>
      <c r="JSU159" s="181"/>
      <c r="JSV159" s="182"/>
      <c r="JSW159" s="183"/>
      <c r="JSX159" s="182"/>
      <c r="JSY159" s="182"/>
      <c r="JSZ159" s="182"/>
      <c r="JTA159" s="181"/>
      <c r="JTB159" s="181"/>
      <c r="JTC159" s="181"/>
      <c r="JTD159" s="182"/>
      <c r="JTE159" s="183"/>
      <c r="JTF159" s="182"/>
      <c r="JTG159" s="182"/>
      <c r="JTH159" s="182"/>
      <c r="JTI159" s="181"/>
      <c r="JTJ159" s="181"/>
      <c r="JTK159" s="181"/>
      <c r="JTL159" s="182"/>
      <c r="JTM159" s="183"/>
      <c r="JTN159" s="182"/>
      <c r="JTO159" s="182"/>
      <c r="JTP159" s="182"/>
      <c r="JTQ159" s="181"/>
      <c r="JTR159" s="181"/>
      <c r="JTS159" s="181"/>
      <c r="JTT159" s="182"/>
      <c r="JTU159" s="183"/>
      <c r="JTV159" s="182"/>
      <c r="JTW159" s="182"/>
      <c r="JTX159" s="182"/>
      <c r="JTY159" s="181"/>
      <c r="JTZ159" s="181"/>
      <c r="JUA159" s="181"/>
      <c r="JUB159" s="182"/>
      <c r="JUC159" s="183"/>
      <c r="JUD159" s="182"/>
      <c r="JUE159" s="182"/>
      <c r="JUF159" s="182"/>
      <c r="JUG159" s="181"/>
      <c r="JUH159" s="181"/>
      <c r="JUI159" s="181"/>
      <c r="JUJ159" s="182"/>
      <c r="JUK159" s="183"/>
      <c r="JUL159" s="182"/>
      <c r="JUM159" s="182"/>
      <c r="JUN159" s="182"/>
      <c r="JUO159" s="181"/>
      <c r="JUP159" s="181"/>
      <c r="JUQ159" s="181"/>
      <c r="JUR159" s="182"/>
      <c r="JUS159" s="183"/>
      <c r="JUT159" s="182"/>
      <c r="JUU159" s="182"/>
      <c r="JUV159" s="182"/>
      <c r="JUW159" s="181"/>
      <c r="JUX159" s="181"/>
      <c r="JUY159" s="181"/>
      <c r="JUZ159" s="182"/>
      <c r="JVA159" s="183"/>
      <c r="JVB159" s="182"/>
      <c r="JVC159" s="182"/>
      <c r="JVD159" s="182"/>
      <c r="JVE159" s="181"/>
      <c r="JVF159" s="181"/>
      <c r="JVG159" s="181"/>
      <c r="JVH159" s="182"/>
      <c r="JVI159" s="183"/>
      <c r="JVJ159" s="182"/>
      <c r="JVK159" s="182"/>
      <c r="JVL159" s="182"/>
      <c r="JVM159" s="181"/>
      <c r="JVN159" s="181"/>
      <c r="JVO159" s="181"/>
      <c r="JVP159" s="182"/>
      <c r="JVQ159" s="183"/>
      <c r="JVR159" s="182"/>
      <c r="JVS159" s="182"/>
      <c r="JVT159" s="182"/>
      <c r="JVU159" s="181"/>
      <c r="JVV159" s="181"/>
      <c r="JVW159" s="181"/>
      <c r="JVX159" s="182"/>
      <c r="JVY159" s="183"/>
      <c r="JVZ159" s="182"/>
      <c r="JWA159" s="182"/>
      <c r="JWB159" s="182"/>
      <c r="JWC159" s="181"/>
      <c r="JWD159" s="181"/>
      <c r="JWE159" s="181"/>
      <c r="JWF159" s="182"/>
      <c r="JWG159" s="183"/>
      <c r="JWH159" s="182"/>
      <c r="JWI159" s="182"/>
      <c r="JWJ159" s="182"/>
      <c r="JWK159" s="181"/>
      <c r="JWL159" s="181"/>
      <c r="JWM159" s="181"/>
      <c r="JWN159" s="182"/>
      <c r="JWO159" s="183"/>
      <c r="JWP159" s="182"/>
      <c r="JWQ159" s="182"/>
      <c r="JWR159" s="182"/>
      <c r="JWS159" s="181"/>
      <c r="JWT159" s="181"/>
      <c r="JWU159" s="181"/>
      <c r="JWV159" s="182"/>
      <c r="JWW159" s="183"/>
      <c r="JWX159" s="182"/>
      <c r="JWY159" s="182"/>
      <c r="JWZ159" s="182"/>
      <c r="JXA159" s="181"/>
      <c r="JXB159" s="181"/>
      <c r="JXC159" s="181"/>
      <c r="JXD159" s="182"/>
      <c r="JXE159" s="183"/>
      <c r="JXF159" s="182"/>
      <c r="JXG159" s="182"/>
      <c r="JXH159" s="182"/>
      <c r="JXI159" s="181"/>
      <c r="JXJ159" s="181"/>
      <c r="JXK159" s="181"/>
      <c r="JXL159" s="182"/>
      <c r="JXM159" s="183"/>
      <c r="JXN159" s="182"/>
      <c r="JXO159" s="182"/>
      <c r="JXP159" s="182"/>
      <c r="JXQ159" s="181"/>
      <c r="JXR159" s="181"/>
      <c r="JXS159" s="181"/>
      <c r="JXT159" s="182"/>
      <c r="JXU159" s="183"/>
      <c r="JXV159" s="182"/>
      <c r="JXW159" s="182"/>
      <c r="JXX159" s="182"/>
      <c r="JXY159" s="181"/>
      <c r="JXZ159" s="181"/>
      <c r="JYA159" s="181"/>
      <c r="JYB159" s="182"/>
      <c r="JYC159" s="183"/>
      <c r="JYD159" s="182"/>
      <c r="JYE159" s="182"/>
      <c r="JYF159" s="182"/>
      <c r="JYG159" s="181"/>
      <c r="JYH159" s="181"/>
      <c r="JYI159" s="181"/>
      <c r="JYJ159" s="182"/>
      <c r="JYK159" s="183"/>
      <c r="JYL159" s="182"/>
      <c r="JYM159" s="182"/>
      <c r="JYN159" s="182"/>
      <c r="JYO159" s="181"/>
      <c r="JYP159" s="181"/>
      <c r="JYQ159" s="181"/>
      <c r="JYR159" s="182"/>
      <c r="JYS159" s="183"/>
      <c r="JYT159" s="182"/>
      <c r="JYU159" s="182"/>
      <c r="JYV159" s="182"/>
      <c r="JYW159" s="181"/>
      <c r="JYX159" s="181"/>
      <c r="JYY159" s="181"/>
      <c r="JYZ159" s="182"/>
      <c r="JZA159" s="183"/>
      <c r="JZB159" s="182"/>
      <c r="JZC159" s="182"/>
      <c r="JZD159" s="182"/>
      <c r="JZE159" s="181"/>
      <c r="JZF159" s="181"/>
      <c r="JZG159" s="181"/>
      <c r="JZH159" s="182"/>
      <c r="JZI159" s="183"/>
      <c r="JZJ159" s="182"/>
      <c r="JZK159" s="182"/>
      <c r="JZL159" s="182"/>
      <c r="JZM159" s="181"/>
      <c r="JZN159" s="181"/>
      <c r="JZO159" s="181"/>
      <c r="JZP159" s="182"/>
      <c r="JZQ159" s="183"/>
      <c r="JZR159" s="182"/>
      <c r="JZS159" s="182"/>
      <c r="JZT159" s="182"/>
      <c r="JZU159" s="181"/>
      <c r="JZV159" s="181"/>
      <c r="JZW159" s="181"/>
      <c r="JZX159" s="182"/>
      <c r="JZY159" s="183"/>
      <c r="JZZ159" s="182"/>
      <c r="KAA159" s="182"/>
      <c r="KAB159" s="182"/>
      <c r="KAC159" s="181"/>
      <c r="KAD159" s="181"/>
      <c r="KAE159" s="181"/>
      <c r="KAF159" s="182"/>
      <c r="KAG159" s="183"/>
      <c r="KAH159" s="182"/>
      <c r="KAI159" s="182"/>
      <c r="KAJ159" s="182"/>
      <c r="KAK159" s="181"/>
      <c r="KAL159" s="181"/>
      <c r="KAM159" s="181"/>
      <c r="KAN159" s="182"/>
      <c r="KAO159" s="183"/>
      <c r="KAP159" s="182"/>
      <c r="KAQ159" s="182"/>
      <c r="KAR159" s="182"/>
      <c r="KAS159" s="181"/>
      <c r="KAT159" s="181"/>
      <c r="KAU159" s="181"/>
      <c r="KAV159" s="182"/>
      <c r="KAW159" s="183"/>
      <c r="KAX159" s="182"/>
      <c r="KAY159" s="182"/>
      <c r="KAZ159" s="182"/>
      <c r="KBA159" s="181"/>
      <c r="KBB159" s="181"/>
      <c r="KBC159" s="181"/>
      <c r="KBD159" s="182"/>
      <c r="KBE159" s="183"/>
      <c r="KBF159" s="182"/>
      <c r="KBG159" s="182"/>
      <c r="KBH159" s="182"/>
      <c r="KBI159" s="181"/>
      <c r="KBJ159" s="181"/>
      <c r="KBK159" s="181"/>
      <c r="KBL159" s="182"/>
      <c r="KBM159" s="183"/>
      <c r="KBN159" s="182"/>
      <c r="KBO159" s="182"/>
      <c r="KBP159" s="182"/>
      <c r="KBQ159" s="181"/>
      <c r="KBR159" s="181"/>
      <c r="KBS159" s="181"/>
      <c r="KBT159" s="182"/>
      <c r="KBU159" s="183"/>
      <c r="KBV159" s="182"/>
      <c r="KBW159" s="182"/>
      <c r="KBX159" s="182"/>
      <c r="KBY159" s="181"/>
      <c r="KBZ159" s="181"/>
      <c r="KCA159" s="181"/>
      <c r="KCB159" s="182"/>
      <c r="KCC159" s="183"/>
      <c r="KCD159" s="182"/>
      <c r="KCE159" s="182"/>
      <c r="KCF159" s="182"/>
      <c r="KCG159" s="181"/>
      <c r="KCH159" s="181"/>
      <c r="KCI159" s="181"/>
      <c r="KCJ159" s="182"/>
      <c r="KCK159" s="183"/>
      <c r="KCL159" s="182"/>
      <c r="KCM159" s="182"/>
      <c r="KCN159" s="182"/>
      <c r="KCO159" s="181"/>
      <c r="KCP159" s="181"/>
      <c r="KCQ159" s="181"/>
      <c r="KCR159" s="182"/>
      <c r="KCS159" s="183"/>
      <c r="KCT159" s="182"/>
      <c r="KCU159" s="182"/>
      <c r="KCV159" s="182"/>
      <c r="KCW159" s="181"/>
      <c r="KCX159" s="181"/>
      <c r="KCY159" s="181"/>
      <c r="KCZ159" s="182"/>
      <c r="KDA159" s="183"/>
      <c r="KDB159" s="182"/>
      <c r="KDC159" s="182"/>
      <c r="KDD159" s="182"/>
      <c r="KDE159" s="181"/>
      <c r="KDF159" s="181"/>
      <c r="KDG159" s="181"/>
      <c r="KDH159" s="182"/>
      <c r="KDI159" s="183"/>
      <c r="KDJ159" s="182"/>
      <c r="KDK159" s="182"/>
      <c r="KDL159" s="182"/>
      <c r="KDM159" s="181"/>
      <c r="KDN159" s="181"/>
      <c r="KDO159" s="181"/>
      <c r="KDP159" s="182"/>
      <c r="KDQ159" s="183"/>
      <c r="KDR159" s="182"/>
      <c r="KDS159" s="182"/>
      <c r="KDT159" s="182"/>
      <c r="KDU159" s="181"/>
      <c r="KDV159" s="181"/>
      <c r="KDW159" s="181"/>
      <c r="KDX159" s="182"/>
      <c r="KDY159" s="183"/>
      <c r="KDZ159" s="182"/>
      <c r="KEA159" s="182"/>
      <c r="KEB159" s="182"/>
      <c r="KEC159" s="181"/>
      <c r="KED159" s="181"/>
      <c r="KEE159" s="181"/>
      <c r="KEF159" s="182"/>
      <c r="KEG159" s="183"/>
      <c r="KEH159" s="182"/>
      <c r="KEI159" s="182"/>
      <c r="KEJ159" s="182"/>
      <c r="KEK159" s="181"/>
      <c r="KEL159" s="181"/>
      <c r="KEM159" s="181"/>
      <c r="KEN159" s="182"/>
      <c r="KEO159" s="183"/>
      <c r="KEP159" s="182"/>
      <c r="KEQ159" s="182"/>
      <c r="KER159" s="182"/>
      <c r="KES159" s="181"/>
      <c r="KET159" s="181"/>
      <c r="KEU159" s="181"/>
      <c r="KEV159" s="182"/>
      <c r="KEW159" s="183"/>
      <c r="KEX159" s="182"/>
      <c r="KEY159" s="182"/>
      <c r="KEZ159" s="182"/>
      <c r="KFA159" s="181"/>
      <c r="KFB159" s="181"/>
      <c r="KFC159" s="181"/>
      <c r="KFD159" s="182"/>
      <c r="KFE159" s="183"/>
      <c r="KFF159" s="182"/>
      <c r="KFG159" s="182"/>
      <c r="KFH159" s="182"/>
      <c r="KFI159" s="181"/>
      <c r="KFJ159" s="181"/>
      <c r="KFK159" s="181"/>
      <c r="KFL159" s="182"/>
      <c r="KFM159" s="183"/>
      <c r="KFN159" s="182"/>
      <c r="KFO159" s="182"/>
      <c r="KFP159" s="182"/>
      <c r="KFQ159" s="181"/>
      <c r="KFR159" s="181"/>
      <c r="KFS159" s="181"/>
      <c r="KFT159" s="182"/>
      <c r="KFU159" s="183"/>
      <c r="KFV159" s="182"/>
      <c r="KFW159" s="182"/>
      <c r="KFX159" s="182"/>
      <c r="KFY159" s="181"/>
      <c r="KFZ159" s="181"/>
      <c r="KGA159" s="181"/>
      <c r="KGB159" s="182"/>
      <c r="KGC159" s="183"/>
      <c r="KGD159" s="182"/>
      <c r="KGE159" s="182"/>
      <c r="KGF159" s="182"/>
      <c r="KGG159" s="181"/>
      <c r="KGH159" s="181"/>
      <c r="KGI159" s="181"/>
      <c r="KGJ159" s="182"/>
      <c r="KGK159" s="183"/>
      <c r="KGL159" s="182"/>
      <c r="KGM159" s="182"/>
      <c r="KGN159" s="182"/>
      <c r="KGO159" s="181"/>
      <c r="KGP159" s="181"/>
      <c r="KGQ159" s="181"/>
      <c r="KGR159" s="182"/>
      <c r="KGS159" s="183"/>
      <c r="KGT159" s="182"/>
      <c r="KGU159" s="182"/>
      <c r="KGV159" s="182"/>
      <c r="KGW159" s="181"/>
      <c r="KGX159" s="181"/>
      <c r="KGY159" s="181"/>
      <c r="KGZ159" s="182"/>
      <c r="KHA159" s="183"/>
      <c r="KHB159" s="182"/>
      <c r="KHC159" s="182"/>
      <c r="KHD159" s="182"/>
      <c r="KHE159" s="181"/>
      <c r="KHF159" s="181"/>
      <c r="KHG159" s="181"/>
      <c r="KHH159" s="182"/>
      <c r="KHI159" s="183"/>
      <c r="KHJ159" s="182"/>
      <c r="KHK159" s="182"/>
      <c r="KHL159" s="182"/>
      <c r="KHM159" s="181"/>
      <c r="KHN159" s="181"/>
      <c r="KHO159" s="181"/>
      <c r="KHP159" s="182"/>
      <c r="KHQ159" s="183"/>
      <c r="KHR159" s="182"/>
      <c r="KHS159" s="182"/>
      <c r="KHT159" s="182"/>
      <c r="KHU159" s="181"/>
      <c r="KHV159" s="181"/>
      <c r="KHW159" s="181"/>
      <c r="KHX159" s="182"/>
      <c r="KHY159" s="183"/>
      <c r="KHZ159" s="182"/>
      <c r="KIA159" s="182"/>
      <c r="KIB159" s="182"/>
      <c r="KIC159" s="181"/>
      <c r="KID159" s="181"/>
      <c r="KIE159" s="181"/>
      <c r="KIF159" s="182"/>
      <c r="KIG159" s="183"/>
      <c r="KIH159" s="182"/>
      <c r="KII159" s="182"/>
      <c r="KIJ159" s="182"/>
      <c r="KIK159" s="181"/>
      <c r="KIL159" s="181"/>
      <c r="KIM159" s="181"/>
      <c r="KIN159" s="182"/>
      <c r="KIO159" s="183"/>
      <c r="KIP159" s="182"/>
      <c r="KIQ159" s="182"/>
      <c r="KIR159" s="182"/>
      <c r="KIS159" s="181"/>
      <c r="KIT159" s="181"/>
      <c r="KIU159" s="181"/>
      <c r="KIV159" s="182"/>
      <c r="KIW159" s="183"/>
      <c r="KIX159" s="182"/>
      <c r="KIY159" s="182"/>
      <c r="KIZ159" s="182"/>
      <c r="KJA159" s="181"/>
      <c r="KJB159" s="181"/>
      <c r="KJC159" s="181"/>
      <c r="KJD159" s="182"/>
      <c r="KJE159" s="183"/>
      <c r="KJF159" s="182"/>
      <c r="KJG159" s="182"/>
      <c r="KJH159" s="182"/>
      <c r="KJI159" s="181"/>
      <c r="KJJ159" s="181"/>
      <c r="KJK159" s="181"/>
      <c r="KJL159" s="182"/>
      <c r="KJM159" s="183"/>
      <c r="KJN159" s="182"/>
      <c r="KJO159" s="182"/>
      <c r="KJP159" s="182"/>
      <c r="KJQ159" s="181"/>
      <c r="KJR159" s="181"/>
      <c r="KJS159" s="181"/>
      <c r="KJT159" s="182"/>
      <c r="KJU159" s="183"/>
      <c r="KJV159" s="182"/>
      <c r="KJW159" s="182"/>
      <c r="KJX159" s="182"/>
      <c r="KJY159" s="181"/>
      <c r="KJZ159" s="181"/>
      <c r="KKA159" s="181"/>
      <c r="KKB159" s="182"/>
      <c r="KKC159" s="183"/>
      <c r="KKD159" s="182"/>
      <c r="KKE159" s="182"/>
      <c r="KKF159" s="182"/>
      <c r="KKG159" s="181"/>
      <c r="KKH159" s="181"/>
      <c r="KKI159" s="181"/>
      <c r="KKJ159" s="182"/>
      <c r="KKK159" s="183"/>
      <c r="KKL159" s="182"/>
      <c r="KKM159" s="182"/>
      <c r="KKN159" s="182"/>
      <c r="KKO159" s="181"/>
      <c r="KKP159" s="181"/>
      <c r="KKQ159" s="181"/>
      <c r="KKR159" s="182"/>
      <c r="KKS159" s="183"/>
      <c r="KKT159" s="182"/>
      <c r="KKU159" s="182"/>
      <c r="KKV159" s="182"/>
      <c r="KKW159" s="181"/>
      <c r="KKX159" s="181"/>
      <c r="KKY159" s="181"/>
      <c r="KKZ159" s="182"/>
      <c r="KLA159" s="183"/>
      <c r="KLB159" s="182"/>
      <c r="KLC159" s="182"/>
      <c r="KLD159" s="182"/>
      <c r="KLE159" s="181"/>
      <c r="KLF159" s="181"/>
      <c r="KLG159" s="181"/>
      <c r="KLH159" s="182"/>
      <c r="KLI159" s="183"/>
      <c r="KLJ159" s="182"/>
      <c r="KLK159" s="182"/>
      <c r="KLL159" s="182"/>
      <c r="KLM159" s="181"/>
      <c r="KLN159" s="181"/>
      <c r="KLO159" s="181"/>
      <c r="KLP159" s="182"/>
      <c r="KLQ159" s="183"/>
      <c r="KLR159" s="182"/>
      <c r="KLS159" s="182"/>
      <c r="KLT159" s="182"/>
      <c r="KLU159" s="181"/>
      <c r="KLV159" s="181"/>
      <c r="KLW159" s="181"/>
      <c r="KLX159" s="182"/>
      <c r="KLY159" s="183"/>
      <c r="KLZ159" s="182"/>
      <c r="KMA159" s="182"/>
      <c r="KMB159" s="182"/>
      <c r="KMC159" s="181"/>
      <c r="KMD159" s="181"/>
      <c r="KME159" s="181"/>
      <c r="KMF159" s="182"/>
      <c r="KMG159" s="183"/>
      <c r="KMH159" s="182"/>
      <c r="KMI159" s="182"/>
      <c r="KMJ159" s="182"/>
      <c r="KMK159" s="181"/>
      <c r="KML159" s="181"/>
      <c r="KMM159" s="181"/>
      <c r="KMN159" s="182"/>
      <c r="KMO159" s="183"/>
      <c r="KMP159" s="182"/>
      <c r="KMQ159" s="182"/>
      <c r="KMR159" s="182"/>
      <c r="KMS159" s="181"/>
      <c r="KMT159" s="181"/>
      <c r="KMU159" s="181"/>
      <c r="KMV159" s="182"/>
      <c r="KMW159" s="183"/>
      <c r="KMX159" s="182"/>
      <c r="KMY159" s="182"/>
      <c r="KMZ159" s="182"/>
      <c r="KNA159" s="181"/>
      <c r="KNB159" s="181"/>
      <c r="KNC159" s="181"/>
      <c r="KND159" s="182"/>
      <c r="KNE159" s="183"/>
      <c r="KNF159" s="182"/>
      <c r="KNG159" s="182"/>
      <c r="KNH159" s="182"/>
      <c r="KNI159" s="181"/>
      <c r="KNJ159" s="181"/>
      <c r="KNK159" s="181"/>
      <c r="KNL159" s="182"/>
      <c r="KNM159" s="183"/>
      <c r="KNN159" s="182"/>
      <c r="KNO159" s="182"/>
      <c r="KNP159" s="182"/>
      <c r="KNQ159" s="181"/>
      <c r="KNR159" s="181"/>
      <c r="KNS159" s="181"/>
      <c r="KNT159" s="182"/>
      <c r="KNU159" s="183"/>
      <c r="KNV159" s="182"/>
      <c r="KNW159" s="182"/>
      <c r="KNX159" s="182"/>
      <c r="KNY159" s="181"/>
      <c r="KNZ159" s="181"/>
      <c r="KOA159" s="181"/>
      <c r="KOB159" s="182"/>
      <c r="KOC159" s="183"/>
      <c r="KOD159" s="182"/>
      <c r="KOE159" s="182"/>
      <c r="KOF159" s="182"/>
      <c r="KOG159" s="181"/>
      <c r="KOH159" s="181"/>
      <c r="KOI159" s="181"/>
      <c r="KOJ159" s="182"/>
      <c r="KOK159" s="183"/>
      <c r="KOL159" s="182"/>
      <c r="KOM159" s="182"/>
      <c r="KON159" s="182"/>
      <c r="KOO159" s="181"/>
      <c r="KOP159" s="181"/>
      <c r="KOQ159" s="181"/>
      <c r="KOR159" s="182"/>
      <c r="KOS159" s="183"/>
      <c r="KOT159" s="182"/>
      <c r="KOU159" s="182"/>
      <c r="KOV159" s="182"/>
      <c r="KOW159" s="181"/>
      <c r="KOX159" s="181"/>
      <c r="KOY159" s="181"/>
      <c r="KOZ159" s="182"/>
      <c r="KPA159" s="183"/>
      <c r="KPB159" s="182"/>
      <c r="KPC159" s="182"/>
      <c r="KPD159" s="182"/>
      <c r="KPE159" s="181"/>
      <c r="KPF159" s="181"/>
      <c r="KPG159" s="181"/>
      <c r="KPH159" s="182"/>
      <c r="KPI159" s="183"/>
      <c r="KPJ159" s="182"/>
      <c r="KPK159" s="182"/>
      <c r="KPL159" s="182"/>
      <c r="KPM159" s="181"/>
      <c r="KPN159" s="181"/>
      <c r="KPO159" s="181"/>
      <c r="KPP159" s="182"/>
      <c r="KPQ159" s="183"/>
      <c r="KPR159" s="182"/>
      <c r="KPS159" s="182"/>
      <c r="KPT159" s="182"/>
      <c r="KPU159" s="181"/>
      <c r="KPV159" s="181"/>
      <c r="KPW159" s="181"/>
      <c r="KPX159" s="182"/>
      <c r="KPY159" s="183"/>
      <c r="KPZ159" s="182"/>
      <c r="KQA159" s="182"/>
      <c r="KQB159" s="182"/>
      <c r="KQC159" s="181"/>
      <c r="KQD159" s="181"/>
      <c r="KQE159" s="181"/>
      <c r="KQF159" s="182"/>
      <c r="KQG159" s="183"/>
      <c r="KQH159" s="182"/>
      <c r="KQI159" s="182"/>
      <c r="KQJ159" s="182"/>
      <c r="KQK159" s="181"/>
      <c r="KQL159" s="181"/>
      <c r="KQM159" s="181"/>
      <c r="KQN159" s="182"/>
      <c r="KQO159" s="183"/>
      <c r="KQP159" s="182"/>
      <c r="KQQ159" s="182"/>
      <c r="KQR159" s="182"/>
      <c r="KQS159" s="181"/>
      <c r="KQT159" s="181"/>
      <c r="KQU159" s="181"/>
      <c r="KQV159" s="182"/>
      <c r="KQW159" s="183"/>
      <c r="KQX159" s="182"/>
      <c r="KQY159" s="182"/>
      <c r="KQZ159" s="182"/>
      <c r="KRA159" s="181"/>
      <c r="KRB159" s="181"/>
      <c r="KRC159" s="181"/>
      <c r="KRD159" s="182"/>
      <c r="KRE159" s="183"/>
      <c r="KRF159" s="182"/>
      <c r="KRG159" s="182"/>
      <c r="KRH159" s="182"/>
      <c r="KRI159" s="181"/>
      <c r="KRJ159" s="181"/>
      <c r="KRK159" s="181"/>
      <c r="KRL159" s="182"/>
      <c r="KRM159" s="183"/>
      <c r="KRN159" s="182"/>
      <c r="KRO159" s="182"/>
      <c r="KRP159" s="182"/>
      <c r="KRQ159" s="181"/>
      <c r="KRR159" s="181"/>
      <c r="KRS159" s="181"/>
      <c r="KRT159" s="182"/>
      <c r="KRU159" s="183"/>
      <c r="KRV159" s="182"/>
      <c r="KRW159" s="182"/>
      <c r="KRX159" s="182"/>
      <c r="KRY159" s="181"/>
      <c r="KRZ159" s="181"/>
      <c r="KSA159" s="181"/>
      <c r="KSB159" s="182"/>
      <c r="KSC159" s="183"/>
      <c r="KSD159" s="182"/>
      <c r="KSE159" s="182"/>
      <c r="KSF159" s="182"/>
      <c r="KSG159" s="181"/>
      <c r="KSH159" s="181"/>
      <c r="KSI159" s="181"/>
      <c r="KSJ159" s="182"/>
      <c r="KSK159" s="183"/>
      <c r="KSL159" s="182"/>
      <c r="KSM159" s="182"/>
      <c r="KSN159" s="182"/>
      <c r="KSO159" s="181"/>
      <c r="KSP159" s="181"/>
      <c r="KSQ159" s="181"/>
      <c r="KSR159" s="182"/>
      <c r="KSS159" s="183"/>
      <c r="KST159" s="182"/>
      <c r="KSU159" s="182"/>
      <c r="KSV159" s="182"/>
      <c r="KSW159" s="181"/>
      <c r="KSX159" s="181"/>
      <c r="KSY159" s="181"/>
      <c r="KSZ159" s="182"/>
      <c r="KTA159" s="183"/>
      <c r="KTB159" s="182"/>
      <c r="KTC159" s="182"/>
      <c r="KTD159" s="182"/>
      <c r="KTE159" s="181"/>
      <c r="KTF159" s="181"/>
      <c r="KTG159" s="181"/>
      <c r="KTH159" s="182"/>
      <c r="KTI159" s="183"/>
      <c r="KTJ159" s="182"/>
      <c r="KTK159" s="182"/>
      <c r="KTL159" s="182"/>
      <c r="KTM159" s="181"/>
      <c r="KTN159" s="181"/>
      <c r="KTO159" s="181"/>
      <c r="KTP159" s="182"/>
      <c r="KTQ159" s="183"/>
      <c r="KTR159" s="182"/>
      <c r="KTS159" s="182"/>
      <c r="KTT159" s="182"/>
      <c r="KTU159" s="181"/>
      <c r="KTV159" s="181"/>
      <c r="KTW159" s="181"/>
      <c r="KTX159" s="182"/>
      <c r="KTY159" s="183"/>
      <c r="KTZ159" s="182"/>
      <c r="KUA159" s="182"/>
      <c r="KUB159" s="182"/>
      <c r="KUC159" s="181"/>
      <c r="KUD159" s="181"/>
      <c r="KUE159" s="181"/>
      <c r="KUF159" s="182"/>
      <c r="KUG159" s="183"/>
      <c r="KUH159" s="182"/>
      <c r="KUI159" s="182"/>
      <c r="KUJ159" s="182"/>
      <c r="KUK159" s="181"/>
      <c r="KUL159" s="181"/>
      <c r="KUM159" s="181"/>
      <c r="KUN159" s="182"/>
      <c r="KUO159" s="183"/>
      <c r="KUP159" s="182"/>
      <c r="KUQ159" s="182"/>
      <c r="KUR159" s="182"/>
      <c r="KUS159" s="181"/>
      <c r="KUT159" s="181"/>
      <c r="KUU159" s="181"/>
      <c r="KUV159" s="182"/>
      <c r="KUW159" s="183"/>
      <c r="KUX159" s="182"/>
      <c r="KUY159" s="182"/>
      <c r="KUZ159" s="182"/>
      <c r="KVA159" s="181"/>
      <c r="KVB159" s="181"/>
      <c r="KVC159" s="181"/>
      <c r="KVD159" s="182"/>
      <c r="KVE159" s="183"/>
      <c r="KVF159" s="182"/>
      <c r="KVG159" s="182"/>
      <c r="KVH159" s="182"/>
      <c r="KVI159" s="181"/>
      <c r="KVJ159" s="181"/>
      <c r="KVK159" s="181"/>
      <c r="KVL159" s="182"/>
      <c r="KVM159" s="183"/>
      <c r="KVN159" s="182"/>
      <c r="KVO159" s="182"/>
      <c r="KVP159" s="182"/>
      <c r="KVQ159" s="181"/>
      <c r="KVR159" s="181"/>
      <c r="KVS159" s="181"/>
      <c r="KVT159" s="182"/>
      <c r="KVU159" s="183"/>
      <c r="KVV159" s="182"/>
      <c r="KVW159" s="182"/>
      <c r="KVX159" s="182"/>
      <c r="KVY159" s="181"/>
      <c r="KVZ159" s="181"/>
      <c r="KWA159" s="181"/>
      <c r="KWB159" s="182"/>
      <c r="KWC159" s="183"/>
      <c r="KWD159" s="182"/>
      <c r="KWE159" s="182"/>
      <c r="KWF159" s="182"/>
      <c r="KWG159" s="181"/>
      <c r="KWH159" s="181"/>
      <c r="KWI159" s="181"/>
      <c r="KWJ159" s="182"/>
      <c r="KWK159" s="183"/>
      <c r="KWL159" s="182"/>
      <c r="KWM159" s="182"/>
      <c r="KWN159" s="182"/>
      <c r="KWO159" s="181"/>
      <c r="KWP159" s="181"/>
      <c r="KWQ159" s="181"/>
      <c r="KWR159" s="182"/>
      <c r="KWS159" s="183"/>
      <c r="KWT159" s="182"/>
      <c r="KWU159" s="182"/>
      <c r="KWV159" s="182"/>
      <c r="KWW159" s="181"/>
      <c r="KWX159" s="181"/>
      <c r="KWY159" s="181"/>
      <c r="KWZ159" s="182"/>
      <c r="KXA159" s="183"/>
      <c r="KXB159" s="182"/>
      <c r="KXC159" s="182"/>
      <c r="KXD159" s="182"/>
      <c r="KXE159" s="181"/>
      <c r="KXF159" s="181"/>
      <c r="KXG159" s="181"/>
      <c r="KXH159" s="182"/>
      <c r="KXI159" s="183"/>
      <c r="KXJ159" s="182"/>
      <c r="KXK159" s="182"/>
      <c r="KXL159" s="182"/>
      <c r="KXM159" s="181"/>
      <c r="KXN159" s="181"/>
      <c r="KXO159" s="181"/>
      <c r="KXP159" s="182"/>
      <c r="KXQ159" s="183"/>
      <c r="KXR159" s="182"/>
      <c r="KXS159" s="182"/>
      <c r="KXT159" s="182"/>
      <c r="KXU159" s="181"/>
      <c r="KXV159" s="181"/>
      <c r="KXW159" s="181"/>
      <c r="KXX159" s="182"/>
      <c r="KXY159" s="183"/>
      <c r="KXZ159" s="182"/>
      <c r="KYA159" s="182"/>
      <c r="KYB159" s="182"/>
      <c r="KYC159" s="181"/>
      <c r="KYD159" s="181"/>
      <c r="KYE159" s="181"/>
      <c r="KYF159" s="182"/>
      <c r="KYG159" s="183"/>
      <c r="KYH159" s="182"/>
      <c r="KYI159" s="182"/>
      <c r="KYJ159" s="182"/>
      <c r="KYK159" s="181"/>
      <c r="KYL159" s="181"/>
      <c r="KYM159" s="181"/>
      <c r="KYN159" s="182"/>
      <c r="KYO159" s="183"/>
      <c r="KYP159" s="182"/>
      <c r="KYQ159" s="182"/>
      <c r="KYR159" s="182"/>
      <c r="KYS159" s="181"/>
      <c r="KYT159" s="181"/>
      <c r="KYU159" s="181"/>
      <c r="KYV159" s="182"/>
      <c r="KYW159" s="183"/>
      <c r="KYX159" s="182"/>
      <c r="KYY159" s="182"/>
      <c r="KYZ159" s="182"/>
      <c r="KZA159" s="181"/>
      <c r="KZB159" s="181"/>
      <c r="KZC159" s="181"/>
      <c r="KZD159" s="182"/>
      <c r="KZE159" s="183"/>
      <c r="KZF159" s="182"/>
      <c r="KZG159" s="182"/>
      <c r="KZH159" s="182"/>
      <c r="KZI159" s="181"/>
      <c r="KZJ159" s="181"/>
      <c r="KZK159" s="181"/>
      <c r="KZL159" s="182"/>
      <c r="KZM159" s="183"/>
      <c r="KZN159" s="182"/>
      <c r="KZO159" s="182"/>
      <c r="KZP159" s="182"/>
      <c r="KZQ159" s="181"/>
      <c r="KZR159" s="181"/>
      <c r="KZS159" s="181"/>
      <c r="KZT159" s="182"/>
      <c r="KZU159" s="183"/>
      <c r="KZV159" s="182"/>
      <c r="KZW159" s="182"/>
      <c r="KZX159" s="182"/>
      <c r="KZY159" s="181"/>
      <c r="KZZ159" s="181"/>
      <c r="LAA159" s="181"/>
      <c r="LAB159" s="182"/>
      <c r="LAC159" s="183"/>
      <c r="LAD159" s="182"/>
      <c r="LAE159" s="182"/>
      <c r="LAF159" s="182"/>
      <c r="LAG159" s="181"/>
      <c r="LAH159" s="181"/>
      <c r="LAI159" s="181"/>
      <c r="LAJ159" s="182"/>
      <c r="LAK159" s="183"/>
      <c r="LAL159" s="182"/>
      <c r="LAM159" s="182"/>
      <c r="LAN159" s="182"/>
      <c r="LAO159" s="181"/>
      <c r="LAP159" s="181"/>
      <c r="LAQ159" s="181"/>
      <c r="LAR159" s="182"/>
      <c r="LAS159" s="183"/>
      <c r="LAT159" s="182"/>
      <c r="LAU159" s="182"/>
      <c r="LAV159" s="182"/>
      <c r="LAW159" s="181"/>
      <c r="LAX159" s="181"/>
      <c r="LAY159" s="181"/>
      <c r="LAZ159" s="182"/>
      <c r="LBA159" s="183"/>
      <c r="LBB159" s="182"/>
      <c r="LBC159" s="182"/>
      <c r="LBD159" s="182"/>
      <c r="LBE159" s="181"/>
      <c r="LBF159" s="181"/>
      <c r="LBG159" s="181"/>
      <c r="LBH159" s="182"/>
      <c r="LBI159" s="183"/>
      <c r="LBJ159" s="182"/>
      <c r="LBK159" s="182"/>
      <c r="LBL159" s="182"/>
      <c r="LBM159" s="181"/>
      <c r="LBN159" s="181"/>
      <c r="LBO159" s="181"/>
      <c r="LBP159" s="182"/>
      <c r="LBQ159" s="183"/>
      <c r="LBR159" s="182"/>
      <c r="LBS159" s="182"/>
      <c r="LBT159" s="182"/>
      <c r="LBU159" s="181"/>
      <c r="LBV159" s="181"/>
      <c r="LBW159" s="181"/>
      <c r="LBX159" s="182"/>
      <c r="LBY159" s="183"/>
      <c r="LBZ159" s="182"/>
      <c r="LCA159" s="182"/>
      <c r="LCB159" s="182"/>
      <c r="LCC159" s="181"/>
      <c r="LCD159" s="181"/>
      <c r="LCE159" s="181"/>
      <c r="LCF159" s="182"/>
      <c r="LCG159" s="183"/>
      <c r="LCH159" s="182"/>
      <c r="LCI159" s="182"/>
      <c r="LCJ159" s="182"/>
      <c r="LCK159" s="181"/>
      <c r="LCL159" s="181"/>
      <c r="LCM159" s="181"/>
      <c r="LCN159" s="182"/>
      <c r="LCO159" s="183"/>
      <c r="LCP159" s="182"/>
      <c r="LCQ159" s="182"/>
      <c r="LCR159" s="182"/>
      <c r="LCS159" s="181"/>
      <c r="LCT159" s="181"/>
      <c r="LCU159" s="181"/>
      <c r="LCV159" s="182"/>
      <c r="LCW159" s="183"/>
      <c r="LCX159" s="182"/>
      <c r="LCY159" s="182"/>
      <c r="LCZ159" s="182"/>
      <c r="LDA159" s="181"/>
      <c r="LDB159" s="181"/>
      <c r="LDC159" s="181"/>
      <c r="LDD159" s="182"/>
      <c r="LDE159" s="183"/>
      <c r="LDF159" s="182"/>
      <c r="LDG159" s="182"/>
      <c r="LDH159" s="182"/>
      <c r="LDI159" s="181"/>
      <c r="LDJ159" s="181"/>
      <c r="LDK159" s="181"/>
      <c r="LDL159" s="182"/>
      <c r="LDM159" s="183"/>
      <c r="LDN159" s="182"/>
      <c r="LDO159" s="182"/>
      <c r="LDP159" s="182"/>
      <c r="LDQ159" s="181"/>
      <c r="LDR159" s="181"/>
      <c r="LDS159" s="181"/>
      <c r="LDT159" s="182"/>
      <c r="LDU159" s="183"/>
      <c r="LDV159" s="182"/>
      <c r="LDW159" s="182"/>
      <c r="LDX159" s="182"/>
      <c r="LDY159" s="181"/>
      <c r="LDZ159" s="181"/>
      <c r="LEA159" s="181"/>
      <c r="LEB159" s="182"/>
      <c r="LEC159" s="183"/>
      <c r="LED159" s="182"/>
      <c r="LEE159" s="182"/>
      <c r="LEF159" s="182"/>
      <c r="LEG159" s="181"/>
      <c r="LEH159" s="181"/>
      <c r="LEI159" s="181"/>
      <c r="LEJ159" s="182"/>
      <c r="LEK159" s="183"/>
      <c r="LEL159" s="182"/>
      <c r="LEM159" s="182"/>
      <c r="LEN159" s="182"/>
      <c r="LEO159" s="181"/>
      <c r="LEP159" s="181"/>
      <c r="LEQ159" s="181"/>
      <c r="LER159" s="182"/>
      <c r="LES159" s="183"/>
      <c r="LET159" s="182"/>
      <c r="LEU159" s="182"/>
      <c r="LEV159" s="182"/>
      <c r="LEW159" s="181"/>
      <c r="LEX159" s="181"/>
      <c r="LEY159" s="181"/>
      <c r="LEZ159" s="182"/>
      <c r="LFA159" s="183"/>
      <c r="LFB159" s="182"/>
      <c r="LFC159" s="182"/>
      <c r="LFD159" s="182"/>
      <c r="LFE159" s="181"/>
      <c r="LFF159" s="181"/>
      <c r="LFG159" s="181"/>
      <c r="LFH159" s="182"/>
      <c r="LFI159" s="183"/>
      <c r="LFJ159" s="182"/>
      <c r="LFK159" s="182"/>
      <c r="LFL159" s="182"/>
      <c r="LFM159" s="181"/>
      <c r="LFN159" s="181"/>
      <c r="LFO159" s="181"/>
      <c r="LFP159" s="182"/>
      <c r="LFQ159" s="183"/>
      <c r="LFR159" s="182"/>
      <c r="LFS159" s="182"/>
      <c r="LFT159" s="182"/>
      <c r="LFU159" s="181"/>
      <c r="LFV159" s="181"/>
      <c r="LFW159" s="181"/>
      <c r="LFX159" s="182"/>
      <c r="LFY159" s="183"/>
      <c r="LFZ159" s="182"/>
      <c r="LGA159" s="182"/>
      <c r="LGB159" s="182"/>
      <c r="LGC159" s="181"/>
      <c r="LGD159" s="181"/>
      <c r="LGE159" s="181"/>
      <c r="LGF159" s="182"/>
      <c r="LGG159" s="183"/>
      <c r="LGH159" s="182"/>
      <c r="LGI159" s="182"/>
      <c r="LGJ159" s="182"/>
      <c r="LGK159" s="181"/>
      <c r="LGL159" s="181"/>
      <c r="LGM159" s="181"/>
      <c r="LGN159" s="182"/>
      <c r="LGO159" s="183"/>
      <c r="LGP159" s="182"/>
      <c r="LGQ159" s="182"/>
      <c r="LGR159" s="182"/>
      <c r="LGS159" s="181"/>
      <c r="LGT159" s="181"/>
      <c r="LGU159" s="181"/>
      <c r="LGV159" s="182"/>
      <c r="LGW159" s="183"/>
      <c r="LGX159" s="182"/>
      <c r="LGY159" s="182"/>
      <c r="LGZ159" s="182"/>
      <c r="LHA159" s="181"/>
      <c r="LHB159" s="181"/>
      <c r="LHC159" s="181"/>
      <c r="LHD159" s="182"/>
      <c r="LHE159" s="183"/>
      <c r="LHF159" s="182"/>
      <c r="LHG159" s="182"/>
      <c r="LHH159" s="182"/>
      <c r="LHI159" s="181"/>
      <c r="LHJ159" s="181"/>
      <c r="LHK159" s="181"/>
      <c r="LHL159" s="182"/>
      <c r="LHM159" s="183"/>
      <c r="LHN159" s="182"/>
      <c r="LHO159" s="182"/>
      <c r="LHP159" s="182"/>
      <c r="LHQ159" s="181"/>
      <c r="LHR159" s="181"/>
      <c r="LHS159" s="181"/>
      <c r="LHT159" s="182"/>
      <c r="LHU159" s="183"/>
      <c r="LHV159" s="182"/>
      <c r="LHW159" s="182"/>
      <c r="LHX159" s="182"/>
      <c r="LHY159" s="181"/>
      <c r="LHZ159" s="181"/>
      <c r="LIA159" s="181"/>
      <c r="LIB159" s="182"/>
      <c r="LIC159" s="183"/>
      <c r="LID159" s="182"/>
      <c r="LIE159" s="182"/>
      <c r="LIF159" s="182"/>
      <c r="LIG159" s="181"/>
      <c r="LIH159" s="181"/>
      <c r="LII159" s="181"/>
      <c r="LIJ159" s="182"/>
      <c r="LIK159" s="183"/>
      <c r="LIL159" s="182"/>
      <c r="LIM159" s="182"/>
      <c r="LIN159" s="182"/>
      <c r="LIO159" s="181"/>
      <c r="LIP159" s="181"/>
      <c r="LIQ159" s="181"/>
      <c r="LIR159" s="182"/>
      <c r="LIS159" s="183"/>
      <c r="LIT159" s="182"/>
      <c r="LIU159" s="182"/>
      <c r="LIV159" s="182"/>
      <c r="LIW159" s="181"/>
      <c r="LIX159" s="181"/>
      <c r="LIY159" s="181"/>
      <c r="LIZ159" s="182"/>
      <c r="LJA159" s="183"/>
      <c r="LJB159" s="182"/>
      <c r="LJC159" s="182"/>
      <c r="LJD159" s="182"/>
      <c r="LJE159" s="181"/>
      <c r="LJF159" s="181"/>
      <c r="LJG159" s="181"/>
      <c r="LJH159" s="182"/>
      <c r="LJI159" s="183"/>
      <c r="LJJ159" s="182"/>
      <c r="LJK159" s="182"/>
      <c r="LJL159" s="182"/>
      <c r="LJM159" s="181"/>
      <c r="LJN159" s="181"/>
      <c r="LJO159" s="181"/>
      <c r="LJP159" s="182"/>
      <c r="LJQ159" s="183"/>
      <c r="LJR159" s="182"/>
      <c r="LJS159" s="182"/>
      <c r="LJT159" s="182"/>
      <c r="LJU159" s="181"/>
      <c r="LJV159" s="181"/>
      <c r="LJW159" s="181"/>
      <c r="LJX159" s="182"/>
      <c r="LJY159" s="183"/>
      <c r="LJZ159" s="182"/>
      <c r="LKA159" s="182"/>
      <c r="LKB159" s="182"/>
      <c r="LKC159" s="181"/>
      <c r="LKD159" s="181"/>
      <c r="LKE159" s="181"/>
      <c r="LKF159" s="182"/>
      <c r="LKG159" s="183"/>
      <c r="LKH159" s="182"/>
      <c r="LKI159" s="182"/>
      <c r="LKJ159" s="182"/>
      <c r="LKK159" s="181"/>
      <c r="LKL159" s="181"/>
      <c r="LKM159" s="181"/>
      <c r="LKN159" s="182"/>
      <c r="LKO159" s="183"/>
      <c r="LKP159" s="182"/>
      <c r="LKQ159" s="182"/>
      <c r="LKR159" s="182"/>
      <c r="LKS159" s="181"/>
      <c r="LKT159" s="181"/>
      <c r="LKU159" s="181"/>
      <c r="LKV159" s="182"/>
      <c r="LKW159" s="183"/>
      <c r="LKX159" s="182"/>
      <c r="LKY159" s="182"/>
      <c r="LKZ159" s="182"/>
      <c r="LLA159" s="181"/>
      <c r="LLB159" s="181"/>
      <c r="LLC159" s="181"/>
      <c r="LLD159" s="182"/>
      <c r="LLE159" s="183"/>
      <c r="LLF159" s="182"/>
      <c r="LLG159" s="182"/>
      <c r="LLH159" s="182"/>
      <c r="LLI159" s="181"/>
      <c r="LLJ159" s="181"/>
      <c r="LLK159" s="181"/>
      <c r="LLL159" s="182"/>
      <c r="LLM159" s="183"/>
      <c r="LLN159" s="182"/>
      <c r="LLO159" s="182"/>
      <c r="LLP159" s="182"/>
      <c r="LLQ159" s="181"/>
      <c r="LLR159" s="181"/>
      <c r="LLS159" s="181"/>
      <c r="LLT159" s="182"/>
      <c r="LLU159" s="183"/>
      <c r="LLV159" s="182"/>
      <c r="LLW159" s="182"/>
      <c r="LLX159" s="182"/>
      <c r="LLY159" s="181"/>
      <c r="LLZ159" s="181"/>
      <c r="LMA159" s="181"/>
      <c r="LMB159" s="182"/>
      <c r="LMC159" s="183"/>
      <c r="LMD159" s="182"/>
      <c r="LME159" s="182"/>
      <c r="LMF159" s="182"/>
      <c r="LMG159" s="181"/>
      <c r="LMH159" s="181"/>
      <c r="LMI159" s="181"/>
      <c r="LMJ159" s="182"/>
      <c r="LMK159" s="183"/>
      <c r="LML159" s="182"/>
      <c r="LMM159" s="182"/>
      <c r="LMN159" s="182"/>
      <c r="LMO159" s="181"/>
      <c r="LMP159" s="181"/>
      <c r="LMQ159" s="181"/>
      <c r="LMR159" s="182"/>
      <c r="LMS159" s="183"/>
      <c r="LMT159" s="182"/>
      <c r="LMU159" s="182"/>
      <c r="LMV159" s="182"/>
      <c r="LMW159" s="181"/>
      <c r="LMX159" s="181"/>
      <c r="LMY159" s="181"/>
      <c r="LMZ159" s="182"/>
      <c r="LNA159" s="183"/>
      <c r="LNB159" s="182"/>
      <c r="LNC159" s="182"/>
      <c r="LND159" s="182"/>
      <c r="LNE159" s="181"/>
      <c r="LNF159" s="181"/>
      <c r="LNG159" s="181"/>
      <c r="LNH159" s="182"/>
      <c r="LNI159" s="183"/>
      <c r="LNJ159" s="182"/>
      <c r="LNK159" s="182"/>
      <c r="LNL159" s="182"/>
      <c r="LNM159" s="181"/>
      <c r="LNN159" s="181"/>
      <c r="LNO159" s="181"/>
      <c r="LNP159" s="182"/>
      <c r="LNQ159" s="183"/>
      <c r="LNR159" s="182"/>
      <c r="LNS159" s="182"/>
      <c r="LNT159" s="182"/>
      <c r="LNU159" s="181"/>
      <c r="LNV159" s="181"/>
      <c r="LNW159" s="181"/>
      <c r="LNX159" s="182"/>
      <c r="LNY159" s="183"/>
      <c r="LNZ159" s="182"/>
      <c r="LOA159" s="182"/>
      <c r="LOB159" s="182"/>
      <c r="LOC159" s="181"/>
      <c r="LOD159" s="181"/>
      <c r="LOE159" s="181"/>
      <c r="LOF159" s="182"/>
      <c r="LOG159" s="183"/>
      <c r="LOH159" s="182"/>
      <c r="LOI159" s="182"/>
      <c r="LOJ159" s="182"/>
      <c r="LOK159" s="181"/>
      <c r="LOL159" s="181"/>
      <c r="LOM159" s="181"/>
      <c r="LON159" s="182"/>
      <c r="LOO159" s="183"/>
      <c r="LOP159" s="182"/>
      <c r="LOQ159" s="182"/>
      <c r="LOR159" s="182"/>
      <c r="LOS159" s="181"/>
      <c r="LOT159" s="181"/>
      <c r="LOU159" s="181"/>
      <c r="LOV159" s="182"/>
      <c r="LOW159" s="183"/>
      <c r="LOX159" s="182"/>
      <c r="LOY159" s="182"/>
      <c r="LOZ159" s="182"/>
      <c r="LPA159" s="181"/>
      <c r="LPB159" s="181"/>
      <c r="LPC159" s="181"/>
      <c r="LPD159" s="182"/>
      <c r="LPE159" s="183"/>
      <c r="LPF159" s="182"/>
      <c r="LPG159" s="182"/>
      <c r="LPH159" s="182"/>
      <c r="LPI159" s="181"/>
      <c r="LPJ159" s="181"/>
      <c r="LPK159" s="181"/>
      <c r="LPL159" s="182"/>
      <c r="LPM159" s="183"/>
      <c r="LPN159" s="182"/>
      <c r="LPO159" s="182"/>
      <c r="LPP159" s="182"/>
      <c r="LPQ159" s="181"/>
      <c r="LPR159" s="181"/>
      <c r="LPS159" s="181"/>
      <c r="LPT159" s="182"/>
      <c r="LPU159" s="183"/>
      <c r="LPV159" s="182"/>
      <c r="LPW159" s="182"/>
      <c r="LPX159" s="182"/>
      <c r="LPY159" s="181"/>
      <c r="LPZ159" s="181"/>
      <c r="LQA159" s="181"/>
      <c r="LQB159" s="182"/>
      <c r="LQC159" s="183"/>
      <c r="LQD159" s="182"/>
      <c r="LQE159" s="182"/>
      <c r="LQF159" s="182"/>
      <c r="LQG159" s="181"/>
      <c r="LQH159" s="181"/>
      <c r="LQI159" s="181"/>
      <c r="LQJ159" s="182"/>
      <c r="LQK159" s="183"/>
      <c r="LQL159" s="182"/>
      <c r="LQM159" s="182"/>
      <c r="LQN159" s="182"/>
      <c r="LQO159" s="181"/>
      <c r="LQP159" s="181"/>
      <c r="LQQ159" s="181"/>
      <c r="LQR159" s="182"/>
      <c r="LQS159" s="183"/>
      <c r="LQT159" s="182"/>
      <c r="LQU159" s="182"/>
      <c r="LQV159" s="182"/>
      <c r="LQW159" s="181"/>
      <c r="LQX159" s="181"/>
      <c r="LQY159" s="181"/>
      <c r="LQZ159" s="182"/>
      <c r="LRA159" s="183"/>
      <c r="LRB159" s="182"/>
      <c r="LRC159" s="182"/>
      <c r="LRD159" s="182"/>
      <c r="LRE159" s="181"/>
      <c r="LRF159" s="181"/>
      <c r="LRG159" s="181"/>
      <c r="LRH159" s="182"/>
      <c r="LRI159" s="183"/>
      <c r="LRJ159" s="182"/>
      <c r="LRK159" s="182"/>
      <c r="LRL159" s="182"/>
      <c r="LRM159" s="181"/>
      <c r="LRN159" s="181"/>
      <c r="LRO159" s="181"/>
      <c r="LRP159" s="182"/>
      <c r="LRQ159" s="183"/>
      <c r="LRR159" s="182"/>
      <c r="LRS159" s="182"/>
      <c r="LRT159" s="182"/>
      <c r="LRU159" s="181"/>
      <c r="LRV159" s="181"/>
      <c r="LRW159" s="181"/>
      <c r="LRX159" s="182"/>
      <c r="LRY159" s="183"/>
      <c r="LRZ159" s="182"/>
      <c r="LSA159" s="182"/>
      <c r="LSB159" s="182"/>
      <c r="LSC159" s="181"/>
      <c r="LSD159" s="181"/>
      <c r="LSE159" s="181"/>
      <c r="LSF159" s="182"/>
      <c r="LSG159" s="183"/>
      <c r="LSH159" s="182"/>
      <c r="LSI159" s="182"/>
      <c r="LSJ159" s="182"/>
      <c r="LSK159" s="181"/>
      <c r="LSL159" s="181"/>
      <c r="LSM159" s="181"/>
      <c r="LSN159" s="182"/>
      <c r="LSO159" s="183"/>
      <c r="LSP159" s="182"/>
      <c r="LSQ159" s="182"/>
      <c r="LSR159" s="182"/>
      <c r="LSS159" s="181"/>
      <c r="LST159" s="181"/>
      <c r="LSU159" s="181"/>
      <c r="LSV159" s="182"/>
      <c r="LSW159" s="183"/>
      <c r="LSX159" s="182"/>
      <c r="LSY159" s="182"/>
      <c r="LSZ159" s="182"/>
      <c r="LTA159" s="181"/>
      <c r="LTB159" s="181"/>
      <c r="LTC159" s="181"/>
      <c r="LTD159" s="182"/>
      <c r="LTE159" s="183"/>
      <c r="LTF159" s="182"/>
      <c r="LTG159" s="182"/>
      <c r="LTH159" s="182"/>
      <c r="LTI159" s="181"/>
      <c r="LTJ159" s="181"/>
      <c r="LTK159" s="181"/>
      <c r="LTL159" s="182"/>
      <c r="LTM159" s="183"/>
      <c r="LTN159" s="182"/>
      <c r="LTO159" s="182"/>
      <c r="LTP159" s="182"/>
      <c r="LTQ159" s="181"/>
      <c r="LTR159" s="181"/>
      <c r="LTS159" s="181"/>
      <c r="LTT159" s="182"/>
      <c r="LTU159" s="183"/>
      <c r="LTV159" s="182"/>
      <c r="LTW159" s="182"/>
      <c r="LTX159" s="182"/>
      <c r="LTY159" s="181"/>
      <c r="LTZ159" s="181"/>
      <c r="LUA159" s="181"/>
      <c r="LUB159" s="182"/>
      <c r="LUC159" s="183"/>
      <c r="LUD159" s="182"/>
      <c r="LUE159" s="182"/>
      <c r="LUF159" s="182"/>
      <c r="LUG159" s="181"/>
      <c r="LUH159" s="181"/>
      <c r="LUI159" s="181"/>
      <c r="LUJ159" s="182"/>
      <c r="LUK159" s="183"/>
      <c r="LUL159" s="182"/>
      <c r="LUM159" s="182"/>
      <c r="LUN159" s="182"/>
      <c r="LUO159" s="181"/>
      <c r="LUP159" s="181"/>
      <c r="LUQ159" s="181"/>
      <c r="LUR159" s="182"/>
      <c r="LUS159" s="183"/>
      <c r="LUT159" s="182"/>
      <c r="LUU159" s="182"/>
      <c r="LUV159" s="182"/>
      <c r="LUW159" s="181"/>
      <c r="LUX159" s="181"/>
      <c r="LUY159" s="181"/>
      <c r="LUZ159" s="182"/>
      <c r="LVA159" s="183"/>
      <c r="LVB159" s="182"/>
      <c r="LVC159" s="182"/>
      <c r="LVD159" s="182"/>
      <c r="LVE159" s="181"/>
      <c r="LVF159" s="181"/>
      <c r="LVG159" s="181"/>
      <c r="LVH159" s="182"/>
      <c r="LVI159" s="183"/>
      <c r="LVJ159" s="182"/>
      <c r="LVK159" s="182"/>
      <c r="LVL159" s="182"/>
      <c r="LVM159" s="181"/>
      <c r="LVN159" s="181"/>
      <c r="LVO159" s="181"/>
      <c r="LVP159" s="182"/>
      <c r="LVQ159" s="183"/>
      <c r="LVR159" s="182"/>
      <c r="LVS159" s="182"/>
      <c r="LVT159" s="182"/>
      <c r="LVU159" s="181"/>
      <c r="LVV159" s="181"/>
      <c r="LVW159" s="181"/>
      <c r="LVX159" s="182"/>
      <c r="LVY159" s="183"/>
      <c r="LVZ159" s="182"/>
      <c r="LWA159" s="182"/>
      <c r="LWB159" s="182"/>
      <c r="LWC159" s="181"/>
      <c r="LWD159" s="181"/>
      <c r="LWE159" s="181"/>
      <c r="LWF159" s="182"/>
      <c r="LWG159" s="183"/>
      <c r="LWH159" s="182"/>
      <c r="LWI159" s="182"/>
      <c r="LWJ159" s="182"/>
      <c r="LWK159" s="181"/>
      <c r="LWL159" s="181"/>
      <c r="LWM159" s="181"/>
      <c r="LWN159" s="182"/>
      <c r="LWO159" s="183"/>
      <c r="LWP159" s="182"/>
      <c r="LWQ159" s="182"/>
      <c r="LWR159" s="182"/>
      <c r="LWS159" s="181"/>
      <c r="LWT159" s="181"/>
      <c r="LWU159" s="181"/>
      <c r="LWV159" s="182"/>
      <c r="LWW159" s="183"/>
      <c r="LWX159" s="182"/>
      <c r="LWY159" s="182"/>
      <c r="LWZ159" s="182"/>
      <c r="LXA159" s="181"/>
      <c r="LXB159" s="181"/>
      <c r="LXC159" s="181"/>
      <c r="LXD159" s="182"/>
      <c r="LXE159" s="183"/>
      <c r="LXF159" s="182"/>
      <c r="LXG159" s="182"/>
      <c r="LXH159" s="182"/>
      <c r="LXI159" s="181"/>
      <c r="LXJ159" s="181"/>
      <c r="LXK159" s="181"/>
      <c r="LXL159" s="182"/>
      <c r="LXM159" s="183"/>
      <c r="LXN159" s="182"/>
      <c r="LXO159" s="182"/>
      <c r="LXP159" s="182"/>
      <c r="LXQ159" s="181"/>
      <c r="LXR159" s="181"/>
      <c r="LXS159" s="181"/>
      <c r="LXT159" s="182"/>
      <c r="LXU159" s="183"/>
      <c r="LXV159" s="182"/>
      <c r="LXW159" s="182"/>
      <c r="LXX159" s="182"/>
      <c r="LXY159" s="181"/>
      <c r="LXZ159" s="181"/>
      <c r="LYA159" s="181"/>
      <c r="LYB159" s="182"/>
      <c r="LYC159" s="183"/>
      <c r="LYD159" s="182"/>
      <c r="LYE159" s="182"/>
      <c r="LYF159" s="182"/>
      <c r="LYG159" s="181"/>
      <c r="LYH159" s="181"/>
      <c r="LYI159" s="181"/>
      <c r="LYJ159" s="182"/>
      <c r="LYK159" s="183"/>
      <c r="LYL159" s="182"/>
      <c r="LYM159" s="182"/>
      <c r="LYN159" s="182"/>
      <c r="LYO159" s="181"/>
      <c r="LYP159" s="181"/>
      <c r="LYQ159" s="181"/>
      <c r="LYR159" s="182"/>
      <c r="LYS159" s="183"/>
      <c r="LYT159" s="182"/>
      <c r="LYU159" s="182"/>
      <c r="LYV159" s="182"/>
      <c r="LYW159" s="181"/>
      <c r="LYX159" s="181"/>
      <c r="LYY159" s="181"/>
      <c r="LYZ159" s="182"/>
      <c r="LZA159" s="183"/>
      <c r="LZB159" s="182"/>
      <c r="LZC159" s="182"/>
      <c r="LZD159" s="182"/>
      <c r="LZE159" s="181"/>
      <c r="LZF159" s="181"/>
      <c r="LZG159" s="181"/>
      <c r="LZH159" s="182"/>
      <c r="LZI159" s="183"/>
      <c r="LZJ159" s="182"/>
      <c r="LZK159" s="182"/>
      <c r="LZL159" s="182"/>
      <c r="LZM159" s="181"/>
      <c r="LZN159" s="181"/>
      <c r="LZO159" s="181"/>
      <c r="LZP159" s="182"/>
      <c r="LZQ159" s="183"/>
      <c r="LZR159" s="182"/>
      <c r="LZS159" s="182"/>
      <c r="LZT159" s="182"/>
      <c r="LZU159" s="181"/>
      <c r="LZV159" s="181"/>
      <c r="LZW159" s="181"/>
      <c r="LZX159" s="182"/>
      <c r="LZY159" s="183"/>
      <c r="LZZ159" s="182"/>
      <c r="MAA159" s="182"/>
      <c r="MAB159" s="182"/>
      <c r="MAC159" s="181"/>
      <c r="MAD159" s="181"/>
      <c r="MAE159" s="181"/>
      <c r="MAF159" s="182"/>
      <c r="MAG159" s="183"/>
      <c r="MAH159" s="182"/>
      <c r="MAI159" s="182"/>
      <c r="MAJ159" s="182"/>
      <c r="MAK159" s="181"/>
      <c r="MAL159" s="181"/>
      <c r="MAM159" s="181"/>
      <c r="MAN159" s="182"/>
      <c r="MAO159" s="183"/>
      <c r="MAP159" s="182"/>
      <c r="MAQ159" s="182"/>
      <c r="MAR159" s="182"/>
      <c r="MAS159" s="181"/>
      <c r="MAT159" s="181"/>
      <c r="MAU159" s="181"/>
      <c r="MAV159" s="182"/>
      <c r="MAW159" s="183"/>
      <c r="MAX159" s="182"/>
      <c r="MAY159" s="182"/>
      <c r="MAZ159" s="182"/>
      <c r="MBA159" s="181"/>
      <c r="MBB159" s="181"/>
      <c r="MBC159" s="181"/>
      <c r="MBD159" s="182"/>
      <c r="MBE159" s="183"/>
      <c r="MBF159" s="182"/>
      <c r="MBG159" s="182"/>
      <c r="MBH159" s="182"/>
      <c r="MBI159" s="181"/>
      <c r="MBJ159" s="181"/>
      <c r="MBK159" s="181"/>
      <c r="MBL159" s="182"/>
      <c r="MBM159" s="183"/>
      <c r="MBN159" s="182"/>
      <c r="MBO159" s="182"/>
      <c r="MBP159" s="182"/>
      <c r="MBQ159" s="181"/>
      <c r="MBR159" s="181"/>
      <c r="MBS159" s="181"/>
      <c r="MBT159" s="182"/>
      <c r="MBU159" s="183"/>
      <c r="MBV159" s="182"/>
      <c r="MBW159" s="182"/>
      <c r="MBX159" s="182"/>
      <c r="MBY159" s="181"/>
      <c r="MBZ159" s="181"/>
      <c r="MCA159" s="181"/>
      <c r="MCB159" s="182"/>
      <c r="MCC159" s="183"/>
      <c r="MCD159" s="182"/>
      <c r="MCE159" s="182"/>
      <c r="MCF159" s="182"/>
      <c r="MCG159" s="181"/>
      <c r="MCH159" s="181"/>
      <c r="MCI159" s="181"/>
      <c r="MCJ159" s="182"/>
      <c r="MCK159" s="183"/>
      <c r="MCL159" s="182"/>
      <c r="MCM159" s="182"/>
      <c r="MCN159" s="182"/>
      <c r="MCO159" s="181"/>
      <c r="MCP159" s="181"/>
      <c r="MCQ159" s="181"/>
      <c r="MCR159" s="182"/>
      <c r="MCS159" s="183"/>
      <c r="MCT159" s="182"/>
      <c r="MCU159" s="182"/>
      <c r="MCV159" s="182"/>
      <c r="MCW159" s="181"/>
      <c r="MCX159" s="181"/>
      <c r="MCY159" s="181"/>
      <c r="MCZ159" s="182"/>
      <c r="MDA159" s="183"/>
      <c r="MDB159" s="182"/>
      <c r="MDC159" s="182"/>
      <c r="MDD159" s="182"/>
      <c r="MDE159" s="181"/>
      <c r="MDF159" s="181"/>
      <c r="MDG159" s="181"/>
      <c r="MDH159" s="182"/>
      <c r="MDI159" s="183"/>
      <c r="MDJ159" s="182"/>
      <c r="MDK159" s="182"/>
      <c r="MDL159" s="182"/>
      <c r="MDM159" s="181"/>
      <c r="MDN159" s="181"/>
      <c r="MDO159" s="181"/>
      <c r="MDP159" s="182"/>
      <c r="MDQ159" s="183"/>
      <c r="MDR159" s="182"/>
      <c r="MDS159" s="182"/>
      <c r="MDT159" s="182"/>
      <c r="MDU159" s="181"/>
      <c r="MDV159" s="181"/>
      <c r="MDW159" s="181"/>
      <c r="MDX159" s="182"/>
      <c r="MDY159" s="183"/>
      <c r="MDZ159" s="182"/>
      <c r="MEA159" s="182"/>
      <c r="MEB159" s="182"/>
      <c r="MEC159" s="181"/>
      <c r="MED159" s="181"/>
      <c r="MEE159" s="181"/>
      <c r="MEF159" s="182"/>
      <c r="MEG159" s="183"/>
      <c r="MEH159" s="182"/>
      <c r="MEI159" s="182"/>
      <c r="MEJ159" s="182"/>
      <c r="MEK159" s="181"/>
      <c r="MEL159" s="181"/>
      <c r="MEM159" s="181"/>
      <c r="MEN159" s="182"/>
      <c r="MEO159" s="183"/>
      <c r="MEP159" s="182"/>
      <c r="MEQ159" s="182"/>
      <c r="MER159" s="182"/>
      <c r="MES159" s="181"/>
      <c r="MET159" s="181"/>
      <c r="MEU159" s="181"/>
      <c r="MEV159" s="182"/>
      <c r="MEW159" s="183"/>
      <c r="MEX159" s="182"/>
      <c r="MEY159" s="182"/>
      <c r="MEZ159" s="182"/>
      <c r="MFA159" s="181"/>
      <c r="MFB159" s="181"/>
      <c r="MFC159" s="181"/>
      <c r="MFD159" s="182"/>
      <c r="MFE159" s="183"/>
      <c r="MFF159" s="182"/>
      <c r="MFG159" s="182"/>
      <c r="MFH159" s="182"/>
      <c r="MFI159" s="181"/>
      <c r="MFJ159" s="181"/>
      <c r="MFK159" s="181"/>
      <c r="MFL159" s="182"/>
      <c r="MFM159" s="183"/>
      <c r="MFN159" s="182"/>
      <c r="MFO159" s="182"/>
      <c r="MFP159" s="182"/>
      <c r="MFQ159" s="181"/>
      <c r="MFR159" s="181"/>
      <c r="MFS159" s="181"/>
      <c r="MFT159" s="182"/>
      <c r="MFU159" s="183"/>
      <c r="MFV159" s="182"/>
      <c r="MFW159" s="182"/>
      <c r="MFX159" s="182"/>
      <c r="MFY159" s="181"/>
      <c r="MFZ159" s="181"/>
      <c r="MGA159" s="181"/>
      <c r="MGB159" s="182"/>
      <c r="MGC159" s="183"/>
      <c r="MGD159" s="182"/>
      <c r="MGE159" s="182"/>
      <c r="MGF159" s="182"/>
      <c r="MGG159" s="181"/>
      <c r="MGH159" s="181"/>
      <c r="MGI159" s="181"/>
      <c r="MGJ159" s="182"/>
      <c r="MGK159" s="183"/>
      <c r="MGL159" s="182"/>
      <c r="MGM159" s="182"/>
      <c r="MGN159" s="182"/>
      <c r="MGO159" s="181"/>
      <c r="MGP159" s="181"/>
      <c r="MGQ159" s="181"/>
      <c r="MGR159" s="182"/>
      <c r="MGS159" s="183"/>
      <c r="MGT159" s="182"/>
      <c r="MGU159" s="182"/>
      <c r="MGV159" s="182"/>
      <c r="MGW159" s="181"/>
      <c r="MGX159" s="181"/>
      <c r="MGY159" s="181"/>
      <c r="MGZ159" s="182"/>
      <c r="MHA159" s="183"/>
      <c r="MHB159" s="182"/>
      <c r="MHC159" s="182"/>
      <c r="MHD159" s="182"/>
      <c r="MHE159" s="181"/>
      <c r="MHF159" s="181"/>
      <c r="MHG159" s="181"/>
      <c r="MHH159" s="182"/>
      <c r="MHI159" s="183"/>
      <c r="MHJ159" s="182"/>
      <c r="MHK159" s="182"/>
      <c r="MHL159" s="182"/>
      <c r="MHM159" s="181"/>
      <c r="MHN159" s="181"/>
      <c r="MHO159" s="181"/>
      <c r="MHP159" s="182"/>
      <c r="MHQ159" s="183"/>
      <c r="MHR159" s="182"/>
      <c r="MHS159" s="182"/>
      <c r="MHT159" s="182"/>
      <c r="MHU159" s="181"/>
      <c r="MHV159" s="181"/>
      <c r="MHW159" s="181"/>
      <c r="MHX159" s="182"/>
      <c r="MHY159" s="183"/>
      <c r="MHZ159" s="182"/>
      <c r="MIA159" s="182"/>
      <c r="MIB159" s="182"/>
      <c r="MIC159" s="181"/>
      <c r="MID159" s="181"/>
      <c r="MIE159" s="181"/>
      <c r="MIF159" s="182"/>
      <c r="MIG159" s="183"/>
      <c r="MIH159" s="182"/>
      <c r="MII159" s="182"/>
      <c r="MIJ159" s="182"/>
      <c r="MIK159" s="181"/>
      <c r="MIL159" s="181"/>
      <c r="MIM159" s="181"/>
      <c r="MIN159" s="182"/>
      <c r="MIO159" s="183"/>
      <c r="MIP159" s="182"/>
      <c r="MIQ159" s="182"/>
      <c r="MIR159" s="182"/>
      <c r="MIS159" s="181"/>
      <c r="MIT159" s="181"/>
      <c r="MIU159" s="181"/>
      <c r="MIV159" s="182"/>
      <c r="MIW159" s="183"/>
      <c r="MIX159" s="182"/>
      <c r="MIY159" s="182"/>
      <c r="MIZ159" s="182"/>
      <c r="MJA159" s="181"/>
      <c r="MJB159" s="181"/>
      <c r="MJC159" s="181"/>
      <c r="MJD159" s="182"/>
      <c r="MJE159" s="183"/>
      <c r="MJF159" s="182"/>
      <c r="MJG159" s="182"/>
      <c r="MJH159" s="182"/>
      <c r="MJI159" s="181"/>
      <c r="MJJ159" s="181"/>
      <c r="MJK159" s="181"/>
      <c r="MJL159" s="182"/>
      <c r="MJM159" s="183"/>
      <c r="MJN159" s="182"/>
      <c r="MJO159" s="182"/>
      <c r="MJP159" s="182"/>
      <c r="MJQ159" s="181"/>
      <c r="MJR159" s="181"/>
      <c r="MJS159" s="181"/>
      <c r="MJT159" s="182"/>
      <c r="MJU159" s="183"/>
      <c r="MJV159" s="182"/>
      <c r="MJW159" s="182"/>
      <c r="MJX159" s="182"/>
      <c r="MJY159" s="181"/>
      <c r="MJZ159" s="181"/>
      <c r="MKA159" s="181"/>
      <c r="MKB159" s="182"/>
      <c r="MKC159" s="183"/>
      <c r="MKD159" s="182"/>
      <c r="MKE159" s="182"/>
      <c r="MKF159" s="182"/>
      <c r="MKG159" s="181"/>
      <c r="MKH159" s="181"/>
      <c r="MKI159" s="181"/>
      <c r="MKJ159" s="182"/>
      <c r="MKK159" s="183"/>
      <c r="MKL159" s="182"/>
      <c r="MKM159" s="182"/>
      <c r="MKN159" s="182"/>
      <c r="MKO159" s="181"/>
      <c r="MKP159" s="181"/>
      <c r="MKQ159" s="181"/>
      <c r="MKR159" s="182"/>
      <c r="MKS159" s="183"/>
      <c r="MKT159" s="182"/>
      <c r="MKU159" s="182"/>
      <c r="MKV159" s="182"/>
      <c r="MKW159" s="181"/>
      <c r="MKX159" s="181"/>
      <c r="MKY159" s="181"/>
      <c r="MKZ159" s="182"/>
      <c r="MLA159" s="183"/>
      <c r="MLB159" s="182"/>
      <c r="MLC159" s="182"/>
      <c r="MLD159" s="182"/>
      <c r="MLE159" s="181"/>
      <c r="MLF159" s="181"/>
      <c r="MLG159" s="181"/>
      <c r="MLH159" s="182"/>
      <c r="MLI159" s="183"/>
      <c r="MLJ159" s="182"/>
      <c r="MLK159" s="182"/>
      <c r="MLL159" s="182"/>
      <c r="MLM159" s="181"/>
      <c r="MLN159" s="181"/>
      <c r="MLO159" s="181"/>
      <c r="MLP159" s="182"/>
      <c r="MLQ159" s="183"/>
      <c r="MLR159" s="182"/>
      <c r="MLS159" s="182"/>
      <c r="MLT159" s="182"/>
      <c r="MLU159" s="181"/>
      <c r="MLV159" s="181"/>
      <c r="MLW159" s="181"/>
      <c r="MLX159" s="182"/>
      <c r="MLY159" s="183"/>
      <c r="MLZ159" s="182"/>
      <c r="MMA159" s="182"/>
      <c r="MMB159" s="182"/>
      <c r="MMC159" s="181"/>
      <c r="MMD159" s="181"/>
      <c r="MME159" s="181"/>
      <c r="MMF159" s="182"/>
      <c r="MMG159" s="183"/>
      <c r="MMH159" s="182"/>
      <c r="MMI159" s="182"/>
      <c r="MMJ159" s="182"/>
      <c r="MMK159" s="181"/>
      <c r="MML159" s="181"/>
      <c r="MMM159" s="181"/>
      <c r="MMN159" s="182"/>
      <c r="MMO159" s="183"/>
      <c r="MMP159" s="182"/>
      <c r="MMQ159" s="182"/>
      <c r="MMR159" s="182"/>
      <c r="MMS159" s="181"/>
      <c r="MMT159" s="181"/>
      <c r="MMU159" s="181"/>
      <c r="MMV159" s="182"/>
      <c r="MMW159" s="183"/>
      <c r="MMX159" s="182"/>
      <c r="MMY159" s="182"/>
      <c r="MMZ159" s="182"/>
      <c r="MNA159" s="181"/>
      <c r="MNB159" s="181"/>
      <c r="MNC159" s="181"/>
      <c r="MND159" s="182"/>
      <c r="MNE159" s="183"/>
      <c r="MNF159" s="182"/>
      <c r="MNG159" s="182"/>
      <c r="MNH159" s="182"/>
      <c r="MNI159" s="181"/>
      <c r="MNJ159" s="181"/>
      <c r="MNK159" s="181"/>
      <c r="MNL159" s="182"/>
      <c r="MNM159" s="183"/>
      <c r="MNN159" s="182"/>
      <c r="MNO159" s="182"/>
      <c r="MNP159" s="182"/>
      <c r="MNQ159" s="181"/>
      <c r="MNR159" s="181"/>
      <c r="MNS159" s="181"/>
      <c r="MNT159" s="182"/>
      <c r="MNU159" s="183"/>
      <c r="MNV159" s="182"/>
      <c r="MNW159" s="182"/>
      <c r="MNX159" s="182"/>
      <c r="MNY159" s="181"/>
      <c r="MNZ159" s="181"/>
      <c r="MOA159" s="181"/>
      <c r="MOB159" s="182"/>
      <c r="MOC159" s="183"/>
      <c r="MOD159" s="182"/>
      <c r="MOE159" s="182"/>
      <c r="MOF159" s="182"/>
      <c r="MOG159" s="181"/>
      <c r="MOH159" s="181"/>
      <c r="MOI159" s="181"/>
      <c r="MOJ159" s="182"/>
      <c r="MOK159" s="183"/>
      <c r="MOL159" s="182"/>
      <c r="MOM159" s="182"/>
      <c r="MON159" s="182"/>
      <c r="MOO159" s="181"/>
      <c r="MOP159" s="181"/>
      <c r="MOQ159" s="181"/>
      <c r="MOR159" s="182"/>
      <c r="MOS159" s="183"/>
      <c r="MOT159" s="182"/>
      <c r="MOU159" s="182"/>
      <c r="MOV159" s="182"/>
      <c r="MOW159" s="181"/>
      <c r="MOX159" s="181"/>
      <c r="MOY159" s="181"/>
      <c r="MOZ159" s="182"/>
      <c r="MPA159" s="183"/>
      <c r="MPB159" s="182"/>
      <c r="MPC159" s="182"/>
      <c r="MPD159" s="182"/>
      <c r="MPE159" s="181"/>
      <c r="MPF159" s="181"/>
      <c r="MPG159" s="181"/>
      <c r="MPH159" s="182"/>
      <c r="MPI159" s="183"/>
      <c r="MPJ159" s="182"/>
      <c r="MPK159" s="182"/>
      <c r="MPL159" s="182"/>
      <c r="MPM159" s="181"/>
      <c r="MPN159" s="181"/>
      <c r="MPO159" s="181"/>
      <c r="MPP159" s="182"/>
      <c r="MPQ159" s="183"/>
      <c r="MPR159" s="182"/>
      <c r="MPS159" s="182"/>
      <c r="MPT159" s="182"/>
      <c r="MPU159" s="181"/>
      <c r="MPV159" s="181"/>
      <c r="MPW159" s="181"/>
      <c r="MPX159" s="182"/>
      <c r="MPY159" s="183"/>
      <c r="MPZ159" s="182"/>
      <c r="MQA159" s="182"/>
      <c r="MQB159" s="182"/>
      <c r="MQC159" s="181"/>
      <c r="MQD159" s="181"/>
      <c r="MQE159" s="181"/>
      <c r="MQF159" s="182"/>
      <c r="MQG159" s="183"/>
      <c r="MQH159" s="182"/>
      <c r="MQI159" s="182"/>
      <c r="MQJ159" s="182"/>
      <c r="MQK159" s="181"/>
      <c r="MQL159" s="181"/>
      <c r="MQM159" s="181"/>
      <c r="MQN159" s="182"/>
      <c r="MQO159" s="183"/>
      <c r="MQP159" s="182"/>
      <c r="MQQ159" s="182"/>
      <c r="MQR159" s="182"/>
      <c r="MQS159" s="181"/>
      <c r="MQT159" s="181"/>
      <c r="MQU159" s="181"/>
      <c r="MQV159" s="182"/>
      <c r="MQW159" s="183"/>
      <c r="MQX159" s="182"/>
      <c r="MQY159" s="182"/>
      <c r="MQZ159" s="182"/>
      <c r="MRA159" s="181"/>
      <c r="MRB159" s="181"/>
      <c r="MRC159" s="181"/>
      <c r="MRD159" s="182"/>
      <c r="MRE159" s="183"/>
      <c r="MRF159" s="182"/>
      <c r="MRG159" s="182"/>
      <c r="MRH159" s="182"/>
      <c r="MRI159" s="181"/>
      <c r="MRJ159" s="181"/>
      <c r="MRK159" s="181"/>
      <c r="MRL159" s="182"/>
      <c r="MRM159" s="183"/>
      <c r="MRN159" s="182"/>
      <c r="MRO159" s="182"/>
      <c r="MRP159" s="182"/>
      <c r="MRQ159" s="181"/>
      <c r="MRR159" s="181"/>
      <c r="MRS159" s="181"/>
      <c r="MRT159" s="182"/>
      <c r="MRU159" s="183"/>
      <c r="MRV159" s="182"/>
      <c r="MRW159" s="182"/>
      <c r="MRX159" s="182"/>
      <c r="MRY159" s="181"/>
      <c r="MRZ159" s="181"/>
      <c r="MSA159" s="181"/>
      <c r="MSB159" s="182"/>
      <c r="MSC159" s="183"/>
      <c r="MSD159" s="182"/>
      <c r="MSE159" s="182"/>
      <c r="MSF159" s="182"/>
      <c r="MSG159" s="181"/>
      <c r="MSH159" s="181"/>
      <c r="MSI159" s="181"/>
      <c r="MSJ159" s="182"/>
      <c r="MSK159" s="183"/>
      <c r="MSL159" s="182"/>
      <c r="MSM159" s="182"/>
      <c r="MSN159" s="182"/>
      <c r="MSO159" s="181"/>
      <c r="MSP159" s="181"/>
      <c r="MSQ159" s="181"/>
      <c r="MSR159" s="182"/>
      <c r="MSS159" s="183"/>
      <c r="MST159" s="182"/>
      <c r="MSU159" s="182"/>
      <c r="MSV159" s="182"/>
      <c r="MSW159" s="181"/>
      <c r="MSX159" s="181"/>
      <c r="MSY159" s="181"/>
      <c r="MSZ159" s="182"/>
      <c r="MTA159" s="183"/>
      <c r="MTB159" s="182"/>
      <c r="MTC159" s="182"/>
      <c r="MTD159" s="182"/>
      <c r="MTE159" s="181"/>
      <c r="MTF159" s="181"/>
      <c r="MTG159" s="181"/>
      <c r="MTH159" s="182"/>
      <c r="MTI159" s="183"/>
      <c r="MTJ159" s="182"/>
      <c r="MTK159" s="182"/>
      <c r="MTL159" s="182"/>
      <c r="MTM159" s="181"/>
      <c r="MTN159" s="181"/>
      <c r="MTO159" s="181"/>
      <c r="MTP159" s="182"/>
      <c r="MTQ159" s="183"/>
      <c r="MTR159" s="182"/>
      <c r="MTS159" s="182"/>
      <c r="MTT159" s="182"/>
      <c r="MTU159" s="181"/>
      <c r="MTV159" s="181"/>
      <c r="MTW159" s="181"/>
      <c r="MTX159" s="182"/>
      <c r="MTY159" s="183"/>
      <c r="MTZ159" s="182"/>
      <c r="MUA159" s="182"/>
      <c r="MUB159" s="182"/>
      <c r="MUC159" s="181"/>
      <c r="MUD159" s="181"/>
      <c r="MUE159" s="181"/>
      <c r="MUF159" s="182"/>
      <c r="MUG159" s="183"/>
      <c r="MUH159" s="182"/>
      <c r="MUI159" s="182"/>
      <c r="MUJ159" s="182"/>
      <c r="MUK159" s="181"/>
      <c r="MUL159" s="181"/>
      <c r="MUM159" s="181"/>
      <c r="MUN159" s="182"/>
      <c r="MUO159" s="183"/>
      <c r="MUP159" s="182"/>
      <c r="MUQ159" s="182"/>
      <c r="MUR159" s="182"/>
      <c r="MUS159" s="181"/>
      <c r="MUT159" s="181"/>
      <c r="MUU159" s="181"/>
      <c r="MUV159" s="182"/>
      <c r="MUW159" s="183"/>
      <c r="MUX159" s="182"/>
      <c r="MUY159" s="182"/>
      <c r="MUZ159" s="182"/>
      <c r="MVA159" s="181"/>
      <c r="MVB159" s="181"/>
      <c r="MVC159" s="181"/>
      <c r="MVD159" s="182"/>
      <c r="MVE159" s="183"/>
      <c r="MVF159" s="182"/>
      <c r="MVG159" s="182"/>
      <c r="MVH159" s="182"/>
      <c r="MVI159" s="181"/>
      <c r="MVJ159" s="181"/>
      <c r="MVK159" s="181"/>
      <c r="MVL159" s="182"/>
      <c r="MVM159" s="183"/>
      <c r="MVN159" s="182"/>
      <c r="MVO159" s="182"/>
      <c r="MVP159" s="182"/>
      <c r="MVQ159" s="181"/>
      <c r="MVR159" s="181"/>
      <c r="MVS159" s="181"/>
      <c r="MVT159" s="182"/>
      <c r="MVU159" s="183"/>
      <c r="MVV159" s="182"/>
      <c r="MVW159" s="182"/>
      <c r="MVX159" s="182"/>
      <c r="MVY159" s="181"/>
      <c r="MVZ159" s="181"/>
      <c r="MWA159" s="181"/>
      <c r="MWB159" s="182"/>
      <c r="MWC159" s="183"/>
      <c r="MWD159" s="182"/>
      <c r="MWE159" s="182"/>
      <c r="MWF159" s="182"/>
      <c r="MWG159" s="181"/>
      <c r="MWH159" s="181"/>
      <c r="MWI159" s="181"/>
      <c r="MWJ159" s="182"/>
      <c r="MWK159" s="183"/>
      <c r="MWL159" s="182"/>
      <c r="MWM159" s="182"/>
      <c r="MWN159" s="182"/>
      <c r="MWO159" s="181"/>
      <c r="MWP159" s="181"/>
      <c r="MWQ159" s="181"/>
      <c r="MWR159" s="182"/>
      <c r="MWS159" s="183"/>
      <c r="MWT159" s="182"/>
      <c r="MWU159" s="182"/>
      <c r="MWV159" s="182"/>
      <c r="MWW159" s="181"/>
      <c r="MWX159" s="181"/>
      <c r="MWY159" s="181"/>
      <c r="MWZ159" s="182"/>
      <c r="MXA159" s="183"/>
      <c r="MXB159" s="182"/>
      <c r="MXC159" s="182"/>
      <c r="MXD159" s="182"/>
      <c r="MXE159" s="181"/>
      <c r="MXF159" s="181"/>
      <c r="MXG159" s="181"/>
      <c r="MXH159" s="182"/>
      <c r="MXI159" s="183"/>
      <c r="MXJ159" s="182"/>
      <c r="MXK159" s="182"/>
      <c r="MXL159" s="182"/>
      <c r="MXM159" s="181"/>
      <c r="MXN159" s="181"/>
      <c r="MXO159" s="181"/>
      <c r="MXP159" s="182"/>
      <c r="MXQ159" s="183"/>
      <c r="MXR159" s="182"/>
      <c r="MXS159" s="182"/>
      <c r="MXT159" s="182"/>
      <c r="MXU159" s="181"/>
      <c r="MXV159" s="181"/>
      <c r="MXW159" s="181"/>
      <c r="MXX159" s="182"/>
      <c r="MXY159" s="183"/>
      <c r="MXZ159" s="182"/>
      <c r="MYA159" s="182"/>
      <c r="MYB159" s="182"/>
      <c r="MYC159" s="181"/>
      <c r="MYD159" s="181"/>
      <c r="MYE159" s="181"/>
      <c r="MYF159" s="182"/>
      <c r="MYG159" s="183"/>
      <c r="MYH159" s="182"/>
      <c r="MYI159" s="182"/>
      <c r="MYJ159" s="182"/>
      <c r="MYK159" s="181"/>
      <c r="MYL159" s="181"/>
      <c r="MYM159" s="181"/>
      <c r="MYN159" s="182"/>
      <c r="MYO159" s="183"/>
      <c r="MYP159" s="182"/>
      <c r="MYQ159" s="182"/>
      <c r="MYR159" s="182"/>
      <c r="MYS159" s="181"/>
      <c r="MYT159" s="181"/>
      <c r="MYU159" s="181"/>
      <c r="MYV159" s="182"/>
      <c r="MYW159" s="183"/>
      <c r="MYX159" s="182"/>
      <c r="MYY159" s="182"/>
      <c r="MYZ159" s="182"/>
      <c r="MZA159" s="181"/>
      <c r="MZB159" s="181"/>
      <c r="MZC159" s="181"/>
      <c r="MZD159" s="182"/>
      <c r="MZE159" s="183"/>
      <c r="MZF159" s="182"/>
      <c r="MZG159" s="182"/>
      <c r="MZH159" s="182"/>
      <c r="MZI159" s="181"/>
      <c r="MZJ159" s="181"/>
      <c r="MZK159" s="181"/>
      <c r="MZL159" s="182"/>
      <c r="MZM159" s="183"/>
      <c r="MZN159" s="182"/>
      <c r="MZO159" s="182"/>
      <c r="MZP159" s="182"/>
      <c r="MZQ159" s="181"/>
      <c r="MZR159" s="181"/>
      <c r="MZS159" s="181"/>
      <c r="MZT159" s="182"/>
      <c r="MZU159" s="183"/>
      <c r="MZV159" s="182"/>
      <c r="MZW159" s="182"/>
      <c r="MZX159" s="182"/>
      <c r="MZY159" s="181"/>
      <c r="MZZ159" s="181"/>
      <c r="NAA159" s="181"/>
      <c r="NAB159" s="182"/>
      <c r="NAC159" s="183"/>
      <c r="NAD159" s="182"/>
      <c r="NAE159" s="182"/>
      <c r="NAF159" s="182"/>
      <c r="NAG159" s="181"/>
      <c r="NAH159" s="181"/>
      <c r="NAI159" s="181"/>
      <c r="NAJ159" s="182"/>
      <c r="NAK159" s="183"/>
      <c r="NAL159" s="182"/>
      <c r="NAM159" s="182"/>
      <c r="NAN159" s="182"/>
      <c r="NAO159" s="181"/>
      <c r="NAP159" s="181"/>
      <c r="NAQ159" s="181"/>
      <c r="NAR159" s="182"/>
      <c r="NAS159" s="183"/>
      <c r="NAT159" s="182"/>
      <c r="NAU159" s="182"/>
      <c r="NAV159" s="182"/>
      <c r="NAW159" s="181"/>
      <c r="NAX159" s="181"/>
      <c r="NAY159" s="181"/>
      <c r="NAZ159" s="182"/>
      <c r="NBA159" s="183"/>
      <c r="NBB159" s="182"/>
      <c r="NBC159" s="182"/>
      <c r="NBD159" s="182"/>
      <c r="NBE159" s="181"/>
      <c r="NBF159" s="181"/>
      <c r="NBG159" s="181"/>
      <c r="NBH159" s="182"/>
      <c r="NBI159" s="183"/>
      <c r="NBJ159" s="182"/>
      <c r="NBK159" s="182"/>
      <c r="NBL159" s="182"/>
      <c r="NBM159" s="181"/>
      <c r="NBN159" s="181"/>
      <c r="NBO159" s="181"/>
      <c r="NBP159" s="182"/>
      <c r="NBQ159" s="183"/>
      <c r="NBR159" s="182"/>
      <c r="NBS159" s="182"/>
      <c r="NBT159" s="182"/>
      <c r="NBU159" s="181"/>
      <c r="NBV159" s="181"/>
      <c r="NBW159" s="181"/>
      <c r="NBX159" s="182"/>
      <c r="NBY159" s="183"/>
      <c r="NBZ159" s="182"/>
      <c r="NCA159" s="182"/>
      <c r="NCB159" s="182"/>
      <c r="NCC159" s="181"/>
      <c r="NCD159" s="181"/>
      <c r="NCE159" s="181"/>
      <c r="NCF159" s="182"/>
      <c r="NCG159" s="183"/>
      <c r="NCH159" s="182"/>
      <c r="NCI159" s="182"/>
      <c r="NCJ159" s="182"/>
      <c r="NCK159" s="181"/>
      <c r="NCL159" s="181"/>
      <c r="NCM159" s="181"/>
      <c r="NCN159" s="182"/>
      <c r="NCO159" s="183"/>
      <c r="NCP159" s="182"/>
      <c r="NCQ159" s="182"/>
      <c r="NCR159" s="182"/>
      <c r="NCS159" s="181"/>
      <c r="NCT159" s="181"/>
      <c r="NCU159" s="181"/>
      <c r="NCV159" s="182"/>
      <c r="NCW159" s="183"/>
      <c r="NCX159" s="182"/>
      <c r="NCY159" s="182"/>
      <c r="NCZ159" s="182"/>
      <c r="NDA159" s="181"/>
      <c r="NDB159" s="181"/>
      <c r="NDC159" s="181"/>
      <c r="NDD159" s="182"/>
      <c r="NDE159" s="183"/>
      <c r="NDF159" s="182"/>
      <c r="NDG159" s="182"/>
      <c r="NDH159" s="182"/>
      <c r="NDI159" s="181"/>
      <c r="NDJ159" s="181"/>
      <c r="NDK159" s="181"/>
      <c r="NDL159" s="182"/>
      <c r="NDM159" s="183"/>
      <c r="NDN159" s="182"/>
      <c r="NDO159" s="182"/>
      <c r="NDP159" s="182"/>
      <c r="NDQ159" s="181"/>
      <c r="NDR159" s="181"/>
      <c r="NDS159" s="181"/>
      <c r="NDT159" s="182"/>
      <c r="NDU159" s="183"/>
      <c r="NDV159" s="182"/>
      <c r="NDW159" s="182"/>
      <c r="NDX159" s="182"/>
      <c r="NDY159" s="181"/>
      <c r="NDZ159" s="181"/>
      <c r="NEA159" s="181"/>
      <c r="NEB159" s="182"/>
      <c r="NEC159" s="183"/>
      <c r="NED159" s="182"/>
      <c r="NEE159" s="182"/>
      <c r="NEF159" s="182"/>
      <c r="NEG159" s="181"/>
      <c r="NEH159" s="181"/>
      <c r="NEI159" s="181"/>
      <c r="NEJ159" s="182"/>
      <c r="NEK159" s="183"/>
      <c r="NEL159" s="182"/>
      <c r="NEM159" s="182"/>
      <c r="NEN159" s="182"/>
      <c r="NEO159" s="181"/>
      <c r="NEP159" s="181"/>
      <c r="NEQ159" s="181"/>
      <c r="NER159" s="182"/>
      <c r="NES159" s="183"/>
      <c r="NET159" s="182"/>
      <c r="NEU159" s="182"/>
      <c r="NEV159" s="182"/>
      <c r="NEW159" s="181"/>
      <c r="NEX159" s="181"/>
      <c r="NEY159" s="181"/>
      <c r="NEZ159" s="182"/>
      <c r="NFA159" s="183"/>
      <c r="NFB159" s="182"/>
      <c r="NFC159" s="182"/>
      <c r="NFD159" s="182"/>
      <c r="NFE159" s="181"/>
      <c r="NFF159" s="181"/>
      <c r="NFG159" s="181"/>
      <c r="NFH159" s="182"/>
      <c r="NFI159" s="183"/>
      <c r="NFJ159" s="182"/>
      <c r="NFK159" s="182"/>
      <c r="NFL159" s="182"/>
      <c r="NFM159" s="181"/>
      <c r="NFN159" s="181"/>
      <c r="NFO159" s="181"/>
      <c r="NFP159" s="182"/>
      <c r="NFQ159" s="183"/>
      <c r="NFR159" s="182"/>
      <c r="NFS159" s="182"/>
      <c r="NFT159" s="182"/>
      <c r="NFU159" s="181"/>
      <c r="NFV159" s="181"/>
      <c r="NFW159" s="181"/>
      <c r="NFX159" s="182"/>
      <c r="NFY159" s="183"/>
      <c r="NFZ159" s="182"/>
      <c r="NGA159" s="182"/>
      <c r="NGB159" s="182"/>
      <c r="NGC159" s="181"/>
      <c r="NGD159" s="181"/>
      <c r="NGE159" s="181"/>
      <c r="NGF159" s="182"/>
      <c r="NGG159" s="183"/>
      <c r="NGH159" s="182"/>
      <c r="NGI159" s="182"/>
      <c r="NGJ159" s="182"/>
      <c r="NGK159" s="181"/>
      <c r="NGL159" s="181"/>
      <c r="NGM159" s="181"/>
      <c r="NGN159" s="182"/>
      <c r="NGO159" s="183"/>
      <c r="NGP159" s="182"/>
      <c r="NGQ159" s="182"/>
      <c r="NGR159" s="182"/>
      <c r="NGS159" s="181"/>
      <c r="NGT159" s="181"/>
      <c r="NGU159" s="181"/>
      <c r="NGV159" s="182"/>
      <c r="NGW159" s="183"/>
      <c r="NGX159" s="182"/>
      <c r="NGY159" s="182"/>
      <c r="NGZ159" s="182"/>
      <c r="NHA159" s="181"/>
      <c r="NHB159" s="181"/>
      <c r="NHC159" s="181"/>
      <c r="NHD159" s="182"/>
      <c r="NHE159" s="183"/>
      <c r="NHF159" s="182"/>
      <c r="NHG159" s="182"/>
      <c r="NHH159" s="182"/>
      <c r="NHI159" s="181"/>
      <c r="NHJ159" s="181"/>
      <c r="NHK159" s="181"/>
      <c r="NHL159" s="182"/>
      <c r="NHM159" s="183"/>
      <c r="NHN159" s="182"/>
      <c r="NHO159" s="182"/>
      <c r="NHP159" s="182"/>
      <c r="NHQ159" s="181"/>
      <c r="NHR159" s="181"/>
      <c r="NHS159" s="181"/>
      <c r="NHT159" s="182"/>
      <c r="NHU159" s="183"/>
      <c r="NHV159" s="182"/>
      <c r="NHW159" s="182"/>
      <c r="NHX159" s="182"/>
      <c r="NHY159" s="181"/>
      <c r="NHZ159" s="181"/>
      <c r="NIA159" s="181"/>
      <c r="NIB159" s="182"/>
      <c r="NIC159" s="183"/>
      <c r="NID159" s="182"/>
      <c r="NIE159" s="182"/>
      <c r="NIF159" s="182"/>
      <c r="NIG159" s="181"/>
      <c r="NIH159" s="181"/>
      <c r="NII159" s="181"/>
      <c r="NIJ159" s="182"/>
      <c r="NIK159" s="183"/>
      <c r="NIL159" s="182"/>
      <c r="NIM159" s="182"/>
      <c r="NIN159" s="182"/>
      <c r="NIO159" s="181"/>
      <c r="NIP159" s="181"/>
      <c r="NIQ159" s="181"/>
      <c r="NIR159" s="182"/>
      <c r="NIS159" s="183"/>
      <c r="NIT159" s="182"/>
      <c r="NIU159" s="182"/>
      <c r="NIV159" s="182"/>
      <c r="NIW159" s="181"/>
      <c r="NIX159" s="181"/>
      <c r="NIY159" s="181"/>
      <c r="NIZ159" s="182"/>
      <c r="NJA159" s="183"/>
      <c r="NJB159" s="182"/>
      <c r="NJC159" s="182"/>
      <c r="NJD159" s="182"/>
      <c r="NJE159" s="181"/>
      <c r="NJF159" s="181"/>
      <c r="NJG159" s="181"/>
      <c r="NJH159" s="182"/>
      <c r="NJI159" s="183"/>
      <c r="NJJ159" s="182"/>
      <c r="NJK159" s="182"/>
      <c r="NJL159" s="182"/>
      <c r="NJM159" s="181"/>
      <c r="NJN159" s="181"/>
      <c r="NJO159" s="181"/>
      <c r="NJP159" s="182"/>
      <c r="NJQ159" s="183"/>
      <c r="NJR159" s="182"/>
      <c r="NJS159" s="182"/>
      <c r="NJT159" s="182"/>
      <c r="NJU159" s="181"/>
      <c r="NJV159" s="181"/>
      <c r="NJW159" s="181"/>
      <c r="NJX159" s="182"/>
      <c r="NJY159" s="183"/>
      <c r="NJZ159" s="182"/>
      <c r="NKA159" s="182"/>
      <c r="NKB159" s="182"/>
      <c r="NKC159" s="181"/>
      <c r="NKD159" s="181"/>
      <c r="NKE159" s="181"/>
      <c r="NKF159" s="182"/>
      <c r="NKG159" s="183"/>
      <c r="NKH159" s="182"/>
      <c r="NKI159" s="182"/>
      <c r="NKJ159" s="182"/>
      <c r="NKK159" s="181"/>
      <c r="NKL159" s="181"/>
      <c r="NKM159" s="181"/>
      <c r="NKN159" s="182"/>
      <c r="NKO159" s="183"/>
      <c r="NKP159" s="182"/>
      <c r="NKQ159" s="182"/>
      <c r="NKR159" s="182"/>
      <c r="NKS159" s="181"/>
      <c r="NKT159" s="181"/>
      <c r="NKU159" s="181"/>
      <c r="NKV159" s="182"/>
      <c r="NKW159" s="183"/>
      <c r="NKX159" s="182"/>
      <c r="NKY159" s="182"/>
      <c r="NKZ159" s="182"/>
      <c r="NLA159" s="181"/>
      <c r="NLB159" s="181"/>
      <c r="NLC159" s="181"/>
      <c r="NLD159" s="182"/>
      <c r="NLE159" s="183"/>
      <c r="NLF159" s="182"/>
      <c r="NLG159" s="182"/>
      <c r="NLH159" s="182"/>
      <c r="NLI159" s="181"/>
      <c r="NLJ159" s="181"/>
      <c r="NLK159" s="181"/>
      <c r="NLL159" s="182"/>
      <c r="NLM159" s="183"/>
      <c r="NLN159" s="182"/>
      <c r="NLO159" s="182"/>
      <c r="NLP159" s="182"/>
      <c r="NLQ159" s="181"/>
      <c r="NLR159" s="181"/>
      <c r="NLS159" s="181"/>
      <c r="NLT159" s="182"/>
      <c r="NLU159" s="183"/>
      <c r="NLV159" s="182"/>
      <c r="NLW159" s="182"/>
      <c r="NLX159" s="182"/>
      <c r="NLY159" s="181"/>
      <c r="NLZ159" s="181"/>
      <c r="NMA159" s="181"/>
      <c r="NMB159" s="182"/>
      <c r="NMC159" s="183"/>
      <c r="NMD159" s="182"/>
      <c r="NME159" s="182"/>
      <c r="NMF159" s="182"/>
      <c r="NMG159" s="181"/>
      <c r="NMH159" s="181"/>
      <c r="NMI159" s="181"/>
      <c r="NMJ159" s="182"/>
      <c r="NMK159" s="183"/>
      <c r="NML159" s="182"/>
      <c r="NMM159" s="182"/>
      <c r="NMN159" s="182"/>
      <c r="NMO159" s="181"/>
      <c r="NMP159" s="181"/>
      <c r="NMQ159" s="181"/>
      <c r="NMR159" s="182"/>
      <c r="NMS159" s="183"/>
      <c r="NMT159" s="182"/>
      <c r="NMU159" s="182"/>
      <c r="NMV159" s="182"/>
      <c r="NMW159" s="181"/>
      <c r="NMX159" s="181"/>
      <c r="NMY159" s="181"/>
      <c r="NMZ159" s="182"/>
      <c r="NNA159" s="183"/>
      <c r="NNB159" s="182"/>
      <c r="NNC159" s="182"/>
      <c r="NND159" s="182"/>
      <c r="NNE159" s="181"/>
      <c r="NNF159" s="181"/>
      <c r="NNG159" s="181"/>
      <c r="NNH159" s="182"/>
      <c r="NNI159" s="183"/>
      <c r="NNJ159" s="182"/>
      <c r="NNK159" s="182"/>
      <c r="NNL159" s="182"/>
      <c r="NNM159" s="181"/>
      <c r="NNN159" s="181"/>
      <c r="NNO159" s="181"/>
      <c r="NNP159" s="182"/>
      <c r="NNQ159" s="183"/>
      <c r="NNR159" s="182"/>
      <c r="NNS159" s="182"/>
      <c r="NNT159" s="182"/>
      <c r="NNU159" s="181"/>
      <c r="NNV159" s="181"/>
      <c r="NNW159" s="181"/>
      <c r="NNX159" s="182"/>
      <c r="NNY159" s="183"/>
      <c r="NNZ159" s="182"/>
      <c r="NOA159" s="182"/>
      <c r="NOB159" s="182"/>
      <c r="NOC159" s="181"/>
      <c r="NOD159" s="181"/>
      <c r="NOE159" s="181"/>
      <c r="NOF159" s="182"/>
      <c r="NOG159" s="183"/>
      <c r="NOH159" s="182"/>
      <c r="NOI159" s="182"/>
      <c r="NOJ159" s="182"/>
      <c r="NOK159" s="181"/>
      <c r="NOL159" s="181"/>
      <c r="NOM159" s="181"/>
      <c r="NON159" s="182"/>
      <c r="NOO159" s="183"/>
      <c r="NOP159" s="182"/>
      <c r="NOQ159" s="182"/>
      <c r="NOR159" s="182"/>
      <c r="NOS159" s="181"/>
      <c r="NOT159" s="181"/>
      <c r="NOU159" s="181"/>
      <c r="NOV159" s="182"/>
      <c r="NOW159" s="183"/>
      <c r="NOX159" s="182"/>
      <c r="NOY159" s="182"/>
      <c r="NOZ159" s="182"/>
      <c r="NPA159" s="181"/>
      <c r="NPB159" s="181"/>
      <c r="NPC159" s="181"/>
      <c r="NPD159" s="182"/>
      <c r="NPE159" s="183"/>
      <c r="NPF159" s="182"/>
      <c r="NPG159" s="182"/>
      <c r="NPH159" s="182"/>
      <c r="NPI159" s="181"/>
      <c r="NPJ159" s="181"/>
      <c r="NPK159" s="181"/>
      <c r="NPL159" s="182"/>
      <c r="NPM159" s="183"/>
      <c r="NPN159" s="182"/>
      <c r="NPO159" s="182"/>
      <c r="NPP159" s="182"/>
      <c r="NPQ159" s="181"/>
      <c r="NPR159" s="181"/>
      <c r="NPS159" s="181"/>
      <c r="NPT159" s="182"/>
      <c r="NPU159" s="183"/>
      <c r="NPV159" s="182"/>
      <c r="NPW159" s="182"/>
      <c r="NPX159" s="182"/>
      <c r="NPY159" s="181"/>
      <c r="NPZ159" s="181"/>
      <c r="NQA159" s="181"/>
      <c r="NQB159" s="182"/>
      <c r="NQC159" s="183"/>
      <c r="NQD159" s="182"/>
      <c r="NQE159" s="182"/>
      <c r="NQF159" s="182"/>
      <c r="NQG159" s="181"/>
      <c r="NQH159" s="181"/>
      <c r="NQI159" s="181"/>
      <c r="NQJ159" s="182"/>
      <c r="NQK159" s="183"/>
      <c r="NQL159" s="182"/>
      <c r="NQM159" s="182"/>
      <c r="NQN159" s="182"/>
      <c r="NQO159" s="181"/>
      <c r="NQP159" s="181"/>
      <c r="NQQ159" s="181"/>
      <c r="NQR159" s="182"/>
      <c r="NQS159" s="183"/>
      <c r="NQT159" s="182"/>
      <c r="NQU159" s="182"/>
      <c r="NQV159" s="182"/>
      <c r="NQW159" s="181"/>
      <c r="NQX159" s="181"/>
      <c r="NQY159" s="181"/>
      <c r="NQZ159" s="182"/>
      <c r="NRA159" s="183"/>
      <c r="NRB159" s="182"/>
      <c r="NRC159" s="182"/>
      <c r="NRD159" s="182"/>
      <c r="NRE159" s="181"/>
      <c r="NRF159" s="181"/>
      <c r="NRG159" s="181"/>
      <c r="NRH159" s="182"/>
      <c r="NRI159" s="183"/>
      <c r="NRJ159" s="182"/>
      <c r="NRK159" s="182"/>
      <c r="NRL159" s="182"/>
      <c r="NRM159" s="181"/>
      <c r="NRN159" s="181"/>
      <c r="NRO159" s="181"/>
      <c r="NRP159" s="182"/>
      <c r="NRQ159" s="183"/>
      <c r="NRR159" s="182"/>
      <c r="NRS159" s="182"/>
      <c r="NRT159" s="182"/>
      <c r="NRU159" s="181"/>
      <c r="NRV159" s="181"/>
      <c r="NRW159" s="181"/>
      <c r="NRX159" s="182"/>
      <c r="NRY159" s="183"/>
      <c r="NRZ159" s="182"/>
      <c r="NSA159" s="182"/>
      <c r="NSB159" s="182"/>
      <c r="NSC159" s="181"/>
      <c r="NSD159" s="181"/>
      <c r="NSE159" s="181"/>
      <c r="NSF159" s="182"/>
      <c r="NSG159" s="183"/>
      <c r="NSH159" s="182"/>
      <c r="NSI159" s="182"/>
      <c r="NSJ159" s="182"/>
      <c r="NSK159" s="181"/>
      <c r="NSL159" s="181"/>
      <c r="NSM159" s="181"/>
      <c r="NSN159" s="182"/>
      <c r="NSO159" s="183"/>
      <c r="NSP159" s="182"/>
      <c r="NSQ159" s="182"/>
      <c r="NSR159" s="182"/>
      <c r="NSS159" s="181"/>
      <c r="NST159" s="181"/>
      <c r="NSU159" s="181"/>
      <c r="NSV159" s="182"/>
      <c r="NSW159" s="183"/>
      <c r="NSX159" s="182"/>
      <c r="NSY159" s="182"/>
      <c r="NSZ159" s="182"/>
      <c r="NTA159" s="181"/>
      <c r="NTB159" s="181"/>
      <c r="NTC159" s="181"/>
      <c r="NTD159" s="182"/>
      <c r="NTE159" s="183"/>
      <c r="NTF159" s="182"/>
      <c r="NTG159" s="182"/>
      <c r="NTH159" s="182"/>
      <c r="NTI159" s="181"/>
      <c r="NTJ159" s="181"/>
      <c r="NTK159" s="181"/>
      <c r="NTL159" s="182"/>
      <c r="NTM159" s="183"/>
      <c r="NTN159" s="182"/>
      <c r="NTO159" s="182"/>
      <c r="NTP159" s="182"/>
      <c r="NTQ159" s="181"/>
      <c r="NTR159" s="181"/>
      <c r="NTS159" s="181"/>
      <c r="NTT159" s="182"/>
      <c r="NTU159" s="183"/>
      <c r="NTV159" s="182"/>
      <c r="NTW159" s="182"/>
      <c r="NTX159" s="182"/>
      <c r="NTY159" s="181"/>
      <c r="NTZ159" s="181"/>
      <c r="NUA159" s="181"/>
      <c r="NUB159" s="182"/>
      <c r="NUC159" s="183"/>
      <c r="NUD159" s="182"/>
      <c r="NUE159" s="182"/>
      <c r="NUF159" s="182"/>
      <c r="NUG159" s="181"/>
      <c r="NUH159" s="181"/>
      <c r="NUI159" s="181"/>
      <c r="NUJ159" s="182"/>
      <c r="NUK159" s="183"/>
      <c r="NUL159" s="182"/>
      <c r="NUM159" s="182"/>
      <c r="NUN159" s="182"/>
      <c r="NUO159" s="181"/>
      <c r="NUP159" s="181"/>
      <c r="NUQ159" s="181"/>
      <c r="NUR159" s="182"/>
      <c r="NUS159" s="183"/>
      <c r="NUT159" s="182"/>
      <c r="NUU159" s="182"/>
      <c r="NUV159" s="182"/>
      <c r="NUW159" s="181"/>
      <c r="NUX159" s="181"/>
      <c r="NUY159" s="181"/>
      <c r="NUZ159" s="182"/>
      <c r="NVA159" s="183"/>
      <c r="NVB159" s="182"/>
      <c r="NVC159" s="182"/>
      <c r="NVD159" s="182"/>
      <c r="NVE159" s="181"/>
      <c r="NVF159" s="181"/>
      <c r="NVG159" s="181"/>
      <c r="NVH159" s="182"/>
      <c r="NVI159" s="183"/>
      <c r="NVJ159" s="182"/>
      <c r="NVK159" s="182"/>
      <c r="NVL159" s="182"/>
      <c r="NVM159" s="181"/>
      <c r="NVN159" s="181"/>
      <c r="NVO159" s="181"/>
      <c r="NVP159" s="182"/>
      <c r="NVQ159" s="183"/>
      <c r="NVR159" s="182"/>
      <c r="NVS159" s="182"/>
      <c r="NVT159" s="182"/>
      <c r="NVU159" s="181"/>
      <c r="NVV159" s="181"/>
      <c r="NVW159" s="181"/>
      <c r="NVX159" s="182"/>
      <c r="NVY159" s="183"/>
      <c r="NVZ159" s="182"/>
      <c r="NWA159" s="182"/>
      <c r="NWB159" s="182"/>
      <c r="NWC159" s="181"/>
      <c r="NWD159" s="181"/>
      <c r="NWE159" s="181"/>
      <c r="NWF159" s="182"/>
      <c r="NWG159" s="183"/>
      <c r="NWH159" s="182"/>
      <c r="NWI159" s="182"/>
      <c r="NWJ159" s="182"/>
      <c r="NWK159" s="181"/>
      <c r="NWL159" s="181"/>
      <c r="NWM159" s="181"/>
      <c r="NWN159" s="182"/>
      <c r="NWO159" s="183"/>
      <c r="NWP159" s="182"/>
      <c r="NWQ159" s="182"/>
      <c r="NWR159" s="182"/>
      <c r="NWS159" s="181"/>
      <c r="NWT159" s="181"/>
      <c r="NWU159" s="181"/>
      <c r="NWV159" s="182"/>
      <c r="NWW159" s="183"/>
      <c r="NWX159" s="182"/>
      <c r="NWY159" s="182"/>
      <c r="NWZ159" s="182"/>
      <c r="NXA159" s="181"/>
      <c r="NXB159" s="181"/>
      <c r="NXC159" s="181"/>
      <c r="NXD159" s="182"/>
      <c r="NXE159" s="183"/>
      <c r="NXF159" s="182"/>
      <c r="NXG159" s="182"/>
      <c r="NXH159" s="182"/>
      <c r="NXI159" s="181"/>
      <c r="NXJ159" s="181"/>
      <c r="NXK159" s="181"/>
      <c r="NXL159" s="182"/>
      <c r="NXM159" s="183"/>
      <c r="NXN159" s="182"/>
      <c r="NXO159" s="182"/>
      <c r="NXP159" s="182"/>
      <c r="NXQ159" s="181"/>
      <c r="NXR159" s="181"/>
      <c r="NXS159" s="181"/>
      <c r="NXT159" s="182"/>
      <c r="NXU159" s="183"/>
      <c r="NXV159" s="182"/>
      <c r="NXW159" s="182"/>
      <c r="NXX159" s="182"/>
      <c r="NXY159" s="181"/>
      <c r="NXZ159" s="181"/>
      <c r="NYA159" s="181"/>
      <c r="NYB159" s="182"/>
      <c r="NYC159" s="183"/>
      <c r="NYD159" s="182"/>
      <c r="NYE159" s="182"/>
      <c r="NYF159" s="182"/>
      <c r="NYG159" s="181"/>
      <c r="NYH159" s="181"/>
      <c r="NYI159" s="181"/>
      <c r="NYJ159" s="182"/>
      <c r="NYK159" s="183"/>
      <c r="NYL159" s="182"/>
      <c r="NYM159" s="182"/>
      <c r="NYN159" s="182"/>
      <c r="NYO159" s="181"/>
      <c r="NYP159" s="181"/>
      <c r="NYQ159" s="181"/>
      <c r="NYR159" s="182"/>
      <c r="NYS159" s="183"/>
      <c r="NYT159" s="182"/>
      <c r="NYU159" s="182"/>
      <c r="NYV159" s="182"/>
      <c r="NYW159" s="181"/>
      <c r="NYX159" s="181"/>
      <c r="NYY159" s="181"/>
      <c r="NYZ159" s="182"/>
      <c r="NZA159" s="183"/>
      <c r="NZB159" s="182"/>
      <c r="NZC159" s="182"/>
      <c r="NZD159" s="182"/>
      <c r="NZE159" s="181"/>
      <c r="NZF159" s="181"/>
      <c r="NZG159" s="181"/>
      <c r="NZH159" s="182"/>
      <c r="NZI159" s="183"/>
      <c r="NZJ159" s="182"/>
      <c r="NZK159" s="182"/>
      <c r="NZL159" s="182"/>
      <c r="NZM159" s="181"/>
      <c r="NZN159" s="181"/>
      <c r="NZO159" s="181"/>
      <c r="NZP159" s="182"/>
      <c r="NZQ159" s="183"/>
      <c r="NZR159" s="182"/>
      <c r="NZS159" s="182"/>
      <c r="NZT159" s="182"/>
      <c r="NZU159" s="181"/>
      <c r="NZV159" s="181"/>
      <c r="NZW159" s="181"/>
      <c r="NZX159" s="182"/>
      <c r="NZY159" s="183"/>
      <c r="NZZ159" s="182"/>
      <c r="OAA159" s="182"/>
      <c r="OAB159" s="182"/>
      <c r="OAC159" s="181"/>
      <c r="OAD159" s="181"/>
      <c r="OAE159" s="181"/>
      <c r="OAF159" s="182"/>
      <c r="OAG159" s="183"/>
      <c r="OAH159" s="182"/>
      <c r="OAI159" s="182"/>
      <c r="OAJ159" s="182"/>
      <c r="OAK159" s="181"/>
      <c r="OAL159" s="181"/>
      <c r="OAM159" s="181"/>
      <c r="OAN159" s="182"/>
      <c r="OAO159" s="183"/>
      <c r="OAP159" s="182"/>
      <c r="OAQ159" s="182"/>
      <c r="OAR159" s="182"/>
      <c r="OAS159" s="181"/>
      <c r="OAT159" s="181"/>
      <c r="OAU159" s="181"/>
      <c r="OAV159" s="182"/>
      <c r="OAW159" s="183"/>
      <c r="OAX159" s="182"/>
      <c r="OAY159" s="182"/>
      <c r="OAZ159" s="182"/>
      <c r="OBA159" s="181"/>
      <c r="OBB159" s="181"/>
      <c r="OBC159" s="181"/>
      <c r="OBD159" s="182"/>
      <c r="OBE159" s="183"/>
      <c r="OBF159" s="182"/>
      <c r="OBG159" s="182"/>
      <c r="OBH159" s="182"/>
      <c r="OBI159" s="181"/>
      <c r="OBJ159" s="181"/>
      <c r="OBK159" s="181"/>
      <c r="OBL159" s="182"/>
      <c r="OBM159" s="183"/>
      <c r="OBN159" s="182"/>
      <c r="OBO159" s="182"/>
      <c r="OBP159" s="182"/>
      <c r="OBQ159" s="181"/>
      <c r="OBR159" s="181"/>
      <c r="OBS159" s="181"/>
      <c r="OBT159" s="182"/>
      <c r="OBU159" s="183"/>
      <c r="OBV159" s="182"/>
      <c r="OBW159" s="182"/>
      <c r="OBX159" s="182"/>
      <c r="OBY159" s="181"/>
      <c r="OBZ159" s="181"/>
      <c r="OCA159" s="181"/>
      <c r="OCB159" s="182"/>
      <c r="OCC159" s="183"/>
      <c r="OCD159" s="182"/>
      <c r="OCE159" s="182"/>
      <c r="OCF159" s="182"/>
      <c r="OCG159" s="181"/>
      <c r="OCH159" s="181"/>
      <c r="OCI159" s="181"/>
      <c r="OCJ159" s="182"/>
      <c r="OCK159" s="183"/>
      <c r="OCL159" s="182"/>
      <c r="OCM159" s="182"/>
      <c r="OCN159" s="182"/>
      <c r="OCO159" s="181"/>
      <c r="OCP159" s="181"/>
      <c r="OCQ159" s="181"/>
      <c r="OCR159" s="182"/>
      <c r="OCS159" s="183"/>
      <c r="OCT159" s="182"/>
      <c r="OCU159" s="182"/>
      <c r="OCV159" s="182"/>
      <c r="OCW159" s="181"/>
      <c r="OCX159" s="181"/>
      <c r="OCY159" s="181"/>
      <c r="OCZ159" s="182"/>
      <c r="ODA159" s="183"/>
      <c r="ODB159" s="182"/>
      <c r="ODC159" s="182"/>
      <c r="ODD159" s="182"/>
      <c r="ODE159" s="181"/>
      <c r="ODF159" s="181"/>
      <c r="ODG159" s="181"/>
      <c r="ODH159" s="182"/>
      <c r="ODI159" s="183"/>
      <c r="ODJ159" s="182"/>
      <c r="ODK159" s="182"/>
      <c r="ODL159" s="182"/>
      <c r="ODM159" s="181"/>
      <c r="ODN159" s="181"/>
      <c r="ODO159" s="181"/>
      <c r="ODP159" s="182"/>
      <c r="ODQ159" s="183"/>
      <c r="ODR159" s="182"/>
      <c r="ODS159" s="182"/>
      <c r="ODT159" s="182"/>
      <c r="ODU159" s="181"/>
      <c r="ODV159" s="181"/>
      <c r="ODW159" s="181"/>
      <c r="ODX159" s="182"/>
      <c r="ODY159" s="183"/>
      <c r="ODZ159" s="182"/>
      <c r="OEA159" s="182"/>
      <c r="OEB159" s="182"/>
      <c r="OEC159" s="181"/>
      <c r="OED159" s="181"/>
      <c r="OEE159" s="181"/>
      <c r="OEF159" s="182"/>
      <c r="OEG159" s="183"/>
      <c r="OEH159" s="182"/>
      <c r="OEI159" s="182"/>
      <c r="OEJ159" s="182"/>
      <c r="OEK159" s="181"/>
      <c r="OEL159" s="181"/>
      <c r="OEM159" s="181"/>
      <c r="OEN159" s="182"/>
      <c r="OEO159" s="183"/>
      <c r="OEP159" s="182"/>
      <c r="OEQ159" s="182"/>
      <c r="OER159" s="182"/>
      <c r="OES159" s="181"/>
      <c r="OET159" s="181"/>
      <c r="OEU159" s="181"/>
      <c r="OEV159" s="182"/>
      <c r="OEW159" s="183"/>
      <c r="OEX159" s="182"/>
      <c r="OEY159" s="182"/>
      <c r="OEZ159" s="182"/>
      <c r="OFA159" s="181"/>
      <c r="OFB159" s="181"/>
      <c r="OFC159" s="181"/>
      <c r="OFD159" s="182"/>
      <c r="OFE159" s="183"/>
      <c r="OFF159" s="182"/>
      <c r="OFG159" s="182"/>
      <c r="OFH159" s="182"/>
      <c r="OFI159" s="181"/>
      <c r="OFJ159" s="181"/>
      <c r="OFK159" s="181"/>
      <c r="OFL159" s="182"/>
      <c r="OFM159" s="183"/>
      <c r="OFN159" s="182"/>
      <c r="OFO159" s="182"/>
      <c r="OFP159" s="182"/>
      <c r="OFQ159" s="181"/>
      <c r="OFR159" s="181"/>
      <c r="OFS159" s="181"/>
      <c r="OFT159" s="182"/>
      <c r="OFU159" s="183"/>
      <c r="OFV159" s="182"/>
      <c r="OFW159" s="182"/>
      <c r="OFX159" s="182"/>
      <c r="OFY159" s="181"/>
      <c r="OFZ159" s="181"/>
      <c r="OGA159" s="181"/>
      <c r="OGB159" s="182"/>
      <c r="OGC159" s="183"/>
      <c r="OGD159" s="182"/>
      <c r="OGE159" s="182"/>
      <c r="OGF159" s="182"/>
      <c r="OGG159" s="181"/>
      <c r="OGH159" s="181"/>
      <c r="OGI159" s="181"/>
      <c r="OGJ159" s="182"/>
      <c r="OGK159" s="183"/>
      <c r="OGL159" s="182"/>
      <c r="OGM159" s="182"/>
      <c r="OGN159" s="182"/>
      <c r="OGO159" s="181"/>
      <c r="OGP159" s="181"/>
      <c r="OGQ159" s="181"/>
      <c r="OGR159" s="182"/>
      <c r="OGS159" s="183"/>
      <c r="OGT159" s="182"/>
      <c r="OGU159" s="182"/>
      <c r="OGV159" s="182"/>
      <c r="OGW159" s="181"/>
      <c r="OGX159" s="181"/>
      <c r="OGY159" s="181"/>
      <c r="OGZ159" s="182"/>
      <c r="OHA159" s="183"/>
      <c r="OHB159" s="182"/>
      <c r="OHC159" s="182"/>
      <c r="OHD159" s="182"/>
      <c r="OHE159" s="181"/>
      <c r="OHF159" s="181"/>
      <c r="OHG159" s="181"/>
      <c r="OHH159" s="182"/>
      <c r="OHI159" s="183"/>
      <c r="OHJ159" s="182"/>
      <c r="OHK159" s="182"/>
      <c r="OHL159" s="182"/>
      <c r="OHM159" s="181"/>
      <c r="OHN159" s="181"/>
      <c r="OHO159" s="181"/>
      <c r="OHP159" s="182"/>
      <c r="OHQ159" s="183"/>
      <c r="OHR159" s="182"/>
      <c r="OHS159" s="182"/>
      <c r="OHT159" s="182"/>
      <c r="OHU159" s="181"/>
      <c r="OHV159" s="181"/>
      <c r="OHW159" s="181"/>
      <c r="OHX159" s="182"/>
      <c r="OHY159" s="183"/>
      <c r="OHZ159" s="182"/>
      <c r="OIA159" s="182"/>
      <c r="OIB159" s="182"/>
      <c r="OIC159" s="181"/>
      <c r="OID159" s="181"/>
      <c r="OIE159" s="181"/>
      <c r="OIF159" s="182"/>
      <c r="OIG159" s="183"/>
      <c r="OIH159" s="182"/>
      <c r="OII159" s="182"/>
      <c r="OIJ159" s="182"/>
      <c r="OIK159" s="181"/>
      <c r="OIL159" s="181"/>
      <c r="OIM159" s="181"/>
      <c r="OIN159" s="182"/>
      <c r="OIO159" s="183"/>
      <c r="OIP159" s="182"/>
      <c r="OIQ159" s="182"/>
      <c r="OIR159" s="182"/>
      <c r="OIS159" s="181"/>
      <c r="OIT159" s="181"/>
      <c r="OIU159" s="181"/>
      <c r="OIV159" s="182"/>
      <c r="OIW159" s="183"/>
      <c r="OIX159" s="182"/>
      <c r="OIY159" s="182"/>
      <c r="OIZ159" s="182"/>
      <c r="OJA159" s="181"/>
      <c r="OJB159" s="181"/>
      <c r="OJC159" s="181"/>
      <c r="OJD159" s="182"/>
      <c r="OJE159" s="183"/>
      <c r="OJF159" s="182"/>
      <c r="OJG159" s="182"/>
      <c r="OJH159" s="182"/>
      <c r="OJI159" s="181"/>
      <c r="OJJ159" s="181"/>
      <c r="OJK159" s="181"/>
      <c r="OJL159" s="182"/>
      <c r="OJM159" s="183"/>
      <c r="OJN159" s="182"/>
      <c r="OJO159" s="182"/>
      <c r="OJP159" s="182"/>
      <c r="OJQ159" s="181"/>
      <c r="OJR159" s="181"/>
      <c r="OJS159" s="181"/>
      <c r="OJT159" s="182"/>
      <c r="OJU159" s="183"/>
      <c r="OJV159" s="182"/>
      <c r="OJW159" s="182"/>
      <c r="OJX159" s="182"/>
      <c r="OJY159" s="181"/>
      <c r="OJZ159" s="181"/>
      <c r="OKA159" s="181"/>
      <c r="OKB159" s="182"/>
      <c r="OKC159" s="183"/>
      <c r="OKD159" s="182"/>
      <c r="OKE159" s="182"/>
      <c r="OKF159" s="182"/>
      <c r="OKG159" s="181"/>
      <c r="OKH159" s="181"/>
      <c r="OKI159" s="181"/>
      <c r="OKJ159" s="182"/>
      <c r="OKK159" s="183"/>
      <c r="OKL159" s="182"/>
      <c r="OKM159" s="182"/>
      <c r="OKN159" s="182"/>
      <c r="OKO159" s="181"/>
      <c r="OKP159" s="181"/>
      <c r="OKQ159" s="181"/>
      <c r="OKR159" s="182"/>
      <c r="OKS159" s="183"/>
      <c r="OKT159" s="182"/>
      <c r="OKU159" s="182"/>
      <c r="OKV159" s="182"/>
      <c r="OKW159" s="181"/>
      <c r="OKX159" s="181"/>
      <c r="OKY159" s="181"/>
      <c r="OKZ159" s="182"/>
      <c r="OLA159" s="183"/>
      <c r="OLB159" s="182"/>
      <c r="OLC159" s="182"/>
      <c r="OLD159" s="182"/>
      <c r="OLE159" s="181"/>
      <c r="OLF159" s="181"/>
      <c r="OLG159" s="181"/>
      <c r="OLH159" s="182"/>
      <c r="OLI159" s="183"/>
      <c r="OLJ159" s="182"/>
      <c r="OLK159" s="182"/>
      <c r="OLL159" s="182"/>
      <c r="OLM159" s="181"/>
      <c r="OLN159" s="181"/>
      <c r="OLO159" s="181"/>
      <c r="OLP159" s="182"/>
      <c r="OLQ159" s="183"/>
      <c r="OLR159" s="182"/>
      <c r="OLS159" s="182"/>
      <c r="OLT159" s="182"/>
      <c r="OLU159" s="181"/>
      <c r="OLV159" s="181"/>
      <c r="OLW159" s="181"/>
      <c r="OLX159" s="182"/>
      <c r="OLY159" s="183"/>
      <c r="OLZ159" s="182"/>
      <c r="OMA159" s="182"/>
      <c r="OMB159" s="182"/>
      <c r="OMC159" s="181"/>
      <c r="OMD159" s="181"/>
      <c r="OME159" s="181"/>
      <c r="OMF159" s="182"/>
      <c r="OMG159" s="183"/>
      <c r="OMH159" s="182"/>
      <c r="OMI159" s="182"/>
      <c r="OMJ159" s="182"/>
      <c r="OMK159" s="181"/>
      <c r="OML159" s="181"/>
      <c r="OMM159" s="181"/>
      <c r="OMN159" s="182"/>
      <c r="OMO159" s="183"/>
      <c r="OMP159" s="182"/>
      <c r="OMQ159" s="182"/>
      <c r="OMR159" s="182"/>
      <c r="OMS159" s="181"/>
      <c r="OMT159" s="181"/>
      <c r="OMU159" s="181"/>
      <c r="OMV159" s="182"/>
      <c r="OMW159" s="183"/>
      <c r="OMX159" s="182"/>
      <c r="OMY159" s="182"/>
      <c r="OMZ159" s="182"/>
      <c r="ONA159" s="181"/>
      <c r="ONB159" s="181"/>
      <c r="ONC159" s="181"/>
      <c r="OND159" s="182"/>
      <c r="ONE159" s="183"/>
      <c r="ONF159" s="182"/>
      <c r="ONG159" s="182"/>
      <c r="ONH159" s="182"/>
      <c r="ONI159" s="181"/>
      <c r="ONJ159" s="181"/>
      <c r="ONK159" s="181"/>
      <c r="ONL159" s="182"/>
      <c r="ONM159" s="183"/>
      <c r="ONN159" s="182"/>
      <c r="ONO159" s="182"/>
      <c r="ONP159" s="182"/>
      <c r="ONQ159" s="181"/>
      <c r="ONR159" s="181"/>
      <c r="ONS159" s="181"/>
      <c r="ONT159" s="182"/>
      <c r="ONU159" s="183"/>
      <c r="ONV159" s="182"/>
      <c r="ONW159" s="182"/>
      <c r="ONX159" s="182"/>
      <c r="ONY159" s="181"/>
      <c r="ONZ159" s="181"/>
      <c r="OOA159" s="181"/>
      <c r="OOB159" s="182"/>
      <c r="OOC159" s="183"/>
      <c r="OOD159" s="182"/>
      <c r="OOE159" s="182"/>
      <c r="OOF159" s="182"/>
      <c r="OOG159" s="181"/>
      <c r="OOH159" s="181"/>
      <c r="OOI159" s="181"/>
      <c r="OOJ159" s="182"/>
      <c r="OOK159" s="183"/>
      <c r="OOL159" s="182"/>
      <c r="OOM159" s="182"/>
      <c r="OON159" s="182"/>
      <c r="OOO159" s="181"/>
      <c r="OOP159" s="181"/>
      <c r="OOQ159" s="181"/>
      <c r="OOR159" s="182"/>
      <c r="OOS159" s="183"/>
      <c r="OOT159" s="182"/>
      <c r="OOU159" s="182"/>
      <c r="OOV159" s="182"/>
      <c r="OOW159" s="181"/>
      <c r="OOX159" s="181"/>
      <c r="OOY159" s="181"/>
      <c r="OOZ159" s="182"/>
      <c r="OPA159" s="183"/>
      <c r="OPB159" s="182"/>
      <c r="OPC159" s="182"/>
      <c r="OPD159" s="182"/>
      <c r="OPE159" s="181"/>
      <c r="OPF159" s="181"/>
      <c r="OPG159" s="181"/>
      <c r="OPH159" s="182"/>
      <c r="OPI159" s="183"/>
      <c r="OPJ159" s="182"/>
      <c r="OPK159" s="182"/>
      <c r="OPL159" s="182"/>
      <c r="OPM159" s="181"/>
      <c r="OPN159" s="181"/>
      <c r="OPO159" s="181"/>
      <c r="OPP159" s="182"/>
      <c r="OPQ159" s="183"/>
      <c r="OPR159" s="182"/>
      <c r="OPS159" s="182"/>
      <c r="OPT159" s="182"/>
      <c r="OPU159" s="181"/>
      <c r="OPV159" s="181"/>
      <c r="OPW159" s="181"/>
      <c r="OPX159" s="182"/>
      <c r="OPY159" s="183"/>
      <c r="OPZ159" s="182"/>
      <c r="OQA159" s="182"/>
      <c r="OQB159" s="182"/>
      <c r="OQC159" s="181"/>
      <c r="OQD159" s="181"/>
      <c r="OQE159" s="181"/>
      <c r="OQF159" s="182"/>
      <c r="OQG159" s="183"/>
      <c r="OQH159" s="182"/>
      <c r="OQI159" s="182"/>
      <c r="OQJ159" s="182"/>
      <c r="OQK159" s="181"/>
      <c r="OQL159" s="181"/>
      <c r="OQM159" s="181"/>
      <c r="OQN159" s="182"/>
      <c r="OQO159" s="183"/>
      <c r="OQP159" s="182"/>
      <c r="OQQ159" s="182"/>
      <c r="OQR159" s="182"/>
      <c r="OQS159" s="181"/>
      <c r="OQT159" s="181"/>
      <c r="OQU159" s="181"/>
      <c r="OQV159" s="182"/>
      <c r="OQW159" s="183"/>
      <c r="OQX159" s="182"/>
      <c r="OQY159" s="182"/>
      <c r="OQZ159" s="182"/>
      <c r="ORA159" s="181"/>
      <c r="ORB159" s="181"/>
      <c r="ORC159" s="181"/>
      <c r="ORD159" s="182"/>
      <c r="ORE159" s="183"/>
      <c r="ORF159" s="182"/>
      <c r="ORG159" s="182"/>
      <c r="ORH159" s="182"/>
      <c r="ORI159" s="181"/>
      <c r="ORJ159" s="181"/>
      <c r="ORK159" s="181"/>
      <c r="ORL159" s="182"/>
      <c r="ORM159" s="183"/>
      <c r="ORN159" s="182"/>
      <c r="ORO159" s="182"/>
      <c r="ORP159" s="182"/>
      <c r="ORQ159" s="181"/>
      <c r="ORR159" s="181"/>
      <c r="ORS159" s="181"/>
      <c r="ORT159" s="182"/>
      <c r="ORU159" s="183"/>
      <c r="ORV159" s="182"/>
      <c r="ORW159" s="182"/>
      <c r="ORX159" s="182"/>
      <c r="ORY159" s="181"/>
      <c r="ORZ159" s="181"/>
      <c r="OSA159" s="181"/>
      <c r="OSB159" s="182"/>
      <c r="OSC159" s="183"/>
      <c r="OSD159" s="182"/>
      <c r="OSE159" s="182"/>
      <c r="OSF159" s="182"/>
      <c r="OSG159" s="181"/>
      <c r="OSH159" s="181"/>
      <c r="OSI159" s="181"/>
      <c r="OSJ159" s="182"/>
      <c r="OSK159" s="183"/>
      <c r="OSL159" s="182"/>
      <c r="OSM159" s="182"/>
      <c r="OSN159" s="182"/>
      <c r="OSO159" s="181"/>
      <c r="OSP159" s="181"/>
      <c r="OSQ159" s="181"/>
      <c r="OSR159" s="182"/>
      <c r="OSS159" s="183"/>
      <c r="OST159" s="182"/>
      <c r="OSU159" s="182"/>
      <c r="OSV159" s="182"/>
      <c r="OSW159" s="181"/>
      <c r="OSX159" s="181"/>
      <c r="OSY159" s="181"/>
      <c r="OSZ159" s="182"/>
      <c r="OTA159" s="183"/>
      <c r="OTB159" s="182"/>
      <c r="OTC159" s="182"/>
      <c r="OTD159" s="182"/>
      <c r="OTE159" s="181"/>
      <c r="OTF159" s="181"/>
      <c r="OTG159" s="181"/>
      <c r="OTH159" s="182"/>
      <c r="OTI159" s="183"/>
      <c r="OTJ159" s="182"/>
      <c r="OTK159" s="182"/>
      <c r="OTL159" s="182"/>
      <c r="OTM159" s="181"/>
      <c r="OTN159" s="181"/>
      <c r="OTO159" s="181"/>
      <c r="OTP159" s="182"/>
      <c r="OTQ159" s="183"/>
      <c r="OTR159" s="182"/>
      <c r="OTS159" s="182"/>
      <c r="OTT159" s="182"/>
      <c r="OTU159" s="181"/>
      <c r="OTV159" s="181"/>
      <c r="OTW159" s="181"/>
      <c r="OTX159" s="182"/>
      <c r="OTY159" s="183"/>
      <c r="OTZ159" s="182"/>
      <c r="OUA159" s="182"/>
      <c r="OUB159" s="182"/>
      <c r="OUC159" s="181"/>
      <c r="OUD159" s="181"/>
      <c r="OUE159" s="181"/>
      <c r="OUF159" s="182"/>
      <c r="OUG159" s="183"/>
      <c r="OUH159" s="182"/>
      <c r="OUI159" s="182"/>
      <c r="OUJ159" s="182"/>
      <c r="OUK159" s="181"/>
      <c r="OUL159" s="181"/>
      <c r="OUM159" s="181"/>
      <c r="OUN159" s="182"/>
      <c r="OUO159" s="183"/>
      <c r="OUP159" s="182"/>
      <c r="OUQ159" s="182"/>
      <c r="OUR159" s="182"/>
      <c r="OUS159" s="181"/>
      <c r="OUT159" s="181"/>
      <c r="OUU159" s="181"/>
      <c r="OUV159" s="182"/>
      <c r="OUW159" s="183"/>
      <c r="OUX159" s="182"/>
      <c r="OUY159" s="182"/>
      <c r="OUZ159" s="182"/>
      <c r="OVA159" s="181"/>
      <c r="OVB159" s="181"/>
      <c r="OVC159" s="181"/>
      <c r="OVD159" s="182"/>
      <c r="OVE159" s="183"/>
      <c r="OVF159" s="182"/>
      <c r="OVG159" s="182"/>
      <c r="OVH159" s="182"/>
      <c r="OVI159" s="181"/>
      <c r="OVJ159" s="181"/>
      <c r="OVK159" s="181"/>
      <c r="OVL159" s="182"/>
      <c r="OVM159" s="183"/>
      <c r="OVN159" s="182"/>
      <c r="OVO159" s="182"/>
      <c r="OVP159" s="182"/>
      <c r="OVQ159" s="181"/>
      <c r="OVR159" s="181"/>
      <c r="OVS159" s="181"/>
      <c r="OVT159" s="182"/>
      <c r="OVU159" s="183"/>
      <c r="OVV159" s="182"/>
      <c r="OVW159" s="182"/>
      <c r="OVX159" s="182"/>
      <c r="OVY159" s="181"/>
      <c r="OVZ159" s="181"/>
      <c r="OWA159" s="181"/>
      <c r="OWB159" s="182"/>
      <c r="OWC159" s="183"/>
      <c r="OWD159" s="182"/>
      <c r="OWE159" s="182"/>
      <c r="OWF159" s="182"/>
      <c r="OWG159" s="181"/>
      <c r="OWH159" s="181"/>
      <c r="OWI159" s="181"/>
      <c r="OWJ159" s="182"/>
      <c r="OWK159" s="183"/>
      <c r="OWL159" s="182"/>
      <c r="OWM159" s="182"/>
      <c r="OWN159" s="182"/>
      <c r="OWO159" s="181"/>
      <c r="OWP159" s="181"/>
      <c r="OWQ159" s="181"/>
      <c r="OWR159" s="182"/>
      <c r="OWS159" s="183"/>
      <c r="OWT159" s="182"/>
      <c r="OWU159" s="182"/>
      <c r="OWV159" s="182"/>
      <c r="OWW159" s="181"/>
      <c r="OWX159" s="181"/>
      <c r="OWY159" s="181"/>
      <c r="OWZ159" s="182"/>
      <c r="OXA159" s="183"/>
      <c r="OXB159" s="182"/>
      <c r="OXC159" s="182"/>
      <c r="OXD159" s="182"/>
      <c r="OXE159" s="181"/>
      <c r="OXF159" s="181"/>
      <c r="OXG159" s="181"/>
      <c r="OXH159" s="182"/>
      <c r="OXI159" s="183"/>
      <c r="OXJ159" s="182"/>
      <c r="OXK159" s="182"/>
      <c r="OXL159" s="182"/>
      <c r="OXM159" s="181"/>
      <c r="OXN159" s="181"/>
      <c r="OXO159" s="181"/>
      <c r="OXP159" s="182"/>
      <c r="OXQ159" s="183"/>
      <c r="OXR159" s="182"/>
      <c r="OXS159" s="182"/>
      <c r="OXT159" s="182"/>
      <c r="OXU159" s="181"/>
      <c r="OXV159" s="181"/>
      <c r="OXW159" s="181"/>
      <c r="OXX159" s="182"/>
      <c r="OXY159" s="183"/>
      <c r="OXZ159" s="182"/>
      <c r="OYA159" s="182"/>
      <c r="OYB159" s="182"/>
      <c r="OYC159" s="181"/>
      <c r="OYD159" s="181"/>
      <c r="OYE159" s="181"/>
      <c r="OYF159" s="182"/>
      <c r="OYG159" s="183"/>
      <c r="OYH159" s="182"/>
      <c r="OYI159" s="182"/>
      <c r="OYJ159" s="182"/>
      <c r="OYK159" s="181"/>
      <c r="OYL159" s="181"/>
      <c r="OYM159" s="181"/>
      <c r="OYN159" s="182"/>
      <c r="OYO159" s="183"/>
      <c r="OYP159" s="182"/>
      <c r="OYQ159" s="182"/>
      <c r="OYR159" s="182"/>
      <c r="OYS159" s="181"/>
      <c r="OYT159" s="181"/>
      <c r="OYU159" s="181"/>
      <c r="OYV159" s="182"/>
      <c r="OYW159" s="183"/>
      <c r="OYX159" s="182"/>
      <c r="OYY159" s="182"/>
      <c r="OYZ159" s="182"/>
      <c r="OZA159" s="181"/>
      <c r="OZB159" s="181"/>
      <c r="OZC159" s="181"/>
      <c r="OZD159" s="182"/>
      <c r="OZE159" s="183"/>
      <c r="OZF159" s="182"/>
      <c r="OZG159" s="182"/>
      <c r="OZH159" s="182"/>
      <c r="OZI159" s="181"/>
      <c r="OZJ159" s="181"/>
      <c r="OZK159" s="181"/>
      <c r="OZL159" s="182"/>
      <c r="OZM159" s="183"/>
      <c r="OZN159" s="182"/>
      <c r="OZO159" s="182"/>
      <c r="OZP159" s="182"/>
      <c r="OZQ159" s="181"/>
      <c r="OZR159" s="181"/>
      <c r="OZS159" s="181"/>
      <c r="OZT159" s="182"/>
      <c r="OZU159" s="183"/>
      <c r="OZV159" s="182"/>
      <c r="OZW159" s="182"/>
      <c r="OZX159" s="182"/>
      <c r="OZY159" s="181"/>
      <c r="OZZ159" s="181"/>
      <c r="PAA159" s="181"/>
      <c r="PAB159" s="182"/>
      <c r="PAC159" s="183"/>
      <c r="PAD159" s="182"/>
      <c r="PAE159" s="182"/>
      <c r="PAF159" s="182"/>
      <c r="PAG159" s="181"/>
      <c r="PAH159" s="181"/>
      <c r="PAI159" s="181"/>
      <c r="PAJ159" s="182"/>
      <c r="PAK159" s="183"/>
      <c r="PAL159" s="182"/>
      <c r="PAM159" s="182"/>
      <c r="PAN159" s="182"/>
      <c r="PAO159" s="181"/>
      <c r="PAP159" s="181"/>
      <c r="PAQ159" s="181"/>
      <c r="PAR159" s="182"/>
      <c r="PAS159" s="183"/>
      <c r="PAT159" s="182"/>
      <c r="PAU159" s="182"/>
      <c r="PAV159" s="182"/>
      <c r="PAW159" s="181"/>
      <c r="PAX159" s="181"/>
      <c r="PAY159" s="181"/>
      <c r="PAZ159" s="182"/>
      <c r="PBA159" s="183"/>
      <c r="PBB159" s="182"/>
      <c r="PBC159" s="182"/>
      <c r="PBD159" s="182"/>
      <c r="PBE159" s="181"/>
      <c r="PBF159" s="181"/>
      <c r="PBG159" s="181"/>
      <c r="PBH159" s="182"/>
      <c r="PBI159" s="183"/>
      <c r="PBJ159" s="182"/>
      <c r="PBK159" s="182"/>
      <c r="PBL159" s="182"/>
      <c r="PBM159" s="181"/>
      <c r="PBN159" s="181"/>
      <c r="PBO159" s="181"/>
      <c r="PBP159" s="182"/>
      <c r="PBQ159" s="183"/>
      <c r="PBR159" s="182"/>
      <c r="PBS159" s="182"/>
      <c r="PBT159" s="182"/>
      <c r="PBU159" s="181"/>
      <c r="PBV159" s="181"/>
      <c r="PBW159" s="181"/>
      <c r="PBX159" s="182"/>
      <c r="PBY159" s="183"/>
      <c r="PBZ159" s="182"/>
      <c r="PCA159" s="182"/>
      <c r="PCB159" s="182"/>
      <c r="PCC159" s="181"/>
      <c r="PCD159" s="181"/>
      <c r="PCE159" s="181"/>
      <c r="PCF159" s="182"/>
      <c r="PCG159" s="183"/>
      <c r="PCH159" s="182"/>
      <c r="PCI159" s="182"/>
      <c r="PCJ159" s="182"/>
      <c r="PCK159" s="181"/>
      <c r="PCL159" s="181"/>
      <c r="PCM159" s="181"/>
      <c r="PCN159" s="182"/>
      <c r="PCO159" s="183"/>
      <c r="PCP159" s="182"/>
      <c r="PCQ159" s="182"/>
      <c r="PCR159" s="182"/>
      <c r="PCS159" s="181"/>
      <c r="PCT159" s="181"/>
      <c r="PCU159" s="181"/>
      <c r="PCV159" s="182"/>
      <c r="PCW159" s="183"/>
      <c r="PCX159" s="182"/>
      <c r="PCY159" s="182"/>
      <c r="PCZ159" s="182"/>
      <c r="PDA159" s="181"/>
      <c r="PDB159" s="181"/>
      <c r="PDC159" s="181"/>
      <c r="PDD159" s="182"/>
      <c r="PDE159" s="183"/>
      <c r="PDF159" s="182"/>
      <c r="PDG159" s="182"/>
      <c r="PDH159" s="182"/>
      <c r="PDI159" s="181"/>
      <c r="PDJ159" s="181"/>
      <c r="PDK159" s="181"/>
      <c r="PDL159" s="182"/>
      <c r="PDM159" s="183"/>
      <c r="PDN159" s="182"/>
      <c r="PDO159" s="182"/>
      <c r="PDP159" s="182"/>
      <c r="PDQ159" s="181"/>
      <c r="PDR159" s="181"/>
      <c r="PDS159" s="181"/>
      <c r="PDT159" s="182"/>
      <c r="PDU159" s="183"/>
      <c r="PDV159" s="182"/>
      <c r="PDW159" s="182"/>
      <c r="PDX159" s="182"/>
      <c r="PDY159" s="181"/>
      <c r="PDZ159" s="181"/>
      <c r="PEA159" s="181"/>
      <c r="PEB159" s="182"/>
      <c r="PEC159" s="183"/>
      <c r="PED159" s="182"/>
      <c r="PEE159" s="182"/>
      <c r="PEF159" s="182"/>
      <c r="PEG159" s="181"/>
      <c r="PEH159" s="181"/>
      <c r="PEI159" s="181"/>
      <c r="PEJ159" s="182"/>
      <c r="PEK159" s="183"/>
      <c r="PEL159" s="182"/>
      <c r="PEM159" s="182"/>
      <c r="PEN159" s="182"/>
      <c r="PEO159" s="181"/>
      <c r="PEP159" s="181"/>
      <c r="PEQ159" s="181"/>
      <c r="PER159" s="182"/>
      <c r="PES159" s="183"/>
      <c r="PET159" s="182"/>
      <c r="PEU159" s="182"/>
      <c r="PEV159" s="182"/>
      <c r="PEW159" s="181"/>
      <c r="PEX159" s="181"/>
      <c r="PEY159" s="181"/>
      <c r="PEZ159" s="182"/>
      <c r="PFA159" s="183"/>
      <c r="PFB159" s="182"/>
      <c r="PFC159" s="182"/>
      <c r="PFD159" s="182"/>
      <c r="PFE159" s="181"/>
      <c r="PFF159" s="181"/>
      <c r="PFG159" s="181"/>
      <c r="PFH159" s="182"/>
      <c r="PFI159" s="183"/>
      <c r="PFJ159" s="182"/>
      <c r="PFK159" s="182"/>
      <c r="PFL159" s="182"/>
      <c r="PFM159" s="181"/>
      <c r="PFN159" s="181"/>
      <c r="PFO159" s="181"/>
      <c r="PFP159" s="182"/>
      <c r="PFQ159" s="183"/>
      <c r="PFR159" s="182"/>
      <c r="PFS159" s="182"/>
      <c r="PFT159" s="182"/>
      <c r="PFU159" s="181"/>
      <c r="PFV159" s="181"/>
      <c r="PFW159" s="181"/>
      <c r="PFX159" s="182"/>
      <c r="PFY159" s="183"/>
      <c r="PFZ159" s="182"/>
      <c r="PGA159" s="182"/>
      <c r="PGB159" s="182"/>
      <c r="PGC159" s="181"/>
      <c r="PGD159" s="181"/>
      <c r="PGE159" s="181"/>
      <c r="PGF159" s="182"/>
      <c r="PGG159" s="183"/>
      <c r="PGH159" s="182"/>
      <c r="PGI159" s="182"/>
      <c r="PGJ159" s="182"/>
      <c r="PGK159" s="181"/>
      <c r="PGL159" s="181"/>
      <c r="PGM159" s="181"/>
      <c r="PGN159" s="182"/>
      <c r="PGO159" s="183"/>
      <c r="PGP159" s="182"/>
      <c r="PGQ159" s="182"/>
      <c r="PGR159" s="182"/>
      <c r="PGS159" s="181"/>
      <c r="PGT159" s="181"/>
      <c r="PGU159" s="181"/>
      <c r="PGV159" s="182"/>
      <c r="PGW159" s="183"/>
      <c r="PGX159" s="182"/>
      <c r="PGY159" s="182"/>
      <c r="PGZ159" s="182"/>
      <c r="PHA159" s="181"/>
      <c r="PHB159" s="181"/>
      <c r="PHC159" s="181"/>
      <c r="PHD159" s="182"/>
      <c r="PHE159" s="183"/>
      <c r="PHF159" s="182"/>
      <c r="PHG159" s="182"/>
      <c r="PHH159" s="182"/>
      <c r="PHI159" s="181"/>
      <c r="PHJ159" s="181"/>
      <c r="PHK159" s="181"/>
      <c r="PHL159" s="182"/>
      <c r="PHM159" s="183"/>
      <c r="PHN159" s="182"/>
      <c r="PHO159" s="182"/>
      <c r="PHP159" s="182"/>
      <c r="PHQ159" s="181"/>
      <c r="PHR159" s="181"/>
      <c r="PHS159" s="181"/>
      <c r="PHT159" s="182"/>
      <c r="PHU159" s="183"/>
      <c r="PHV159" s="182"/>
      <c r="PHW159" s="182"/>
      <c r="PHX159" s="182"/>
      <c r="PHY159" s="181"/>
      <c r="PHZ159" s="181"/>
      <c r="PIA159" s="181"/>
      <c r="PIB159" s="182"/>
      <c r="PIC159" s="183"/>
      <c r="PID159" s="182"/>
      <c r="PIE159" s="182"/>
      <c r="PIF159" s="182"/>
      <c r="PIG159" s="181"/>
      <c r="PIH159" s="181"/>
      <c r="PII159" s="181"/>
      <c r="PIJ159" s="182"/>
      <c r="PIK159" s="183"/>
      <c r="PIL159" s="182"/>
      <c r="PIM159" s="182"/>
      <c r="PIN159" s="182"/>
      <c r="PIO159" s="181"/>
      <c r="PIP159" s="181"/>
      <c r="PIQ159" s="181"/>
      <c r="PIR159" s="182"/>
      <c r="PIS159" s="183"/>
      <c r="PIT159" s="182"/>
      <c r="PIU159" s="182"/>
      <c r="PIV159" s="182"/>
      <c r="PIW159" s="181"/>
      <c r="PIX159" s="181"/>
      <c r="PIY159" s="181"/>
      <c r="PIZ159" s="182"/>
      <c r="PJA159" s="183"/>
      <c r="PJB159" s="182"/>
      <c r="PJC159" s="182"/>
      <c r="PJD159" s="182"/>
      <c r="PJE159" s="181"/>
      <c r="PJF159" s="181"/>
      <c r="PJG159" s="181"/>
      <c r="PJH159" s="182"/>
      <c r="PJI159" s="183"/>
      <c r="PJJ159" s="182"/>
      <c r="PJK159" s="182"/>
      <c r="PJL159" s="182"/>
      <c r="PJM159" s="181"/>
      <c r="PJN159" s="181"/>
      <c r="PJO159" s="181"/>
      <c r="PJP159" s="182"/>
      <c r="PJQ159" s="183"/>
      <c r="PJR159" s="182"/>
      <c r="PJS159" s="182"/>
      <c r="PJT159" s="182"/>
      <c r="PJU159" s="181"/>
      <c r="PJV159" s="181"/>
      <c r="PJW159" s="181"/>
      <c r="PJX159" s="182"/>
      <c r="PJY159" s="183"/>
      <c r="PJZ159" s="182"/>
      <c r="PKA159" s="182"/>
      <c r="PKB159" s="182"/>
      <c r="PKC159" s="181"/>
      <c r="PKD159" s="181"/>
      <c r="PKE159" s="181"/>
      <c r="PKF159" s="182"/>
      <c r="PKG159" s="183"/>
      <c r="PKH159" s="182"/>
      <c r="PKI159" s="182"/>
      <c r="PKJ159" s="182"/>
      <c r="PKK159" s="181"/>
      <c r="PKL159" s="181"/>
      <c r="PKM159" s="181"/>
      <c r="PKN159" s="182"/>
      <c r="PKO159" s="183"/>
      <c r="PKP159" s="182"/>
      <c r="PKQ159" s="182"/>
      <c r="PKR159" s="182"/>
      <c r="PKS159" s="181"/>
      <c r="PKT159" s="181"/>
      <c r="PKU159" s="181"/>
      <c r="PKV159" s="182"/>
      <c r="PKW159" s="183"/>
      <c r="PKX159" s="182"/>
      <c r="PKY159" s="182"/>
      <c r="PKZ159" s="182"/>
      <c r="PLA159" s="181"/>
      <c r="PLB159" s="181"/>
      <c r="PLC159" s="181"/>
      <c r="PLD159" s="182"/>
      <c r="PLE159" s="183"/>
      <c r="PLF159" s="182"/>
      <c r="PLG159" s="182"/>
      <c r="PLH159" s="182"/>
      <c r="PLI159" s="181"/>
      <c r="PLJ159" s="181"/>
      <c r="PLK159" s="181"/>
      <c r="PLL159" s="182"/>
      <c r="PLM159" s="183"/>
      <c r="PLN159" s="182"/>
      <c r="PLO159" s="182"/>
      <c r="PLP159" s="182"/>
      <c r="PLQ159" s="181"/>
      <c r="PLR159" s="181"/>
      <c r="PLS159" s="181"/>
      <c r="PLT159" s="182"/>
      <c r="PLU159" s="183"/>
      <c r="PLV159" s="182"/>
      <c r="PLW159" s="182"/>
      <c r="PLX159" s="182"/>
      <c r="PLY159" s="181"/>
      <c r="PLZ159" s="181"/>
      <c r="PMA159" s="181"/>
      <c r="PMB159" s="182"/>
      <c r="PMC159" s="183"/>
      <c r="PMD159" s="182"/>
      <c r="PME159" s="182"/>
      <c r="PMF159" s="182"/>
      <c r="PMG159" s="181"/>
      <c r="PMH159" s="181"/>
      <c r="PMI159" s="181"/>
      <c r="PMJ159" s="182"/>
      <c r="PMK159" s="183"/>
      <c r="PML159" s="182"/>
      <c r="PMM159" s="182"/>
      <c r="PMN159" s="182"/>
      <c r="PMO159" s="181"/>
      <c r="PMP159" s="181"/>
      <c r="PMQ159" s="181"/>
      <c r="PMR159" s="182"/>
      <c r="PMS159" s="183"/>
      <c r="PMT159" s="182"/>
      <c r="PMU159" s="182"/>
      <c r="PMV159" s="182"/>
      <c r="PMW159" s="181"/>
      <c r="PMX159" s="181"/>
      <c r="PMY159" s="181"/>
      <c r="PMZ159" s="182"/>
      <c r="PNA159" s="183"/>
      <c r="PNB159" s="182"/>
      <c r="PNC159" s="182"/>
      <c r="PND159" s="182"/>
      <c r="PNE159" s="181"/>
      <c r="PNF159" s="181"/>
      <c r="PNG159" s="181"/>
      <c r="PNH159" s="182"/>
      <c r="PNI159" s="183"/>
      <c r="PNJ159" s="182"/>
      <c r="PNK159" s="182"/>
      <c r="PNL159" s="182"/>
      <c r="PNM159" s="181"/>
      <c r="PNN159" s="181"/>
      <c r="PNO159" s="181"/>
      <c r="PNP159" s="182"/>
      <c r="PNQ159" s="183"/>
      <c r="PNR159" s="182"/>
      <c r="PNS159" s="182"/>
      <c r="PNT159" s="182"/>
      <c r="PNU159" s="181"/>
      <c r="PNV159" s="181"/>
      <c r="PNW159" s="181"/>
      <c r="PNX159" s="182"/>
      <c r="PNY159" s="183"/>
      <c r="PNZ159" s="182"/>
      <c r="POA159" s="182"/>
      <c r="POB159" s="182"/>
      <c r="POC159" s="181"/>
      <c r="POD159" s="181"/>
      <c r="POE159" s="181"/>
      <c r="POF159" s="182"/>
      <c r="POG159" s="183"/>
      <c r="POH159" s="182"/>
      <c r="POI159" s="182"/>
      <c r="POJ159" s="182"/>
      <c r="POK159" s="181"/>
      <c r="POL159" s="181"/>
      <c r="POM159" s="181"/>
      <c r="PON159" s="182"/>
      <c r="POO159" s="183"/>
      <c r="POP159" s="182"/>
      <c r="POQ159" s="182"/>
      <c r="POR159" s="182"/>
      <c r="POS159" s="181"/>
      <c r="POT159" s="181"/>
      <c r="POU159" s="181"/>
      <c r="POV159" s="182"/>
      <c r="POW159" s="183"/>
      <c r="POX159" s="182"/>
      <c r="POY159" s="182"/>
      <c r="POZ159" s="182"/>
      <c r="PPA159" s="181"/>
      <c r="PPB159" s="181"/>
      <c r="PPC159" s="181"/>
      <c r="PPD159" s="182"/>
      <c r="PPE159" s="183"/>
      <c r="PPF159" s="182"/>
      <c r="PPG159" s="182"/>
      <c r="PPH159" s="182"/>
      <c r="PPI159" s="181"/>
      <c r="PPJ159" s="181"/>
      <c r="PPK159" s="181"/>
      <c r="PPL159" s="182"/>
      <c r="PPM159" s="183"/>
      <c r="PPN159" s="182"/>
      <c r="PPO159" s="182"/>
      <c r="PPP159" s="182"/>
      <c r="PPQ159" s="181"/>
      <c r="PPR159" s="181"/>
      <c r="PPS159" s="181"/>
      <c r="PPT159" s="182"/>
      <c r="PPU159" s="183"/>
      <c r="PPV159" s="182"/>
      <c r="PPW159" s="182"/>
      <c r="PPX159" s="182"/>
      <c r="PPY159" s="181"/>
      <c r="PPZ159" s="181"/>
      <c r="PQA159" s="181"/>
      <c r="PQB159" s="182"/>
      <c r="PQC159" s="183"/>
      <c r="PQD159" s="182"/>
      <c r="PQE159" s="182"/>
      <c r="PQF159" s="182"/>
      <c r="PQG159" s="181"/>
      <c r="PQH159" s="181"/>
      <c r="PQI159" s="181"/>
      <c r="PQJ159" s="182"/>
      <c r="PQK159" s="183"/>
      <c r="PQL159" s="182"/>
      <c r="PQM159" s="182"/>
      <c r="PQN159" s="182"/>
      <c r="PQO159" s="181"/>
      <c r="PQP159" s="181"/>
      <c r="PQQ159" s="181"/>
      <c r="PQR159" s="182"/>
      <c r="PQS159" s="183"/>
      <c r="PQT159" s="182"/>
      <c r="PQU159" s="182"/>
      <c r="PQV159" s="182"/>
      <c r="PQW159" s="181"/>
      <c r="PQX159" s="181"/>
      <c r="PQY159" s="181"/>
      <c r="PQZ159" s="182"/>
      <c r="PRA159" s="183"/>
      <c r="PRB159" s="182"/>
      <c r="PRC159" s="182"/>
      <c r="PRD159" s="182"/>
      <c r="PRE159" s="181"/>
      <c r="PRF159" s="181"/>
      <c r="PRG159" s="181"/>
      <c r="PRH159" s="182"/>
      <c r="PRI159" s="183"/>
      <c r="PRJ159" s="182"/>
      <c r="PRK159" s="182"/>
      <c r="PRL159" s="182"/>
      <c r="PRM159" s="181"/>
      <c r="PRN159" s="181"/>
      <c r="PRO159" s="181"/>
      <c r="PRP159" s="182"/>
      <c r="PRQ159" s="183"/>
      <c r="PRR159" s="182"/>
      <c r="PRS159" s="182"/>
      <c r="PRT159" s="182"/>
      <c r="PRU159" s="181"/>
      <c r="PRV159" s="181"/>
      <c r="PRW159" s="181"/>
      <c r="PRX159" s="182"/>
      <c r="PRY159" s="183"/>
      <c r="PRZ159" s="182"/>
      <c r="PSA159" s="182"/>
      <c r="PSB159" s="182"/>
      <c r="PSC159" s="181"/>
      <c r="PSD159" s="181"/>
      <c r="PSE159" s="181"/>
      <c r="PSF159" s="182"/>
      <c r="PSG159" s="183"/>
      <c r="PSH159" s="182"/>
      <c r="PSI159" s="182"/>
      <c r="PSJ159" s="182"/>
      <c r="PSK159" s="181"/>
      <c r="PSL159" s="181"/>
      <c r="PSM159" s="181"/>
      <c r="PSN159" s="182"/>
      <c r="PSO159" s="183"/>
      <c r="PSP159" s="182"/>
      <c r="PSQ159" s="182"/>
      <c r="PSR159" s="182"/>
      <c r="PSS159" s="181"/>
      <c r="PST159" s="181"/>
      <c r="PSU159" s="181"/>
      <c r="PSV159" s="182"/>
      <c r="PSW159" s="183"/>
      <c r="PSX159" s="182"/>
      <c r="PSY159" s="182"/>
      <c r="PSZ159" s="182"/>
      <c r="PTA159" s="181"/>
      <c r="PTB159" s="181"/>
      <c r="PTC159" s="181"/>
      <c r="PTD159" s="182"/>
      <c r="PTE159" s="183"/>
      <c r="PTF159" s="182"/>
      <c r="PTG159" s="182"/>
      <c r="PTH159" s="182"/>
      <c r="PTI159" s="181"/>
      <c r="PTJ159" s="181"/>
      <c r="PTK159" s="181"/>
      <c r="PTL159" s="182"/>
      <c r="PTM159" s="183"/>
      <c r="PTN159" s="182"/>
      <c r="PTO159" s="182"/>
      <c r="PTP159" s="182"/>
      <c r="PTQ159" s="181"/>
      <c r="PTR159" s="181"/>
      <c r="PTS159" s="181"/>
      <c r="PTT159" s="182"/>
      <c r="PTU159" s="183"/>
      <c r="PTV159" s="182"/>
      <c r="PTW159" s="182"/>
      <c r="PTX159" s="182"/>
      <c r="PTY159" s="181"/>
      <c r="PTZ159" s="181"/>
      <c r="PUA159" s="181"/>
      <c r="PUB159" s="182"/>
      <c r="PUC159" s="183"/>
      <c r="PUD159" s="182"/>
      <c r="PUE159" s="182"/>
      <c r="PUF159" s="182"/>
      <c r="PUG159" s="181"/>
      <c r="PUH159" s="181"/>
      <c r="PUI159" s="181"/>
      <c r="PUJ159" s="182"/>
      <c r="PUK159" s="183"/>
      <c r="PUL159" s="182"/>
      <c r="PUM159" s="182"/>
      <c r="PUN159" s="182"/>
      <c r="PUO159" s="181"/>
      <c r="PUP159" s="181"/>
      <c r="PUQ159" s="181"/>
      <c r="PUR159" s="182"/>
      <c r="PUS159" s="183"/>
      <c r="PUT159" s="182"/>
      <c r="PUU159" s="182"/>
      <c r="PUV159" s="182"/>
      <c r="PUW159" s="181"/>
      <c r="PUX159" s="181"/>
      <c r="PUY159" s="181"/>
      <c r="PUZ159" s="182"/>
      <c r="PVA159" s="183"/>
      <c r="PVB159" s="182"/>
      <c r="PVC159" s="182"/>
      <c r="PVD159" s="182"/>
      <c r="PVE159" s="181"/>
      <c r="PVF159" s="181"/>
      <c r="PVG159" s="181"/>
      <c r="PVH159" s="182"/>
      <c r="PVI159" s="183"/>
      <c r="PVJ159" s="182"/>
      <c r="PVK159" s="182"/>
      <c r="PVL159" s="182"/>
      <c r="PVM159" s="181"/>
      <c r="PVN159" s="181"/>
      <c r="PVO159" s="181"/>
      <c r="PVP159" s="182"/>
      <c r="PVQ159" s="183"/>
      <c r="PVR159" s="182"/>
      <c r="PVS159" s="182"/>
      <c r="PVT159" s="182"/>
      <c r="PVU159" s="181"/>
      <c r="PVV159" s="181"/>
      <c r="PVW159" s="181"/>
      <c r="PVX159" s="182"/>
      <c r="PVY159" s="183"/>
      <c r="PVZ159" s="182"/>
      <c r="PWA159" s="182"/>
      <c r="PWB159" s="182"/>
      <c r="PWC159" s="181"/>
      <c r="PWD159" s="181"/>
      <c r="PWE159" s="181"/>
      <c r="PWF159" s="182"/>
      <c r="PWG159" s="183"/>
      <c r="PWH159" s="182"/>
      <c r="PWI159" s="182"/>
      <c r="PWJ159" s="182"/>
      <c r="PWK159" s="181"/>
      <c r="PWL159" s="181"/>
      <c r="PWM159" s="181"/>
      <c r="PWN159" s="182"/>
      <c r="PWO159" s="183"/>
      <c r="PWP159" s="182"/>
      <c r="PWQ159" s="182"/>
      <c r="PWR159" s="182"/>
      <c r="PWS159" s="181"/>
      <c r="PWT159" s="181"/>
      <c r="PWU159" s="181"/>
      <c r="PWV159" s="182"/>
      <c r="PWW159" s="183"/>
      <c r="PWX159" s="182"/>
      <c r="PWY159" s="182"/>
      <c r="PWZ159" s="182"/>
      <c r="PXA159" s="181"/>
      <c r="PXB159" s="181"/>
      <c r="PXC159" s="181"/>
      <c r="PXD159" s="182"/>
      <c r="PXE159" s="183"/>
      <c r="PXF159" s="182"/>
      <c r="PXG159" s="182"/>
      <c r="PXH159" s="182"/>
      <c r="PXI159" s="181"/>
      <c r="PXJ159" s="181"/>
      <c r="PXK159" s="181"/>
      <c r="PXL159" s="182"/>
      <c r="PXM159" s="183"/>
      <c r="PXN159" s="182"/>
      <c r="PXO159" s="182"/>
      <c r="PXP159" s="182"/>
      <c r="PXQ159" s="181"/>
      <c r="PXR159" s="181"/>
      <c r="PXS159" s="181"/>
      <c r="PXT159" s="182"/>
      <c r="PXU159" s="183"/>
      <c r="PXV159" s="182"/>
      <c r="PXW159" s="182"/>
      <c r="PXX159" s="182"/>
      <c r="PXY159" s="181"/>
      <c r="PXZ159" s="181"/>
      <c r="PYA159" s="181"/>
      <c r="PYB159" s="182"/>
      <c r="PYC159" s="183"/>
      <c r="PYD159" s="182"/>
      <c r="PYE159" s="182"/>
      <c r="PYF159" s="182"/>
      <c r="PYG159" s="181"/>
      <c r="PYH159" s="181"/>
      <c r="PYI159" s="181"/>
      <c r="PYJ159" s="182"/>
      <c r="PYK159" s="183"/>
      <c r="PYL159" s="182"/>
      <c r="PYM159" s="182"/>
      <c r="PYN159" s="182"/>
      <c r="PYO159" s="181"/>
      <c r="PYP159" s="181"/>
      <c r="PYQ159" s="181"/>
      <c r="PYR159" s="182"/>
      <c r="PYS159" s="183"/>
      <c r="PYT159" s="182"/>
      <c r="PYU159" s="182"/>
      <c r="PYV159" s="182"/>
      <c r="PYW159" s="181"/>
      <c r="PYX159" s="181"/>
      <c r="PYY159" s="181"/>
      <c r="PYZ159" s="182"/>
      <c r="PZA159" s="183"/>
      <c r="PZB159" s="182"/>
      <c r="PZC159" s="182"/>
      <c r="PZD159" s="182"/>
      <c r="PZE159" s="181"/>
      <c r="PZF159" s="181"/>
      <c r="PZG159" s="181"/>
      <c r="PZH159" s="182"/>
      <c r="PZI159" s="183"/>
      <c r="PZJ159" s="182"/>
      <c r="PZK159" s="182"/>
      <c r="PZL159" s="182"/>
      <c r="PZM159" s="181"/>
      <c r="PZN159" s="181"/>
      <c r="PZO159" s="181"/>
      <c r="PZP159" s="182"/>
      <c r="PZQ159" s="183"/>
      <c r="PZR159" s="182"/>
      <c r="PZS159" s="182"/>
      <c r="PZT159" s="182"/>
      <c r="PZU159" s="181"/>
      <c r="PZV159" s="181"/>
      <c r="PZW159" s="181"/>
      <c r="PZX159" s="182"/>
      <c r="PZY159" s="183"/>
      <c r="PZZ159" s="182"/>
      <c r="QAA159" s="182"/>
      <c r="QAB159" s="182"/>
      <c r="QAC159" s="181"/>
      <c r="QAD159" s="181"/>
      <c r="QAE159" s="181"/>
      <c r="QAF159" s="182"/>
      <c r="QAG159" s="183"/>
      <c r="QAH159" s="182"/>
      <c r="QAI159" s="182"/>
      <c r="QAJ159" s="182"/>
      <c r="QAK159" s="181"/>
      <c r="QAL159" s="181"/>
      <c r="QAM159" s="181"/>
      <c r="QAN159" s="182"/>
      <c r="QAO159" s="183"/>
      <c r="QAP159" s="182"/>
      <c r="QAQ159" s="182"/>
      <c r="QAR159" s="182"/>
      <c r="QAS159" s="181"/>
      <c r="QAT159" s="181"/>
      <c r="QAU159" s="181"/>
      <c r="QAV159" s="182"/>
      <c r="QAW159" s="183"/>
      <c r="QAX159" s="182"/>
      <c r="QAY159" s="182"/>
      <c r="QAZ159" s="182"/>
      <c r="QBA159" s="181"/>
      <c r="QBB159" s="181"/>
      <c r="QBC159" s="181"/>
      <c r="QBD159" s="182"/>
      <c r="QBE159" s="183"/>
      <c r="QBF159" s="182"/>
      <c r="QBG159" s="182"/>
      <c r="QBH159" s="182"/>
      <c r="QBI159" s="181"/>
      <c r="QBJ159" s="181"/>
      <c r="QBK159" s="181"/>
      <c r="QBL159" s="182"/>
      <c r="QBM159" s="183"/>
      <c r="QBN159" s="182"/>
      <c r="QBO159" s="182"/>
      <c r="QBP159" s="182"/>
      <c r="QBQ159" s="181"/>
      <c r="QBR159" s="181"/>
      <c r="QBS159" s="181"/>
      <c r="QBT159" s="182"/>
      <c r="QBU159" s="183"/>
      <c r="QBV159" s="182"/>
      <c r="QBW159" s="182"/>
      <c r="QBX159" s="182"/>
      <c r="QBY159" s="181"/>
      <c r="QBZ159" s="181"/>
      <c r="QCA159" s="181"/>
      <c r="QCB159" s="182"/>
      <c r="QCC159" s="183"/>
      <c r="QCD159" s="182"/>
      <c r="QCE159" s="182"/>
      <c r="QCF159" s="182"/>
      <c r="QCG159" s="181"/>
      <c r="QCH159" s="181"/>
      <c r="QCI159" s="181"/>
      <c r="QCJ159" s="182"/>
      <c r="QCK159" s="183"/>
      <c r="QCL159" s="182"/>
      <c r="QCM159" s="182"/>
      <c r="QCN159" s="182"/>
      <c r="QCO159" s="181"/>
      <c r="QCP159" s="181"/>
      <c r="QCQ159" s="181"/>
      <c r="QCR159" s="182"/>
      <c r="QCS159" s="183"/>
      <c r="QCT159" s="182"/>
      <c r="QCU159" s="182"/>
      <c r="QCV159" s="182"/>
      <c r="QCW159" s="181"/>
      <c r="QCX159" s="181"/>
      <c r="QCY159" s="181"/>
      <c r="QCZ159" s="182"/>
      <c r="QDA159" s="183"/>
      <c r="QDB159" s="182"/>
      <c r="QDC159" s="182"/>
      <c r="QDD159" s="182"/>
      <c r="QDE159" s="181"/>
      <c r="QDF159" s="181"/>
      <c r="QDG159" s="181"/>
      <c r="QDH159" s="182"/>
      <c r="QDI159" s="183"/>
      <c r="QDJ159" s="182"/>
      <c r="QDK159" s="182"/>
      <c r="QDL159" s="182"/>
      <c r="QDM159" s="181"/>
      <c r="QDN159" s="181"/>
      <c r="QDO159" s="181"/>
      <c r="QDP159" s="182"/>
      <c r="QDQ159" s="183"/>
      <c r="QDR159" s="182"/>
      <c r="QDS159" s="182"/>
      <c r="QDT159" s="182"/>
      <c r="QDU159" s="181"/>
      <c r="QDV159" s="181"/>
      <c r="QDW159" s="181"/>
      <c r="QDX159" s="182"/>
      <c r="QDY159" s="183"/>
      <c r="QDZ159" s="182"/>
      <c r="QEA159" s="182"/>
      <c r="QEB159" s="182"/>
      <c r="QEC159" s="181"/>
      <c r="QED159" s="181"/>
      <c r="QEE159" s="181"/>
      <c r="QEF159" s="182"/>
      <c r="QEG159" s="183"/>
      <c r="QEH159" s="182"/>
      <c r="QEI159" s="182"/>
      <c r="QEJ159" s="182"/>
      <c r="QEK159" s="181"/>
      <c r="QEL159" s="181"/>
      <c r="QEM159" s="181"/>
      <c r="QEN159" s="182"/>
      <c r="QEO159" s="183"/>
      <c r="QEP159" s="182"/>
      <c r="QEQ159" s="182"/>
      <c r="QER159" s="182"/>
      <c r="QES159" s="181"/>
      <c r="QET159" s="181"/>
      <c r="QEU159" s="181"/>
      <c r="QEV159" s="182"/>
      <c r="QEW159" s="183"/>
      <c r="QEX159" s="182"/>
      <c r="QEY159" s="182"/>
      <c r="QEZ159" s="182"/>
      <c r="QFA159" s="181"/>
      <c r="QFB159" s="181"/>
      <c r="QFC159" s="181"/>
      <c r="QFD159" s="182"/>
      <c r="QFE159" s="183"/>
      <c r="QFF159" s="182"/>
      <c r="QFG159" s="182"/>
      <c r="QFH159" s="182"/>
      <c r="QFI159" s="181"/>
      <c r="QFJ159" s="181"/>
      <c r="QFK159" s="181"/>
      <c r="QFL159" s="182"/>
      <c r="QFM159" s="183"/>
      <c r="QFN159" s="182"/>
      <c r="QFO159" s="182"/>
      <c r="QFP159" s="182"/>
      <c r="QFQ159" s="181"/>
      <c r="QFR159" s="181"/>
      <c r="QFS159" s="181"/>
      <c r="QFT159" s="182"/>
      <c r="QFU159" s="183"/>
      <c r="QFV159" s="182"/>
      <c r="QFW159" s="182"/>
      <c r="QFX159" s="182"/>
      <c r="QFY159" s="181"/>
      <c r="QFZ159" s="181"/>
      <c r="QGA159" s="181"/>
      <c r="QGB159" s="182"/>
      <c r="QGC159" s="183"/>
      <c r="QGD159" s="182"/>
      <c r="QGE159" s="182"/>
      <c r="QGF159" s="182"/>
      <c r="QGG159" s="181"/>
      <c r="QGH159" s="181"/>
      <c r="QGI159" s="181"/>
      <c r="QGJ159" s="182"/>
      <c r="QGK159" s="183"/>
      <c r="QGL159" s="182"/>
      <c r="QGM159" s="182"/>
      <c r="QGN159" s="182"/>
      <c r="QGO159" s="181"/>
      <c r="QGP159" s="181"/>
      <c r="QGQ159" s="181"/>
      <c r="QGR159" s="182"/>
      <c r="QGS159" s="183"/>
      <c r="QGT159" s="182"/>
      <c r="QGU159" s="182"/>
      <c r="QGV159" s="182"/>
      <c r="QGW159" s="181"/>
      <c r="QGX159" s="181"/>
      <c r="QGY159" s="181"/>
      <c r="QGZ159" s="182"/>
      <c r="QHA159" s="183"/>
      <c r="QHB159" s="182"/>
      <c r="QHC159" s="182"/>
      <c r="QHD159" s="182"/>
      <c r="QHE159" s="181"/>
      <c r="QHF159" s="181"/>
      <c r="QHG159" s="181"/>
      <c r="QHH159" s="182"/>
      <c r="QHI159" s="183"/>
      <c r="QHJ159" s="182"/>
      <c r="QHK159" s="182"/>
      <c r="QHL159" s="182"/>
      <c r="QHM159" s="181"/>
      <c r="QHN159" s="181"/>
      <c r="QHO159" s="181"/>
      <c r="QHP159" s="182"/>
      <c r="QHQ159" s="183"/>
      <c r="QHR159" s="182"/>
      <c r="QHS159" s="182"/>
      <c r="QHT159" s="182"/>
      <c r="QHU159" s="181"/>
      <c r="QHV159" s="181"/>
      <c r="QHW159" s="181"/>
      <c r="QHX159" s="182"/>
      <c r="QHY159" s="183"/>
      <c r="QHZ159" s="182"/>
      <c r="QIA159" s="182"/>
      <c r="QIB159" s="182"/>
      <c r="QIC159" s="181"/>
      <c r="QID159" s="181"/>
      <c r="QIE159" s="181"/>
      <c r="QIF159" s="182"/>
      <c r="QIG159" s="183"/>
      <c r="QIH159" s="182"/>
      <c r="QII159" s="182"/>
      <c r="QIJ159" s="182"/>
      <c r="QIK159" s="181"/>
      <c r="QIL159" s="181"/>
      <c r="QIM159" s="181"/>
      <c r="QIN159" s="182"/>
      <c r="QIO159" s="183"/>
      <c r="QIP159" s="182"/>
      <c r="QIQ159" s="182"/>
      <c r="QIR159" s="182"/>
      <c r="QIS159" s="181"/>
      <c r="QIT159" s="181"/>
      <c r="QIU159" s="181"/>
      <c r="QIV159" s="182"/>
      <c r="QIW159" s="183"/>
      <c r="QIX159" s="182"/>
      <c r="QIY159" s="182"/>
      <c r="QIZ159" s="182"/>
      <c r="QJA159" s="181"/>
      <c r="QJB159" s="181"/>
      <c r="QJC159" s="181"/>
      <c r="QJD159" s="182"/>
      <c r="QJE159" s="183"/>
      <c r="QJF159" s="182"/>
      <c r="QJG159" s="182"/>
      <c r="QJH159" s="182"/>
      <c r="QJI159" s="181"/>
      <c r="QJJ159" s="181"/>
      <c r="QJK159" s="181"/>
      <c r="QJL159" s="182"/>
      <c r="QJM159" s="183"/>
      <c r="QJN159" s="182"/>
      <c r="QJO159" s="182"/>
      <c r="QJP159" s="182"/>
      <c r="QJQ159" s="181"/>
      <c r="QJR159" s="181"/>
      <c r="QJS159" s="181"/>
      <c r="QJT159" s="182"/>
      <c r="QJU159" s="183"/>
      <c r="QJV159" s="182"/>
      <c r="QJW159" s="182"/>
      <c r="QJX159" s="182"/>
      <c r="QJY159" s="181"/>
      <c r="QJZ159" s="181"/>
      <c r="QKA159" s="181"/>
      <c r="QKB159" s="182"/>
      <c r="QKC159" s="183"/>
      <c r="QKD159" s="182"/>
      <c r="QKE159" s="182"/>
      <c r="QKF159" s="182"/>
      <c r="QKG159" s="181"/>
      <c r="QKH159" s="181"/>
      <c r="QKI159" s="181"/>
      <c r="QKJ159" s="182"/>
      <c r="QKK159" s="183"/>
      <c r="QKL159" s="182"/>
      <c r="QKM159" s="182"/>
      <c r="QKN159" s="182"/>
      <c r="QKO159" s="181"/>
      <c r="QKP159" s="181"/>
      <c r="QKQ159" s="181"/>
      <c r="QKR159" s="182"/>
      <c r="QKS159" s="183"/>
      <c r="QKT159" s="182"/>
      <c r="QKU159" s="182"/>
      <c r="QKV159" s="182"/>
      <c r="QKW159" s="181"/>
      <c r="QKX159" s="181"/>
      <c r="QKY159" s="181"/>
      <c r="QKZ159" s="182"/>
      <c r="QLA159" s="183"/>
      <c r="QLB159" s="182"/>
      <c r="QLC159" s="182"/>
      <c r="QLD159" s="182"/>
      <c r="QLE159" s="181"/>
      <c r="QLF159" s="181"/>
      <c r="QLG159" s="181"/>
      <c r="QLH159" s="182"/>
      <c r="QLI159" s="183"/>
      <c r="QLJ159" s="182"/>
      <c r="QLK159" s="182"/>
      <c r="QLL159" s="182"/>
      <c r="QLM159" s="181"/>
      <c r="QLN159" s="181"/>
      <c r="QLO159" s="181"/>
      <c r="QLP159" s="182"/>
      <c r="QLQ159" s="183"/>
      <c r="QLR159" s="182"/>
      <c r="QLS159" s="182"/>
      <c r="QLT159" s="182"/>
      <c r="QLU159" s="181"/>
      <c r="QLV159" s="181"/>
      <c r="QLW159" s="181"/>
      <c r="QLX159" s="182"/>
      <c r="QLY159" s="183"/>
      <c r="QLZ159" s="182"/>
      <c r="QMA159" s="182"/>
      <c r="QMB159" s="182"/>
      <c r="QMC159" s="181"/>
      <c r="QMD159" s="181"/>
      <c r="QME159" s="181"/>
      <c r="QMF159" s="182"/>
      <c r="QMG159" s="183"/>
      <c r="QMH159" s="182"/>
      <c r="QMI159" s="182"/>
      <c r="QMJ159" s="182"/>
      <c r="QMK159" s="181"/>
      <c r="QML159" s="181"/>
      <c r="QMM159" s="181"/>
      <c r="QMN159" s="182"/>
      <c r="QMO159" s="183"/>
      <c r="QMP159" s="182"/>
      <c r="QMQ159" s="182"/>
      <c r="QMR159" s="182"/>
      <c r="QMS159" s="181"/>
      <c r="QMT159" s="181"/>
      <c r="QMU159" s="181"/>
      <c r="QMV159" s="182"/>
      <c r="QMW159" s="183"/>
      <c r="QMX159" s="182"/>
      <c r="QMY159" s="182"/>
      <c r="QMZ159" s="182"/>
      <c r="QNA159" s="181"/>
      <c r="QNB159" s="181"/>
      <c r="QNC159" s="181"/>
      <c r="QND159" s="182"/>
      <c r="QNE159" s="183"/>
      <c r="QNF159" s="182"/>
      <c r="QNG159" s="182"/>
      <c r="QNH159" s="182"/>
      <c r="QNI159" s="181"/>
      <c r="QNJ159" s="181"/>
      <c r="QNK159" s="181"/>
      <c r="QNL159" s="182"/>
      <c r="QNM159" s="183"/>
      <c r="QNN159" s="182"/>
      <c r="QNO159" s="182"/>
      <c r="QNP159" s="182"/>
      <c r="QNQ159" s="181"/>
      <c r="QNR159" s="181"/>
      <c r="QNS159" s="181"/>
      <c r="QNT159" s="182"/>
      <c r="QNU159" s="183"/>
      <c r="QNV159" s="182"/>
      <c r="QNW159" s="182"/>
      <c r="QNX159" s="182"/>
      <c r="QNY159" s="181"/>
      <c r="QNZ159" s="181"/>
      <c r="QOA159" s="181"/>
      <c r="QOB159" s="182"/>
      <c r="QOC159" s="183"/>
      <c r="QOD159" s="182"/>
      <c r="QOE159" s="182"/>
      <c r="QOF159" s="182"/>
      <c r="QOG159" s="181"/>
      <c r="QOH159" s="181"/>
      <c r="QOI159" s="181"/>
      <c r="QOJ159" s="182"/>
      <c r="QOK159" s="183"/>
      <c r="QOL159" s="182"/>
      <c r="QOM159" s="182"/>
      <c r="QON159" s="182"/>
      <c r="QOO159" s="181"/>
      <c r="QOP159" s="181"/>
      <c r="QOQ159" s="181"/>
      <c r="QOR159" s="182"/>
      <c r="QOS159" s="183"/>
      <c r="QOT159" s="182"/>
      <c r="QOU159" s="182"/>
      <c r="QOV159" s="182"/>
      <c r="QOW159" s="181"/>
      <c r="QOX159" s="181"/>
      <c r="QOY159" s="181"/>
      <c r="QOZ159" s="182"/>
      <c r="QPA159" s="183"/>
      <c r="QPB159" s="182"/>
      <c r="QPC159" s="182"/>
      <c r="QPD159" s="182"/>
      <c r="QPE159" s="181"/>
      <c r="QPF159" s="181"/>
      <c r="QPG159" s="181"/>
      <c r="QPH159" s="182"/>
      <c r="QPI159" s="183"/>
      <c r="QPJ159" s="182"/>
      <c r="QPK159" s="182"/>
      <c r="QPL159" s="182"/>
      <c r="QPM159" s="181"/>
      <c r="QPN159" s="181"/>
      <c r="QPO159" s="181"/>
      <c r="QPP159" s="182"/>
      <c r="QPQ159" s="183"/>
      <c r="QPR159" s="182"/>
      <c r="QPS159" s="182"/>
      <c r="QPT159" s="182"/>
      <c r="QPU159" s="181"/>
      <c r="QPV159" s="181"/>
      <c r="QPW159" s="181"/>
      <c r="QPX159" s="182"/>
      <c r="QPY159" s="183"/>
      <c r="QPZ159" s="182"/>
      <c r="QQA159" s="182"/>
      <c r="QQB159" s="182"/>
      <c r="QQC159" s="181"/>
      <c r="QQD159" s="181"/>
      <c r="QQE159" s="181"/>
      <c r="QQF159" s="182"/>
      <c r="QQG159" s="183"/>
      <c r="QQH159" s="182"/>
      <c r="QQI159" s="182"/>
      <c r="QQJ159" s="182"/>
      <c r="QQK159" s="181"/>
      <c r="QQL159" s="181"/>
      <c r="QQM159" s="181"/>
      <c r="QQN159" s="182"/>
      <c r="QQO159" s="183"/>
      <c r="QQP159" s="182"/>
      <c r="QQQ159" s="182"/>
      <c r="QQR159" s="182"/>
      <c r="QQS159" s="181"/>
      <c r="QQT159" s="181"/>
      <c r="QQU159" s="181"/>
      <c r="QQV159" s="182"/>
      <c r="QQW159" s="183"/>
      <c r="QQX159" s="182"/>
      <c r="QQY159" s="182"/>
      <c r="QQZ159" s="182"/>
      <c r="QRA159" s="181"/>
      <c r="QRB159" s="181"/>
      <c r="QRC159" s="181"/>
      <c r="QRD159" s="182"/>
      <c r="QRE159" s="183"/>
      <c r="QRF159" s="182"/>
      <c r="QRG159" s="182"/>
      <c r="QRH159" s="182"/>
      <c r="QRI159" s="181"/>
      <c r="QRJ159" s="181"/>
      <c r="QRK159" s="181"/>
      <c r="QRL159" s="182"/>
      <c r="QRM159" s="183"/>
      <c r="QRN159" s="182"/>
      <c r="QRO159" s="182"/>
      <c r="QRP159" s="182"/>
      <c r="QRQ159" s="181"/>
      <c r="QRR159" s="181"/>
      <c r="QRS159" s="181"/>
      <c r="QRT159" s="182"/>
      <c r="QRU159" s="183"/>
      <c r="QRV159" s="182"/>
      <c r="QRW159" s="182"/>
      <c r="QRX159" s="182"/>
      <c r="QRY159" s="181"/>
      <c r="QRZ159" s="181"/>
      <c r="QSA159" s="181"/>
      <c r="QSB159" s="182"/>
      <c r="QSC159" s="183"/>
      <c r="QSD159" s="182"/>
      <c r="QSE159" s="182"/>
      <c r="QSF159" s="182"/>
      <c r="QSG159" s="181"/>
      <c r="QSH159" s="181"/>
      <c r="QSI159" s="181"/>
      <c r="QSJ159" s="182"/>
      <c r="QSK159" s="183"/>
      <c r="QSL159" s="182"/>
      <c r="QSM159" s="182"/>
      <c r="QSN159" s="182"/>
      <c r="QSO159" s="181"/>
      <c r="QSP159" s="181"/>
      <c r="QSQ159" s="181"/>
      <c r="QSR159" s="182"/>
      <c r="QSS159" s="183"/>
      <c r="QST159" s="182"/>
      <c r="QSU159" s="182"/>
      <c r="QSV159" s="182"/>
      <c r="QSW159" s="181"/>
      <c r="QSX159" s="181"/>
      <c r="QSY159" s="181"/>
      <c r="QSZ159" s="182"/>
      <c r="QTA159" s="183"/>
      <c r="QTB159" s="182"/>
      <c r="QTC159" s="182"/>
      <c r="QTD159" s="182"/>
      <c r="QTE159" s="181"/>
      <c r="QTF159" s="181"/>
      <c r="QTG159" s="181"/>
      <c r="QTH159" s="182"/>
      <c r="QTI159" s="183"/>
      <c r="QTJ159" s="182"/>
      <c r="QTK159" s="182"/>
      <c r="QTL159" s="182"/>
      <c r="QTM159" s="181"/>
      <c r="QTN159" s="181"/>
      <c r="QTO159" s="181"/>
      <c r="QTP159" s="182"/>
      <c r="QTQ159" s="183"/>
      <c r="QTR159" s="182"/>
      <c r="QTS159" s="182"/>
      <c r="QTT159" s="182"/>
      <c r="QTU159" s="181"/>
      <c r="QTV159" s="181"/>
      <c r="QTW159" s="181"/>
      <c r="QTX159" s="182"/>
      <c r="QTY159" s="183"/>
      <c r="QTZ159" s="182"/>
      <c r="QUA159" s="182"/>
      <c r="QUB159" s="182"/>
      <c r="QUC159" s="181"/>
      <c r="QUD159" s="181"/>
      <c r="QUE159" s="181"/>
      <c r="QUF159" s="182"/>
      <c r="QUG159" s="183"/>
      <c r="QUH159" s="182"/>
      <c r="QUI159" s="182"/>
      <c r="QUJ159" s="182"/>
      <c r="QUK159" s="181"/>
      <c r="QUL159" s="181"/>
      <c r="QUM159" s="181"/>
      <c r="QUN159" s="182"/>
      <c r="QUO159" s="183"/>
      <c r="QUP159" s="182"/>
      <c r="QUQ159" s="182"/>
      <c r="QUR159" s="182"/>
      <c r="QUS159" s="181"/>
      <c r="QUT159" s="181"/>
      <c r="QUU159" s="181"/>
      <c r="QUV159" s="182"/>
      <c r="QUW159" s="183"/>
      <c r="QUX159" s="182"/>
      <c r="QUY159" s="182"/>
      <c r="QUZ159" s="182"/>
      <c r="QVA159" s="181"/>
      <c r="QVB159" s="181"/>
      <c r="QVC159" s="181"/>
      <c r="QVD159" s="182"/>
      <c r="QVE159" s="183"/>
      <c r="QVF159" s="182"/>
      <c r="QVG159" s="182"/>
      <c r="QVH159" s="182"/>
      <c r="QVI159" s="181"/>
      <c r="QVJ159" s="181"/>
      <c r="QVK159" s="181"/>
      <c r="QVL159" s="182"/>
      <c r="QVM159" s="183"/>
      <c r="QVN159" s="182"/>
      <c r="QVO159" s="182"/>
      <c r="QVP159" s="182"/>
      <c r="QVQ159" s="181"/>
      <c r="QVR159" s="181"/>
      <c r="QVS159" s="181"/>
      <c r="QVT159" s="182"/>
      <c r="QVU159" s="183"/>
      <c r="QVV159" s="182"/>
      <c r="QVW159" s="182"/>
      <c r="QVX159" s="182"/>
      <c r="QVY159" s="181"/>
      <c r="QVZ159" s="181"/>
      <c r="QWA159" s="181"/>
      <c r="QWB159" s="182"/>
      <c r="QWC159" s="183"/>
      <c r="QWD159" s="182"/>
      <c r="QWE159" s="182"/>
      <c r="QWF159" s="182"/>
      <c r="QWG159" s="181"/>
      <c r="QWH159" s="181"/>
      <c r="QWI159" s="181"/>
      <c r="QWJ159" s="182"/>
      <c r="QWK159" s="183"/>
      <c r="QWL159" s="182"/>
      <c r="QWM159" s="182"/>
      <c r="QWN159" s="182"/>
      <c r="QWO159" s="181"/>
      <c r="QWP159" s="181"/>
      <c r="QWQ159" s="181"/>
      <c r="QWR159" s="182"/>
      <c r="QWS159" s="183"/>
      <c r="QWT159" s="182"/>
      <c r="QWU159" s="182"/>
      <c r="QWV159" s="182"/>
      <c r="QWW159" s="181"/>
      <c r="QWX159" s="181"/>
      <c r="QWY159" s="181"/>
      <c r="QWZ159" s="182"/>
      <c r="QXA159" s="183"/>
      <c r="QXB159" s="182"/>
      <c r="QXC159" s="182"/>
      <c r="QXD159" s="182"/>
      <c r="QXE159" s="181"/>
      <c r="QXF159" s="181"/>
      <c r="QXG159" s="181"/>
      <c r="QXH159" s="182"/>
      <c r="QXI159" s="183"/>
      <c r="QXJ159" s="182"/>
      <c r="QXK159" s="182"/>
      <c r="QXL159" s="182"/>
      <c r="QXM159" s="181"/>
      <c r="QXN159" s="181"/>
      <c r="QXO159" s="181"/>
      <c r="QXP159" s="182"/>
      <c r="QXQ159" s="183"/>
      <c r="QXR159" s="182"/>
      <c r="QXS159" s="182"/>
      <c r="QXT159" s="182"/>
      <c r="QXU159" s="181"/>
      <c r="QXV159" s="181"/>
      <c r="QXW159" s="181"/>
      <c r="QXX159" s="182"/>
      <c r="QXY159" s="183"/>
      <c r="QXZ159" s="182"/>
      <c r="QYA159" s="182"/>
      <c r="QYB159" s="182"/>
      <c r="QYC159" s="181"/>
      <c r="QYD159" s="181"/>
      <c r="QYE159" s="181"/>
      <c r="QYF159" s="182"/>
      <c r="QYG159" s="183"/>
      <c r="QYH159" s="182"/>
      <c r="QYI159" s="182"/>
      <c r="QYJ159" s="182"/>
      <c r="QYK159" s="181"/>
      <c r="QYL159" s="181"/>
      <c r="QYM159" s="181"/>
      <c r="QYN159" s="182"/>
      <c r="QYO159" s="183"/>
      <c r="QYP159" s="182"/>
      <c r="QYQ159" s="182"/>
      <c r="QYR159" s="182"/>
      <c r="QYS159" s="181"/>
      <c r="QYT159" s="181"/>
      <c r="QYU159" s="181"/>
      <c r="QYV159" s="182"/>
      <c r="QYW159" s="183"/>
      <c r="QYX159" s="182"/>
      <c r="QYY159" s="182"/>
      <c r="QYZ159" s="182"/>
      <c r="QZA159" s="181"/>
      <c r="QZB159" s="181"/>
      <c r="QZC159" s="181"/>
      <c r="QZD159" s="182"/>
      <c r="QZE159" s="183"/>
      <c r="QZF159" s="182"/>
      <c r="QZG159" s="182"/>
      <c r="QZH159" s="182"/>
      <c r="QZI159" s="181"/>
      <c r="QZJ159" s="181"/>
      <c r="QZK159" s="181"/>
      <c r="QZL159" s="182"/>
      <c r="QZM159" s="183"/>
      <c r="QZN159" s="182"/>
      <c r="QZO159" s="182"/>
      <c r="QZP159" s="182"/>
      <c r="QZQ159" s="181"/>
      <c r="QZR159" s="181"/>
      <c r="QZS159" s="181"/>
      <c r="QZT159" s="182"/>
      <c r="QZU159" s="183"/>
      <c r="QZV159" s="182"/>
      <c r="QZW159" s="182"/>
      <c r="QZX159" s="182"/>
      <c r="QZY159" s="181"/>
      <c r="QZZ159" s="181"/>
      <c r="RAA159" s="181"/>
      <c r="RAB159" s="182"/>
      <c r="RAC159" s="183"/>
      <c r="RAD159" s="182"/>
      <c r="RAE159" s="182"/>
      <c r="RAF159" s="182"/>
      <c r="RAG159" s="181"/>
      <c r="RAH159" s="181"/>
      <c r="RAI159" s="181"/>
      <c r="RAJ159" s="182"/>
      <c r="RAK159" s="183"/>
      <c r="RAL159" s="182"/>
      <c r="RAM159" s="182"/>
      <c r="RAN159" s="182"/>
      <c r="RAO159" s="181"/>
      <c r="RAP159" s="181"/>
      <c r="RAQ159" s="181"/>
      <c r="RAR159" s="182"/>
      <c r="RAS159" s="183"/>
      <c r="RAT159" s="182"/>
      <c r="RAU159" s="182"/>
      <c r="RAV159" s="182"/>
      <c r="RAW159" s="181"/>
      <c r="RAX159" s="181"/>
      <c r="RAY159" s="181"/>
      <c r="RAZ159" s="182"/>
      <c r="RBA159" s="183"/>
      <c r="RBB159" s="182"/>
      <c r="RBC159" s="182"/>
      <c r="RBD159" s="182"/>
      <c r="RBE159" s="181"/>
      <c r="RBF159" s="181"/>
      <c r="RBG159" s="181"/>
      <c r="RBH159" s="182"/>
      <c r="RBI159" s="183"/>
      <c r="RBJ159" s="182"/>
      <c r="RBK159" s="182"/>
      <c r="RBL159" s="182"/>
      <c r="RBM159" s="181"/>
      <c r="RBN159" s="181"/>
      <c r="RBO159" s="181"/>
      <c r="RBP159" s="182"/>
      <c r="RBQ159" s="183"/>
      <c r="RBR159" s="182"/>
      <c r="RBS159" s="182"/>
      <c r="RBT159" s="182"/>
      <c r="RBU159" s="181"/>
      <c r="RBV159" s="181"/>
      <c r="RBW159" s="181"/>
      <c r="RBX159" s="182"/>
      <c r="RBY159" s="183"/>
      <c r="RBZ159" s="182"/>
      <c r="RCA159" s="182"/>
      <c r="RCB159" s="182"/>
      <c r="RCC159" s="181"/>
      <c r="RCD159" s="181"/>
      <c r="RCE159" s="181"/>
      <c r="RCF159" s="182"/>
      <c r="RCG159" s="183"/>
      <c r="RCH159" s="182"/>
      <c r="RCI159" s="182"/>
      <c r="RCJ159" s="182"/>
      <c r="RCK159" s="181"/>
      <c r="RCL159" s="181"/>
      <c r="RCM159" s="181"/>
      <c r="RCN159" s="182"/>
      <c r="RCO159" s="183"/>
      <c r="RCP159" s="182"/>
      <c r="RCQ159" s="182"/>
      <c r="RCR159" s="182"/>
      <c r="RCS159" s="181"/>
      <c r="RCT159" s="181"/>
      <c r="RCU159" s="181"/>
      <c r="RCV159" s="182"/>
      <c r="RCW159" s="183"/>
      <c r="RCX159" s="182"/>
      <c r="RCY159" s="182"/>
      <c r="RCZ159" s="182"/>
      <c r="RDA159" s="181"/>
      <c r="RDB159" s="181"/>
      <c r="RDC159" s="181"/>
      <c r="RDD159" s="182"/>
      <c r="RDE159" s="183"/>
      <c r="RDF159" s="182"/>
      <c r="RDG159" s="182"/>
      <c r="RDH159" s="182"/>
      <c r="RDI159" s="181"/>
      <c r="RDJ159" s="181"/>
      <c r="RDK159" s="181"/>
      <c r="RDL159" s="182"/>
      <c r="RDM159" s="183"/>
      <c r="RDN159" s="182"/>
      <c r="RDO159" s="182"/>
      <c r="RDP159" s="182"/>
      <c r="RDQ159" s="181"/>
      <c r="RDR159" s="181"/>
      <c r="RDS159" s="181"/>
      <c r="RDT159" s="182"/>
      <c r="RDU159" s="183"/>
      <c r="RDV159" s="182"/>
      <c r="RDW159" s="182"/>
      <c r="RDX159" s="182"/>
      <c r="RDY159" s="181"/>
      <c r="RDZ159" s="181"/>
      <c r="REA159" s="181"/>
      <c r="REB159" s="182"/>
      <c r="REC159" s="183"/>
      <c r="RED159" s="182"/>
      <c r="REE159" s="182"/>
      <c r="REF159" s="182"/>
      <c r="REG159" s="181"/>
      <c r="REH159" s="181"/>
      <c r="REI159" s="181"/>
      <c r="REJ159" s="182"/>
      <c r="REK159" s="183"/>
      <c r="REL159" s="182"/>
      <c r="REM159" s="182"/>
      <c r="REN159" s="182"/>
      <c r="REO159" s="181"/>
      <c r="REP159" s="181"/>
      <c r="REQ159" s="181"/>
      <c r="RER159" s="182"/>
      <c r="RES159" s="183"/>
      <c r="RET159" s="182"/>
      <c r="REU159" s="182"/>
      <c r="REV159" s="182"/>
      <c r="REW159" s="181"/>
      <c r="REX159" s="181"/>
      <c r="REY159" s="181"/>
      <c r="REZ159" s="182"/>
      <c r="RFA159" s="183"/>
      <c r="RFB159" s="182"/>
      <c r="RFC159" s="182"/>
      <c r="RFD159" s="182"/>
      <c r="RFE159" s="181"/>
      <c r="RFF159" s="181"/>
      <c r="RFG159" s="181"/>
      <c r="RFH159" s="182"/>
      <c r="RFI159" s="183"/>
      <c r="RFJ159" s="182"/>
      <c r="RFK159" s="182"/>
      <c r="RFL159" s="182"/>
      <c r="RFM159" s="181"/>
      <c r="RFN159" s="181"/>
      <c r="RFO159" s="181"/>
      <c r="RFP159" s="182"/>
      <c r="RFQ159" s="183"/>
      <c r="RFR159" s="182"/>
      <c r="RFS159" s="182"/>
      <c r="RFT159" s="182"/>
      <c r="RFU159" s="181"/>
      <c r="RFV159" s="181"/>
      <c r="RFW159" s="181"/>
      <c r="RFX159" s="182"/>
      <c r="RFY159" s="183"/>
      <c r="RFZ159" s="182"/>
      <c r="RGA159" s="182"/>
      <c r="RGB159" s="182"/>
      <c r="RGC159" s="181"/>
      <c r="RGD159" s="181"/>
      <c r="RGE159" s="181"/>
      <c r="RGF159" s="182"/>
      <c r="RGG159" s="183"/>
      <c r="RGH159" s="182"/>
      <c r="RGI159" s="182"/>
      <c r="RGJ159" s="182"/>
      <c r="RGK159" s="181"/>
      <c r="RGL159" s="181"/>
      <c r="RGM159" s="181"/>
      <c r="RGN159" s="182"/>
      <c r="RGO159" s="183"/>
      <c r="RGP159" s="182"/>
      <c r="RGQ159" s="182"/>
      <c r="RGR159" s="182"/>
      <c r="RGS159" s="181"/>
      <c r="RGT159" s="181"/>
      <c r="RGU159" s="181"/>
      <c r="RGV159" s="182"/>
      <c r="RGW159" s="183"/>
      <c r="RGX159" s="182"/>
      <c r="RGY159" s="182"/>
      <c r="RGZ159" s="182"/>
      <c r="RHA159" s="181"/>
      <c r="RHB159" s="181"/>
      <c r="RHC159" s="181"/>
      <c r="RHD159" s="182"/>
      <c r="RHE159" s="183"/>
      <c r="RHF159" s="182"/>
      <c r="RHG159" s="182"/>
      <c r="RHH159" s="182"/>
      <c r="RHI159" s="181"/>
      <c r="RHJ159" s="181"/>
      <c r="RHK159" s="181"/>
      <c r="RHL159" s="182"/>
      <c r="RHM159" s="183"/>
      <c r="RHN159" s="182"/>
      <c r="RHO159" s="182"/>
      <c r="RHP159" s="182"/>
      <c r="RHQ159" s="181"/>
      <c r="RHR159" s="181"/>
      <c r="RHS159" s="181"/>
      <c r="RHT159" s="182"/>
      <c r="RHU159" s="183"/>
      <c r="RHV159" s="182"/>
      <c r="RHW159" s="182"/>
      <c r="RHX159" s="182"/>
      <c r="RHY159" s="181"/>
      <c r="RHZ159" s="181"/>
      <c r="RIA159" s="181"/>
      <c r="RIB159" s="182"/>
      <c r="RIC159" s="183"/>
      <c r="RID159" s="182"/>
      <c r="RIE159" s="182"/>
      <c r="RIF159" s="182"/>
      <c r="RIG159" s="181"/>
      <c r="RIH159" s="181"/>
      <c r="RII159" s="181"/>
      <c r="RIJ159" s="182"/>
      <c r="RIK159" s="183"/>
      <c r="RIL159" s="182"/>
      <c r="RIM159" s="182"/>
      <c r="RIN159" s="182"/>
      <c r="RIO159" s="181"/>
      <c r="RIP159" s="181"/>
      <c r="RIQ159" s="181"/>
      <c r="RIR159" s="182"/>
      <c r="RIS159" s="183"/>
      <c r="RIT159" s="182"/>
      <c r="RIU159" s="182"/>
      <c r="RIV159" s="182"/>
      <c r="RIW159" s="181"/>
      <c r="RIX159" s="181"/>
      <c r="RIY159" s="181"/>
      <c r="RIZ159" s="182"/>
      <c r="RJA159" s="183"/>
      <c r="RJB159" s="182"/>
      <c r="RJC159" s="182"/>
      <c r="RJD159" s="182"/>
      <c r="RJE159" s="181"/>
      <c r="RJF159" s="181"/>
      <c r="RJG159" s="181"/>
      <c r="RJH159" s="182"/>
      <c r="RJI159" s="183"/>
      <c r="RJJ159" s="182"/>
      <c r="RJK159" s="182"/>
      <c r="RJL159" s="182"/>
      <c r="RJM159" s="181"/>
      <c r="RJN159" s="181"/>
      <c r="RJO159" s="181"/>
      <c r="RJP159" s="182"/>
      <c r="RJQ159" s="183"/>
      <c r="RJR159" s="182"/>
      <c r="RJS159" s="182"/>
      <c r="RJT159" s="182"/>
      <c r="RJU159" s="181"/>
      <c r="RJV159" s="181"/>
      <c r="RJW159" s="181"/>
      <c r="RJX159" s="182"/>
      <c r="RJY159" s="183"/>
      <c r="RJZ159" s="182"/>
      <c r="RKA159" s="182"/>
      <c r="RKB159" s="182"/>
      <c r="RKC159" s="181"/>
      <c r="RKD159" s="181"/>
      <c r="RKE159" s="181"/>
      <c r="RKF159" s="182"/>
      <c r="RKG159" s="183"/>
      <c r="RKH159" s="182"/>
      <c r="RKI159" s="182"/>
      <c r="RKJ159" s="182"/>
      <c r="RKK159" s="181"/>
      <c r="RKL159" s="181"/>
      <c r="RKM159" s="181"/>
      <c r="RKN159" s="182"/>
      <c r="RKO159" s="183"/>
      <c r="RKP159" s="182"/>
      <c r="RKQ159" s="182"/>
      <c r="RKR159" s="182"/>
      <c r="RKS159" s="181"/>
      <c r="RKT159" s="181"/>
      <c r="RKU159" s="181"/>
      <c r="RKV159" s="182"/>
      <c r="RKW159" s="183"/>
      <c r="RKX159" s="182"/>
      <c r="RKY159" s="182"/>
      <c r="RKZ159" s="182"/>
      <c r="RLA159" s="181"/>
      <c r="RLB159" s="181"/>
      <c r="RLC159" s="181"/>
      <c r="RLD159" s="182"/>
      <c r="RLE159" s="183"/>
      <c r="RLF159" s="182"/>
      <c r="RLG159" s="182"/>
      <c r="RLH159" s="182"/>
      <c r="RLI159" s="181"/>
      <c r="RLJ159" s="181"/>
      <c r="RLK159" s="181"/>
      <c r="RLL159" s="182"/>
      <c r="RLM159" s="183"/>
      <c r="RLN159" s="182"/>
      <c r="RLO159" s="182"/>
      <c r="RLP159" s="182"/>
      <c r="RLQ159" s="181"/>
      <c r="RLR159" s="181"/>
      <c r="RLS159" s="181"/>
      <c r="RLT159" s="182"/>
      <c r="RLU159" s="183"/>
      <c r="RLV159" s="182"/>
      <c r="RLW159" s="182"/>
      <c r="RLX159" s="182"/>
      <c r="RLY159" s="181"/>
      <c r="RLZ159" s="181"/>
      <c r="RMA159" s="181"/>
      <c r="RMB159" s="182"/>
      <c r="RMC159" s="183"/>
      <c r="RMD159" s="182"/>
      <c r="RME159" s="182"/>
      <c r="RMF159" s="182"/>
      <c r="RMG159" s="181"/>
      <c r="RMH159" s="181"/>
      <c r="RMI159" s="181"/>
      <c r="RMJ159" s="182"/>
      <c r="RMK159" s="183"/>
      <c r="RML159" s="182"/>
      <c r="RMM159" s="182"/>
      <c r="RMN159" s="182"/>
      <c r="RMO159" s="181"/>
      <c r="RMP159" s="181"/>
      <c r="RMQ159" s="181"/>
      <c r="RMR159" s="182"/>
      <c r="RMS159" s="183"/>
      <c r="RMT159" s="182"/>
      <c r="RMU159" s="182"/>
      <c r="RMV159" s="182"/>
      <c r="RMW159" s="181"/>
      <c r="RMX159" s="181"/>
      <c r="RMY159" s="181"/>
      <c r="RMZ159" s="182"/>
      <c r="RNA159" s="183"/>
      <c r="RNB159" s="182"/>
      <c r="RNC159" s="182"/>
      <c r="RND159" s="182"/>
      <c r="RNE159" s="181"/>
      <c r="RNF159" s="181"/>
      <c r="RNG159" s="181"/>
      <c r="RNH159" s="182"/>
      <c r="RNI159" s="183"/>
      <c r="RNJ159" s="182"/>
      <c r="RNK159" s="182"/>
      <c r="RNL159" s="182"/>
      <c r="RNM159" s="181"/>
      <c r="RNN159" s="181"/>
      <c r="RNO159" s="181"/>
      <c r="RNP159" s="182"/>
      <c r="RNQ159" s="183"/>
      <c r="RNR159" s="182"/>
      <c r="RNS159" s="182"/>
      <c r="RNT159" s="182"/>
      <c r="RNU159" s="181"/>
      <c r="RNV159" s="181"/>
      <c r="RNW159" s="181"/>
      <c r="RNX159" s="182"/>
      <c r="RNY159" s="183"/>
      <c r="RNZ159" s="182"/>
      <c r="ROA159" s="182"/>
      <c r="ROB159" s="182"/>
      <c r="ROC159" s="181"/>
      <c r="ROD159" s="181"/>
      <c r="ROE159" s="181"/>
      <c r="ROF159" s="182"/>
      <c r="ROG159" s="183"/>
      <c r="ROH159" s="182"/>
      <c r="ROI159" s="182"/>
      <c r="ROJ159" s="182"/>
      <c r="ROK159" s="181"/>
      <c r="ROL159" s="181"/>
      <c r="ROM159" s="181"/>
      <c r="RON159" s="182"/>
      <c r="ROO159" s="183"/>
      <c r="ROP159" s="182"/>
      <c r="ROQ159" s="182"/>
      <c r="ROR159" s="182"/>
      <c r="ROS159" s="181"/>
      <c r="ROT159" s="181"/>
      <c r="ROU159" s="181"/>
      <c r="ROV159" s="182"/>
      <c r="ROW159" s="183"/>
      <c r="ROX159" s="182"/>
      <c r="ROY159" s="182"/>
      <c r="ROZ159" s="182"/>
      <c r="RPA159" s="181"/>
      <c r="RPB159" s="181"/>
      <c r="RPC159" s="181"/>
      <c r="RPD159" s="182"/>
      <c r="RPE159" s="183"/>
      <c r="RPF159" s="182"/>
      <c r="RPG159" s="182"/>
      <c r="RPH159" s="182"/>
      <c r="RPI159" s="181"/>
      <c r="RPJ159" s="181"/>
      <c r="RPK159" s="181"/>
      <c r="RPL159" s="182"/>
      <c r="RPM159" s="183"/>
      <c r="RPN159" s="182"/>
      <c r="RPO159" s="182"/>
      <c r="RPP159" s="182"/>
      <c r="RPQ159" s="181"/>
      <c r="RPR159" s="181"/>
      <c r="RPS159" s="181"/>
      <c r="RPT159" s="182"/>
      <c r="RPU159" s="183"/>
      <c r="RPV159" s="182"/>
      <c r="RPW159" s="182"/>
      <c r="RPX159" s="182"/>
      <c r="RPY159" s="181"/>
      <c r="RPZ159" s="181"/>
      <c r="RQA159" s="181"/>
      <c r="RQB159" s="182"/>
      <c r="RQC159" s="183"/>
      <c r="RQD159" s="182"/>
      <c r="RQE159" s="182"/>
      <c r="RQF159" s="182"/>
      <c r="RQG159" s="181"/>
      <c r="RQH159" s="181"/>
      <c r="RQI159" s="181"/>
      <c r="RQJ159" s="182"/>
      <c r="RQK159" s="183"/>
      <c r="RQL159" s="182"/>
      <c r="RQM159" s="182"/>
      <c r="RQN159" s="182"/>
      <c r="RQO159" s="181"/>
      <c r="RQP159" s="181"/>
      <c r="RQQ159" s="181"/>
      <c r="RQR159" s="182"/>
      <c r="RQS159" s="183"/>
      <c r="RQT159" s="182"/>
      <c r="RQU159" s="182"/>
      <c r="RQV159" s="182"/>
      <c r="RQW159" s="181"/>
      <c r="RQX159" s="181"/>
      <c r="RQY159" s="181"/>
      <c r="RQZ159" s="182"/>
      <c r="RRA159" s="183"/>
      <c r="RRB159" s="182"/>
      <c r="RRC159" s="182"/>
      <c r="RRD159" s="182"/>
      <c r="RRE159" s="181"/>
      <c r="RRF159" s="181"/>
      <c r="RRG159" s="181"/>
      <c r="RRH159" s="182"/>
      <c r="RRI159" s="183"/>
      <c r="RRJ159" s="182"/>
      <c r="RRK159" s="182"/>
      <c r="RRL159" s="182"/>
      <c r="RRM159" s="181"/>
      <c r="RRN159" s="181"/>
      <c r="RRO159" s="181"/>
      <c r="RRP159" s="182"/>
      <c r="RRQ159" s="183"/>
      <c r="RRR159" s="182"/>
      <c r="RRS159" s="182"/>
      <c r="RRT159" s="182"/>
      <c r="RRU159" s="181"/>
      <c r="RRV159" s="181"/>
      <c r="RRW159" s="181"/>
      <c r="RRX159" s="182"/>
      <c r="RRY159" s="183"/>
      <c r="RRZ159" s="182"/>
      <c r="RSA159" s="182"/>
      <c r="RSB159" s="182"/>
      <c r="RSC159" s="181"/>
      <c r="RSD159" s="181"/>
      <c r="RSE159" s="181"/>
      <c r="RSF159" s="182"/>
      <c r="RSG159" s="183"/>
      <c r="RSH159" s="182"/>
      <c r="RSI159" s="182"/>
      <c r="RSJ159" s="182"/>
      <c r="RSK159" s="181"/>
      <c r="RSL159" s="181"/>
      <c r="RSM159" s="181"/>
      <c r="RSN159" s="182"/>
      <c r="RSO159" s="183"/>
      <c r="RSP159" s="182"/>
      <c r="RSQ159" s="182"/>
      <c r="RSR159" s="182"/>
      <c r="RSS159" s="181"/>
      <c r="RST159" s="181"/>
      <c r="RSU159" s="181"/>
      <c r="RSV159" s="182"/>
      <c r="RSW159" s="183"/>
      <c r="RSX159" s="182"/>
      <c r="RSY159" s="182"/>
      <c r="RSZ159" s="182"/>
      <c r="RTA159" s="181"/>
      <c r="RTB159" s="181"/>
      <c r="RTC159" s="181"/>
      <c r="RTD159" s="182"/>
      <c r="RTE159" s="183"/>
      <c r="RTF159" s="182"/>
      <c r="RTG159" s="182"/>
      <c r="RTH159" s="182"/>
      <c r="RTI159" s="181"/>
      <c r="RTJ159" s="181"/>
      <c r="RTK159" s="181"/>
      <c r="RTL159" s="182"/>
      <c r="RTM159" s="183"/>
      <c r="RTN159" s="182"/>
      <c r="RTO159" s="182"/>
      <c r="RTP159" s="182"/>
      <c r="RTQ159" s="181"/>
      <c r="RTR159" s="181"/>
      <c r="RTS159" s="181"/>
      <c r="RTT159" s="182"/>
      <c r="RTU159" s="183"/>
      <c r="RTV159" s="182"/>
      <c r="RTW159" s="182"/>
      <c r="RTX159" s="182"/>
      <c r="RTY159" s="181"/>
      <c r="RTZ159" s="181"/>
      <c r="RUA159" s="181"/>
      <c r="RUB159" s="182"/>
      <c r="RUC159" s="183"/>
      <c r="RUD159" s="182"/>
      <c r="RUE159" s="182"/>
      <c r="RUF159" s="182"/>
      <c r="RUG159" s="181"/>
      <c r="RUH159" s="181"/>
      <c r="RUI159" s="181"/>
      <c r="RUJ159" s="182"/>
      <c r="RUK159" s="183"/>
      <c r="RUL159" s="182"/>
      <c r="RUM159" s="182"/>
      <c r="RUN159" s="182"/>
      <c r="RUO159" s="181"/>
      <c r="RUP159" s="181"/>
      <c r="RUQ159" s="181"/>
      <c r="RUR159" s="182"/>
      <c r="RUS159" s="183"/>
      <c r="RUT159" s="182"/>
      <c r="RUU159" s="182"/>
      <c r="RUV159" s="182"/>
      <c r="RUW159" s="181"/>
      <c r="RUX159" s="181"/>
      <c r="RUY159" s="181"/>
      <c r="RUZ159" s="182"/>
      <c r="RVA159" s="183"/>
      <c r="RVB159" s="182"/>
      <c r="RVC159" s="182"/>
      <c r="RVD159" s="182"/>
      <c r="RVE159" s="181"/>
      <c r="RVF159" s="181"/>
      <c r="RVG159" s="181"/>
      <c r="RVH159" s="182"/>
      <c r="RVI159" s="183"/>
      <c r="RVJ159" s="182"/>
      <c r="RVK159" s="182"/>
      <c r="RVL159" s="182"/>
      <c r="RVM159" s="181"/>
      <c r="RVN159" s="181"/>
      <c r="RVO159" s="181"/>
      <c r="RVP159" s="182"/>
      <c r="RVQ159" s="183"/>
      <c r="RVR159" s="182"/>
      <c r="RVS159" s="182"/>
      <c r="RVT159" s="182"/>
      <c r="RVU159" s="181"/>
      <c r="RVV159" s="181"/>
      <c r="RVW159" s="181"/>
      <c r="RVX159" s="182"/>
      <c r="RVY159" s="183"/>
      <c r="RVZ159" s="182"/>
      <c r="RWA159" s="182"/>
      <c r="RWB159" s="182"/>
      <c r="RWC159" s="181"/>
      <c r="RWD159" s="181"/>
      <c r="RWE159" s="181"/>
      <c r="RWF159" s="182"/>
      <c r="RWG159" s="183"/>
      <c r="RWH159" s="182"/>
      <c r="RWI159" s="182"/>
      <c r="RWJ159" s="182"/>
      <c r="RWK159" s="181"/>
      <c r="RWL159" s="181"/>
      <c r="RWM159" s="181"/>
      <c r="RWN159" s="182"/>
      <c r="RWO159" s="183"/>
      <c r="RWP159" s="182"/>
      <c r="RWQ159" s="182"/>
      <c r="RWR159" s="182"/>
      <c r="RWS159" s="181"/>
      <c r="RWT159" s="181"/>
      <c r="RWU159" s="181"/>
      <c r="RWV159" s="182"/>
      <c r="RWW159" s="183"/>
      <c r="RWX159" s="182"/>
      <c r="RWY159" s="182"/>
      <c r="RWZ159" s="182"/>
      <c r="RXA159" s="181"/>
      <c r="RXB159" s="181"/>
      <c r="RXC159" s="181"/>
      <c r="RXD159" s="182"/>
      <c r="RXE159" s="183"/>
      <c r="RXF159" s="182"/>
      <c r="RXG159" s="182"/>
      <c r="RXH159" s="182"/>
      <c r="RXI159" s="181"/>
      <c r="RXJ159" s="181"/>
      <c r="RXK159" s="181"/>
      <c r="RXL159" s="182"/>
      <c r="RXM159" s="183"/>
      <c r="RXN159" s="182"/>
      <c r="RXO159" s="182"/>
      <c r="RXP159" s="182"/>
      <c r="RXQ159" s="181"/>
      <c r="RXR159" s="181"/>
      <c r="RXS159" s="181"/>
      <c r="RXT159" s="182"/>
      <c r="RXU159" s="183"/>
      <c r="RXV159" s="182"/>
      <c r="RXW159" s="182"/>
      <c r="RXX159" s="182"/>
      <c r="RXY159" s="181"/>
      <c r="RXZ159" s="181"/>
      <c r="RYA159" s="181"/>
      <c r="RYB159" s="182"/>
      <c r="RYC159" s="183"/>
      <c r="RYD159" s="182"/>
      <c r="RYE159" s="182"/>
      <c r="RYF159" s="182"/>
      <c r="RYG159" s="181"/>
      <c r="RYH159" s="181"/>
      <c r="RYI159" s="181"/>
      <c r="RYJ159" s="182"/>
      <c r="RYK159" s="183"/>
      <c r="RYL159" s="182"/>
      <c r="RYM159" s="182"/>
      <c r="RYN159" s="182"/>
      <c r="RYO159" s="181"/>
      <c r="RYP159" s="181"/>
      <c r="RYQ159" s="181"/>
      <c r="RYR159" s="182"/>
      <c r="RYS159" s="183"/>
      <c r="RYT159" s="182"/>
      <c r="RYU159" s="182"/>
      <c r="RYV159" s="182"/>
      <c r="RYW159" s="181"/>
      <c r="RYX159" s="181"/>
      <c r="RYY159" s="181"/>
      <c r="RYZ159" s="182"/>
      <c r="RZA159" s="183"/>
      <c r="RZB159" s="182"/>
      <c r="RZC159" s="182"/>
      <c r="RZD159" s="182"/>
      <c r="RZE159" s="181"/>
      <c r="RZF159" s="181"/>
      <c r="RZG159" s="181"/>
      <c r="RZH159" s="182"/>
      <c r="RZI159" s="183"/>
      <c r="RZJ159" s="182"/>
      <c r="RZK159" s="182"/>
      <c r="RZL159" s="182"/>
      <c r="RZM159" s="181"/>
      <c r="RZN159" s="181"/>
      <c r="RZO159" s="181"/>
      <c r="RZP159" s="182"/>
      <c r="RZQ159" s="183"/>
      <c r="RZR159" s="182"/>
      <c r="RZS159" s="182"/>
      <c r="RZT159" s="182"/>
      <c r="RZU159" s="181"/>
      <c r="RZV159" s="181"/>
      <c r="RZW159" s="181"/>
      <c r="RZX159" s="182"/>
      <c r="RZY159" s="183"/>
      <c r="RZZ159" s="182"/>
      <c r="SAA159" s="182"/>
      <c r="SAB159" s="182"/>
      <c r="SAC159" s="181"/>
      <c r="SAD159" s="181"/>
      <c r="SAE159" s="181"/>
      <c r="SAF159" s="182"/>
      <c r="SAG159" s="183"/>
      <c r="SAH159" s="182"/>
      <c r="SAI159" s="182"/>
      <c r="SAJ159" s="182"/>
      <c r="SAK159" s="181"/>
      <c r="SAL159" s="181"/>
      <c r="SAM159" s="181"/>
      <c r="SAN159" s="182"/>
      <c r="SAO159" s="183"/>
      <c r="SAP159" s="182"/>
      <c r="SAQ159" s="182"/>
      <c r="SAR159" s="182"/>
      <c r="SAS159" s="181"/>
      <c r="SAT159" s="181"/>
      <c r="SAU159" s="181"/>
      <c r="SAV159" s="182"/>
      <c r="SAW159" s="183"/>
      <c r="SAX159" s="182"/>
      <c r="SAY159" s="182"/>
      <c r="SAZ159" s="182"/>
      <c r="SBA159" s="181"/>
      <c r="SBB159" s="181"/>
      <c r="SBC159" s="181"/>
      <c r="SBD159" s="182"/>
      <c r="SBE159" s="183"/>
      <c r="SBF159" s="182"/>
      <c r="SBG159" s="182"/>
      <c r="SBH159" s="182"/>
      <c r="SBI159" s="181"/>
      <c r="SBJ159" s="181"/>
      <c r="SBK159" s="181"/>
      <c r="SBL159" s="182"/>
      <c r="SBM159" s="183"/>
      <c r="SBN159" s="182"/>
      <c r="SBO159" s="182"/>
      <c r="SBP159" s="182"/>
      <c r="SBQ159" s="181"/>
      <c r="SBR159" s="181"/>
      <c r="SBS159" s="181"/>
      <c r="SBT159" s="182"/>
      <c r="SBU159" s="183"/>
      <c r="SBV159" s="182"/>
      <c r="SBW159" s="182"/>
      <c r="SBX159" s="182"/>
      <c r="SBY159" s="181"/>
      <c r="SBZ159" s="181"/>
      <c r="SCA159" s="181"/>
      <c r="SCB159" s="182"/>
      <c r="SCC159" s="183"/>
      <c r="SCD159" s="182"/>
      <c r="SCE159" s="182"/>
      <c r="SCF159" s="182"/>
      <c r="SCG159" s="181"/>
      <c r="SCH159" s="181"/>
      <c r="SCI159" s="181"/>
      <c r="SCJ159" s="182"/>
      <c r="SCK159" s="183"/>
      <c r="SCL159" s="182"/>
      <c r="SCM159" s="182"/>
      <c r="SCN159" s="182"/>
      <c r="SCO159" s="181"/>
      <c r="SCP159" s="181"/>
      <c r="SCQ159" s="181"/>
      <c r="SCR159" s="182"/>
      <c r="SCS159" s="183"/>
      <c r="SCT159" s="182"/>
      <c r="SCU159" s="182"/>
      <c r="SCV159" s="182"/>
      <c r="SCW159" s="181"/>
      <c r="SCX159" s="181"/>
      <c r="SCY159" s="181"/>
      <c r="SCZ159" s="182"/>
      <c r="SDA159" s="183"/>
      <c r="SDB159" s="182"/>
      <c r="SDC159" s="182"/>
      <c r="SDD159" s="182"/>
      <c r="SDE159" s="181"/>
      <c r="SDF159" s="181"/>
      <c r="SDG159" s="181"/>
      <c r="SDH159" s="182"/>
      <c r="SDI159" s="183"/>
      <c r="SDJ159" s="182"/>
      <c r="SDK159" s="182"/>
      <c r="SDL159" s="182"/>
      <c r="SDM159" s="181"/>
      <c r="SDN159" s="181"/>
      <c r="SDO159" s="181"/>
      <c r="SDP159" s="182"/>
      <c r="SDQ159" s="183"/>
      <c r="SDR159" s="182"/>
      <c r="SDS159" s="182"/>
      <c r="SDT159" s="182"/>
      <c r="SDU159" s="181"/>
      <c r="SDV159" s="181"/>
      <c r="SDW159" s="181"/>
      <c r="SDX159" s="182"/>
      <c r="SDY159" s="183"/>
      <c r="SDZ159" s="182"/>
      <c r="SEA159" s="182"/>
      <c r="SEB159" s="182"/>
      <c r="SEC159" s="181"/>
      <c r="SED159" s="181"/>
      <c r="SEE159" s="181"/>
      <c r="SEF159" s="182"/>
      <c r="SEG159" s="183"/>
      <c r="SEH159" s="182"/>
      <c r="SEI159" s="182"/>
      <c r="SEJ159" s="182"/>
      <c r="SEK159" s="181"/>
      <c r="SEL159" s="181"/>
      <c r="SEM159" s="181"/>
      <c r="SEN159" s="182"/>
      <c r="SEO159" s="183"/>
      <c r="SEP159" s="182"/>
      <c r="SEQ159" s="182"/>
      <c r="SER159" s="182"/>
      <c r="SES159" s="181"/>
      <c r="SET159" s="181"/>
      <c r="SEU159" s="181"/>
      <c r="SEV159" s="182"/>
      <c r="SEW159" s="183"/>
      <c r="SEX159" s="182"/>
      <c r="SEY159" s="182"/>
      <c r="SEZ159" s="182"/>
      <c r="SFA159" s="181"/>
      <c r="SFB159" s="181"/>
      <c r="SFC159" s="181"/>
      <c r="SFD159" s="182"/>
      <c r="SFE159" s="183"/>
      <c r="SFF159" s="182"/>
      <c r="SFG159" s="182"/>
      <c r="SFH159" s="182"/>
      <c r="SFI159" s="181"/>
      <c r="SFJ159" s="181"/>
      <c r="SFK159" s="181"/>
      <c r="SFL159" s="182"/>
      <c r="SFM159" s="183"/>
      <c r="SFN159" s="182"/>
      <c r="SFO159" s="182"/>
      <c r="SFP159" s="182"/>
      <c r="SFQ159" s="181"/>
      <c r="SFR159" s="181"/>
      <c r="SFS159" s="181"/>
      <c r="SFT159" s="182"/>
      <c r="SFU159" s="183"/>
      <c r="SFV159" s="182"/>
      <c r="SFW159" s="182"/>
      <c r="SFX159" s="182"/>
      <c r="SFY159" s="181"/>
      <c r="SFZ159" s="181"/>
      <c r="SGA159" s="181"/>
      <c r="SGB159" s="182"/>
      <c r="SGC159" s="183"/>
      <c r="SGD159" s="182"/>
      <c r="SGE159" s="182"/>
      <c r="SGF159" s="182"/>
      <c r="SGG159" s="181"/>
      <c r="SGH159" s="181"/>
      <c r="SGI159" s="181"/>
      <c r="SGJ159" s="182"/>
      <c r="SGK159" s="183"/>
      <c r="SGL159" s="182"/>
      <c r="SGM159" s="182"/>
      <c r="SGN159" s="182"/>
      <c r="SGO159" s="181"/>
      <c r="SGP159" s="181"/>
      <c r="SGQ159" s="181"/>
      <c r="SGR159" s="182"/>
      <c r="SGS159" s="183"/>
      <c r="SGT159" s="182"/>
      <c r="SGU159" s="182"/>
      <c r="SGV159" s="182"/>
      <c r="SGW159" s="181"/>
      <c r="SGX159" s="181"/>
      <c r="SGY159" s="181"/>
      <c r="SGZ159" s="182"/>
      <c r="SHA159" s="183"/>
      <c r="SHB159" s="182"/>
      <c r="SHC159" s="182"/>
      <c r="SHD159" s="182"/>
      <c r="SHE159" s="181"/>
      <c r="SHF159" s="181"/>
      <c r="SHG159" s="181"/>
      <c r="SHH159" s="182"/>
      <c r="SHI159" s="183"/>
      <c r="SHJ159" s="182"/>
      <c r="SHK159" s="182"/>
      <c r="SHL159" s="182"/>
      <c r="SHM159" s="181"/>
      <c r="SHN159" s="181"/>
      <c r="SHO159" s="181"/>
      <c r="SHP159" s="182"/>
      <c r="SHQ159" s="183"/>
      <c r="SHR159" s="182"/>
      <c r="SHS159" s="182"/>
      <c r="SHT159" s="182"/>
      <c r="SHU159" s="181"/>
      <c r="SHV159" s="181"/>
      <c r="SHW159" s="181"/>
      <c r="SHX159" s="182"/>
      <c r="SHY159" s="183"/>
      <c r="SHZ159" s="182"/>
      <c r="SIA159" s="182"/>
      <c r="SIB159" s="182"/>
      <c r="SIC159" s="181"/>
      <c r="SID159" s="181"/>
      <c r="SIE159" s="181"/>
      <c r="SIF159" s="182"/>
      <c r="SIG159" s="183"/>
      <c r="SIH159" s="182"/>
      <c r="SII159" s="182"/>
      <c r="SIJ159" s="182"/>
      <c r="SIK159" s="181"/>
      <c r="SIL159" s="181"/>
      <c r="SIM159" s="181"/>
      <c r="SIN159" s="182"/>
      <c r="SIO159" s="183"/>
      <c r="SIP159" s="182"/>
      <c r="SIQ159" s="182"/>
      <c r="SIR159" s="182"/>
      <c r="SIS159" s="181"/>
      <c r="SIT159" s="181"/>
      <c r="SIU159" s="181"/>
      <c r="SIV159" s="182"/>
      <c r="SIW159" s="183"/>
      <c r="SIX159" s="182"/>
      <c r="SIY159" s="182"/>
      <c r="SIZ159" s="182"/>
      <c r="SJA159" s="181"/>
      <c r="SJB159" s="181"/>
      <c r="SJC159" s="181"/>
      <c r="SJD159" s="182"/>
      <c r="SJE159" s="183"/>
      <c r="SJF159" s="182"/>
      <c r="SJG159" s="182"/>
      <c r="SJH159" s="182"/>
      <c r="SJI159" s="181"/>
      <c r="SJJ159" s="181"/>
      <c r="SJK159" s="181"/>
      <c r="SJL159" s="182"/>
      <c r="SJM159" s="183"/>
      <c r="SJN159" s="182"/>
      <c r="SJO159" s="182"/>
      <c r="SJP159" s="182"/>
      <c r="SJQ159" s="181"/>
      <c r="SJR159" s="181"/>
      <c r="SJS159" s="181"/>
      <c r="SJT159" s="182"/>
      <c r="SJU159" s="183"/>
      <c r="SJV159" s="182"/>
      <c r="SJW159" s="182"/>
      <c r="SJX159" s="182"/>
      <c r="SJY159" s="181"/>
      <c r="SJZ159" s="181"/>
      <c r="SKA159" s="181"/>
      <c r="SKB159" s="182"/>
      <c r="SKC159" s="183"/>
      <c r="SKD159" s="182"/>
      <c r="SKE159" s="182"/>
      <c r="SKF159" s="182"/>
      <c r="SKG159" s="181"/>
      <c r="SKH159" s="181"/>
      <c r="SKI159" s="181"/>
      <c r="SKJ159" s="182"/>
      <c r="SKK159" s="183"/>
      <c r="SKL159" s="182"/>
      <c r="SKM159" s="182"/>
      <c r="SKN159" s="182"/>
      <c r="SKO159" s="181"/>
      <c r="SKP159" s="181"/>
      <c r="SKQ159" s="181"/>
      <c r="SKR159" s="182"/>
      <c r="SKS159" s="183"/>
      <c r="SKT159" s="182"/>
      <c r="SKU159" s="182"/>
      <c r="SKV159" s="182"/>
      <c r="SKW159" s="181"/>
      <c r="SKX159" s="181"/>
      <c r="SKY159" s="181"/>
      <c r="SKZ159" s="182"/>
      <c r="SLA159" s="183"/>
      <c r="SLB159" s="182"/>
      <c r="SLC159" s="182"/>
      <c r="SLD159" s="182"/>
      <c r="SLE159" s="181"/>
      <c r="SLF159" s="181"/>
      <c r="SLG159" s="181"/>
      <c r="SLH159" s="182"/>
      <c r="SLI159" s="183"/>
      <c r="SLJ159" s="182"/>
      <c r="SLK159" s="182"/>
      <c r="SLL159" s="182"/>
      <c r="SLM159" s="181"/>
      <c r="SLN159" s="181"/>
      <c r="SLO159" s="181"/>
      <c r="SLP159" s="182"/>
      <c r="SLQ159" s="183"/>
      <c r="SLR159" s="182"/>
      <c r="SLS159" s="182"/>
      <c r="SLT159" s="182"/>
      <c r="SLU159" s="181"/>
      <c r="SLV159" s="181"/>
      <c r="SLW159" s="181"/>
      <c r="SLX159" s="182"/>
      <c r="SLY159" s="183"/>
      <c r="SLZ159" s="182"/>
      <c r="SMA159" s="182"/>
      <c r="SMB159" s="182"/>
      <c r="SMC159" s="181"/>
      <c r="SMD159" s="181"/>
      <c r="SME159" s="181"/>
      <c r="SMF159" s="182"/>
      <c r="SMG159" s="183"/>
      <c r="SMH159" s="182"/>
      <c r="SMI159" s="182"/>
      <c r="SMJ159" s="182"/>
      <c r="SMK159" s="181"/>
      <c r="SML159" s="181"/>
      <c r="SMM159" s="181"/>
      <c r="SMN159" s="182"/>
      <c r="SMO159" s="183"/>
      <c r="SMP159" s="182"/>
      <c r="SMQ159" s="182"/>
      <c r="SMR159" s="182"/>
      <c r="SMS159" s="181"/>
      <c r="SMT159" s="181"/>
      <c r="SMU159" s="181"/>
      <c r="SMV159" s="182"/>
      <c r="SMW159" s="183"/>
      <c r="SMX159" s="182"/>
      <c r="SMY159" s="182"/>
      <c r="SMZ159" s="182"/>
      <c r="SNA159" s="181"/>
      <c r="SNB159" s="181"/>
      <c r="SNC159" s="181"/>
      <c r="SND159" s="182"/>
      <c r="SNE159" s="183"/>
      <c r="SNF159" s="182"/>
      <c r="SNG159" s="182"/>
      <c r="SNH159" s="182"/>
      <c r="SNI159" s="181"/>
      <c r="SNJ159" s="181"/>
      <c r="SNK159" s="181"/>
      <c r="SNL159" s="182"/>
      <c r="SNM159" s="183"/>
      <c r="SNN159" s="182"/>
      <c r="SNO159" s="182"/>
      <c r="SNP159" s="182"/>
      <c r="SNQ159" s="181"/>
      <c r="SNR159" s="181"/>
      <c r="SNS159" s="181"/>
      <c r="SNT159" s="182"/>
      <c r="SNU159" s="183"/>
      <c r="SNV159" s="182"/>
      <c r="SNW159" s="182"/>
      <c r="SNX159" s="182"/>
      <c r="SNY159" s="181"/>
      <c r="SNZ159" s="181"/>
      <c r="SOA159" s="181"/>
      <c r="SOB159" s="182"/>
      <c r="SOC159" s="183"/>
      <c r="SOD159" s="182"/>
      <c r="SOE159" s="182"/>
      <c r="SOF159" s="182"/>
      <c r="SOG159" s="181"/>
      <c r="SOH159" s="181"/>
      <c r="SOI159" s="181"/>
      <c r="SOJ159" s="182"/>
      <c r="SOK159" s="183"/>
      <c r="SOL159" s="182"/>
      <c r="SOM159" s="182"/>
      <c r="SON159" s="182"/>
      <c r="SOO159" s="181"/>
      <c r="SOP159" s="181"/>
      <c r="SOQ159" s="181"/>
      <c r="SOR159" s="182"/>
      <c r="SOS159" s="183"/>
      <c r="SOT159" s="182"/>
      <c r="SOU159" s="182"/>
      <c r="SOV159" s="182"/>
      <c r="SOW159" s="181"/>
      <c r="SOX159" s="181"/>
      <c r="SOY159" s="181"/>
      <c r="SOZ159" s="182"/>
      <c r="SPA159" s="183"/>
      <c r="SPB159" s="182"/>
      <c r="SPC159" s="182"/>
      <c r="SPD159" s="182"/>
      <c r="SPE159" s="181"/>
      <c r="SPF159" s="181"/>
      <c r="SPG159" s="181"/>
      <c r="SPH159" s="182"/>
      <c r="SPI159" s="183"/>
      <c r="SPJ159" s="182"/>
      <c r="SPK159" s="182"/>
      <c r="SPL159" s="182"/>
      <c r="SPM159" s="181"/>
      <c r="SPN159" s="181"/>
      <c r="SPO159" s="181"/>
      <c r="SPP159" s="182"/>
      <c r="SPQ159" s="183"/>
      <c r="SPR159" s="182"/>
      <c r="SPS159" s="182"/>
      <c r="SPT159" s="182"/>
      <c r="SPU159" s="181"/>
      <c r="SPV159" s="181"/>
      <c r="SPW159" s="181"/>
      <c r="SPX159" s="182"/>
      <c r="SPY159" s="183"/>
      <c r="SPZ159" s="182"/>
      <c r="SQA159" s="182"/>
      <c r="SQB159" s="182"/>
      <c r="SQC159" s="181"/>
      <c r="SQD159" s="181"/>
      <c r="SQE159" s="181"/>
      <c r="SQF159" s="182"/>
      <c r="SQG159" s="183"/>
      <c r="SQH159" s="182"/>
      <c r="SQI159" s="182"/>
      <c r="SQJ159" s="182"/>
      <c r="SQK159" s="181"/>
      <c r="SQL159" s="181"/>
      <c r="SQM159" s="181"/>
      <c r="SQN159" s="182"/>
      <c r="SQO159" s="183"/>
      <c r="SQP159" s="182"/>
      <c r="SQQ159" s="182"/>
      <c r="SQR159" s="182"/>
      <c r="SQS159" s="181"/>
      <c r="SQT159" s="181"/>
      <c r="SQU159" s="181"/>
      <c r="SQV159" s="182"/>
      <c r="SQW159" s="183"/>
      <c r="SQX159" s="182"/>
      <c r="SQY159" s="182"/>
      <c r="SQZ159" s="182"/>
      <c r="SRA159" s="181"/>
      <c r="SRB159" s="181"/>
      <c r="SRC159" s="181"/>
      <c r="SRD159" s="182"/>
      <c r="SRE159" s="183"/>
      <c r="SRF159" s="182"/>
      <c r="SRG159" s="182"/>
      <c r="SRH159" s="182"/>
      <c r="SRI159" s="181"/>
      <c r="SRJ159" s="181"/>
      <c r="SRK159" s="181"/>
      <c r="SRL159" s="182"/>
      <c r="SRM159" s="183"/>
      <c r="SRN159" s="182"/>
      <c r="SRO159" s="182"/>
      <c r="SRP159" s="182"/>
      <c r="SRQ159" s="181"/>
      <c r="SRR159" s="181"/>
      <c r="SRS159" s="181"/>
      <c r="SRT159" s="182"/>
      <c r="SRU159" s="183"/>
      <c r="SRV159" s="182"/>
      <c r="SRW159" s="182"/>
      <c r="SRX159" s="182"/>
      <c r="SRY159" s="181"/>
      <c r="SRZ159" s="181"/>
      <c r="SSA159" s="181"/>
      <c r="SSB159" s="182"/>
      <c r="SSC159" s="183"/>
      <c r="SSD159" s="182"/>
      <c r="SSE159" s="182"/>
      <c r="SSF159" s="182"/>
      <c r="SSG159" s="181"/>
      <c r="SSH159" s="181"/>
      <c r="SSI159" s="181"/>
      <c r="SSJ159" s="182"/>
      <c r="SSK159" s="183"/>
      <c r="SSL159" s="182"/>
      <c r="SSM159" s="182"/>
      <c r="SSN159" s="182"/>
      <c r="SSO159" s="181"/>
      <c r="SSP159" s="181"/>
      <c r="SSQ159" s="181"/>
      <c r="SSR159" s="182"/>
      <c r="SSS159" s="183"/>
      <c r="SST159" s="182"/>
      <c r="SSU159" s="182"/>
      <c r="SSV159" s="182"/>
      <c r="SSW159" s="181"/>
      <c r="SSX159" s="181"/>
      <c r="SSY159" s="181"/>
      <c r="SSZ159" s="182"/>
      <c r="STA159" s="183"/>
      <c r="STB159" s="182"/>
      <c r="STC159" s="182"/>
      <c r="STD159" s="182"/>
      <c r="STE159" s="181"/>
      <c r="STF159" s="181"/>
      <c r="STG159" s="181"/>
      <c r="STH159" s="182"/>
      <c r="STI159" s="183"/>
      <c r="STJ159" s="182"/>
      <c r="STK159" s="182"/>
      <c r="STL159" s="182"/>
      <c r="STM159" s="181"/>
      <c r="STN159" s="181"/>
      <c r="STO159" s="181"/>
      <c r="STP159" s="182"/>
      <c r="STQ159" s="183"/>
      <c r="STR159" s="182"/>
      <c r="STS159" s="182"/>
      <c r="STT159" s="182"/>
      <c r="STU159" s="181"/>
      <c r="STV159" s="181"/>
      <c r="STW159" s="181"/>
      <c r="STX159" s="182"/>
      <c r="STY159" s="183"/>
      <c r="STZ159" s="182"/>
      <c r="SUA159" s="182"/>
      <c r="SUB159" s="182"/>
      <c r="SUC159" s="181"/>
      <c r="SUD159" s="181"/>
      <c r="SUE159" s="181"/>
      <c r="SUF159" s="182"/>
      <c r="SUG159" s="183"/>
      <c r="SUH159" s="182"/>
      <c r="SUI159" s="182"/>
      <c r="SUJ159" s="182"/>
      <c r="SUK159" s="181"/>
      <c r="SUL159" s="181"/>
      <c r="SUM159" s="181"/>
      <c r="SUN159" s="182"/>
      <c r="SUO159" s="183"/>
      <c r="SUP159" s="182"/>
      <c r="SUQ159" s="182"/>
      <c r="SUR159" s="182"/>
      <c r="SUS159" s="181"/>
      <c r="SUT159" s="181"/>
      <c r="SUU159" s="181"/>
      <c r="SUV159" s="182"/>
      <c r="SUW159" s="183"/>
      <c r="SUX159" s="182"/>
      <c r="SUY159" s="182"/>
      <c r="SUZ159" s="182"/>
      <c r="SVA159" s="181"/>
      <c r="SVB159" s="181"/>
      <c r="SVC159" s="181"/>
      <c r="SVD159" s="182"/>
      <c r="SVE159" s="183"/>
      <c r="SVF159" s="182"/>
      <c r="SVG159" s="182"/>
      <c r="SVH159" s="182"/>
      <c r="SVI159" s="181"/>
      <c r="SVJ159" s="181"/>
      <c r="SVK159" s="181"/>
      <c r="SVL159" s="182"/>
      <c r="SVM159" s="183"/>
      <c r="SVN159" s="182"/>
      <c r="SVO159" s="182"/>
      <c r="SVP159" s="182"/>
      <c r="SVQ159" s="181"/>
      <c r="SVR159" s="181"/>
      <c r="SVS159" s="181"/>
      <c r="SVT159" s="182"/>
      <c r="SVU159" s="183"/>
      <c r="SVV159" s="182"/>
      <c r="SVW159" s="182"/>
      <c r="SVX159" s="182"/>
      <c r="SVY159" s="181"/>
      <c r="SVZ159" s="181"/>
      <c r="SWA159" s="181"/>
      <c r="SWB159" s="182"/>
      <c r="SWC159" s="183"/>
      <c r="SWD159" s="182"/>
      <c r="SWE159" s="182"/>
      <c r="SWF159" s="182"/>
      <c r="SWG159" s="181"/>
      <c r="SWH159" s="181"/>
      <c r="SWI159" s="181"/>
      <c r="SWJ159" s="182"/>
      <c r="SWK159" s="183"/>
      <c r="SWL159" s="182"/>
      <c r="SWM159" s="182"/>
      <c r="SWN159" s="182"/>
      <c r="SWO159" s="181"/>
      <c r="SWP159" s="181"/>
      <c r="SWQ159" s="181"/>
      <c r="SWR159" s="182"/>
      <c r="SWS159" s="183"/>
      <c r="SWT159" s="182"/>
      <c r="SWU159" s="182"/>
      <c r="SWV159" s="182"/>
      <c r="SWW159" s="181"/>
      <c r="SWX159" s="181"/>
      <c r="SWY159" s="181"/>
      <c r="SWZ159" s="182"/>
      <c r="SXA159" s="183"/>
      <c r="SXB159" s="182"/>
      <c r="SXC159" s="182"/>
      <c r="SXD159" s="182"/>
      <c r="SXE159" s="181"/>
      <c r="SXF159" s="181"/>
      <c r="SXG159" s="181"/>
      <c r="SXH159" s="182"/>
      <c r="SXI159" s="183"/>
      <c r="SXJ159" s="182"/>
      <c r="SXK159" s="182"/>
      <c r="SXL159" s="182"/>
      <c r="SXM159" s="181"/>
      <c r="SXN159" s="181"/>
      <c r="SXO159" s="181"/>
      <c r="SXP159" s="182"/>
      <c r="SXQ159" s="183"/>
      <c r="SXR159" s="182"/>
      <c r="SXS159" s="182"/>
      <c r="SXT159" s="182"/>
      <c r="SXU159" s="181"/>
      <c r="SXV159" s="181"/>
      <c r="SXW159" s="181"/>
      <c r="SXX159" s="182"/>
      <c r="SXY159" s="183"/>
      <c r="SXZ159" s="182"/>
      <c r="SYA159" s="182"/>
      <c r="SYB159" s="182"/>
      <c r="SYC159" s="181"/>
      <c r="SYD159" s="181"/>
      <c r="SYE159" s="181"/>
      <c r="SYF159" s="182"/>
      <c r="SYG159" s="183"/>
      <c r="SYH159" s="182"/>
      <c r="SYI159" s="182"/>
      <c r="SYJ159" s="182"/>
      <c r="SYK159" s="181"/>
      <c r="SYL159" s="181"/>
      <c r="SYM159" s="181"/>
      <c r="SYN159" s="182"/>
      <c r="SYO159" s="183"/>
      <c r="SYP159" s="182"/>
      <c r="SYQ159" s="182"/>
      <c r="SYR159" s="182"/>
      <c r="SYS159" s="181"/>
      <c r="SYT159" s="181"/>
      <c r="SYU159" s="181"/>
      <c r="SYV159" s="182"/>
      <c r="SYW159" s="183"/>
      <c r="SYX159" s="182"/>
      <c r="SYY159" s="182"/>
      <c r="SYZ159" s="182"/>
      <c r="SZA159" s="181"/>
      <c r="SZB159" s="181"/>
      <c r="SZC159" s="181"/>
      <c r="SZD159" s="182"/>
      <c r="SZE159" s="183"/>
      <c r="SZF159" s="182"/>
      <c r="SZG159" s="182"/>
      <c r="SZH159" s="182"/>
      <c r="SZI159" s="181"/>
      <c r="SZJ159" s="181"/>
      <c r="SZK159" s="181"/>
      <c r="SZL159" s="182"/>
      <c r="SZM159" s="183"/>
      <c r="SZN159" s="182"/>
      <c r="SZO159" s="182"/>
      <c r="SZP159" s="182"/>
      <c r="SZQ159" s="181"/>
      <c r="SZR159" s="181"/>
      <c r="SZS159" s="181"/>
      <c r="SZT159" s="182"/>
      <c r="SZU159" s="183"/>
      <c r="SZV159" s="182"/>
      <c r="SZW159" s="182"/>
      <c r="SZX159" s="182"/>
      <c r="SZY159" s="181"/>
      <c r="SZZ159" s="181"/>
      <c r="TAA159" s="181"/>
      <c r="TAB159" s="182"/>
      <c r="TAC159" s="183"/>
      <c r="TAD159" s="182"/>
      <c r="TAE159" s="182"/>
      <c r="TAF159" s="182"/>
      <c r="TAG159" s="181"/>
      <c r="TAH159" s="181"/>
      <c r="TAI159" s="181"/>
      <c r="TAJ159" s="182"/>
      <c r="TAK159" s="183"/>
      <c r="TAL159" s="182"/>
      <c r="TAM159" s="182"/>
      <c r="TAN159" s="182"/>
      <c r="TAO159" s="181"/>
      <c r="TAP159" s="181"/>
      <c r="TAQ159" s="181"/>
      <c r="TAR159" s="182"/>
      <c r="TAS159" s="183"/>
      <c r="TAT159" s="182"/>
      <c r="TAU159" s="182"/>
      <c r="TAV159" s="182"/>
      <c r="TAW159" s="181"/>
      <c r="TAX159" s="181"/>
      <c r="TAY159" s="181"/>
      <c r="TAZ159" s="182"/>
      <c r="TBA159" s="183"/>
      <c r="TBB159" s="182"/>
      <c r="TBC159" s="182"/>
      <c r="TBD159" s="182"/>
      <c r="TBE159" s="181"/>
      <c r="TBF159" s="181"/>
      <c r="TBG159" s="181"/>
      <c r="TBH159" s="182"/>
      <c r="TBI159" s="183"/>
      <c r="TBJ159" s="182"/>
      <c r="TBK159" s="182"/>
      <c r="TBL159" s="182"/>
      <c r="TBM159" s="181"/>
      <c r="TBN159" s="181"/>
      <c r="TBO159" s="181"/>
      <c r="TBP159" s="182"/>
      <c r="TBQ159" s="183"/>
      <c r="TBR159" s="182"/>
      <c r="TBS159" s="182"/>
      <c r="TBT159" s="182"/>
      <c r="TBU159" s="181"/>
      <c r="TBV159" s="181"/>
      <c r="TBW159" s="181"/>
      <c r="TBX159" s="182"/>
      <c r="TBY159" s="183"/>
      <c r="TBZ159" s="182"/>
      <c r="TCA159" s="182"/>
      <c r="TCB159" s="182"/>
      <c r="TCC159" s="181"/>
      <c r="TCD159" s="181"/>
      <c r="TCE159" s="181"/>
      <c r="TCF159" s="182"/>
      <c r="TCG159" s="183"/>
      <c r="TCH159" s="182"/>
      <c r="TCI159" s="182"/>
      <c r="TCJ159" s="182"/>
      <c r="TCK159" s="181"/>
      <c r="TCL159" s="181"/>
      <c r="TCM159" s="181"/>
      <c r="TCN159" s="182"/>
      <c r="TCO159" s="183"/>
      <c r="TCP159" s="182"/>
      <c r="TCQ159" s="182"/>
      <c r="TCR159" s="182"/>
      <c r="TCS159" s="181"/>
      <c r="TCT159" s="181"/>
      <c r="TCU159" s="181"/>
      <c r="TCV159" s="182"/>
      <c r="TCW159" s="183"/>
      <c r="TCX159" s="182"/>
      <c r="TCY159" s="182"/>
      <c r="TCZ159" s="182"/>
      <c r="TDA159" s="181"/>
      <c r="TDB159" s="181"/>
      <c r="TDC159" s="181"/>
      <c r="TDD159" s="182"/>
      <c r="TDE159" s="183"/>
      <c r="TDF159" s="182"/>
      <c r="TDG159" s="182"/>
      <c r="TDH159" s="182"/>
      <c r="TDI159" s="181"/>
      <c r="TDJ159" s="181"/>
      <c r="TDK159" s="181"/>
      <c r="TDL159" s="182"/>
      <c r="TDM159" s="183"/>
      <c r="TDN159" s="182"/>
      <c r="TDO159" s="182"/>
      <c r="TDP159" s="182"/>
      <c r="TDQ159" s="181"/>
      <c r="TDR159" s="181"/>
      <c r="TDS159" s="181"/>
      <c r="TDT159" s="182"/>
      <c r="TDU159" s="183"/>
      <c r="TDV159" s="182"/>
      <c r="TDW159" s="182"/>
      <c r="TDX159" s="182"/>
      <c r="TDY159" s="181"/>
      <c r="TDZ159" s="181"/>
      <c r="TEA159" s="181"/>
      <c r="TEB159" s="182"/>
      <c r="TEC159" s="183"/>
      <c r="TED159" s="182"/>
      <c r="TEE159" s="182"/>
      <c r="TEF159" s="182"/>
      <c r="TEG159" s="181"/>
      <c r="TEH159" s="181"/>
      <c r="TEI159" s="181"/>
      <c r="TEJ159" s="182"/>
      <c r="TEK159" s="183"/>
      <c r="TEL159" s="182"/>
      <c r="TEM159" s="182"/>
      <c r="TEN159" s="182"/>
      <c r="TEO159" s="181"/>
      <c r="TEP159" s="181"/>
      <c r="TEQ159" s="181"/>
      <c r="TER159" s="182"/>
      <c r="TES159" s="183"/>
      <c r="TET159" s="182"/>
      <c r="TEU159" s="182"/>
      <c r="TEV159" s="182"/>
      <c r="TEW159" s="181"/>
      <c r="TEX159" s="181"/>
      <c r="TEY159" s="181"/>
      <c r="TEZ159" s="182"/>
      <c r="TFA159" s="183"/>
      <c r="TFB159" s="182"/>
      <c r="TFC159" s="182"/>
      <c r="TFD159" s="182"/>
      <c r="TFE159" s="181"/>
      <c r="TFF159" s="181"/>
      <c r="TFG159" s="181"/>
      <c r="TFH159" s="182"/>
      <c r="TFI159" s="183"/>
      <c r="TFJ159" s="182"/>
      <c r="TFK159" s="182"/>
      <c r="TFL159" s="182"/>
      <c r="TFM159" s="181"/>
      <c r="TFN159" s="181"/>
      <c r="TFO159" s="181"/>
      <c r="TFP159" s="182"/>
      <c r="TFQ159" s="183"/>
      <c r="TFR159" s="182"/>
      <c r="TFS159" s="182"/>
      <c r="TFT159" s="182"/>
      <c r="TFU159" s="181"/>
      <c r="TFV159" s="181"/>
      <c r="TFW159" s="181"/>
      <c r="TFX159" s="182"/>
      <c r="TFY159" s="183"/>
      <c r="TFZ159" s="182"/>
      <c r="TGA159" s="182"/>
      <c r="TGB159" s="182"/>
      <c r="TGC159" s="181"/>
      <c r="TGD159" s="181"/>
      <c r="TGE159" s="181"/>
      <c r="TGF159" s="182"/>
      <c r="TGG159" s="183"/>
      <c r="TGH159" s="182"/>
      <c r="TGI159" s="182"/>
      <c r="TGJ159" s="182"/>
      <c r="TGK159" s="181"/>
      <c r="TGL159" s="181"/>
      <c r="TGM159" s="181"/>
      <c r="TGN159" s="182"/>
      <c r="TGO159" s="183"/>
      <c r="TGP159" s="182"/>
      <c r="TGQ159" s="182"/>
      <c r="TGR159" s="182"/>
      <c r="TGS159" s="181"/>
      <c r="TGT159" s="181"/>
      <c r="TGU159" s="181"/>
      <c r="TGV159" s="182"/>
      <c r="TGW159" s="183"/>
      <c r="TGX159" s="182"/>
      <c r="TGY159" s="182"/>
      <c r="TGZ159" s="182"/>
      <c r="THA159" s="181"/>
      <c r="THB159" s="181"/>
      <c r="THC159" s="181"/>
      <c r="THD159" s="182"/>
      <c r="THE159" s="183"/>
      <c r="THF159" s="182"/>
      <c r="THG159" s="182"/>
      <c r="THH159" s="182"/>
      <c r="THI159" s="181"/>
      <c r="THJ159" s="181"/>
      <c r="THK159" s="181"/>
      <c r="THL159" s="182"/>
      <c r="THM159" s="183"/>
      <c r="THN159" s="182"/>
      <c r="THO159" s="182"/>
      <c r="THP159" s="182"/>
      <c r="THQ159" s="181"/>
      <c r="THR159" s="181"/>
      <c r="THS159" s="181"/>
      <c r="THT159" s="182"/>
      <c r="THU159" s="183"/>
      <c r="THV159" s="182"/>
      <c r="THW159" s="182"/>
      <c r="THX159" s="182"/>
      <c r="THY159" s="181"/>
      <c r="THZ159" s="181"/>
      <c r="TIA159" s="181"/>
      <c r="TIB159" s="182"/>
      <c r="TIC159" s="183"/>
      <c r="TID159" s="182"/>
      <c r="TIE159" s="182"/>
      <c r="TIF159" s="182"/>
      <c r="TIG159" s="181"/>
      <c r="TIH159" s="181"/>
      <c r="TII159" s="181"/>
      <c r="TIJ159" s="182"/>
      <c r="TIK159" s="183"/>
      <c r="TIL159" s="182"/>
      <c r="TIM159" s="182"/>
      <c r="TIN159" s="182"/>
      <c r="TIO159" s="181"/>
      <c r="TIP159" s="181"/>
      <c r="TIQ159" s="181"/>
      <c r="TIR159" s="182"/>
      <c r="TIS159" s="183"/>
      <c r="TIT159" s="182"/>
      <c r="TIU159" s="182"/>
      <c r="TIV159" s="182"/>
      <c r="TIW159" s="181"/>
      <c r="TIX159" s="181"/>
      <c r="TIY159" s="181"/>
      <c r="TIZ159" s="182"/>
      <c r="TJA159" s="183"/>
      <c r="TJB159" s="182"/>
      <c r="TJC159" s="182"/>
      <c r="TJD159" s="182"/>
      <c r="TJE159" s="181"/>
      <c r="TJF159" s="181"/>
      <c r="TJG159" s="181"/>
      <c r="TJH159" s="182"/>
      <c r="TJI159" s="183"/>
      <c r="TJJ159" s="182"/>
      <c r="TJK159" s="182"/>
      <c r="TJL159" s="182"/>
      <c r="TJM159" s="181"/>
      <c r="TJN159" s="181"/>
      <c r="TJO159" s="181"/>
      <c r="TJP159" s="182"/>
      <c r="TJQ159" s="183"/>
      <c r="TJR159" s="182"/>
      <c r="TJS159" s="182"/>
      <c r="TJT159" s="182"/>
      <c r="TJU159" s="181"/>
      <c r="TJV159" s="181"/>
      <c r="TJW159" s="181"/>
      <c r="TJX159" s="182"/>
      <c r="TJY159" s="183"/>
      <c r="TJZ159" s="182"/>
      <c r="TKA159" s="182"/>
      <c r="TKB159" s="182"/>
      <c r="TKC159" s="181"/>
      <c r="TKD159" s="181"/>
      <c r="TKE159" s="181"/>
      <c r="TKF159" s="182"/>
      <c r="TKG159" s="183"/>
      <c r="TKH159" s="182"/>
      <c r="TKI159" s="182"/>
      <c r="TKJ159" s="182"/>
      <c r="TKK159" s="181"/>
      <c r="TKL159" s="181"/>
      <c r="TKM159" s="181"/>
      <c r="TKN159" s="182"/>
      <c r="TKO159" s="183"/>
      <c r="TKP159" s="182"/>
      <c r="TKQ159" s="182"/>
      <c r="TKR159" s="182"/>
      <c r="TKS159" s="181"/>
      <c r="TKT159" s="181"/>
      <c r="TKU159" s="181"/>
      <c r="TKV159" s="182"/>
      <c r="TKW159" s="183"/>
      <c r="TKX159" s="182"/>
      <c r="TKY159" s="182"/>
      <c r="TKZ159" s="182"/>
      <c r="TLA159" s="181"/>
      <c r="TLB159" s="181"/>
      <c r="TLC159" s="181"/>
      <c r="TLD159" s="182"/>
      <c r="TLE159" s="183"/>
      <c r="TLF159" s="182"/>
      <c r="TLG159" s="182"/>
      <c r="TLH159" s="182"/>
      <c r="TLI159" s="181"/>
      <c r="TLJ159" s="181"/>
      <c r="TLK159" s="181"/>
      <c r="TLL159" s="182"/>
      <c r="TLM159" s="183"/>
      <c r="TLN159" s="182"/>
      <c r="TLO159" s="182"/>
      <c r="TLP159" s="182"/>
      <c r="TLQ159" s="181"/>
      <c r="TLR159" s="181"/>
      <c r="TLS159" s="181"/>
      <c r="TLT159" s="182"/>
      <c r="TLU159" s="183"/>
      <c r="TLV159" s="182"/>
      <c r="TLW159" s="182"/>
      <c r="TLX159" s="182"/>
      <c r="TLY159" s="181"/>
      <c r="TLZ159" s="181"/>
      <c r="TMA159" s="181"/>
      <c r="TMB159" s="182"/>
      <c r="TMC159" s="183"/>
      <c r="TMD159" s="182"/>
      <c r="TME159" s="182"/>
      <c r="TMF159" s="182"/>
      <c r="TMG159" s="181"/>
      <c r="TMH159" s="181"/>
      <c r="TMI159" s="181"/>
      <c r="TMJ159" s="182"/>
      <c r="TMK159" s="183"/>
      <c r="TML159" s="182"/>
      <c r="TMM159" s="182"/>
      <c r="TMN159" s="182"/>
      <c r="TMO159" s="181"/>
      <c r="TMP159" s="181"/>
      <c r="TMQ159" s="181"/>
      <c r="TMR159" s="182"/>
      <c r="TMS159" s="183"/>
      <c r="TMT159" s="182"/>
      <c r="TMU159" s="182"/>
      <c r="TMV159" s="182"/>
      <c r="TMW159" s="181"/>
      <c r="TMX159" s="181"/>
      <c r="TMY159" s="181"/>
      <c r="TMZ159" s="182"/>
      <c r="TNA159" s="183"/>
      <c r="TNB159" s="182"/>
      <c r="TNC159" s="182"/>
      <c r="TND159" s="182"/>
      <c r="TNE159" s="181"/>
      <c r="TNF159" s="181"/>
      <c r="TNG159" s="181"/>
      <c r="TNH159" s="182"/>
      <c r="TNI159" s="183"/>
      <c r="TNJ159" s="182"/>
      <c r="TNK159" s="182"/>
      <c r="TNL159" s="182"/>
      <c r="TNM159" s="181"/>
      <c r="TNN159" s="181"/>
      <c r="TNO159" s="181"/>
      <c r="TNP159" s="182"/>
      <c r="TNQ159" s="183"/>
      <c r="TNR159" s="182"/>
      <c r="TNS159" s="182"/>
      <c r="TNT159" s="182"/>
      <c r="TNU159" s="181"/>
      <c r="TNV159" s="181"/>
      <c r="TNW159" s="181"/>
      <c r="TNX159" s="182"/>
      <c r="TNY159" s="183"/>
      <c r="TNZ159" s="182"/>
      <c r="TOA159" s="182"/>
      <c r="TOB159" s="182"/>
      <c r="TOC159" s="181"/>
      <c r="TOD159" s="181"/>
      <c r="TOE159" s="181"/>
      <c r="TOF159" s="182"/>
      <c r="TOG159" s="183"/>
      <c r="TOH159" s="182"/>
      <c r="TOI159" s="182"/>
      <c r="TOJ159" s="182"/>
      <c r="TOK159" s="181"/>
      <c r="TOL159" s="181"/>
      <c r="TOM159" s="181"/>
      <c r="TON159" s="182"/>
      <c r="TOO159" s="183"/>
      <c r="TOP159" s="182"/>
      <c r="TOQ159" s="182"/>
      <c r="TOR159" s="182"/>
      <c r="TOS159" s="181"/>
      <c r="TOT159" s="181"/>
      <c r="TOU159" s="181"/>
      <c r="TOV159" s="182"/>
      <c r="TOW159" s="183"/>
      <c r="TOX159" s="182"/>
      <c r="TOY159" s="182"/>
      <c r="TOZ159" s="182"/>
      <c r="TPA159" s="181"/>
      <c r="TPB159" s="181"/>
      <c r="TPC159" s="181"/>
      <c r="TPD159" s="182"/>
      <c r="TPE159" s="183"/>
      <c r="TPF159" s="182"/>
      <c r="TPG159" s="182"/>
      <c r="TPH159" s="182"/>
      <c r="TPI159" s="181"/>
      <c r="TPJ159" s="181"/>
      <c r="TPK159" s="181"/>
      <c r="TPL159" s="182"/>
      <c r="TPM159" s="183"/>
      <c r="TPN159" s="182"/>
      <c r="TPO159" s="182"/>
      <c r="TPP159" s="182"/>
      <c r="TPQ159" s="181"/>
      <c r="TPR159" s="181"/>
      <c r="TPS159" s="181"/>
      <c r="TPT159" s="182"/>
      <c r="TPU159" s="183"/>
      <c r="TPV159" s="182"/>
      <c r="TPW159" s="182"/>
      <c r="TPX159" s="182"/>
      <c r="TPY159" s="181"/>
      <c r="TPZ159" s="181"/>
      <c r="TQA159" s="181"/>
      <c r="TQB159" s="182"/>
      <c r="TQC159" s="183"/>
      <c r="TQD159" s="182"/>
      <c r="TQE159" s="182"/>
      <c r="TQF159" s="182"/>
      <c r="TQG159" s="181"/>
      <c r="TQH159" s="181"/>
      <c r="TQI159" s="181"/>
      <c r="TQJ159" s="182"/>
      <c r="TQK159" s="183"/>
      <c r="TQL159" s="182"/>
      <c r="TQM159" s="182"/>
      <c r="TQN159" s="182"/>
      <c r="TQO159" s="181"/>
      <c r="TQP159" s="181"/>
      <c r="TQQ159" s="181"/>
      <c r="TQR159" s="182"/>
      <c r="TQS159" s="183"/>
      <c r="TQT159" s="182"/>
      <c r="TQU159" s="182"/>
      <c r="TQV159" s="182"/>
      <c r="TQW159" s="181"/>
      <c r="TQX159" s="181"/>
      <c r="TQY159" s="181"/>
      <c r="TQZ159" s="182"/>
      <c r="TRA159" s="183"/>
      <c r="TRB159" s="182"/>
      <c r="TRC159" s="182"/>
      <c r="TRD159" s="182"/>
      <c r="TRE159" s="181"/>
      <c r="TRF159" s="181"/>
      <c r="TRG159" s="181"/>
      <c r="TRH159" s="182"/>
      <c r="TRI159" s="183"/>
      <c r="TRJ159" s="182"/>
      <c r="TRK159" s="182"/>
      <c r="TRL159" s="182"/>
      <c r="TRM159" s="181"/>
      <c r="TRN159" s="181"/>
      <c r="TRO159" s="181"/>
      <c r="TRP159" s="182"/>
      <c r="TRQ159" s="183"/>
      <c r="TRR159" s="182"/>
      <c r="TRS159" s="182"/>
      <c r="TRT159" s="182"/>
      <c r="TRU159" s="181"/>
      <c r="TRV159" s="181"/>
      <c r="TRW159" s="181"/>
      <c r="TRX159" s="182"/>
      <c r="TRY159" s="183"/>
      <c r="TRZ159" s="182"/>
      <c r="TSA159" s="182"/>
      <c r="TSB159" s="182"/>
      <c r="TSC159" s="181"/>
      <c r="TSD159" s="181"/>
      <c r="TSE159" s="181"/>
      <c r="TSF159" s="182"/>
      <c r="TSG159" s="183"/>
      <c r="TSH159" s="182"/>
      <c r="TSI159" s="182"/>
      <c r="TSJ159" s="182"/>
      <c r="TSK159" s="181"/>
      <c r="TSL159" s="181"/>
      <c r="TSM159" s="181"/>
      <c r="TSN159" s="182"/>
      <c r="TSO159" s="183"/>
      <c r="TSP159" s="182"/>
      <c r="TSQ159" s="182"/>
      <c r="TSR159" s="182"/>
      <c r="TSS159" s="181"/>
      <c r="TST159" s="181"/>
      <c r="TSU159" s="181"/>
      <c r="TSV159" s="182"/>
      <c r="TSW159" s="183"/>
      <c r="TSX159" s="182"/>
      <c r="TSY159" s="182"/>
      <c r="TSZ159" s="182"/>
      <c r="TTA159" s="181"/>
      <c r="TTB159" s="181"/>
      <c r="TTC159" s="181"/>
      <c r="TTD159" s="182"/>
      <c r="TTE159" s="183"/>
      <c r="TTF159" s="182"/>
      <c r="TTG159" s="182"/>
      <c r="TTH159" s="182"/>
      <c r="TTI159" s="181"/>
      <c r="TTJ159" s="181"/>
      <c r="TTK159" s="181"/>
      <c r="TTL159" s="182"/>
      <c r="TTM159" s="183"/>
      <c r="TTN159" s="182"/>
      <c r="TTO159" s="182"/>
      <c r="TTP159" s="182"/>
      <c r="TTQ159" s="181"/>
      <c r="TTR159" s="181"/>
      <c r="TTS159" s="181"/>
      <c r="TTT159" s="182"/>
      <c r="TTU159" s="183"/>
      <c r="TTV159" s="182"/>
      <c r="TTW159" s="182"/>
      <c r="TTX159" s="182"/>
      <c r="TTY159" s="181"/>
      <c r="TTZ159" s="181"/>
      <c r="TUA159" s="181"/>
      <c r="TUB159" s="182"/>
      <c r="TUC159" s="183"/>
      <c r="TUD159" s="182"/>
      <c r="TUE159" s="182"/>
      <c r="TUF159" s="182"/>
      <c r="TUG159" s="181"/>
      <c r="TUH159" s="181"/>
      <c r="TUI159" s="181"/>
      <c r="TUJ159" s="182"/>
      <c r="TUK159" s="183"/>
      <c r="TUL159" s="182"/>
      <c r="TUM159" s="182"/>
      <c r="TUN159" s="182"/>
      <c r="TUO159" s="181"/>
      <c r="TUP159" s="181"/>
      <c r="TUQ159" s="181"/>
      <c r="TUR159" s="182"/>
      <c r="TUS159" s="183"/>
      <c r="TUT159" s="182"/>
      <c r="TUU159" s="182"/>
      <c r="TUV159" s="182"/>
      <c r="TUW159" s="181"/>
      <c r="TUX159" s="181"/>
      <c r="TUY159" s="181"/>
      <c r="TUZ159" s="182"/>
      <c r="TVA159" s="183"/>
      <c r="TVB159" s="182"/>
      <c r="TVC159" s="182"/>
      <c r="TVD159" s="182"/>
      <c r="TVE159" s="181"/>
      <c r="TVF159" s="181"/>
      <c r="TVG159" s="181"/>
      <c r="TVH159" s="182"/>
      <c r="TVI159" s="183"/>
      <c r="TVJ159" s="182"/>
      <c r="TVK159" s="182"/>
      <c r="TVL159" s="182"/>
      <c r="TVM159" s="181"/>
      <c r="TVN159" s="181"/>
      <c r="TVO159" s="181"/>
      <c r="TVP159" s="182"/>
      <c r="TVQ159" s="183"/>
      <c r="TVR159" s="182"/>
      <c r="TVS159" s="182"/>
      <c r="TVT159" s="182"/>
      <c r="TVU159" s="181"/>
      <c r="TVV159" s="181"/>
      <c r="TVW159" s="181"/>
      <c r="TVX159" s="182"/>
      <c r="TVY159" s="183"/>
      <c r="TVZ159" s="182"/>
      <c r="TWA159" s="182"/>
      <c r="TWB159" s="182"/>
      <c r="TWC159" s="181"/>
      <c r="TWD159" s="181"/>
      <c r="TWE159" s="181"/>
      <c r="TWF159" s="182"/>
      <c r="TWG159" s="183"/>
      <c r="TWH159" s="182"/>
      <c r="TWI159" s="182"/>
      <c r="TWJ159" s="182"/>
      <c r="TWK159" s="181"/>
      <c r="TWL159" s="181"/>
      <c r="TWM159" s="181"/>
      <c r="TWN159" s="182"/>
      <c r="TWO159" s="183"/>
      <c r="TWP159" s="182"/>
      <c r="TWQ159" s="182"/>
      <c r="TWR159" s="182"/>
      <c r="TWS159" s="181"/>
      <c r="TWT159" s="181"/>
      <c r="TWU159" s="181"/>
      <c r="TWV159" s="182"/>
      <c r="TWW159" s="183"/>
      <c r="TWX159" s="182"/>
      <c r="TWY159" s="182"/>
      <c r="TWZ159" s="182"/>
      <c r="TXA159" s="181"/>
      <c r="TXB159" s="181"/>
      <c r="TXC159" s="181"/>
      <c r="TXD159" s="182"/>
      <c r="TXE159" s="183"/>
      <c r="TXF159" s="182"/>
      <c r="TXG159" s="182"/>
      <c r="TXH159" s="182"/>
      <c r="TXI159" s="181"/>
      <c r="TXJ159" s="181"/>
      <c r="TXK159" s="181"/>
      <c r="TXL159" s="182"/>
      <c r="TXM159" s="183"/>
      <c r="TXN159" s="182"/>
      <c r="TXO159" s="182"/>
      <c r="TXP159" s="182"/>
      <c r="TXQ159" s="181"/>
      <c r="TXR159" s="181"/>
      <c r="TXS159" s="181"/>
      <c r="TXT159" s="182"/>
      <c r="TXU159" s="183"/>
      <c r="TXV159" s="182"/>
      <c r="TXW159" s="182"/>
      <c r="TXX159" s="182"/>
      <c r="TXY159" s="181"/>
      <c r="TXZ159" s="181"/>
      <c r="TYA159" s="181"/>
      <c r="TYB159" s="182"/>
      <c r="TYC159" s="183"/>
      <c r="TYD159" s="182"/>
      <c r="TYE159" s="182"/>
      <c r="TYF159" s="182"/>
      <c r="TYG159" s="181"/>
      <c r="TYH159" s="181"/>
      <c r="TYI159" s="181"/>
      <c r="TYJ159" s="182"/>
      <c r="TYK159" s="183"/>
      <c r="TYL159" s="182"/>
      <c r="TYM159" s="182"/>
      <c r="TYN159" s="182"/>
      <c r="TYO159" s="181"/>
      <c r="TYP159" s="181"/>
      <c r="TYQ159" s="181"/>
      <c r="TYR159" s="182"/>
      <c r="TYS159" s="183"/>
      <c r="TYT159" s="182"/>
      <c r="TYU159" s="182"/>
      <c r="TYV159" s="182"/>
      <c r="TYW159" s="181"/>
      <c r="TYX159" s="181"/>
      <c r="TYY159" s="181"/>
      <c r="TYZ159" s="182"/>
      <c r="TZA159" s="183"/>
      <c r="TZB159" s="182"/>
      <c r="TZC159" s="182"/>
      <c r="TZD159" s="182"/>
      <c r="TZE159" s="181"/>
      <c r="TZF159" s="181"/>
      <c r="TZG159" s="181"/>
      <c r="TZH159" s="182"/>
      <c r="TZI159" s="183"/>
      <c r="TZJ159" s="182"/>
      <c r="TZK159" s="182"/>
      <c r="TZL159" s="182"/>
      <c r="TZM159" s="181"/>
      <c r="TZN159" s="181"/>
      <c r="TZO159" s="181"/>
      <c r="TZP159" s="182"/>
      <c r="TZQ159" s="183"/>
      <c r="TZR159" s="182"/>
      <c r="TZS159" s="182"/>
      <c r="TZT159" s="182"/>
      <c r="TZU159" s="181"/>
      <c r="TZV159" s="181"/>
      <c r="TZW159" s="181"/>
      <c r="TZX159" s="182"/>
      <c r="TZY159" s="183"/>
      <c r="TZZ159" s="182"/>
      <c r="UAA159" s="182"/>
      <c r="UAB159" s="182"/>
      <c r="UAC159" s="181"/>
      <c r="UAD159" s="181"/>
      <c r="UAE159" s="181"/>
      <c r="UAF159" s="182"/>
      <c r="UAG159" s="183"/>
      <c r="UAH159" s="182"/>
      <c r="UAI159" s="182"/>
      <c r="UAJ159" s="182"/>
      <c r="UAK159" s="181"/>
      <c r="UAL159" s="181"/>
      <c r="UAM159" s="181"/>
      <c r="UAN159" s="182"/>
      <c r="UAO159" s="183"/>
      <c r="UAP159" s="182"/>
      <c r="UAQ159" s="182"/>
      <c r="UAR159" s="182"/>
      <c r="UAS159" s="181"/>
      <c r="UAT159" s="181"/>
      <c r="UAU159" s="181"/>
      <c r="UAV159" s="182"/>
      <c r="UAW159" s="183"/>
      <c r="UAX159" s="182"/>
      <c r="UAY159" s="182"/>
      <c r="UAZ159" s="182"/>
      <c r="UBA159" s="181"/>
      <c r="UBB159" s="181"/>
      <c r="UBC159" s="181"/>
      <c r="UBD159" s="182"/>
      <c r="UBE159" s="183"/>
      <c r="UBF159" s="182"/>
      <c r="UBG159" s="182"/>
      <c r="UBH159" s="182"/>
      <c r="UBI159" s="181"/>
      <c r="UBJ159" s="181"/>
      <c r="UBK159" s="181"/>
      <c r="UBL159" s="182"/>
      <c r="UBM159" s="183"/>
      <c r="UBN159" s="182"/>
      <c r="UBO159" s="182"/>
      <c r="UBP159" s="182"/>
      <c r="UBQ159" s="181"/>
      <c r="UBR159" s="181"/>
      <c r="UBS159" s="181"/>
      <c r="UBT159" s="182"/>
      <c r="UBU159" s="183"/>
      <c r="UBV159" s="182"/>
      <c r="UBW159" s="182"/>
      <c r="UBX159" s="182"/>
      <c r="UBY159" s="181"/>
      <c r="UBZ159" s="181"/>
      <c r="UCA159" s="181"/>
      <c r="UCB159" s="182"/>
      <c r="UCC159" s="183"/>
      <c r="UCD159" s="182"/>
      <c r="UCE159" s="182"/>
      <c r="UCF159" s="182"/>
      <c r="UCG159" s="181"/>
      <c r="UCH159" s="181"/>
      <c r="UCI159" s="181"/>
      <c r="UCJ159" s="182"/>
      <c r="UCK159" s="183"/>
      <c r="UCL159" s="182"/>
      <c r="UCM159" s="182"/>
      <c r="UCN159" s="182"/>
      <c r="UCO159" s="181"/>
      <c r="UCP159" s="181"/>
      <c r="UCQ159" s="181"/>
      <c r="UCR159" s="182"/>
      <c r="UCS159" s="183"/>
      <c r="UCT159" s="182"/>
      <c r="UCU159" s="182"/>
      <c r="UCV159" s="182"/>
      <c r="UCW159" s="181"/>
      <c r="UCX159" s="181"/>
      <c r="UCY159" s="181"/>
      <c r="UCZ159" s="182"/>
      <c r="UDA159" s="183"/>
      <c r="UDB159" s="182"/>
      <c r="UDC159" s="182"/>
      <c r="UDD159" s="182"/>
      <c r="UDE159" s="181"/>
      <c r="UDF159" s="181"/>
      <c r="UDG159" s="181"/>
      <c r="UDH159" s="182"/>
      <c r="UDI159" s="183"/>
      <c r="UDJ159" s="182"/>
      <c r="UDK159" s="182"/>
      <c r="UDL159" s="182"/>
      <c r="UDM159" s="181"/>
      <c r="UDN159" s="181"/>
      <c r="UDO159" s="181"/>
      <c r="UDP159" s="182"/>
      <c r="UDQ159" s="183"/>
      <c r="UDR159" s="182"/>
      <c r="UDS159" s="182"/>
      <c r="UDT159" s="182"/>
      <c r="UDU159" s="181"/>
      <c r="UDV159" s="181"/>
      <c r="UDW159" s="181"/>
      <c r="UDX159" s="182"/>
      <c r="UDY159" s="183"/>
      <c r="UDZ159" s="182"/>
      <c r="UEA159" s="182"/>
      <c r="UEB159" s="182"/>
      <c r="UEC159" s="181"/>
      <c r="UED159" s="181"/>
      <c r="UEE159" s="181"/>
      <c r="UEF159" s="182"/>
      <c r="UEG159" s="183"/>
      <c r="UEH159" s="182"/>
      <c r="UEI159" s="182"/>
      <c r="UEJ159" s="182"/>
      <c r="UEK159" s="181"/>
      <c r="UEL159" s="181"/>
      <c r="UEM159" s="181"/>
      <c r="UEN159" s="182"/>
      <c r="UEO159" s="183"/>
      <c r="UEP159" s="182"/>
      <c r="UEQ159" s="182"/>
      <c r="UER159" s="182"/>
      <c r="UES159" s="181"/>
      <c r="UET159" s="181"/>
      <c r="UEU159" s="181"/>
      <c r="UEV159" s="182"/>
      <c r="UEW159" s="183"/>
      <c r="UEX159" s="182"/>
      <c r="UEY159" s="182"/>
      <c r="UEZ159" s="182"/>
      <c r="UFA159" s="181"/>
      <c r="UFB159" s="181"/>
      <c r="UFC159" s="181"/>
      <c r="UFD159" s="182"/>
      <c r="UFE159" s="183"/>
      <c r="UFF159" s="182"/>
      <c r="UFG159" s="182"/>
      <c r="UFH159" s="182"/>
      <c r="UFI159" s="181"/>
      <c r="UFJ159" s="181"/>
      <c r="UFK159" s="181"/>
      <c r="UFL159" s="182"/>
      <c r="UFM159" s="183"/>
      <c r="UFN159" s="182"/>
      <c r="UFO159" s="182"/>
      <c r="UFP159" s="182"/>
      <c r="UFQ159" s="181"/>
      <c r="UFR159" s="181"/>
      <c r="UFS159" s="181"/>
      <c r="UFT159" s="182"/>
      <c r="UFU159" s="183"/>
      <c r="UFV159" s="182"/>
      <c r="UFW159" s="182"/>
      <c r="UFX159" s="182"/>
      <c r="UFY159" s="181"/>
      <c r="UFZ159" s="181"/>
      <c r="UGA159" s="181"/>
      <c r="UGB159" s="182"/>
      <c r="UGC159" s="183"/>
      <c r="UGD159" s="182"/>
      <c r="UGE159" s="182"/>
      <c r="UGF159" s="182"/>
      <c r="UGG159" s="181"/>
      <c r="UGH159" s="181"/>
      <c r="UGI159" s="181"/>
      <c r="UGJ159" s="182"/>
      <c r="UGK159" s="183"/>
      <c r="UGL159" s="182"/>
      <c r="UGM159" s="182"/>
      <c r="UGN159" s="182"/>
      <c r="UGO159" s="181"/>
      <c r="UGP159" s="181"/>
      <c r="UGQ159" s="181"/>
      <c r="UGR159" s="182"/>
      <c r="UGS159" s="183"/>
      <c r="UGT159" s="182"/>
      <c r="UGU159" s="182"/>
      <c r="UGV159" s="182"/>
      <c r="UGW159" s="181"/>
      <c r="UGX159" s="181"/>
      <c r="UGY159" s="181"/>
      <c r="UGZ159" s="182"/>
      <c r="UHA159" s="183"/>
      <c r="UHB159" s="182"/>
      <c r="UHC159" s="182"/>
      <c r="UHD159" s="182"/>
      <c r="UHE159" s="181"/>
      <c r="UHF159" s="181"/>
      <c r="UHG159" s="181"/>
      <c r="UHH159" s="182"/>
      <c r="UHI159" s="183"/>
      <c r="UHJ159" s="182"/>
      <c r="UHK159" s="182"/>
      <c r="UHL159" s="182"/>
      <c r="UHM159" s="181"/>
      <c r="UHN159" s="181"/>
      <c r="UHO159" s="181"/>
      <c r="UHP159" s="182"/>
      <c r="UHQ159" s="183"/>
      <c r="UHR159" s="182"/>
      <c r="UHS159" s="182"/>
      <c r="UHT159" s="182"/>
      <c r="UHU159" s="181"/>
      <c r="UHV159" s="181"/>
      <c r="UHW159" s="181"/>
      <c r="UHX159" s="182"/>
      <c r="UHY159" s="183"/>
      <c r="UHZ159" s="182"/>
      <c r="UIA159" s="182"/>
      <c r="UIB159" s="182"/>
      <c r="UIC159" s="181"/>
      <c r="UID159" s="181"/>
      <c r="UIE159" s="181"/>
      <c r="UIF159" s="182"/>
      <c r="UIG159" s="183"/>
      <c r="UIH159" s="182"/>
      <c r="UII159" s="182"/>
      <c r="UIJ159" s="182"/>
      <c r="UIK159" s="181"/>
      <c r="UIL159" s="181"/>
      <c r="UIM159" s="181"/>
      <c r="UIN159" s="182"/>
      <c r="UIO159" s="183"/>
      <c r="UIP159" s="182"/>
      <c r="UIQ159" s="182"/>
      <c r="UIR159" s="182"/>
      <c r="UIS159" s="181"/>
      <c r="UIT159" s="181"/>
      <c r="UIU159" s="181"/>
      <c r="UIV159" s="182"/>
      <c r="UIW159" s="183"/>
      <c r="UIX159" s="182"/>
      <c r="UIY159" s="182"/>
      <c r="UIZ159" s="182"/>
      <c r="UJA159" s="181"/>
      <c r="UJB159" s="181"/>
      <c r="UJC159" s="181"/>
      <c r="UJD159" s="182"/>
      <c r="UJE159" s="183"/>
      <c r="UJF159" s="182"/>
      <c r="UJG159" s="182"/>
      <c r="UJH159" s="182"/>
      <c r="UJI159" s="181"/>
      <c r="UJJ159" s="181"/>
      <c r="UJK159" s="181"/>
      <c r="UJL159" s="182"/>
      <c r="UJM159" s="183"/>
      <c r="UJN159" s="182"/>
      <c r="UJO159" s="182"/>
      <c r="UJP159" s="182"/>
      <c r="UJQ159" s="181"/>
      <c r="UJR159" s="181"/>
      <c r="UJS159" s="181"/>
      <c r="UJT159" s="182"/>
      <c r="UJU159" s="183"/>
      <c r="UJV159" s="182"/>
      <c r="UJW159" s="182"/>
      <c r="UJX159" s="182"/>
      <c r="UJY159" s="181"/>
      <c r="UJZ159" s="181"/>
      <c r="UKA159" s="181"/>
      <c r="UKB159" s="182"/>
      <c r="UKC159" s="183"/>
      <c r="UKD159" s="182"/>
      <c r="UKE159" s="182"/>
      <c r="UKF159" s="182"/>
      <c r="UKG159" s="181"/>
      <c r="UKH159" s="181"/>
      <c r="UKI159" s="181"/>
      <c r="UKJ159" s="182"/>
      <c r="UKK159" s="183"/>
      <c r="UKL159" s="182"/>
      <c r="UKM159" s="182"/>
      <c r="UKN159" s="182"/>
      <c r="UKO159" s="181"/>
      <c r="UKP159" s="181"/>
      <c r="UKQ159" s="181"/>
      <c r="UKR159" s="182"/>
      <c r="UKS159" s="183"/>
      <c r="UKT159" s="182"/>
      <c r="UKU159" s="182"/>
      <c r="UKV159" s="182"/>
      <c r="UKW159" s="181"/>
      <c r="UKX159" s="181"/>
      <c r="UKY159" s="181"/>
      <c r="UKZ159" s="182"/>
      <c r="ULA159" s="183"/>
      <c r="ULB159" s="182"/>
      <c r="ULC159" s="182"/>
      <c r="ULD159" s="182"/>
      <c r="ULE159" s="181"/>
      <c r="ULF159" s="181"/>
      <c r="ULG159" s="181"/>
      <c r="ULH159" s="182"/>
      <c r="ULI159" s="183"/>
      <c r="ULJ159" s="182"/>
      <c r="ULK159" s="182"/>
      <c r="ULL159" s="182"/>
      <c r="ULM159" s="181"/>
      <c r="ULN159" s="181"/>
      <c r="ULO159" s="181"/>
      <c r="ULP159" s="182"/>
      <c r="ULQ159" s="183"/>
      <c r="ULR159" s="182"/>
      <c r="ULS159" s="182"/>
      <c r="ULT159" s="182"/>
      <c r="ULU159" s="181"/>
      <c r="ULV159" s="181"/>
      <c r="ULW159" s="181"/>
      <c r="ULX159" s="182"/>
      <c r="ULY159" s="183"/>
      <c r="ULZ159" s="182"/>
      <c r="UMA159" s="182"/>
      <c r="UMB159" s="182"/>
      <c r="UMC159" s="181"/>
      <c r="UMD159" s="181"/>
      <c r="UME159" s="181"/>
      <c r="UMF159" s="182"/>
      <c r="UMG159" s="183"/>
      <c r="UMH159" s="182"/>
      <c r="UMI159" s="182"/>
      <c r="UMJ159" s="182"/>
      <c r="UMK159" s="181"/>
      <c r="UML159" s="181"/>
      <c r="UMM159" s="181"/>
      <c r="UMN159" s="182"/>
      <c r="UMO159" s="183"/>
      <c r="UMP159" s="182"/>
      <c r="UMQ159" s="182"/>
      <c r="UMR159" s="182"/>
      <c r="UMS159" s="181"/>
      <c r="UMT159" s="181"/>
      <c r="UMU159" s="181"/>
      <c r="UMV159" s="182"/>
      <c r="UMW159" s="183"/>
      <c r="UMX159" s="182"/>
      <c r="UMY159" s="182"/>
      <c r="UMZ159" s="182"/>
      <c r="UNA159" s="181"/>
      <c r="UNB159" s="181"/>
      <c r="UNC159" s="181"/>
      <c r="UND159" s="182"/>
      <c r="UNE159" s="183"/>
      <c r="UNF159" s="182"/>
      <c r="UNG159" s="182"/>
      <c r="UNH159" s="182"/>
      <c r="UNI159" s="181"/>
      <c r="UNJ159" s="181"/>
      <c r="UNK159" s="181"/>
      <c r="UNL159" s="182"/>
      <c r="UNM159" s="183"/>
      <c r="UNN159" s="182"/>
      <c r="UNO159" s="182"/>
      <c r="UNP159" s="182"/>
      <c r="UNQ159" s="181"/>
      <c r="UNR159" s="181"/>
      <c r="UNS159" s="181"/>
      <c r="UNT159" s="182"/>
      <c r="UNU159" s="183"/>
      <c r="UNV159" s="182"/>
      <c r="UNW159" s="182"/>
      <c r="UNX159" s="182"/>
      <c r="UNY159" s="181"/>
      <c r="UNZ159" s="181"/>
      <c r="UOA159" s="181"/>
      <c r="UOB159" s="182"/>
      <c r="UOC159" s="183"/>
      <c r="UOD159" s="182"/>
      <c r="UOE159" s="182"/>
      <c r="UOF159" s="182"/>
      <c r="UOG159" s="181"/>
      <c r="UOH159" s="181"/>
      <c r="UOI159" s="181"/>
      <c r="UOJ159" s="182"/>
      <c r="UOK159" s="183"/>
      <c r="UOL159" s="182"/>
      <c r="UOM159" s="182"/>
      <c r="UON159" s="182"/>
      <c r="UOO159" s="181"/>
      <c r="UOP159" s="181"/>
      <c r="UOQ159" s="181"/>
      <c r="UOR159" s="182"/>
      <c r="UOS159" s="183"/>
      <c r="UOT159" s="182"/>
      <c r="UOU159" s="182"/>
      <c r="UOV159" s="182"/>
      <c r="UOW159" s="181"/>
      <c r="UOX159" s="181"/>
      <c r="UOY159" s="181"/>
      <c r="UOZ159" s="182"/>
      <c r="UPA159" s="183"/>
      <c r="UPB159" s="182"/>
      <c r="UPC159" s="182"/>
      <c r="UPD159" s="182"/>
      <c r="UPE159" s="181"/>
      <c r="UPF159" s="181"/>
      <c r="UPG159" s="181"/>
      <c r="UPH159" s="182"/>
      <c r="UPI159" s="183"/>
      <c r="UPJ159" s="182"/>
      <c r="UPK159" s="182"/>
      <c r="UPL159" s="182"/>
      <c r="UPM159" s="181"/>
      <c r="UPN159" s="181"/>
      <c r="UPO159" s="181"/>
      <c r="UPP159" s="182"/>
      <c r="UPQ159" s="183"/>
      <c r="UPR159" s="182"/>
      <c r="UPS159" s="182"/>
      <c r="UPT159" s="182"/>
      <c r="UPU159" s="181"/>
      <c r="UPV159" s="181"/>
      <c r="UPW159" s="181"/>
      <c r="UPX159" s="182"/>
      <c r="UPY159" s="183"/>
      <c r="UPZ159" s="182"/>
      <c r="UQA159" s="182"/>
      <c r="UQB159" s="182"/>
      <c r="UQC159" s="181"/>
      <c r="UQD159" s="181"/>
      <c r="UQE159" s="181"/>
      <c r="UQF159" s="182"/>
      <c r="UQG159" s="183"/>
      <c r="UQH159" s="182"/>
      <c r="UQI159" s="182"/>
      <c r="UQJ159" s="182"/>
      <c r="UQK159" s="181"/>
      <c r="UQL159" s="181"/>
      <c r="UQM159" s="181"/>
      <c r="UQN159" s="182"/>
      <c r="UQO159" s="183"/>
      <c r="UQP159" s="182"/>
      <c r="UQQ159" s="182"/>
      <c r="UQR159" s="182"/>
      <c r="UQS159" s="181"/>
      <c r="UQT159" s="181"/>
      <c r="UQU159" s="181"/>
      <c r="UQV159" s="182"/>
      <c r="UQW159" s="183"/>
      <c r="UQX159" s="182"/>
      <c r="UQY159" s="182"/>
      <c r="UQZ159" s="182"/>
      <c r="URA159" s="181"/>
      <c r="URB159" s="181"/>
      <c r="URC159" s="181"/>
      <c r="URD159" s="182"/>
      <c r="URE159" s="183"/>
      <c r="URF159" s="182"/>
      <c r="URG159" s="182"/>
      <c r="URH159" s="182"/>
      <c r="URI159" s="181"/>
      <c r="URJ159" s="181"/>
      <c r="URK159" s="181"/>
      <c r="URL159" s="182"/>
      <c r="URM159" s="183"/>
      <c r="URN159" s="182"/>
      <c r="URO159" s="182"/>
      <c r="URP159" s="182"/>
      <c r="URQ159" s="181"/>
      <c r="URR159" s="181"/>
      <c r="URS159" s="181"/>
      <c r="URT159" s="182"/>
      <c r="URU159" s="183"/>
      <c r="URV159" s="182"/>
      <c r="URW159" s="182"/>
      <c r="URX159" s="182"/>
      <c r="URY159" s="181"/>
      <c r="URZ159" s="181"/>
      <c r="USA159" s="181"/>
      <c r="USB159" s="182"/>
      <c r="USC159" s="183"/>
      <c r="USD159" s="182"/>
      <c r="USE159" s="182"/>
      <c r="USF159" s="182"/>
      <c r="USG159" s="181"/>
      <c r="USH159" s="181"/>
      <c r="USI159" s="181"/>
      <c r="USJ159" s="182"/>
      <c r="USK159" s="183"/>
      <c r="USL159" s="182"/>
      <c r="USM159" s="182"/>
      <c r="USN159" s="182"/>
      <c r="USO159" s="181"/>
      <c r="USP159" s="181"/>
      <c r="USQ159" s="181"/>
      <c r="USR159" s="182"/>
      <c r="USS159" s="183"/>
      <c r="UST159" s="182"/>
      <c r="USU159" s="182"/>
      <c r="USV159" s="182"/>
      <c r="USW159" s="181"/>
      <c r="USX159" s="181"/>
      <c r="USY159" s="181"/>
      <c r="USZ159" s="182"/>
      <c r="UTA159" s="183"/>
      <c r="UTB159" s="182"/>
      <c r="UTC159" s="182"/>
      <c r="UTD159" s="182"/>
      <c r="UTE159" s="181"/>
      <c r="UTF159" s="181"/>
      <c r="UTG159" s="181"/>
      <c r="UTH159" s="182"/>
      <c r="UTI159" s="183"/>
      <c r="UTJ159" s="182"/>
      <c r="UTK159" s="182"/>
      <c r="UTL159" s="182"/>
      <c r="UTM159" s="181"/>
      <c r="UTN159" s="181"/>
      <c r="UTO159" s="181"/>
      <c r="UTP159" s="182"/>
      <c r="UTQ159" s="183"/>
      <c r="UTR159" s="182"/>
      <c r="UTS159" s="182"/>
      <c r="UTT159" s="182"/>
      <c r="UTU159" s="181"/>
      <c r="UTV159" s="181"/>
      <c r="UTW159" s="181"/>
      <c r="UTX159" s="182"/>
      <c r="UTY159" s="183"/>
      <c r="UTZ159" s="182"/>
      <c r="UUA159" s="182"/>
      <c r="UUB159" s="182"/>
      <c r="UUC159" s="181"/>
      <c r="UUD159" s="181"/>
      <c r="UUE159" s="181"/>
      <c r="UUF159" s="182"/>
      <c r="UUG159" s="183"/>
      <c r="UUH159" s="182"/>
      <c r="UUI159" s="182"/>
      <c r="UUJ159" s="182"/>
      <c r="UUK159" s="181"/>
      <c r="UUL159" s="181"/>
      <c r="UUM159" s="181"/>
      <c r="UUN159" s="182"/>
      <c r="UUO159" s="183"/>
      <c r="UUP159" s="182"/>
      <c r="UUQ159" s="182"/>
      <c r="UUR159" s="182"/>
      <c r="UUS159" s="181"/>
      <c r="UUT159" s="181"/>
      <c r="UUU159" s="181"/>
      <c r="UUV159" s="182"/>
      <c r="UUW159" s="183"/>
      <c r="UUX159" s="182"/>
      <c r="UUY159" s="182"/>
      <c r="UUZ159" s="182"/>
      <c r="UVA159" s="181"/>
      <c r="UVB159" s="181"/>
      <c r="UVC159" s="181"/>
      <c r="UVD159" s="182"/>
      <c r="UVE159" s="183"/>
      <c r="UVF159" s="182"/>
      <c r="UVG159" s="182"/>
      <c r="UVH159" s="182"/>
      <c r="UVI159" s="181"/>
      <c r="UVJ159" s="181"/>
      <c r="UVK159" s="181"/>
      <c r="UVL159" s="182"/>
      <c r="UVM159" s="183"/>
      <c r="UVN159" s="182"/>
      <c r="UVO159" s="182"/>
      <c r="UVP159" s="182"/>
      <c r="UVQ159" s="181"/>
      <c r="UVR159" s="181"/>
      <c r="UVS159" s="181"/>
      <c r="UVT159" s="182"/>
      <c r="UVU159" s="183"/>
      <c r="UVV159" s="182"/>
      <c r="UVW159" s="182"/>
      <c r="UVX159" s="182"/>
      <c r="UVY159" s="181"/>
      <c r="UVZ159" s="181"/>
      <c r="UWA159" s="181"/>
      <c r="UWB159" s="182"/>
      <c r="UWC159" s="183"/>
      <c r="UWD159" s="182"/>
      <c r="UWE159" s="182"/>
      <c r="UWF159" s="182"/>
      <c r="UWG159" s="181"/>
      <c r="UWH159" s="181"/>
      <c r="UWI159" s="181"/>
      <c r="UWJ159" s="182"/>
      <c r="UWK159" s="183"/>
      <c r="UWL159" s="182"/>
      <c r="UWM159" s="182"/>
      <c r="UWN159" s="182"/>
      <c r="UWO159" s="181"/>
      <c r="UWP159" s="181"/>
      <c r="UWQ159" s="181"/>
      <c r="UWR159" s="182"/>
      <c r="UWS159" s="183"/>
      <c r="UWT159" s="182"/>
      <c r="UWU159" s="182"/>
      <c r="UWV159" s="182"/>
      <c r="UWW159" s="181"/>
      <c r="UWX159" s="181"/>
      <c r="UWY159" s="181"/>
      <c r="UWZ159" s="182"/>
      <c r="UXA159" s="183"/>
      <c r="UXB159" s="182"/>
      <c r="UXC159" s="182"/>
      <c r="UXD159" s="182"/>
      <c r="UXE159" s="181"/>
      <c r="UXF159" s="181"/>
      <c r="UXG159" s="181"/>
      <c r="UXH159" s="182"/>
      <c r="UXI159" s="183"/>
      <c r="UXJ159" s="182"/>
      <c r="UXK159" s="182"/>
      <c r="UXL159" s="182"/>
      <c r="UXM159" s="181"/>
      <c r="UXN159" s="181"/>
      <c r="UXO159" s="181"/>
      <c r="UXP159" s="182"/>
      <c r="UXQ159" s="183"/>
      <c r="UXR159" s="182"/>
      <c r="UXS159" s="182"/>
      <c r="UXT159" s="182"/>
      <c r="UXU159" s="181"/>
      <c r="UXV159" s="181"/>
      <c r="UXW159" s="181"/>
      <c r="UXX159" s="182"/>
      <c r="UXY159" s="183"/>
      <c r="UXZ159" s="182"/>
      <c r="UYA159" s="182"/>
      <c r="UYB159" s="182"/>
      <c r="UYC159" s="181"/>
      <c r="UYD159" s="181"/>
      <c r="UYE159" s="181"/>
      <c r="UYF159" s="182"/>
      <c r="UYG159" s="183"/>
      <c r="UYH159" s="182"/>
      <c r="UYI159" s="182"/>
      <c r="UYJ159" s="182"/>
      <c r="UYK159" s="181"/>
      <c r="UYL159" s="181"/>
      <c r="UYM159" s="181"/>
      <c r="UYN159" s="182"/>
      <c r="UYO159" s="183"/>
      <c r="UYP159" s="182"/>
      <c r="UYQ159" s="182"/>
      <c r="UYR159" s="182"/>
      <c r="UYS159" s="181"/>
      <c r="UYT159" s="181"/>
      <c r="UYU159" s="181"/>
      <c r="UYV159" s="182"/>
      <c r="UYW159" s="183"/>
      <c r="UYX159" s="182"/>
      <c r="UYY159" s="182"/>
      <c r="UYZ159" s="182"/>
      <c r="UZA159" s="181"/>
      <c r="UZB159" s="181"/>
      <c r="UZC159" s="181"/>
      <c r="UZD159" s="182"/>
      <c r="UZE159" s="183"/>
      <c r="UZF159" s="182"/>
      <c r="UZG159" s="182"/>
      <c r="UZH159" s="182"/>
      <c r="UZI159" s="181"/>
      <c r="UZJ159" s="181"/>
      <c r="UZK159" s="181"/>
      <c r="UZL159" s="182"/>
      <c r="UZM159" s="183"/>
      <c r="UZN159" s="182"/>
      <c r="UZO159" s="182"/>
      <c r="UZP159" s="182"/>
      <c r="UZQ159" s="181"/>
      <c r="UZR159" s="181"/>
      <c r="UZS159" s="181"/>
      <c r="UZT159" s="182"/>
      <c r="UZU159" s="183"/>
      <c r="UZV159" s="182"/>
      <c r="UZW159" s="182"/>
      <c r="UZX159" s="182"/>
      <c r="UZY159" s="181"/>
      <c r="UZZ159" s="181"/>
      <c r="VAA159" s="181"/>
      <c r="VAB159" s="182"/>
      <c r="VAC159" s="183"/>
      <c r="VAD159" s="182"/>
      <c r="VAE159" s="182"/>
      <c r="VAF159" s="182"/>
      <c r="VAG159" s="181"/>
      <c r="VAH159" s="181"/>
      <c r="VAI159" s="181"/>
      <c r="VAJ159" s="182"/>
      <c r="VAK159" s="183"/>
      <c r="VAL159" s="182"/>
      <c r="VAM159" s="182"/>
      <c r="VAN159" s="182"/>
      <c r="VAO159" s="181"/>
      <c r="VAP159" s="181"/>
      <c r="VAQ159" s="181"/>
      <c r="VAR159" s="182"/>
      <c r="VAS159" s="183"/>
      <c r="VAT159" s="182"/>
      <c r="VAU159" s="182"/>
      <c r="VAV159" s="182"/>
      <c r="VAW159" s="181"/>
      <c r="VAX159" s="181"/>
      <c r="VAY159" s="181"/>
      <c r="VAZ159" s="182"/>
      <c r="VBA159" s="183"/>
      <c r="VBB159" s="182"/>
      <c r="VBC159" s="182"/>
      <c r="VBD159" s="182"/>
      <c r="VBE159" s="181"/>
      <c r="VBF159" s="181"/>
      <c r="VBG159" s="181"/>
      <c r="VBH159" s="182"/>
      <c r="VBI159" s="183"/>
      <c r="VBJ159" s="182"/>
      <c r="VBK159" s="182"/>
      <c r="VBL159" s="182"/>
      <c r="VBM159" s="181"/>
      <c r="VBN159" s="181"/>
      <c r="VBO159" s="181"/>
      <c r="VBP159" s="182"/>
      <c r="VBQ159" s="183"/>
      <c r="VBR159" s="182"/>
      <c r="VBS159" s="182"/>
      <c r="VBT159" s="182"/>
      <c r="VBU159" s="181"/>
      <c r="VBV159" s="181"/>
      <c r="VBW159" s="181"/>
      <c r="VBX159" s="182"/>
      <c r="VBY159" s="183"/>
      <c r="VBZ159" s="182"/>
      <c r="VCA159" s="182"/>
      <c r="VCB159" s="182"/>
      <c r="VCC159" s="181"/>
      <c r="VCD159" s="181"/>
      <c r="VCE159" s="181"/>
      <c r="VCF159" s="182"/>
      <c r="VCG159" s="183"/>
      <c r="VCH159" s="182"/>
      <c r="VCI159" s="182"/>
      <c r="VCJ159" s="182"/>
      <c r="VCK159" s="181"/>
      <c r="VCL159" s="181"/>
      <c r="VCM159" s="181"/>
      <c r="VCN159" s="182"/>
      <c r="VCO159" s="183"/>
      <c r="VCP159" s="182"/>
      <c r="VCQ159" s="182"/>
      <c r="VCR159" s="182"/>
      <c r="VCS159" s="181"/>
      <c r="VCT159" s="181"/>
      <c r="VCU159" s="181"/>
      <c r="VCV159" s="182"/>
      <c r="VCW159" s="183"/>
      <c r="VCX159" s="182"/>
      <c r="VCY159" s="182"/>
      <c r="VCZ159" s="182"/>
      <c r="VDA159" s="181"/>
      <c r="VDB159" s="181"/>
      <c r="VDC159" s="181"/>
      <c r="VDD159" s="182"/>
      <c r="VDE159" s="183"/>
      <c r="VDF159" s="182"/>
      <c r="VDG159" s="182"/>
      <c r="VDH159" s="182"/>
      <c r="VDI159" s="181"/>
      <c r="VDJ159" s="181"/>
      <c r="VDK159" s="181"/>
      <c r="VDL159" s="182"/>
      <c r="VDM159" s="183"/>
      <c r="VDN159" s="182"/>
      <c r="VDO159" s="182"/>
      <c r="VDP159" s="182"/>
      <c r="VDQ159" s="181"/>
      <c r="VDR159" s="181"/>
      <c r="VDS159" s="181"/>
      <c r="VDT159" s="182"/>
      <c r="VDU159" s="183"/>
      <c r="VDV159" s="182"/>
      <c r="VDW159" s="182"/>
      <c r="VDX159" s="182"/>
      <c r="VDY159" s="181"/>
      <c r="VDZ159" s="181"/>
      <c r="VEA159" s="181"/>
      <c r="VEB159" s="182"/>
      <c r="VEC159" s="183"/>
      <c r="VED159" s="182"/>
      <c r="VEE159" s="182"/>
      <c r="VEF159" s="182"/>
      <c r="VEG159" s="181"/>
      <c r="VEH159" s="181"/>
      <c r="VEI159" s="181"/>
      <c r="VEJ159" s="182"/>
      <c r="VEK159" s="183"/>
      <c r="VEL159" s="182"/>
      <c r="VEM159" s="182"/>
      <c r="VEN159" s="182"/>
      <c r="VEO159" s="181"/>
      <c r="VEP159" s="181"/>
      <c r="VEQ159" s="181"/>
      <c r="VER159" s="182"/>
      <c r="VES159" s="183"/>
      <c r="VET159" s="182"/>
      <c r="VEU159" s="182"/>
      <c r="VEV159" s="182"/>
      <c r="VEW159" s="181"/>
      <c r="VEX159" s="181"/>
      <c r="VEY159" s="181"/>
      <c r="VEZ159" s="182"/>
      <c r="VFA159" s="183"/>
      <c r="VFB159" s="182"/>
      <c r="VFC159" s="182"/>
      <c r="VFD159" s="182"/>
      <c r="VFE159" s="181"/>
      <c r="VFF159" s="181"/>
      <c r="VFG159" s="181"/>
      <c r="VFH159" s="182"/>
      <c r="VFI159" s="183"/>
      <c r="VFJ159" s="182"/>
      <c r="VFK159" s="182"/>
      <c r="VFL159" s="182"/>
      <c r="VFM159" s="181"/>
      <c r="VFN159" s="181"/>
      <c r="VFO159" s="181"/>
      <c r="VFP159" s="182"/>
      <c r="VFQ159" s="183"/>
      <c r="VFR159" s="182"/>
      <c r="VFS159" s="182"/>
      <c r="VFT159" s="182"/>
      <c r="VFU159" s="181"/>
      <c r="VFV159" s="181"/>
      <c r="VFW159" s="181"/>
      <c r="VFX159" s="182"/>
      <c r="VFY159" s="183"/>
      <c r="VFZ159" s="182"/>
      <c r="VGA159" s="182"/>
      <c r="VGB159" s="182"/>
      <c r="VGC159" s="181"/>
      <c r="VGD159" s="181"/>
      <c r="VGE159" s="181"/>
      <c r="VGF159" s="182"/>
      <c r="VGG159" s="183"/>
      <c r="VGH159" s="182"/>
      <c r="VGI159" s="182"/>
      <c r="VGJ159" s="182"/>
      <c r="VGK159" s="181"/>
      <c r="VGL159" s="181"/>
      <c r="VGM159" s="181"/>
      <c r="VGN159" s="182"/>
      <c r="VGO159" s="183"/>
      <c r="VGP159" s="182"/>
      <c r="VGQ159" s="182"/>
      <c r="VGR159" s="182"/>
      <c r="VGS159" s="181"/>
      <c r="VGT159" s="181"/>
      <c r="VGU159" s="181"/>
      <c r="VGV159" s="182"/>
      <c r="VGW159" s="183"/>
      <c r="VGX159" s="182"/>
      <c r="VGY159" s="182"/>
      <c r="VGZ159" s="182"/>
      <c r="VHA159" s="181"/>
      <c r="VHB159" s="181"/>
      <c r="VHC159" s="181"/>
      <c r="VHD159" s="182"/>
      <c r="VHE159" s="183"/>
      <c r="VHF159" s="182"/>
      <c r="VHG159" s="182"/>
      <c r="VHH159" s="182"/>
      <c r="VHI159" s="181"/>
      <c r="VHJ159" s="181"/>
      <c r="VHK159" s="181"/>
      <c r="VHL159" s="182"/>
      <c r="VHM159" s="183"/>
      <c r="VHN159" s="182"/>
      <c r="VHO159" s="182"/>
      <c r="VHP159" s="182"/>
      <c r="VHQ159" s="181"/>
      <c r="VHR159" s="181"/>
      <c r="VHS159" s="181"/>
      <c r="VHT159" s="182"/>
      <c r="VHU159" s="183"/>
      <c r="VHV159" s="182"/>
      <c r="VHW159" s="182"/>
      <c r="VHX159" s="182"/>
      <c r="VHY159" s="181"/>
      <c r="VHZ159" s="181"/>
      <c r="VIA159" s="181"/>
      <c r="VIB159" s="182"/>
      <c r="VIC159" s="183"/>
      <c r="VID159" s="182"/>
      <c r="VIE159" s="182"/>
      <c r="VIF159" s="182"/>
      <c r="VIG159" s="181"/>
      <c r="VIH159" s="181"/>
      <c r="VII159" s="181"/>
      <c r="VIJ159" s="182"/>
      <c r="VIK159" s="183"/>
      <c r="VIL159" s="182"/>
      <c r="VIM159" s="182"/>
      <c r="VIN159" s="182"/>
      <c r="VIO159" s="181"/>
      <c r="VIP159" s="181"/>
      <c r="VIQ159" s="181"/>
      <c r="VIR159" s="182"/>
      <c r="VIS159" s="183"/>
      <c r="VIT159" s="182"/>
      <c r="VIU159" s="182"/>
      <c r="VIV159" s="182"/>
      <c r="VIW159" s="181"/>
      <c r="VIX159" s="181"/>
      <c r="VIY159" s="181"/>
      <c r="VIZ159" s="182"/>
      <c r="VJA159" s="183"/>
      <c r="VJB159" s="182"/>
      <c r="VJC159" s="182"/>
      <c r="VJD159" s="182"/>
      <c r="VJE159" s="181"/>
      <c r="VJF159" s="181"/>
      <c r="VJG159" s="181"/>
      <c r="VJH159" s="182"/>
      <c r="VJI159" s="183"/>
      <c r="VJJ159" s="182"/>
      <c r="VJK159" s="182"/>
      <c r="VJL159" s="182"/>
      <c r="VJM159" s="181"/>
      <c r="VJN159" s="181"/>
      <c r="VJO159" s="181"/>
      <c r="VJP159" s="182"/>
      <c r="VJQ159" s="183"/>
      <c r="VJR159" s="182"/>
      <c r="VJS159" s="182"/>
      <c r="VJT159" s="182"/>
      <c r="VJU159" s="181"/>
      <c r="VJV159" s="181"/>
      <c r="VJW159" s="181"/>
      <c r="VJX159" s="182"/>
      <c r="VJY159" s="183"/>
      <c r="VJZ159" s="182"/>
      <c r="VKA159" s="182"/>
      <c r="VKB159" s="182"/>
      <c r="VKC159" s="181"/>
      <c r="VKD159" s="181"/>
      <c r="VKE159" s="181"/>
      <c r="VKF159" s="182"/>
      <c r="VKG159" s="183"/>
      <c r="VKH159" s="182"/>
      <c r="VKI159" s="182"/>
      <c r="VKJ159" s="182"/>
      <c r="VKK159" s="181"/>
      <c r="VKL159" s="181"/>
      <c r="VKM159" s="181"/>
      <c r="VKN159" s="182"/>
      <c r="VKO159" s="183"/>
      <c r="VKP159" s="182"/>
      <c r="VKQ159" s="182"/>
      <c r="VKR159" s="182"/>
      <c r="VKS159" s="181"/>
      <c r="VKT159" s="181"/>
      <c r="VKU159" s="181"/>
      <c r="VKV159" s="182"/>
      <c r="VKW159" s="183"/>
      <c r="VKX159" s="182"/>
      <c r="VKY159" s="182"/>
      <c r="VKZ159" s="182"/>
      <c r="VLA159" s="181"/>
      <c r="VLB159" s="181"/>
      <c r="VLC159" s="181"/>
      <c r="VLD159" s="182"/>
      <c r="VLE159" s="183"/>
      <c r="VLF159" s="182"/>
      <c r="VLG159" s="182"/>
      <c r="VLH159" s="182"/>
      <c r="VLI159" s="181"/>
      <c r="VLJ159" s="181"/>
      <c r="VLK159" s="181"/>
      <c r="VLL159" s="182"/>
      <c r="VLM159" s="183"/>
      <c r="VLN159" s="182"/>
      <c r="VLO159" s="182"/>
      <c r="VLP159" s="182"/>
      <c r="VLQ159" s="181"/>
      <c r="VLR159" s="181"/>
      <c r="VLS159" s="181"/>
      <c r="VLT159" s="182"/>
      <c r="VLU159" s="183"/>
      <c r="VLV159" s="182"/>
      <c r="VLW159" s="182"/>
      <c r="VLX159" s="182"/>
      <c r="VLY159" s="181"/>
      <c r="VLZ159" s="181"/>
      <c r="VMA159" s="181"/>
      <c r="VMB159" s="182"/>
      <c r="VMC159" s="183"/>
      <c r="VMD159" s="182"/>
      <c r="VME159" s="182"/>
      <c r="VMF159" s="182"/>
      <c r="VMG159" s="181"/>
      <c r="VMH159" s="181"/>
      <c r="VMI159" s="181"/>
      <c r="VMJ159" s="182"/>
      <c r="VMK159" s="183"/>
      <c r="VML159" s="182"/>
      <c r="VMM159" s="182"/>
      <c r="VMN159" s="182"/>
      <c r="VMO159" s="181"/>
      <c r="VMP159" s="181"/>
      <c r="VMQ159" s="181"/>
      <c r="VMR159" s="182"/>
      <c r="VMS159" s="183"/>
      <c r="VMT159" s="182"/>
      <c r="VMU159" s="182"/>
      <c r="VMV159" s="182"/>
      <c r="VMW159" s="181"/>
      <c r="VMX159" s="181"/>
      <c r="VMY159" s="181"/>
      <c r="VMZ159" s="182"/>
      <c r="VNA159" s="183"/>
      <c r="VNB159" s="182"/>
      <c r="VNC159" s="182"/>
      <c r="VND159" s="182"/>
      <c r="VNE159" s="181"/>
      <c r="VNF159" s="181"/>
      <c r="VNG159" s="181"/>
      <c r="VNH159" s="182"/>
      <c r="VNI159" s="183"/>
      <c r="VNJ159" s="182"/>
      <c r="VNK159" s="182"/>
      <c r="VNL159" s="182"/>
      <c r="VNM159" s="181"/>
      <c r="VNN159" s="181"/>
      <c r="VNO159" s="181"/>
      <c r="VNP159" s="182"/>
      <c r="VNQ159" s="183"/>
      <c r="VNR159" s="182"/>
      <c r="VNS159" s="182"/>
      <c r="VNT159" s="182"/>
      <c r="VNU159" s="181"/>
      <c r="VNV159" s="181"/>
      <c r="VNW159" s="181"/>
      <c r="VNX159" s="182"/>
      <c r="VNY159" s="183"/>
      <c r="VNZ159" s="182"/>
      <c r="VOA159" s="182"/>
      <c r="VOB159" s="182"/>
      <c r="VOC159" s="181"/>
      <c r="VOD159" s="181"/>
      <c r="VOE159" s="181"/>
      <c r="VOF159" s="182"/>
      <c r="VOG159" s="183"/>
      <c r="VOH159" s="182"/>
      <c r="VOI159" s="182"/>
      <c r="VOJ159" s="182"/>
      <c r="VOK159" s="181"/>
      <c r="VOL159" s="181"/>
      <c r="VOM159" s="181"/>
      <c r="VON159" s="182"/>
      <c r="VOO159" s="183"/>
      <c r="VOP159" s="182"/>
      <c r="VOQ159" s="182"/>
      <c r="VOR159" s="182"/>
      <c r="VOS159" s="181"/>
      <c r="VOT159" s="181"/>
      <c r="VOU159" s="181"/>
      <c r="VOV159" s="182"/>
      <c r="VOW159" s="183"/>
      <c r="VOX159" s="182"/>
      <c r="VOY159" s="182"/>
      <c r="VOZ159" s="182"/>
      <c r="VPA159" s="181"/>
      <c r="VPB159" s="181"/>
      <c r="VPC159" s="181"/>
      <c r="VPD159" s="182"/>
      <c r="VPE159" s="183"/>
      <c r="VPF159" s="182"/>
      <c r="VPG159" s="182"/>
      <c r="VPH159" s="182"/>
      <c r="VPI159" s="181"/>
      <c r="VPJ159" s="181"/>
      <c r="VPK159" s="181"/>
      <c r="VPL159" s="182"/>
      <c r="VPM159" s="183"/>
      <c r="VPN159" s="182"/>
      <c r="VPO159" s="182"/>
      <c r="VPP159" s="182"/>
      <c r="VPQ159" s="181"/>
      <c r="VPR159" s="181"/>
      <c r="VPS159" s="181"/>
      <c r="VPT159" s="182"/>
      <c r="VPU159" s="183"/>
      <c r="VPV159" s="182"/>
      <c r="VPW159" s="182"/>
      <c r="VPX159" s="182"/>
      <c r="VPY159" s="181"/>
      <c r="VPZ159" s="181"/>
      <c r="VQA159" s="181"/>
      <c r="VQB159" s="182"/>
      <c r="VQC159" s="183"/>
      <c r="VQD159" s="182"/>
      <c r="VQE159" s="182"/>
      <c r="VQF159" s="182"/>
      <c r="VQG159" s="181"/>
      <c r="VQH159" s="181"/>
      <c r="VQI159" s="181"/>
      <c r="VQJ159" s="182"/>
      <c r="VQK159" s="183"/>
      <c r="VQL159" s="182"/>
      <c r="VQM159" s="182"/>
      <c r="VQN159" s="182"/>
      <c r="VQO159" s="181"/>
      <c r="VQP159" s="181"/>
      <c r="VQQ159" s="181"/>
      <c r="VQR159" s="182"/>
      <c r="VQS159" s="183"/>
      <c r="VQT159" s="182"/>
      <c r="VQU159" s="182"/>
      <c r="VQV159" s="182"/>
      <c r="VQW159" s="181"/>
      <c r="VQX159" s="181"/>
      <c r="VQY159" s="181"/>
      <c r="VQZ159" s="182"/>
      <c r="VRA159" s="183"/>
      <c r="VRB159" s="182"/>
      <c r="VRC159" s="182"/>
      <c r="VRD159" s="182"/>
      <c r="VRE159" s="181"/>
      <c r="VRF159" s="181"/>
      <c r="VRG159" s="181"/>
      <c r="VRH159" s="182"/>
      <c r="VRI159" s="183"/>
      <c r="VRJ159" s="182"/>
      <c r="VRK159" s="182"/>
      <c r="VRL159" s="182"/>
      <c r="VRM159" s="181"/>
      <c r="VRN159" s="181"/>
      <c r="VRO159" s="181"/>
      <c r="VRP159" s="182"/>
      <c r="VRQ159" s="183"/>
      <c r="VRR159" s="182"/>
      <c r="VRS159" s="182"/>
      <c r="VRT159" s="182"/>
      <c r="VRU159" s="181"/>
      <c r="VRV159" s="181"/>
      <c r="VRW159" s="181"/>
      <c r="VRX159" s="182"/>
      <c r="VRY159" s="183"/>
      <c r="VRZ159" s="182"/>
      <c r="VSA159" s="182"/>
      <c r="VSB159" s="182"/>
      <c r="VSC159" s="181"/>
      <c r="VSD159" s="181"/>
      <c r="VSE159" s="181"/>
      <c r="VSF159" s="182"/>
      <c r="VSG159" s="183"/>
      <c r="VSH159" s="182"/>
      <c r="VSI159" s="182"/>
      <c r="VSJ159" s="182"/>
      <c r="VSK159" s="181"/>
      <c r="VSL159" s="181"/>
      <c r="VSM159" s="181"/>
      <c r="VSN159" s="182"/>
      <c r="VSO159" s="183"/>
      <c r="VSP159" s="182"/>
      <c r="VSQ159" s="182"/>
      <c r="VSR159" s="182"/>
      <c r="VSS159" s="181"/>
      <c r="VST159" s="181"/>
      <c r="VSU159" s="181"/>
      <c r="VSV159" s="182"/>
      <c r="VSW159" s="183"/>
      <c r="VSX159" s="182"/>
      <c r="VSY159" s="182"/>
      <c r="VSZ159" s="182"/>
      <c r="VTA159" s="181"/>
      <c r="VTB159" s="181"/>
      <c r="VTC159" s="181"/>
      <c r="VTD159" s="182"/>
      <c r="VTE159" s="183"/>
      <c r="VTF159" s="182"/>
      <c r="VTG159" s="182"/>
      <c r="VTH159" s="182"/>
      <c r="VTI159" s="181"/>
      <c r="VTJ159" s="181"/>
      <c r="VTK159" s="181"/>
      <c r="VTL159" s="182"/>
      <c r="VTM159" s="183"/>
      <c r="VTN159" s="182"/>
      <c r="VTO159" s="182"/>
      <c r="VTP159" s="182"/>
      <c r="VTQ159" s="181"/>
      <c r="VTR159" s="181"/>
      <c r="VTS159" s="181"/>
      <c r="VTT159" s="182"/>
      <c r="VTU159" s="183"/>
      <c r="VTV159" s="182"/>
      <c r="VTW159" s="182"/>
      <c r="VTX159" s="182"/>
      <c r="VTY159" s="181"/>
      <c r="VTZ159" s="181"/>
      <c r="VUA159" s="181"/>
      <c r="VUB159" s="182"/>
      <c r="VUC159" s="183"/>
      <c r="VUD159" s="182"/>
      <c r="VUE159" s="182"/>
      <c r="VUF159" s="182"/>
      <c r="VUG159" s="181"/>
      <c r="VUH159" s="181"/>
      <c r="VUI159" s="181"/>
      <c r="VUJ159" s="182"/>
      <c r="VUK159" s="183"/>
      <c r="VUL159" s="182"/>
      <c r="VUM159" s="182"/>
      <c r="VUN159" s="182"/>
      <c r="VUO159" s="181"/>
      <c r="VUP159" s="181"/>
      <c r="VUQ159" s="181"/>
      <c r="VUR159" s="182"/>
      <c r="VUS159" s="183"/>
      <c r="VUT159" s="182"/>
      <c r="VUU159" s="182"/>
      <c r="VUV159" s="182"/>
      <c r="VUW159" s="181"/>
      <c r="VUX159" s="181"/>
      <c r="VUY159" s="181"/>
      <c r="VUZ159" s="182"/>
      <c r="VVA159" s="183"/>
      <c r="VVB159" s="182"/>
      <c r="VVC159" s="182"/>
      <c r="VVD159" s="182"/>
      <c r="VVE159" s="181"/>
      <c r="VVF159" s="181"/>
      <c r="VVG159" s="181"/>
      <c r="VVH159" s="182"/>
      <c r="VVI159" s="183"/>
      <c r="VVJ159" s="182"/>
      <c r="VVK159" s="182"/>
      <c r="VVL159" s="182"/>
      <c r="VVM159" s="181"/>
      <c r="VVN159" s="181"/>
      <c r="VVO159" s="181"/>
      <c r="VVP159" s="182"/>
      <c r="VVQ159" s="183"/>
      <c r="VVR159" s="182"/>
      <c r="VVS159" s="182"/>
      <c r="VVT159" s="182"/>
      <c r="VVU159" s="181"/>
      <c r="VVV159" s="181"/>
      <c r="VVW159" s="181"/>
      <c r="VVX159" s="182"/>
      <c r="VVY159" s="183"/>
      <c r="VVZ159" s="182"/>
      <c r="VWA159" s="182"/>
      <c r="VWB159" s="182"/>
      <c r="VWC159" s="181"/>
      <c r="VWD159" s="181"/>
      <c r="VWE159" s="181"/>
      <c r="VWF159" s="182"/>
      <c r="VWG159" s="183"/>
      <c r="VWH159" s="182"/>
      <c r="VWI159" s="182"/>
      <c r="VWJ159" s="182"/>
      <c r="VWK159" s="181"/>
      <c r="VWL159" s="181"/>
      <c r="VWM159" s="181"/>
      <c r="VWN159" s="182"/>
      <c r="VWO159" s="183"/>
      <c r="VWP159" s="182"/>
      <c r="VWQ159" s="182"/>
      <c r="VWR159" s="182"/>
      <c r="VWS159" s="181"/>
      <c r="VWT159" s="181"/>
      <c r="VWU159" s="181"/>
      <c r="VWV159" s="182"/>
      <c r="VWW159" s="183"/>
      <c r="VWX159" s="182"/>
      <c r="VWY159" s="182"/>
      <c r="VWZ159" s="182"/>
      <c r="VXA159" s="181"/>
      <c r="VXB159" s="181"/>
      <c r="VXC159" s="181"/>
      <c r="VXD159" s="182"/>
      <c r="VXE159" s="183"/>
      <c r="VXF159" s="182"/>
      <c r="VXG159" s="182"/>
      <c r="VXH159" s="182"/>
      <c r="VXI159" s="181"/>
      <c r="VXJ159" s="181"/>
      <c r="VXK159" s="181"/>
      <c r="VXL159" s="182"/>
      <c r="VXM159" s="183"/>
      <c r="VXN159" s="182"/>
      <c r="VXO159" s="182"/>
      <c r="VXP159" s="182"/>
      <c r="VXQ159" s="181"/>
      <c r="VXR159" s="181"/>
      <c r="VXS159" s="181"/>
      <c r="VXT159" s="182"/>
      <c r="VXU159" s="183"/>
      <c r="VXV159" s="182"/>
      <c r="VXW159" s="182"/>
      <c r="VXX159" s="182"/>
      <c r="VXY159" s="181"/>
      <c r="VXZ159" s="181"/>
      <c r="VYA159" s="181"/>
      <c r="VYB159" s="182"/>
      <c r="VYC159" s="183"/>
      <c r="VYD159" s="182"/>
      <c r="VYE159" s="182"/>
      <c r="VYF159" s="182"/>
      <c r="VYG159" s="181"/>
      <c r="VYH159" s="181"/>
      <c r="VYI159" s="181"/>
      <c r="VYJ159" s="182"/>
      <c r="VYK159" s="183"/>
      <c r="VYL159" s="182"/>
      <c r="VYM159" s="182"/>
      <c r="VYN159" s="182"/>
      <c r="VYO159" s="181"/>
      <c r="VYP159" s="181"/>
      <c r="VYQ159" s="181"/>
      <c r="VYR159" s="182"/>
      <c r="VYS159" s="183"/>
      <c r="VYT159" s="182"/>
      <c r="VYU159" s="182"/>
      <c r="VYV159" s="182"/>
      <c r="VYW159" s="181"/>
      <c r="VYX159" s="181"/>
      <c r="VYY159" s="181"/>
      <c r="VYZ159" s="182"/>
      <c r="VZA159" s="183"/>
      <c r="VZB159" s="182"/>
      <c r="VZC159" s="182"/>
      <c r="VZD159" s="182"/>
      <c r="VZE159" s="181"/>
      <c r="VZF159" s="181"/>
      <c r="VZG159" s="181"/>
      <c r="VZH159" s="182"/>
      <c r="VZI159" s="183"/>
      <c r="VZJ159" s="182"/>
      <c r="VZK159" s="182"/>
      <c r="VZL159" s="182"/>
      <c r="VZM159" s="181"/>
      <c r="VZN159" s="181"/>
      <c r="VZO159" s="181"/>
      <c r="VZP159" s="182"/>
      <c r="VZQ159" s="183"/>
      <c r="VZR159" s="182"/>
      <c r="VZS159" s="182"/>
      <c r="VZT159" s="182"/>
      <c r="VZU159" s="181"/>
      <c r="VZV159" s="181"/>
      <c r="VZW159" s="181"/>
      <c r="VZX159" s="182"/>
      <c r="VZY159" s="183"/>
      <c r="VZZ159" s="182"/>
      <c r="WAA159" s="182"/>
      <c r="WAB159" s="182"/>
      <c r="WAC159" s="181"/>
      <c r="WAD159" s="181"/>
      <c r="WAE159" s="181"/>
      <c r="WAF159" s="182"/>
      <c r="WAG159" s="183"/>
      <c r="WAH159" s="182"/>
      <c r="WAI159" s="182"/>
      <c r="WAJ159" s="182"/>
      <c r="WAK159" s="181"/>
      <c r="WAL159" s="181"/>
      <c r="WAM159" s="181"/>
      <c r="WAN159" s="182"/>
      <c r="WAO159" s="183"/>
      <c r="WAP159" s="182"/>
      <c r="WAQ159" s="182"/>
      <c r="WAR159" s="182"/>
      <c r="WAS159" s="181"/>
      <c r="WAT159" s="181"/>
      <c r="WAU159" s="181"/>
      <c r="WAV159" s="182"/>
      <c r="WAW159" s="183"/>
      <c r="WAX159" s="182"/>
      <c r="WAY159" s="182"/>
      <c r="WAZ159" s="182"/>
      <c r="WBA159" s="181"/>
      <c r="WBB159" s="181"/>
      <c r="WBC159" s="181"/>
      <c r="WBD159" s="182"/>
      <c r="WBE159" s="183"/>
      <c r="WBF159" s="182"/>
      <c r="WBG159" s="182"/>
      <c r="WBH159" s="182"/>
      <c r="WBI159" s="181"/>
      <c r="WBJ159" s="181"/>
      <c r="WBK159" s="181"/>
      <c r="WBL159" s="182"/>
      <c r="WBM159" s="183"/>
      <c r="WBN159" s="182"/>
      <c r="WBO159" s="182"/>
      <c r="WBP159" s="182"/>
      <c r="WBQ159" s="181"/>
      <c r="WBR159" s="181"/>
      <c r="WBS159" s="181"/>
      <c r="WBT159" s="182"/>
      <c r="WBU159" s="183"/>
      <c r="WBV159" s="182"/>
      <c r="WBW159" s="182"/>
      <c r="WBX159" s="182"/>
      <c r="WBY159" s="181"/>
      <c r="WBZ159" s="181"/>
      <c r="WCA159" s="181"/>
      <c r="WCB159" s="182"/>
      <c r="WCC159" s="183"/>
      <c r="WCD159" s="182"/>
      <c r="WCE159" s="182"/>
      <c r="WCF159" s="182"/>
      <c r="WCG159" s="181"/>
      <c r="WCH159" s="181"/>
      <c r="WCI159" s="181"/>
      <c r="WCJ159" s="182"/>
      <c r="WCK159" s="183"/>
      <c r="WCL159" s="182"/>
      <c r="WCM159" s="182"/>
      <c r="WCN159" s="182"/>
      <c r="WCO159" s="181"/>
      <c r="WCP159" s="181"/>
      <c r="WCQ159" s="181"/>
      <c r="WCR159" s="182"/>
      <c r="WCS159" s="183"/>
      <c r="WCT159" s="182"/>
      <c r="WCU159" s="182"/>
      <c r="WCV159" s="182"/>
      <c r="WCW159" s="181"/>
      <c r="WCX159" s="181"/>
      <c r="WCY159" s="181"/>
      <c r="WCZ159" s="182"/>
      <c r="WDA159" s="183"/>
      <c r="WDB159" s="182"/>
      <c r="WDC159" s="182"/>
      <c r="WDD159" s="182"/>
      <c r="WDE159" s="181"/>
      <c r="WDF159" s="181"/>
      <c r="WDG159" s="181"/>
      <c r="WDH159" s="182"/>
      <c r="WDI159" s="183"/>
      <c r="WDJ159" s="182"/>
      <c r="WDK159" s="182"/>
      <c r="WDL159" s="182"/>
      <c r="WDM159" s="181"/>
      <c r="WDN159" s="181"/>
      <c r="WDO159" s="181"/>
      <c r="WDP159" s="182"/>
      <c r="WDQ159" s="183"/>
      <c r="WDR159" s="182"/>
      <c r="WDS159" s="182"/>
      <c r="WDT159" s="182"/>
      <c r="WDU159" s="181"/>
      <c r="WDV159" s="181"/>
      <c r="WDW159" s="181"/>
      <c r="WDX159" s="182"/>
      <c r="WDY159" s="183"/>
      <c r="WDZ159" s="182"/>
      <c r="WEA159" s="182"/>
      <c r="WEB159" s="182"/>
      <c r="WEC159" s="181"/>
      <c r="WED159" s="181"/>
      <c r="WEE159" s="181"/>
      <c r="WEF159" s="182"/>
      <c r="WEG159" s="183"/>
      <c r="WEH159" s="182"/>
      <c r="WEI159" s="182"/>
      <c r="WEJ159" s="182"/>
      <c r="WEK159" s="181"/>
      <c r="WEL159" s="181"/>
      <c r="WEM159" s="181"/>
      <c r="WEN159" s="182"/>
      <c r="WEO159" s="183"/>
      <c r="WEP159" s="182"/>
      <c r="WEQ159" s="182"/>
      <c r="WER159" s="182"/>
      <c r="WES159" s="181"/>
      <c r="WET159" s="181"/>
      <c r="WEU159" s="181"/>
      <c r="WEV159" s="182"/>
      <c r="WEW159" s="183"/>
      <c r="WEX159" s="182"/>
      <c r="WEY159" s="182"/>
      <c r="WEZ159" s="182"/>
      <c r="WFA159" s="181"/>
      <c r="WFB159" s="181"/>
      <c r="WFC159" s="181"/>
      <c r="WFD159" s="182"/>
      <c r="WFE159" s="183"/>
      <c r="WFF159" s="182"/>
      <c r="WFG159" s="182"/>
      <c r="WFH159" s="182"/>
      <c r="WFI159" s="181"/>
      <c r="WFJ159" s="181"/>
      <c r="WFK159" s="181"/>
      <c r="WFL159" s="182"/>
      <c r="WFM159" s="183"/>
      <c r="WFN159" s="182"/>
      <c r="WFO159" s="182"/>
      <c r="WFP159" s="182"/>
      <c r="WFQ159" s="181"/>
      <c r="WFR159" s="181"/>
      <c r="WFS159" s="181"/>
      <c r="WFT159" s="182"/>
      <c r="WFU159" s="183"/>
      <c r="WFV159" s="182"/>
      <c r="WFW159" s="182"/>
      <c r="WFX159" s="182"/>
      <c r="WFY159" s="181"/>
      <c r="WFZ159" s="181"/>
      <c r="WGA159" s="181"/>
      <c r="WGB159" s="182"/>
      <c r="WGC159" s="183"/>
      <c r="WGD159" s="182"/>
      <c r="WGE159" s="182"/>
      <c r="WGF159" s="182"/>
      <c r="WGG159" s="181"/>
      <c r="WGH159" s="181"/>
      <c r="WGI159" s="181"/>
      <c r="WGJ159" s="182"/>
      <c r="WGK159" s="183"/>
      <c r="WGL159" s="182"/>
      <c r="WGM159" s="182"/>
      <c r="WGN159" s="182"/>
      <c r="WGO159" s="181"/>
      <c r="WGP159" s="181"/>
      <c r="WGQ159" s="181"/>
      <c r="WGR159" s="182"/>
      <c r="WGS159" s="183"/>
      <c r="WGT159" s="182"/>
      <c r="WGU159" s="182"/>
      <c r="WGV159" s="182"/>
      <c r="WGW159" s="181"/>
      <c r="WGX159" s="181"/>
      <c r="WGY159" s="181"/>
      <c r="WGZ159" s="182"/>
      <c r="WHA159" s="183"/>
      <c r="WHB159" s="182"/>
      <c r="WHC159" s="182"/>
      <c r="WHD159" s="182"/>
      <c r="WHE159" s="181"/>
      <c r="WHF159" s="181"/>
      <c r="WHG159" s="181"/>
      <c r="WHH159" s="182"/>
      <c r="WHI159" s="183"/>
      <c r="WHJ159" s="182"/>
      <c r="WHK159" s="182"/>
      <c r="WHL159" s="182"/>
      <c r="WHM159" s="181"/>
      <c r="WHN159" s="181"/>
      <c r="WHO159" s="181"/>
      <c r="WHP159" s="182"/>
      <c r="WHQ159" s="183"/>
      <c r="WHR159" s="182"/>
      <c r="WHS159" s="182"/>
      <c r="WHT159" s="182"/>
      <c r="WHU159" s="181"/>
      <c r="WHV159" s="181"/>
      <c r="WHW159" s="181"/>
      <c r="WHX159" s="182"/>
      <c r="WHY159" s="183"/>
      <c r="WHZ159" s="182"/>
      <c r="WIA159" s="182"/>
      <c r="WIB159" s="182"/>
      <c r="WIC159" s="181"/>
      <c r="WID159" s="181"/>
      <c r="WIE159" s="181"/>
      <c r="WIF159" s="182"/>
      <c r="WIG159" s="183"/>
      <c r="WIH159" s="182"/>
      <c r="WII159" s="182"/>
      <c r="WIJ159" s="182"/>
      <c r="WIK159" s="181"/>
      <c r="WIL159" s="181"/>
      <c r="WIM159" s="181"/>
      <c r="WIN159" s="182"/>
      <c r="WIO159" s="183"/>
      <c r="WIP159" s="182"/>
      <c r="WIQ159" s="182"/>
      <c r="WIR159" s="182"/>
      <c r="WIS159" s="181"/>
      <c r="WIT159" s="181"/>
      <c r="WIU159" s="181"/>
      <c r="WIV159" s="182"/>
      <c r="WIW159" s="183"/>
      <c r="WIX159" s="182"/>
      <c r="WIY159" s="182"/>
      <c r="WIZ159" s="182"/>
      <c r="WJA159" s="181"/>
      <c r="WJB159" s="181"/>
      <c r="WJC159" s="181"/>
      <c r="WJD159" s="182"/>
      <c r="WJE159" s="183"/>
      <c r="WJF159" s="182"/>
      <c r="WJG159" s="182"/>
      <c r="WJH159" s="182"/>
      <c r="WJI159" s="181"/>
      <c r="WJJ159" s="181"/>
      <c r="WJK159" s="181"/>
      <c r="WJL159" s="182"/>
      <c r="WJM159" s="183"/>
      <c r="WJN159" s="182"/>
      <c r="WJO159" s="182"/>
      <c r="WJP159" s="182"/>
      <c r="WJQ159" s="181"/>
      <c r="WJR159" s="181"/>
      <c r="WJS159" s="181"/>
      <c r="WJT159" s="182"/>
      <c r="WJU159" s="183"/>
      <c r="WJV159" s="182"/>
      <c r="WJW159" s="182"/>
      <c r="WJX159" s="182"/>
      <c r="WJY159" s="181"/>
      <c r="WJZ159" s="181"/>
      <c r="WKA159" s="181"/>
      <c r="WKB159" s="182"/>
      <c r="WKC159" s="183"/>
      <c r="WKD159" s="182"/>
      <c r="WKE159" s="182"/>
      <c r="WKF159" s="182"/>
      <c r="WKG159" s="181"/>
      <c r="WKH159" s="181"/>
      <c r="WKI159" s="181"/>
      <c r="WKJ159" s="182"/>
      <c r="WKK159" s="183"/>
      <c r="WKL159" s="182"/>
      <c r="WKM159" s="182"/>
      <c r="WKN159" s="182"/>
      <c r="WKO159" s="181"/>
      <c r="WKP159" s="181"/>
      <c r="WKQ159" s="181"/>
      <c r="WKR159" s="182"/>
      <c r="WKS159" s="183"/>
      <c r="WKT159" s="182"/>
      <c r="WKU159" s="182"/>
      <c r="WKV159" s="182"/>
      <c r="WKW159" s="181"/>
      <c r="WKX159" s="181"/>
      <c r="WKY159" s="181"/>
      <c r="WKZ159" s="182"/>
      <c r="WLA159" s="183"/>
      <c r="WLB159" s="182"/>
      <c r="WLC159" s="182"/>
      <c r="WLD159" s="182"/>
      <c r="WLE159" s="181"/>
      <c r="WLF159" s="181"/>
      <c r="WLG159" s="181"/>
      <c r="WLH159" s="182"/>
      <c r="WLI159" s="183"/>
      <c r="WLJ159" s="182"/>
      <c r="WLK159" s="182"/>
      <c r="WLL159" s="182"/>
      <c r="WLM159" s="181"/>
      <c r="WLN159" s="181"/>
      <c r="WLO159" s="181"/>
      <c r="WLP159" s="182"/>
      <c r="WLQ159" s="183"/>
      <c r="WLR159" s="182"/>
      <c r="WLS159" s="182"/>
      <c r="WLT159" s="182"/>
      <c r="WLU159" s="181"/>
      <c r="WLV159" s="181"/>
      <c r="WLW159" s="181"/>
      <c r="WLX159" s="182"/>
      <c r="WLY159" s="183"/>
      <c r="WLZ159" s="182"/>
      <c r="WMA159" s="182"/>
      <c r="WMB159" s="182"/>
      <c r="WMC159" s="181"/>
      <c r="WMD159" s="181"/>
      <c r="WME159" s="181"/>
      <c r="WMF159" s="182"/>
      <c r="WMG159" s="183"/>
      <c r="WMH159" s="182"/>
      <c r="WMI159" s="182"/>
      <c r="WMJ159" s="182"/>
      <c r="WMK159" s="181"/>
      <c r="WML159" s="181"/>
      <c r="WMM159" s="181"/>
      <c r="WMN159" s="182"/>
      <c r="WMO159" s="183"/>
      <c r="WMP159" s="182"/>
      <c r="WMQ159" s="182"/>
      <c r="WMR159" s="182"/>
      <c r="WMS159" s="181"/>
      <c r="WMT159" s="181"/>
      <c r="WMU159" s="181"/>
      <c r="WMV159" s="182"/>
      <c r="WMW159" s="183"/>
      <c r="WMX159" s="182"/>
      <c r="WMY159" s="182"/>
      <c r="WMZ159" s="182"/>
      <c r="WNA159" s="181"/>
      <c r="WNB159" s="181"/>
      <c r="WNC159" s="181"/>
      <c r="WND159" s="182"/>
      <c r="WNE159" s="183"/>
      <c r="WNF159" s="182"/>
      <c r="WNG159" s="182"/>
      <c r="WNH159" s="182"/>
      <c r="WNI159" s="181"/>
      <c r="WNJ159" s="181"/>
      <c r="WNK159" s="181"/>
      <c r="WNL159" s="182"/>
      <c r="WNM159" s="183"/>
      <c r="WNN159" s="182"/>
      <c r="WNO159" s="182"/>
      <c r="WNP159" s="182"/>
      <c r="WNQ159" s="181"/>
      <c r="WNR159" s="181"/>
      <c r="WNS159" s="181"/>
      <c r="WNT159" s="182"/>
      <c r="WNU159" s="183"/>
      <c r="WNV159" s="182"/>
      <c r="WNW159" s="182"/>
      <c r="WNX159" s="182"/>
      <c r="WNY159" s="181"/>
      <c r="WNZ159" s="181"/>
      <c r="WOA159" s="181"/>
      <c r="WOB159" s="182"/>
      <c r="WOC159" s="183"/>
      <c r="WOD159" s="182"/>
      <c r="WOE159" s="182"/>
      <c r="WOF159" s="182"/>
      <c r="WOG159" s="181"/>
      <c r="WOH159" s="181"/>
      <c r="WOI159" s="181"/>
      <c r="WOJ159" s="182"/>
      <c r="WOK159" s="183"/>
      <c r="WOL159" s="182"/>
      <c r="WOM159" s="182"/>
      <c r="WON159" s="182"/>
      <c r="WOO159" s="181"/>
      <c r="WOP159" s="181"/>
      <c r="WOQ159" s="181"/>
      <c r="WOR159" s="182"/>
      <c r="WOS159" s="183"/>
      <c r="WOT159" s="182"/>
      <c r="WOU159" s="182"/>
      <c r="WOV159" s="182"/>
      <c r="WOW159" s="181"/>
      <c r="WOX159" s="181"/>
      <c r="WOY159" s="181"/>
      <c r="WOZ159" s="182"/>
      <c r="WPA159" s="183"/>
      <c r="WPB159" s="182"/>
      <c r="WPC159" s="182"/>
      <c r="WPD159" s="182"/>
      <c r="WPE159" s="181"/>
      <c r="WPF159" s="181"/>
      <c r="WPG159" s="181"/>
      <c r="WPH159" s="182"/>
      <c r="WPI159" s="183"/>
      <c r="WPJ159" s="182"/>
      <c r="WPK159" s="182"/>
      <c r="WPL159" s="182"/>
      <c r="WPM159" s="181"/>
      <c r="WPN159" s="181"/>
      <c r="WPO159" s="181"/>
      <c r="WPP159" s="182"/>
      <c r="WPQ159" s="183"/>
      <c r="WPR159" s="182"/>
      <c r="WPS159" s="182"/>
      <c r="WPT159" s="182"/>
      <c r="WPU159" s="181"/>
      <c r="WPV159" s="181"/>
      <c r="WPW159" s="181"/>
      <c r="WPX159" s="182"/>
      <c r="WPY159" s="183"/>
      <c r="WPZ159" s="182"/>
      <c r="WQA159" s="182"/>
      <c r="WQB159" s="182"/>
      <c r="WQC159" s="181"/>
      <c r="WQD159" s="181"/>
      <c r="WQE159" s="181"/>
      <c r="WQF159" s="182"/>
      <c r="WQG159" s="183"/>
      <c r="WQH159" s="182"/>
      <c r="WQI159" s="182"/>
      <c r="WQJ159" s="182"/>
      <c r="WQK159" s="181"/>
      <c r="WQL159" s="181"/>
      <c r="WQM159" s="181"/>
      <c r="WQN159" s="182"/>
      <c r="WQO159" s="183"/>
      <c r="WQP159" s="182"/>
      <c r="WQQ159" s="182"/>
      <c r="WQR159" s="182"/>
      <c r="WQS159" s="181"/>
      <c r="WQT159" s="181"/>
      <c r="WQU159" s="181"/>
      <c r="WQV159" s="182"/>
      <c r="WQW159" s="183"/>
      <c r="WQX159" s="182"/>
      <c r="WQY159" s="182"/>
      <c r="WQZ159" s="182"/>
      <c r="WRA159" s="181"/>
      <c r="WRB159" s="181"/>
      <c r="WRC159" s="181"/>
      <c r="WRD159" s="182"/>
      <c r="WRE159" s="183"/>
      <c r="WRF159" s="182"/>
      <c r="WRG159" s="182"/>
      <c r="WRH159" s="182"/>
      <c r="WRI159" s="181"/>
      <c r="WRJ159" s="181"/>
      <c r="WRK159" s="181"/>
      <c r="WRL159" s="182"/>
      <c r="WRM159" s="183"/>
      <c r="WRN159" s="182"/>
      <c r="WRO159" s="182"/>
      <c r="WRP159" s="182"/>
      <c r="WRQ159" s="181"/>
      <c r="WRR159" s="181"/>
      <c r="WRS159" s="181"/>
      <c r="WRT159" s="182"/>
      <c r="WRU159" s="183"/>
      <c r="WRV159" s="182"/>
      <c r="WRW159" s="182"/>
      <c r="WRX159" s="182"/>
      <c r="WRY159" s="181"/>
      <c r="WRZ159" s="181"/>
      <c r="WSA159" s="181"/>
      <c r="WSB159" s="182"/>
      <c r="WSC159" s="183"/>
      <c r="WSD159" s="182"/>
      <c r="WSE159" s="182"/>
      <c r="WSF159" s="182"/>
      <c r="WSG159" s="181"/>
      <c r="WSH159" s="181"/>
      <c r="WSI159" s="181"/>
      <c r="WSJ159" s="182"/>
      <c r="WSK159" s="183"/>
      <c r="WSL159" s="182"/>
      <c r="WSM159" s="182"/>
      <c r="WSN159" s="182"/>
      <c r="WSO159" s="181"/>
      <c r="WSP159" s="181"/>
      <c r="WSQ159" s="181"/>
      <c r="WSR159" s="182"/>
      <c r="WSS159" s="183"/>
      <c r="WST159" s="182"/>
      <c r="WSU159" s="182"/>
      <c r="WSV159" s="182"/>
      <c r="WSW159" s="181"/>
      <c r="WSX159" s="181"/>
      <c r="WSY159" s="181"/>
      <c r="WSZ159" s="182"/>
      <c r="WTA159" s="183"/>
      <c r="WTB159" s="182"/>
      <c r="WTC159" s="182"/>
      <c r="WTD159" s="182"/>
      <c r="WTE159" s="181"/>
      <c r="WTF159" s="181"/>
      <c r="WTG159" s="181"/>
      <c r="WTH159" s="182"/>
      <c r="WTI159" s="183"/>
      <c r="WTJ159" s="182"/>
      <c r="WTK159" s="182"/>
      <c r="WTL159" s="182"/>
      <c r="WTM159" s="181"/>
      <c r="WTN159" s="181"/>
      <c r="WTO159" s="181"/>
      <c r="WTP159" s="182"/>
      <c r="WTQ159" s="183"/>
      <c r="WTR159" s="182"/>
      <c r="WTS159" s="182"/>
      <c r="WTT159" s="182"/>
      <c r="WTU159" s="181"/>
      <c r="WTV159" s="181"/>
      <c r="WTW159" s="181"/>
      <c r="WTX159" s="182"/>
      <c r="WTY159" s="183"/>
      <c r="WTZ159" s="182"/>
      <c r="WUA159" s="182"/>
      <c r="WUB159" s="182"/>
      <c r="WUC159" s="181"/>
      <c r="WUD159" s="181"/>
      <c r="WUE159" s="181"/>
      <c r="WUF159" s="182"/>
      <c r="WUG159" s="183"/>
      <c r="WUH159" s="182"/>
      <c r="WUI159" s="182"/>
      <c r="WUJ159" s="182"/>
      <c r="WUK159" s="181"/>
      <c r="WUL159" s="181"/>
      <c r="WUM159" s="181"/>
      <c r="WUN159" s="182"/>
      <c r="WUO159" s="183"/>
      <c r="WUP159" s="182"/>
      <c r="WUQ159" s="182"/>
      <c r="WUR159" s="182"/>
      <c r="WUS159" s="181"/>
      <c r="WUT159" s="181"/>
      <c r="WUU159" s="181"/>
      <c r="WUV159" s="182"/>
      <c r="WUW159" s="183"/>
      <c r="WUX159" s="182"/>
      <c r="WUY159" s="182"/>
      <c r="WUZ159" s="182"/>
      <c r="WVA159" s="181"/>
      <c r="WVB159" s="181"/>
      <c r="WVC159" s="181"/>
      <c r="WVD159" s="182"/>
      <c r="WVE159" s="183"/>
      <c r="WVF159" s="182"/>
      <c r="WVG159" s="182"/>
      <c r="WVH159" s="182"/>
      <c r="WVI159" s="181"/>
      <c r="WVJ159" s="181"/>
      <c r="WVK159" s="181"/>
      <c r="WVL159" s="182"/>
      <c r="WVM159" s="183"/>
      <c r="WVN159" s="182"/>
      <c r="WVO159" s="182"/>
      <c r="WVP159" s="182"/>
      <c r="WVQ159" s="181"/>
      <c r="WVR159" s="181"/>
      <c r="WVS159" s="181"/>
      <c r="WVT159" s="182"/>
      <c r="WVU159" s="183"/>
      <c r="WVV159" s="182"/>
      <c r="WVW159" s="182"/>
      <c r="WVX159" s="182"/>
      <c r="WVY159" s="181"/>
      <c r="WVZ159" s="181"/>
      <c r="WWA159" s="181"/>
      <c r="WWB159" s="182"/>
      <c r="WWC159" s="183"/>
      <c r="WWD159" s="182"/>
      <c r="WWE159" s="182"/>
      <c r="WWF159" s="182"/>
      <c r="WWG159" s="181"/>
      <c r="WWH159" s="181"/>
      <c r="WWI159" s="181"/>
      <c r="WWJ159" s="182"/>
      <c r="WWK159" s="183"/>
      <c r="WWL159" s="182"/>
      <c r="WWM159" s="182"/>
      <c r="WWN159" s="182"/>
      <c r="WWO159" s="181"/>
      <c r="WWP159" s="181"/>
      <c r="WWQ159" s="181"/>
      <c r="WWR159" s="182"/>
      <c r="WWS159" s="183"/>
      <c r="WWT159" s="182"/>
      <c r="WWU159" s="182"/>
      <c r="WWV159" s="182"/>
      <c r="WWW159" s="181"/>
      <c r="WWX159" s="181"/>
      <c r="WWY159" s="181"/>
      <c r="WWZ159" s="182"/>
      <c r="WXA159" s="183"/>
      <c r="WXB159" s="182"/>
      <c r="WXC159" s="182"/>
      <c r="WXD159" s="182"/>
      <c r="WXE159" s="181"/>
      <c r="WXF159" s="181"/>
      <c r="WXG159" s="181"/>
      <c r="WXH159" s="182"/>
      <c r="WXI159" s="183"/>
      <c r="WXJ159" s="182"/>
      <c r="WXK159" s="182"/>
      <c r="WXL159" s="182"/>
      <c r="WXM159" s="181"/>
      <c r="WXN159" s="181"/>
      <c r="WXO159" s="181"/>
      <c r="WXP159" s="182"/>
      <c r="WXQ159" s="183"/>
      <c r="WXR159" s="182"/>
      <c r="WXS159" s="182"/>
      <c r="WXT159" s="182"/>
      <c r="WXU159" s="181"/>
      <c r="WXV159" s="181"/>
      <c r="WXW159" s="181"/>
      <c r="WXX159" s="182"/>
      <c r="WXY159" s="183"/>
      <c r="WXZ159" s="182"/>
      <c r="WYA159" s="182"/>
      <c r="WYB159" s="182"/>
      <c r="WYC159" s="181"/>
      <c r="WYD159" s="181"/>
      <c r="WYE159" s="181"/>
      <c r="WYF159" s="182"/>
      <c r="WYG159" s="183"/>
      <c r="WYH159" s="182"/>
      <c r="WYI159" s="182"/>
      <c r="WYJ159" s="182"/>
      <c r="WYK159" s="181"/>
      <c r="WYL159" s="181"/>
      <c r="WYM159" s="181"/>
      <c r="WYN159" s="182"/>
      <c r="WYO159" s="183"/>
      <c r="WYP159" s="182"/>
      <c r="WYQ159" s="182"/>
      <c r="WYR159" s="182"/>
      <c r="WYS159" s="181"/>
      <c r="WYT159" s="181"/>
      <c r="WYU159" s="181"/>
      <c r="WYV159" s="182"/>
      <c r="WYW159" s="183"/>
      <c r="WYX159" s="182"/>
      <c r="WYY159" s="182"/>
      <c r="WYZ159" s="182"/>
      <c r="WZA159" s="181"/>
      <c r="WZB159" s="181"/>
      <c r="WZC159" s="181"/>
      <c r="WZD159" s="182"/>
      <c r="WZE159" s="183"/>
      <c r="WZF159" s="182"/>
      <c r="WZG159" s="182"/>
      <c r="WZH159" s="182"/>
      <c r="WZI159" s="181"/>
      <c r="WZJ159" s="181"/>
      <c r="WZK159" s="181"/>
      <c r="WZL159" s="182"/>
      <c r="WZM159" s="183"/>
      <c r="WZN159" s="182"/>
      <c r="WZO159" s="182"/>
      <c r="WZP159" s="182"/>
      <c r="WZQ159" s="181"/>
      <c r="WZR159" s="181"/>
      <c r="WZS159" s="181"/>
      <c r="WZT159" s="182"/>
      <c r="WZU159" s="183"/>
      <c r="WZV159" s="182"/>
      <c r="WZW159" s="182"/>
      <c r="WZX159" s="182"/>
      <c r="WZY159" s="181"/>
      <c r="WZZ159" s="181"/>
      <c r="XAA159" s="181"/>
      <c r="XAB159" s="182"/>
      <c r="XAC159" s="183"/>
      <c r="XAD159" s="182"/>
      <c r="XAE159" s="182"/>
      <c r="XAF159" s="182"/>
      <c r="XAG159" s="181"/>
      <c r="XAH159" s="181"/>
      <c r="XAI159" s="181"/>
      <c r="XAJ159" s="182"/>
      <c r="XAK159" s="183"/>
      <c r="XAL159" s="182"/>
      <c r="XAM159" s="182"/>
      <c r="XAN159" s="182"/>
      <c r="XAO159" s="181"/>
      <c r="XAP159" s="181"/>
      <c r="XAQ159" s="181"/>
      <c r="XAR159" s="182"/>
      <c r="XAS159" s="183"/>
      <c r="XAT159" s="182"/>
      <c r="XAU159" s="182"/>
      <c r="XAV159" s="182"/>
      <c r="XAW159" s="181"/>
      <c r="XAX159" s="181"/>
      <c r="XAY159" s="181"/>
      <c r="XAZ159" s="182"/>
      <c r="XBA159" s="183"/>
      <c r="XBB159" s="182"/>
      <c r="XBC159" s="182"/>
      <c r="XBD159" s="182"/>
      <c r="XBE159" s="181"/>
      <c r="XBF159" s="181"/>
      <c r="XBG159" s="181"/>
      <c r="XBH159" s="182"/>
      <c r="XBI159" s="183"/>
      <c r="XBJ159" s="182"/>
      <c r="XBK159" s="182"/>
      <c r="XBL159" s="182"/>
      <c r="XBM159" s="181"/>
      <c r="XBN159" s="181"/>
      <c r="XBO159" s="181"/>
      <c r="XBP159" s="182"/>
      <c r="XBQ159" s="183"/>
      <c r="XBR159" s="182"/>
      <c r="XBS159" s="182"/>
      <c r="XBT159" s="182"/>
      <c r="XBU159" s="181"/>
      <c r="XBV159" s="181"/>
      <c r="XBW159" s="181"/>
      <c r="XBX159" s="182"/>
      <c r="XBY159" s="183"/>
      <c r="XBZ159" s="182"/>
      <c r="XCA159" s="182"/>
      <c r="XCB159" s="182"/>
      <c r="XCC159" s="181"/>
      <c r="XCD159" s="181"/>
      <c r="XCE159" s="181"/>
      <c r="XCF159" s="182"/>
      <c r="XCG159" s="183"/>
      <c r="XCH159" s="182"/>
      <c r="XCI159" s="182"/>
      <c r="XCJ159" s="182"/>
      <c r="XCK159" s="181"/>
      <c r="XCL159" s="181"/>
      <c r="XCM159" s="181"/>
      <c r="XCN159" s="182"/>
      <c r="XCO159" s="183"/>
      <c r="XCP159" s="182"/>
      <c r="XCQ159" s="182"/>
      <c r="XCR159" s="182"/>
      <c r="XCS159" s="181"/>
      <c r="XCT159" s="181"/>
      <c r="XCU159" s="181"/>
      <c r="XCV159" s="182"/>
      <c r="XCW159" s="183"/>
      <c r="XCX159" s="182"/>
      <c r="XCY159" s="182"/>
      <c r="XCZ159" s="182"/>
      <c r="XDA159" s="181"/>
      <c r="XDB159" s="181"/>
      <c r="XDC159" s="181"/>
      <c r="XDD159" s="182"/>
      <c r="XDE159" s="183"/>
      <c r="XDF159" s="182"/>
      <c r="XDG159" s="182"/>
      <c r="XDH159" s="182"/>
      <c r="XDI159" s="181"/>
      <c r="XDJ159" s="181"/>
      <c r="XDK159" s="181"/>
      <c r="XDL159" s="182"/>
      <c r="XDM159" s="183"/>
      <c r="XDN159" s="182"/>
      <c r="XDO159" s="182"/>
      <c r="XDP159" s="182"/>
      <c r="XDQ159" s="181"/>
      <c r="XDR159" s="181"/>
      <c r="XDS159" s="181"/>
      <c r="XDT159" s="182"/>
      <c r="XDU159" s="183"/>
      <c r="XDV159" s="182"/>
      <c r="XDW159" s="182"/>
      <c r="XDX159" s="182"/>
      <c r="XDY159" s="181"/>
      <c r="XDZ159" s="181"/>
      <c r="XEA159" s="181"/>
      <c r="XEB159" s="182"/>
      <c r="XEC159" s="183"/>
      <c r="XED159" s="182"/>
      <c r="XEE159" s="182"/>
      <c r="XEF159" s="182"/>
      <c r="XEG159" s="181"/>
      <c r="XEH159" s="181"/>
      <c r="XEI159" s="181"/>
      <c r="XEJ159" s="182"/>
      <c r="XEK159" s="183"/>
      <c r="XEL159" s="182"/>
      <c r="XEM159" s="182"/>
      <c r="XEN159" s="182"/>
      <c r="XEO159" s="181"/>
      <c r="XEP159" s="181"/>
      <c r="XEQ159" s="181"/>
      <c r="XER159" s="182"/>
      <c r="XES159" s="183"/>
      <c r="XET159" s="182"/>
      <c r="XEU159" s="182"/>
      <c r="XEV159" s="182"/>
      <c r="XEW159" s="181"/>
      <c r="XEX159" s="181"/>
      <c r="XEY159" s="181"/>
      <c r="XEZ159" s="182"/>
      <c r="XFA159" s="183"/>
      <c r="XFB159" s="182"/>
      <c r="XFC159" s="182"/>
      <c r="XFD159" s="182"/>
    </row>
    <row r="160" spans="1:16384" x14ac:dyDescent="0.25">
      <c r="A160" s="181"/>
      <c r="B160" s="181"/>
      <c r="C160" s="181"/>
      <c r="D160" s="182"/>
      <c r="E160" s="183"/>
      <c r="F160" s="182"/>
      <c r="G160" s="182"/>
      <c r="H160" s="182"/>
      <c r="I160" s="181"/>
      <c r="J160" s="181"/>
      <c r="K160" s="181"/>
      <c r="L160" s="182"/>
      <c r="M160" s="183"/>
      <c r="N160" s="182"/>
      <c r="O160" s="182"/>
      <c r="P160" s="182"/>
      <c r="Q160" s="181"/>
      <c r="R160" s="181"/>
      <c r="S160" s="181"/>
      <c r="T160" s="182"/>
      <c r="U160" s="183"/>
      <c r="V160" s="182"/>
      <c r="W160" s="182"/>
      <c r="X160" s="182"/>
      <c r="Y160" s="181"/>
      <c r="Z160" s="181"/>
      <c r="AA160" s="181"/>
      <c r="AB160" s="182"/>
      <c r="AC160" s="183"/>
      <c r="AD160" s="182"/>
      <c r="AE160" s="182"/>
      <c r="AF160" s="182"/>
      <c r="AG160" s="181"/>
      <c r="AH160" s="181"/>
      <c r="AI160" s="181"/>
      <c r="AJ160" s="182"/>
      <c r="AK160" s="183"/>
      <c r="AL160" s="182"/>
      <c r="AM160" s="182"/>
      <c r="AN160" s="182"/>
      <c r="AO160" s="181"/>
      <c r="AP160" s="181"/>
      <c r="AQ160" s="181"/>
      <c r="AR160" s="182"/>
      <c r="AS160" s="183"/>
      <c r="AT160" s="182"/>
      <c r="AU160" s="182"/>
      <c r="AV160" s="182"/>
      <c r="AW160" s="181"/>
      <c r="AX160" s="181"/>
      <c r="AY160" s="181"/>
      <c r="AZ160" s="182"/>
      <c r="BA160" s="183"/>
      <c r="BB160" s="182"/>
      <c r="BC160" s="182"/>
      <c r="BD160" s="182"/>
      <c r="BE160" s="181"/>
      <c r="BF160" s="181"/>
      <c r="BG160" s="181"/>
      <c r="BH160" s="182"/>
      <c r="BI160" s="183"/>
      <c r="BJ160" s="182"/>
      <c r="BK160" s="182"/>
      <c r="BL160" s="182"/>
      <c r="BM160" s="181"/>
      <c r="BN160" s="181"/>
      <c r="BO160" s="181"/>
      <c r="BP160" s="182"/>
      <c r="BQ160" s="183"/>
      <c r="BR160" s="182"/>
      <c r="BS160" s="182"/>
      <c r="BT160" s="182"/>
      <c r="BU160" s="181"/>
      <c r="BV160" s="181"/>
      <c r="BW160" s="181"/>
      <c r="BX160" s="182"/>
      <c r="BY160" s="183"/>
      <c r="BZ160" s="182"/>
      <c r="CA160" s="182"/>
      <c r="CB160" s="182"/>
      <c r="CC160" s="181"/>
      <c r="CD160" s="181"/>
      <c r="CE160" s="181"/>
      <c r="CF160" s="182"/>
      <c r="CG160" s="183"/>
      <c r="CH160" s="182"/>
      <c r="CI160" s="182"/>
      <c r="CJ160" s="182"/>
      <c r="CK160" s="181"/>
      <c r="CL160" s="181"/>
      <c r="CM160" s="181"/>
      <c r="CN160" s="182"/>
      <c r="CO160" s="183"/>
      <c r="CP160" s="182"/>
      <c r="CQ160" s="182"/>
      <c r="CR160" s="182"/>
      <c r="CS160" s="181"/>
      <c r="CT160" s="181"/>
      <c r="CU160" s="181"/>
      <c r="CV160" s="182"/>
      <c r="CW160" s="183"/>
      <c r="CX160" s="182"/>
      <c r="CY160" s="182"/>
      <c r="CZ160" s="182"/>
      <c r="DA160" s="181"/>
      <c r="DB160" s="181"/>
      <c r="DC160" s="181"/>
      <c r="DD160" s="182"/>
      <c r="DE160" s="183"/>
      <c r="DF160" s="182"/>
      <c r="DG160" s="182"/>
      <c r="DH160" s="182"/>
      <c r="DI160" s="181"/>
      <c r="DJ160" s="181"/>
      <c r="DK160" s="181"/>
      <c r="DL160" s="182"/>
      <c r="DM160" s="183"/>
      <c r="DN160" s="182"/>
      <c r="DO160" s="182"/>
      <c r="DP160" s="182"/>
      <c r="DQ160" s="181"/>
      <c r="DR160" s="181"/>
      <c r="DS160" s="181"/>
      <c r="DT160" s="182"/>
      <c r="DU160" s="183"/>
      <c r="DV160" s="182"/>
      <c r="DW160" s="182"/>
      <c r="DX160" s="182"/>
      <c r="DY160" s="181"/>
      <c r="DZ160" s="181"/>
      <c r="EA160" s="181"/>
      <c r="EB160" s="182"/>
      <c r="EC160" s="183"/>
      <c r="ED160" s="182"/>
      <c r="EE160" s="182"/>
      <c r="EF160" s="182"/>
      <c r="EG160" s="181"/>
      <c r="EH160" s="181"/>
      <c r="EI160" s="181"/>
      <c r="EJ160" s="182"/>
      <c r="EK160" s="183"/>
      <c r="EL160" s="182"/>
      <c r="EM160" s="182"/>
      <c r="EN160" s="182"/>
      <c r="EO160" s="181"/>
      <c r="EP160" s="181"/>
      <c r="EQ160" s="181"/>
      <c r="ER160" s="182"/>
      <c r="ES160" s="183"/>
      <c r="ET160" s="182"/>
      <c r="EU160" s="182"/>
      <c r="EV160" s="182"/>
      <c r="EW160" s="181"/>
      <c r="EX160" s="181"/>
      <c r="EY160" s="181"/>
      <c r="EZ160" s="182"/>
      <c r="FA160" s="183"/>
      <c r="FB160" s="182"/>
      <c r="FC160" s="182"/>
      <c r="FD160" s="182"/>
      <c r="FE160" s="181"/>
      <c r="FF160" s="181"/>
      <c r="FG160" s="181"/>
      <c r="FH160" s="182"/>
      <c r="FI160" s="183"/>
      <c r="FJ160" s="182"/>
      <c r="FK160" s="182"/>
      <c r="FL160" s="182"/>
      <c r="FM160" s="181"/>
      <c r="FN160" s="181"/>
      <c r="FO160" s="181"/>
      <c r="FP160" s="182"/>
      <c r="FQ160" s="183"/>
      <c r="FR160" s="182"/>
      <c r="FS160" s="182"/>
      <c r="FT160" s="182"/>
      <c r="FU160" s="181"/>
      <c r="FV160" s="181"/>
      <c r="FW160" s="181"/>
      <c r="FX160" s="182"/>
      <c r="FY160" s="183"/>
      <c r="FZ160" s="182"/>
      <c r="GA160" s="182"/>
      <c r="GB160" s="182"/>
      <c r="GC160" s="181"/>
      <c r="GD160" s="181"/>
      <c r="GE160" s="181"/>
      <c r="GF160" s="182"/>
      <c r="GG160" s="183"/>
      <c r="GH160" s="182"/>
      <c r="GI160" s="182"/>
      <c r="GJ160" s="182"/>
      <c r="GK160" s="181"/>
      <c r="GL160" s="181"/>
      <c r="GM160" s="181"/>
      <c r="GN160" s="182"/>
      <c r="GO160" s="183"/>
      <c r="GP160" s="182"/>
      <c r="GQ160" s="182"/>
      <c r="GR160" s="182"/>
      <c r="GS160" s="181"/>
      <c r="GT160" s="181"/>
      <c r="GU160" s="181"/>
      <c r="GV160" s="182"/>
      <c r="GW160" s="183"/>
      <c r="GX160" s="182"/>
      <c r="GY160" s="182"/>
      <c r="GZ160" s="182"/>
      <c r="HA160" s="181"/>
      <c r="HB160" s="181"/>
      <c r="HC160" s="181"/>
      <c r="HD160" s="182"/>
      <c r="HE160" s="183"/>
      <c r="HF160" s="182"/>
      <c r="HG160" s="182"/>
      <c r="HH160" s="182"/>
      <c r="HI160" s="181"/>
      <c r="HJ160" s="181"/>
      <c r="HK160" s="181"/>
      <c r="HL160" s="182"/>
      <c r="HM160" s="183"/>
      <c r="HN160" s="182"/>
      <c r="HO160" s="182"/>
      <c r="HP160" s="182"/>
      <c r="HQ160" s="181"/>
      <c r="HR160" s="181"/>
      <c r="HS160" s="181"/>
      <c r="HT160" s="182"/>
      <c r="HU160" s="183"/>
      <c r="HV160" s="182"/>
      <c r="HW160" s="182"/>
      <c r="HX160" s="182"/>
      <c r="HY160" s="181"/>
      <c r="HZ160" s="181"/>
      <c r="IA160" s="181"/>
      <c r="IB160" s="182"/>
      <c r="IC160" s="183"/>
      <c r="ID160" s="182"/>
      <c r="IE160" s="182"/>
      <c r="IF160" s="182"/>
      <c r="IG160" s="181"/>
      <c r="IH160" s="181"/>
      <c r="II160" s="181"/>
      <c r="IJ160" s="182"/>
      <c r="IK160" s="183"/>
      <c r="IL160" s="182"/>
      <c r="IM160" s="182"/>
      <c r="IN160" s="182"/>
      <c r="IO160" s="181"/>
      <c r="IP160" s="181"/>
      <c r="IQ160" s="181"/>
      <c r="IR160" s="182"/>
      <c r="IS160" s="183"/>
      <c r="IT160" s="182"/>
      <c r="IU160" s="182"/>
      <c r="IV160" s="182"/>
      <c r="IW160" s="181"/>
      <c r="IX160" s="181"/>
      <c r="IY160" s="181"/>
      <c r="IZ160" s="182"/>
      <c r="JA160" s="183"/>
      <c r="JB160" s="182"/>
      <c r="JC160" s="182"/>
      <c r="JD160" s="182"/>
      <c r="JE160" s="181"/>
      <c r="JF160" s="181"/>
      <c r="JG160" s="181"/>
      <c r="JH160" s="182"/>
      <c r="JI160" s="183"/>
      <c r="JJ160" s="182"/>
      <c r="JK160" s="182"/>
      <c r="JL160" s="182"/>
      <c r="JM160" s="181"/>
      <c r="JN160" s="181"/>
      <c r="JO160" s="181"/>
      <c r="JP160" s="182"/>
      <c r="JQ160" s="183"/>
      <c r="JR160" s="182"/>
      <c r="JS160" s="182"/>
      <c r="JT160" s="182"/>
      <c r="JU160" s="181"/>
      <c r="JV160" s="181"/>
      <c r="JW160" s="181"/>
      <c r="JX160" s="182"/>
      <c r="JY160" s="183"/>
      <c r="JZ160" s="182"/>
      <c r="KA160" s="182"/>
      <c r="KB160" s="182"/>
      <c r="KC160" s="181"/>
      <c r="KD160" s="181"/>
      <c r="KE160" s="181"/>
      <c r="KF160" s="182"/>
      <c r="KG160" s="183"/>
      <c r="KH160" s="182"/>
      <c r="KI160" s="182"/>
      <c r="KJ160" s="182"/>
      <c r="KK160" s="181"/>
      <c r="KL160" s="181"/>
      <c r="KM160" s="181"/>
      <c r="KN160" s="182"/>
      <c r="KO160" s="183"/>
      <c r="KP160" s="182"/>
      <c r="KQ160" s="182"/>
      <c r="KR160" s="182"/>
      <c r="KS160" s="181"/>
      <c r="KT160" s="181"/>
      <c r="KU160" s="181"/>
      <c r="KV160" s="182"/>
      <c r="KW160" s="183"/>
      <c r="KX160" s="182"/>
      <c r="KY160" s="182"/>
      <c r="KZ160" s="182"/>
      <c r="LA160" s="181"/>
      <c r="LB160" s="181"/>
      <c r="LC160" s="181"/>
      <c r="LD160" s="182"/>
      <c r="LE160" s="183"/>
      <c r="LF160" s="182"/>
      <c r="LG160" s="182"/>
      <c r="LH160" s="182"/>
      <c r="LI160" s="181"/>
      <c r="LJ160" s="181"/>
      <c r="LK160" s="181"/>
      <c r="LL160" s="182"/>
      <c r="LM160" s="183"/>
      <c r="LN160" s="182"/>
      <c r="LO160" s="182"/>
      <c r="LP160" s="182"/>
      <c r="LQ160" s="181"/>
      <c r="LR160" s="181"/>
      <c r="LS160" s="181"/>
      <c r="LT160" s="182"/>
      <c r="LU160" s="183"/>
      <c r="LV160" s="182"/>
      <c r="LW160" s="182"/>
      <c r="LX160" s="182"/>
      <c r="LY160" s="181"/>
      <c r="LZ160" s="181"/>
      <c r="MA160" s="181"/>
      <c r="MB160" s="182"/>
      <c r="MC160" s="183"/>
      <c r="MD160" s="182"/>
      <c r="ME160" s="182"/>
      <c r="MF160" s="182"/>
      <c r="MG160" s="181"/>
      <c r="MH160" s="181"/>
      <c r="MI160" s="181"/>
      <c r="MJ160" s="182"/>
      <c r="MK160" s="183"/>
      <c r="ML160" s="182"/>
      <c r="MM160" s="182"/>
      <c r="MN160" s="182"/>
      <c r="MO160" s="181"/>
      <c r="MP160" s="181"/>
      <c r="MQ160" s="181"/>
      <c r="MR160" s="182"/>
      <c r="MS160" s="183"/>
      <c r="MT160" s="182"/>
      <c r="MU160" s="182"/>
      <c r="MV160" s="182"/>
      <c r="MW160" s="181"/>
      <c r="MX160" s="181"/>
      <c r="MY160" s="181"/>
      <c r="MZ160" s="182"/>
      <c r="NA160" s="183"/>
      <c r="NB160" s="182"/>
      <c r="NC160" s="182"/>
      <c r="ND160" s="182"/>
      <c r="NE160" s="181"/>
      <c r="NF160" s="181"/>
      <c r="NG160" s="181"/>
      <c r="NH160" s="182"/>
      <c r="NI160" s="183"/>
      <c r="NJ160" s="182"/>
      <c r="NK160" s="182"/>
      <c r="NL160" s="182"/>
      <c r="NM160" s="181"/>
      <c r="NN160" s="181"/>
      <c r="NO160" s="181"/>
      <c r="NP160" s="182"/>
      <c r="NQ160" s="183"/>
      <c r="NR160" s="182"/>
      <c r="NS160" s="182"/>
      <c r="NT160" s="182"/>
      <c r="NU160" s="181"/>
      <c r="NV160" s="181"/>
      <c r="NW160" s="181"/>
      <c r="NX160" s="182"/>
      <c r="NY160" s="183"/>
      <c r="NZ160" s="182"/>
      <c r="OA160" s="182"/>
      <c r="OB160" s="182"/>
      <c r="OC160" s="181"/>
      <c r="OD160" s="181"/>
      <c r="OE160" s="181"/>
      <c r="OF160" s="182"/>
      <c r="OG160" s="183"/>
      <c r="OH160" s="182"/>
      <c r="OI160" s="182"/>
      <c r="OJ160" s="182"/>
      <c r="OK160" s="181"/>
      <c r="OL160" s="181"/>
      <c r="OM160" s="181"/>
      <c r="ON160" s="182"/>
      <c r="OO160" s="183"/>
      <c r="OP160" s="182"/>
      <c r="OQ160" s="182"/>
      <c r="OR160" s="182"/>
      <c r="OS160" s="181"/>
      <c r="OT160" s="181"/>
      <c r="OU160" s="181"/>
      <c r="OV160" s="182"/>
      <c r="OW160" s="183"/>
      <c r="OX160" s="182"/>
      <c r="OY160" s="182"/>
      <c r="OZ160" s="182"/>
      <c r="PA160" s="181"/>
      <c r="PB160" s="181"/>
      <c r="PC160" s="181"/>
      <c r="PD160" s="182"/>
      <c r="PE160" s="183"/>
      <c r="PF160" s="182"/>
      <c r="PG160" s="182"/>
      <c r="PH160" s="182"/>
      <c r="PI160" s="181"/>
      <c r="PJ160" s="181"/>
      <c r="PK160" s="181"/>
      <c r="PL160" s="182"/>
      <c r="PM160" s="183"/>
      <c r="PN160" s="182"/>
      <c r="PO160" s="182"/>
      <c r="PP160" s="182"/>
      <c r="PQ160" s="181"/>
      <c r="PR160" s="181"/>
      <c r="PS160" s="181"/>
      <c r="PT160" s="182"/>
      <c r="PU160" s="183"/>
      <c r="PV160" s="182"/>
      <c r="PW160" s="182"/>
      <c r="PX160" s="182"/>
      <c r="PY160" s="181"/>
      <c r="PZ160" s="181"/>
      <c r="QA160" s="181"/>
      <c r="QB160" s="182"/>
      <c r="QC160" s="183"/>
      <c r="QD160" s="182"/>
      <c r="QE160" s="182"/>
      <c r="QF160" s="182"/>
      <c r="QG160" s="181"/>
      <c r="QH160" s="181"/>
      <c r="QI160" s="181"/>
      <c r="QJ160" s="182"/>
      <c r="QK160" s="183"/>
      <c r="QL160" s="182"/>
      <c r="QM160" s="182"/>
      <c r="QN160" s="182"/>
      <c r="QO160" s="181"/>
      <c r="QP160" s="181"/>
      <c r="QQ160" s="181"/>
      <c r="QR160" s="182"/>
      <c r="QS160" s="183"/>
      <c r="QT160" s="182"/>
      <c r="QU160" s="182"/>
      <c r="QV160" s="182"/>
      <c r="QW160" s="181"/>
      <c r="QX160" s="181"/>
      <c r="QY160" s="181"/>
      <c r="QZ160" s="182"/>
      <c r="RA160" s="183"/>
      <c r="RB160" s="182"/>
      <c r="RC160" s="182"/>
      <c r="RD160" s="182"/>
      <c r="RE160" s="181"/>
      <c r="RF160" s="181"/>
      <c r="RG160" s="181"/>
      <c r="RH160" s="182"/>
      <c r="RI160" s="183"/>
      <c r="RJ160" s="182"/>
      <c r="RK160" s="182"/>
      <c r="RL160" s="182"/>
      <c r="RM160" s="181"/>
      <c r="RN160" s="181"/>
      <c r="RO160" s="181"/>
      <c r="RP160" s="182"/>
      <c r="RQ160" s="183"/>
      <c r="RR160" s="182"/>
      <c r="RS160" s="182"/>
      <c r="RT160" s="182"/>
      <c r="RU160" s="181"/>
      <c r="RV160" s="181"/>
      <c r="RW160" s="181"/>
      <c r="RX160" s="182"/>
      <c r="RY160" s="183"/>
      <c r="RZ160" s="182"/>
      <c r="SA160" s="182"/>
      <c r="SB160" s="182"/>
      <c r="SC160" s="181"/>
      <c r="SD160" s="181"/>
      <c r="SE160" s="181"/>
      <c r="SF160" s="182"/>
      <c r="SG160" s="183"/>
      <c r="SH160" s="182"/>
      <c r="SI160" s="182"/>
      <c r="SJ160" s="182"/>
      <c r="SK160" s="181"/>
      <c r="SL160" s="181"/>
      <c r="SM160" s="181"/>
      <c r="SN160" s="182"/>
      <c r="SO160" s="183"/>
      <c r="SP160" s="182"/>
      <c r="SQ160" s="182"/>
      <c r="SR160" s="182"/>
      <c r="SS160" s="181"/>
      <c r="ST160" s="181"/>
      <c r="SU160" s="181"/>
      <c r="SV160" s="182"/>
      <c r="SW160" s="183"/>
      <c r="SX160" s="182"/>
      <c r="SY160" s="182"/>
      <c r="SZ160" s="182"/>
      <c r="TA160" s="181"/>
      <c r="TB160" s="181"/>
      <c r="TC160" s="181"/>
      <c r="TD160" s="182"/>
      <c r="TE160" s="183"/>
      <c r="TF160" s="182"/>
      <c r="TG160" s="182"/>
      <c r="TH160" s="182"/>
      <c r="TI160" s="181"/>
      <c r="TJ160" s="181"/>
      <c r="TK160" s="181"/>
      <c r="TL160" s="182"/>
      <c r="TM160" s="183"/>
      <c r="TN160" s="182"/>
      <c r="TO160" s="182"/>
      <c r="TP160" s="182"/>
      <c r="TQ160" s="181"/>
      <c r="TR160" s="181"/>
      <c r="TS160" s="181"/>
      <c r="TT160" s="182"/>
      <c r="TU160" s="183"/>
      <c r="TV160" s="182"/>
      <c r="TW160" s="182"/>
      <c r="TX160" s="182"/>
      <c r="TY160" s="181"/>
      <c r="TZ160" s="181"/>
      <c r="UA160" s="181"/>
      <c r="UB160" s="182"/>
      <c r="UC160" s="183"/>
      <c r="UD160" s="182"/>
      <c r="UE160" s="182"/>
      <c r="UF160" s="182"/>
      <c r="UG160" s="181"/>
      <c r="UH160" s="181"/>
      <c r="UI160" s="181"/>
      <c r="UJ160" s="182"/>
      <c r="UK160" s="183"/>
      <c r="UL160" s="182"/>
      <c r="UM160" s="182"/>
      <c r="UN160" s="182"/>
      <c r="UO160" s="181"/>
      <c r="UP160" s="181"/>
      <c r="UQ160" s="181"/>
      <c r="UR160" s="182"/>
      <c r="US160" s="183"/>
      <c r="UT160" s="182"/>
      <c r="UU160" s="182"/>
      <c r="UV160" s="182"/>
      <c r="UW160" s="181"/>
      <c r="UX160" s="181"/>
      <c r="UY160" s="181"/>
      <c r="UZ160" s="182"/>
      <c r="VA160" s="183"/>
      <c r="VB160" s="182"/>
      <c r="VC160" s="182"/>
      <c r="VD160" s="182"/>
      <c r="VE160" s="181"/>
      <c r="VF160" s="181"/>
      <c r="VG160" s="181"/>
      <c r="VH160" s="182"/>
      <c r="VI160" s="183"/>
      <c r="VJ160" s="182"/>
      <c r="VK160" s="182"/>
      <c r="VL160" s="182"/>
      <c r="VM160" s="181"/>
      <c r="VN160" s="181"/>
      <c r="VO160" s="181"/>
      <c r="VP160" s="182"/>
      <c r="VQ160" s="183"/>
      <c r="VR160" s="182"/>
      <c r="VS160" s="182"/>
      <c r="VT160" s="182"/>
      <c r="VU160" s="181"/>
      <c r="VV160" s="181"/>
      <c r="VW160" s="181"/>
      <c r="VX160" s="182"/>
      <c r="VY160" s="183"/>
      <c r="VZ160" s="182"/>
      <c r="WA160" s="182"/>
      <c r="WB160" s="182"/>
      <c r="WC160" s="181"/>
      <c r="WD160" s="181"/>
      <c r="WE160" s="181"/>
      <c r="WF160" s="182"/>
      <c r="WG160" s="183"/>
      <c r="WH160" s="182"/>
      <c r="WI160" s="182"/>
      <c r="WJ160" s="182"/>
      <c r="WK160" s="181"/>
      <c r="WL160" s="181"/>
      <c r="WM160" s="181"/>
      <c r="WN160" s="182"/>
      <c r="WO160" s="183"/>
      <c r="WP160" s="182"/>
      <c r="WQ160" s="182"/>
      <c r="WR160" s="182"/>
      <c r="WS160" s="181"/>
      <c r="WT160" s="181"/>
      <c r="WU160" s="181"/>
      <c r="WV160" s="182"/>
      <c r="WW160" s="183"/>
      <c r="WX160" s="182"/>
      <c r="WY160" s="182"/>
      <c r="WZ160" s="182"/>
      <c r="XA160" s="181"/>
      <c r="XB160" s="181"/>
      <c r="XC160" s="181"/>
      <c r="XD160" s="182"/>
      <c r="XE160" s="183"/>
      <c r="XF160" s="182"/>
      <c r="XG160" s="182"/>
      <c r="XH160" s="182"/>
      <c r="XI160" s="181"/>
      <c r="XJ160" s="181"/>
      <c r="XK160" s="181"/>
      <c r="XL160" s="182"/>
      <c r="XM160" s="183"/>
      <c r="XN160" s="182"/>
      <c r="XO160" s="182"/>
      <c r="XP160" s="182"/>
      <c r="XQ160" s="181"/>
      <c r="XR160" s="181"/>
      <c r="XS160" s="181"/>
      <c r="XT160" s="182"/>
      <c r="XU160" s="183"/>
      <c r="XV160" s="182"/>
      <c r="XW160" s="182"/>
      <c r="XX160" s="182"/>
      <c r="XY160" s="181"/>
      <c r="XZ160" s="181"/>
      <c r="YA160" s="181"/>
      <c r="YB160" s="182"/>
      <c r="YC160" s="183"/>
      <c r="YD160" s="182"/>
      <c r="YE160" s="182"/>
      <c r="YF160" s="182"/>
      <c r="YG160" s="181"/>
      <c r="YH160" s="181"/>
      <c r="YI160" s="181"/>
      <c r="YJ160" s="182"/>
      <c r="YK160" s="183"/>
      <c r="YL160" s="182"/>
      <c r="YM160" s="182"/>
      <c r="YN160" s="182"/>
      <c r="YO160" s="181"/>
      <c r="YP160" s="181"/>
      <c r="YQ160" s="181"/>
      <c r="YR160" s="182"/>
      <c r="YS160" s="183"/>
      <c r="YT160" s="182"/>
      <c r="YU160" s="182"/>
      <c r="YV160" s="182"/>
      <c r="YW160" s="181"/>
      <c r="YX160" s="181"/>
      <c r="YY160" s="181"/>
      <c r="YZ160" s="182"/>
      <c r="ZA160" s="183"/>
      <c r="ZB160" s="182"/>
      <c r="ZC160" s="182"/>
      <c r="ZD160" s="182"/>
      <c r="ZE160" s="181"/>
      <c r="ZF160" s="181"/>
      <c r="ZG160" s="181"/>
      <c r="ZH160" s="182"/>
      <c r="ZI160" s="183"/>
      <c r="ZJ160" s="182"/>
      <c r="ZK160" s="182"/>
      <c r="ZL160" s="182"/>
      <c r="ZM160" s="181"/>
      <c r="ZN160" s="181"/>
      <c r="ZO160" s="181"/>
      <c r="ZP160" s="182"/>
      <c r="ZQ160" s="183"/>
      <c r="ZR160" s="182"/>
      <c r="ZS160" s="182"/>
      <c r="ZT160" s="182"/>
      <c r="ZU160" s="181"/>
      <c r="ZV160" s="181"/>
      <c r="ZW160" s="181"/>
      <c r="ZX160" s="182"/>
      <c r="ZY160" s="183"/>
      <c r="ZZ160" s="182"/>
      <c r="AAA160" s="182"/>
      <c r="AAB160" s="182"/>
      <c r="AAC160" s="181"/>
      <c r="AAD160" s="181"/>
      <c r="AAE160" s="181"/>
      <c r="AAF160" s="182"/>
      <c r="AAG160" s="183"/>
      <c r="AAH160" s="182"/>
      <c r="AAI160" s="182"/>
      <c r="AAJ160" s="182"/>
      <c r="AAK160" s="181"/>
      <c r="AAL160" s="181"/>
      <c r="AAM160" s="181"/>
      <c r="AAN160" s="182"/>
      <c r="AAO160" s="183"/>
      <c r="AAP160" s="182"/>
      <c r="AAQ160" s="182"/>
      <c r="AAR160" s="182"/>
      <c r="AAS160" s="181"/>
      <c r="AAT160" s="181"/>
      <c r="AAU160" s="181"/>
      <c r="AAV160" s="182"/>
      <c r="AAW160" s="183"/>
      <c r="AAX160" s="182"/>
      <c r="AAY160" s="182"/>
      <c r="AAZ160" s="182"/>
      <c r="ABA160" s="181"/>
      <c r="ABB160" s="181"/>
      <c r="ABC160" s="181"/>
      <c r="ABD160" s="182"/>
      <c r="ABE160" s="183"/>
      <c r="ABF160" s="182"/>
      <c r="ABG160" s="182"/>
      <c r="ABH160" s="182"/>
      <c r="ABI160" s="181"/>
      <c r="ABJ160" s="181"/>
      <c r="ABK160" s="181"/>
      <c r="ABL160" s="182"/>
      <c r="ABM160" s="183"/>
      <c r="ABN160" s="182"/>
      <c r="ABO160" s="182"/>
      <c r="ABP160" s="182"/>
      <c r="ABQ160" s="181"/>
      <c r="ABR160" s="181"/>
      <c r="ABS160" s="181"/>
      <c r="ABT160" s="182"/>
      <c r="ABU160" s="183"/>
      <c r="ABV160" s="182"/>
      <c r="ABW160" s="182"/>
      <c r="ABX160" s="182"/>
      <c r="ABY160" s="181"/>
      <c r="ABZ160" s="181"/>
      <c r="ACA160" s="181"/>
      <c r="ACB160" s="182"/>
      <c r="ACC160" s="183"/>
      <c r="ACD160" s="182"/>
      <c r="ACE160" s="182"/>
      <c r="ACF160" s="182"/>
      <c r="ACG160" s="181"/>
      <c r="ACH160" s="181"/>
      <c r="ACI160" s="181"/>
      <c r="ACJ160" s="182"/>
      <c r="ACK160" s="183"/>
      <c r="ACL160" s="182"/>
      <c r="ACM160" s="182"/>
      <c r="ACN160" s="182"/>
      <c r="ACO160" s="181"/>
      <c r="ACP160" s="181"/>
      <c r="ACQ160" s="181"/>
      <c r="ACR160" s="182"/>
      <c r="ACS160" s="183"/>
      <c r="ACT160" s="182"/>
      <c r="ACU160" s="182"/>
      <c r="ACV160" s="182"/>
      <c r="ACW160" s="181"/>
      <c r="ACX160" s="181"/>
      <c r="ACY160" s="181"/>
      <c r="ACZ160" s="182"/>
      <c r="ADA160" s="183"/>
      <c r="ADB160" s="182"/>
      <c r="ADC160" s="182"/>
      <c r="ADD160" s="182"/>
      <c r="ADE160" s="181"/>
      <c r="ADF160" s="181"/>
      <c r="ADG160" s="181"/>
      <c r="ADH160" s="182"/>
      <c r="ADI160" s="183"/>
      <c r="ADJ160" s="182"/>
      <c r="ADK160" s="182"/>
      <c r="ADL160" s="182"/>
      <c r="ADM160" s="181"/>
      <c r="ADN160" s="181"/>
      <c r="ADO160" s="181"/>
      <c r="ADP160" s="182"/>
      <c r="ADQ160" s="183"/>
      <c r="ADR160" s="182"/>
      <c r="ADS160" s="182"/>
      <c r="ADT160" s="182"/>
      <c r="ADU160" s="181"/>
      <c r="ADV160" s="181"/>
      <c r="ADW160" s="181"/>
      <c r="ADX160" s="182"/>
      <c r="ADY160" s="183"/>
      <c r="ADZ160" s="182"/>
      <c r="AEA160" s="182"/>
      <c r="AEB160" s="182"/>
      <c r="AEC160" s="181"/>
      <c r="AED160" s="181"/>
      <c r="AEE160" s="181"/>
      <c r="AEF160" s="182"/>
      <c r="AEG160" s="183"/>
      <c r="AEH160" s="182"/>
      <c r="AEI160" s="182"/>
      <c r="AEJ160" s="182"/>
      <c r="AEK160" s="181"/>
      <c r="AEL160" s="181"/>
      <c r="AEM160" s="181"/>
      <c r="AEN160" s="182"/>
      <c r="AEO160" s="183"/>
      <c r="AEP160" s="182"/>
      <c r="AEQ160" s="182"/>
      <c r="AER160" s="182"/>
      <c r="AES160" s="181"/>
      <c r="AET160" s="181"/>
      <c r="AEU160" s="181"/>
      <c r="AEV160" s="182"/>
      <c r="AEW160" s="183"/>
      <c r="AEX160" s="182"/>
      <c r="AEY160" s="182"/>
      <c r="AEZ160" s="182"/>
      <c r="AFA160" s="181"/>
      <c r="AFB160" s="181"/>
      <c r="AFC160" s="181"/>
      <c r="AFD160" s="182"/>
      <c r="AFE160" s="183"/>
      <c r="AFF160" s="182"/>
      <c r="AFG160" s="182"/>
      <c r="AFH160" s="182"/>
      <c r="AFI160" s="181"/>
      <c r="AFJ160" s="181"/>
      <c r="AFK160" s="181"/>
      <c r="AFL160" s="182"/>
      <c r="AFM160" s="183"/>
      <c r="AFN160" s="182"/>
      <c r="AFO160" s="182"/>
      <c r="AFP160" s="182"/>
      <c r="AFQ160" s="181"/>
      <c r="AFR160" s="181"/>
      <c r="AFS160" s="181"/>
      <c r="AFT160" s="182"/>
      <c r="AFU160" s="183"/>
      <c r="AFV160" s="182"/>
      <c r="AFW160" s="182"/>
      <c r="AFX160" s="182"/>
      <c r="AFY160" s="181"/>
      <c r="AFZ160" s="181"/>
      <c r="AGA160" s="181"/>
      <c r="AGB160" s="182"/>
      <c r="AGC160" s="183"/>
      <c r="AGD160" s="182"/>
      <c r="AGE160" s="182"/>
      <c r="AGF160" s="182"/>
      <c r="AGG160" s="181"/>
      <c r="AGH160" s="181"/>
      <c r="AGI160" s="181"/>
      <c r="AGJ160" s="182"/>
      <c r="AGK160" s="183"/>
      <c r="AGL160" s="182"/>
      <c r="AGM160" s="182"/>
      <c r="AGN160" s="182"/>
      <c r="AGO160" s="181"/>
      <c r="AGP160" s="181"/>
      <c r="AGQ160" s="181"/>
      <c r="AGR160" s="182"/>
      <c r="AGS160" s="183"/>
      <c r="AGT160" s="182"/>
      <c r="AGU160" s="182"/>
      <c r="AGV160" s="182"/>
      <c r="AGW160" s="181"/>
      <c r="AGX160" s="181"/>
      <c r="AGY160" s="181"/>
      <c r="AGZ160" s="182"/>
      <c r="AHA160" s="183"/>
      <c r="AHB160" s="182"/>
      <c r="AHC160" s="182"/>
      <c r="AHD160" s="182"/>
      <c r="AHE160" s="181"/>
      <c r="AHF160" s="181"/>
      <c r="AHG160" s="181"/>
      <c r="AHH160" s="182"/>
      <c r="AHI160" s="183"/>
      <c r="AHJ160" s="182"/>
      <c r="AHK160" s="182"/>
      <c r="AHL160" s="182"/>
      <c r="AHM160" s="181"/>
      <c r="AHN160" s="181"/>
      <c r="AHO160" s="181"/>
      <c r="AHP160" s="182"/>
      <c r="AHQ160" s="183"/>
      <c r="AHR160" s="182"/>
      <c r="AHS160" s="182"/>
      <c r="AHT160" s="182"/>
      <c r="AHU160" s="181"/>
      <c r="AHV160" s="181"/>
      <c r="AHW160" s="181"/>
      <c r="AHX160" s="182"/>
      <c r="AHY160" s="183"/>
      <c r="AHZ160" s="182"/>
      <c r="AIA160" s="182"/>
      <c r="AIB160" s="182"/>
      <c r="AIC160" s="181"/>
      <c r="AID160" s="181"/>
      <c r="AIE160" s="181"/>
      <c r="AIF160" s="182"/>
      <c r="AIG160" s="183"/>
      <c r="AIH160" s="182"/>
      <c r="AII160" s="182"/>
      <c r="AIJ160" s="182"/>
      <c r="AIK160" s="181"/>
      <c r="AIL160" s="181"/>
      <c r="AIM160" s="181"/>
      <c r="AIN160" s="182"/>
      <c r="AIO160" s="183"/>
      <c r="AIP160" s="182"/>
      <c r="AIQ160" s="182"/>
      <c r="AIR160" s="182"/>
      <c r="AIS160" s="181"/>
      <c r="AIT160" s="181"/>
      <c r="AIU160" s="181"/>
      <c r="AIV160" s="182"/>
      <c r="AIW160" s="183"/>
      <c r="AIX160" s="182"/>
      <c r="AIY160" s="182"/>
      <c r="AIZ160" s="182"/>
      <c r="AJA160" s="181"/>
      <c r="AJB160" s="181"/>
      <c r="AJC160" s="181"/>
      <c r="AJD160" s="182"/>
      <c r="AJE160" s="183"/>
      <c r="AJF160" s="182"/>
      <c r="AJG160" s="182"/>
      <c r="AJH160" s="182"/>
      <c r="AJI160" s="181"/>
      <c r="AJJ160" s="181"/>
      <c r="AJK160" s="181"/>
      <c r="AJL160" s="182"/>
      <c r="AJM160" s="183"/>
      <c r="AJN160" s="182"/>
      <c r="AJO160" s="182"/>
      <c r="AJP160" s="182"/>
      <c r="AJQ160" s="181"/>
      <c r="AJR160" s="181"/>
      <c r="AJS160" s="181"/>
      <c r="AJT160" s="182"/>
      <c r="AJU160" s="183"/>
      <c r="AJV160" s="182"/>
      <c r="AJW160" s="182"/>
      <c r="AJX160" s="182"/>
      <c r="AJY160" s="181"/>
      <c r="AJZ160" s="181"/>
      <c r="AKA160" s="181"/>
      <c r="AKB160" s="182"/>
      <c r="AKC160" s="183"/>
      <c r="AKD160" s="182"/>
      <c r="AKE160" s="182"/>
      <c r="AKF160" s="182"/>
      <c r="AKG160" s="181"/>
      <c r="AKH160" s="181"/>
      <c r="AKI160" s="181"/>
      <c r="AKJ160" s="182"/>
      <c r="AKK160" s="183"/>
      <c r="AKL160" s="182"/>
      <c r="AKM160" s="182"/>
      <c r="AKN160" s="182"/>
      <c r="AKO160" s="181"/>
      <c r="AKP160" s="181"/>
      <c r="AKQ160" s="181"/>
      <c r="AKR160" s="182"/>
      <c r="AKS160" s="183"/>
      <c r="AKT160" s="182"/>
      <c r="AKU160" s="182"/>
      <c r="AKV160" s="182"/>
      <c r="AKW160" s="181"/>
      <c r="AKX160" s="181"/>
      <c r="AKY160" s="181"/>
      <c r="AKZ160" s="182"/>
      <c r="ALA160" s="183"/>
      <c r="ALB160" s="182"/>
      <c r="ALC160" s="182"/>
      <c r="ALD160" s="182"/>
      <c r="ALE160" s="181"/>
      <c r="ALF160" s="181"/>
      <c r="ALG160" s="181"/>
      <c r="ALH160" s="182"/>
      <c r="ALI160" s="183"/>
      <c r="ALJ160" s="182"/>
      <c r="ALK160" s="182"/>
      <c r="ALL160" s="182"/>
      <c r="ALM160" s="181"/>
      <c r="ALN160" s="181"/>
      <c r="ALO160" s="181"/>
      <c r="ALP160" s="182"/>
      <c r="ALQ160" s="183"/>
      <c r="ALR160" s="182"/>
      <c r="ALS160" s="182"/>
      <c r="ALT160" s="182"/>
      <c r="ALU160" s="181"/>
      <c r="ALV160" s="181"/>
      <c r="ALW160" s="181"/>
      <c r="ALX160" s="182"/>
      <c r="ALY160" s="183"/>
      <c r="ALZ160" s="182"/>
      <c r="AMA160" s="182"/>
      <c r="AMB160" s="182"/>
      <c r="AMC160" s="181"/>
      <c r="AMD160" s="181"/>
      <c r="AME160" s="181"/>
      <c r="AMF160" s="182"/>
      <c r="AMG160" s="183"/>
      <c r="AMH160" s="182"/>
      <c r="AMI160" s="182"/>
      <c r="AMJ160" s="182"/>
      <c r="AMK160" s="181"/>
      <c r="AML160" s="181"/>
      <c r="AMM160" s="181"/>
      <c r="AMN160" s="182"/>
      <c r="AMO160" s="183"/>
      <c r="AMP160" s="182"/>
      <c r="AMQ160" s="182"/>
      <c r="AMR160" s="182"/>
      <c r="AMS160" s="181"/>
      <c r="AMT160" s="181"/>
      <c r="AMU160" s="181"/>
      <c r="AMV160" s="182"/>
      <c r="AMW160" s="183"/>
      <c r="AMX160" s="182"/>
      <c r="AMY160" s="182"/>
      <c r="AMZ160" s="182"/>
      <c r="ANA160" s="181"/>
      <c r="ANB160" s="181"/>
      <c r="ANC160" s="181"/>
      <c r="AND160" s="182"/>
      <c r="ANE160" s="183"/>
      <c r="ANF160" s="182"/>
      <c r="ANG160" s="182"/>
      <c r="ANH160" s="182"/>
      <c r="ANI160" s="181"/>
      <c r="ANJ160" s="181"/>
      <c r="ANK160" s="181"/>
      <c r="ANL160" s="182"/>
      <c r="ANM160" s="183"/>
      <c r="ANN160" s="182"/>
      <c r="ANO160" s="182"/>
      <c r="ANP160" s="182"/>
      <c r="ANQ160" s="181"/>
      <c r="ANR160" s="181"/>
      <c r="ANS160" s="181"/>
      <c r="ANT160" s="182"/>
      <c r="ANU160" s="183"/>
      <c r="ANV160" s="182"/>
      <c r="ANW160" s="182"/>
      <c r="ANX160" s="182"/>
      <c r="ANY160" s="181"/>
      <c r="ANZ160" s="181"/>
      <c r="AOA160" s="181"/>
      <c r="AOB160" s="182"/>
      <c r="AOC160" s="183"/>
      <c r="AOD160" s="182"/>
      <c r="AOE160" s="182"/>
      <c r="AOF160" s="182"/>
      <c r="AOG160" s="181"/>
      <c r="AOH160" s="181"/>
      <c r="AOI160" s="181"/>
      <c r="AOJ160" s="182"/>
      <c r="AOK160" s="183"/>
      <c r="AOL160" s="182"/>
      <c r="AOM160" s="182"/>
      <c r="AON160" s="182"/>
      <c r="AOO160" s="181"/>
      <c r="AOP160" s="181"/>
      <c r="AOQ160" s="181"/>
      <c r="AOR160" s="182"/>
      <c r="AOS160" s="183"/>
      <c r="AOT160" s="182"/>
      <c r="AOU160" s="182"/>
      <c r="AOV160" s="182"/>
      <c r="AOW160" s="181"/>
      <c r="AOX160" s="181"/>
      <c r="AOY160" s="181"/>
      <c r="AOZ160" s="182"/>
      <c r="APA160" s="183"/>
      <c r="APB160" s="182"/>
      <c r="APC160" s="182"/>
      <c r="APD160" s="182"/>
      <c r="APE160" s="181"/>
      <c r="APF160" s="181"/>
      <c r="APG160" s="181"/>
      <c r="APH160" s="182"/>
      <c r="API160" s="183"/>
      <c r="APJ160" s="182"/>
      <c r="APK160" s="182"/>
      <c r="APL160" s="182"/>
      <c r="APM160" s="181"/>
      <c r="APN160" s="181"/>
      <c r="APO160" s="181"/>
      <c r="APP160" s="182"/>
      <c r="APQ160" s="183"/>
      <c r="APR160" s="182"/>
      <c r="APS160" s="182"/>
      <c r="APT160" s="182"/>
      <c r="APU160" s="181"/>
      <c r="APV160" s="181"/>
      <c r="APW160" s="181"/>
      <c r="APX160" s="182"/>
      <c r="APY160" s="183"/>
      <c r="APZ160" s="182"/>
      <c r="AQA160" s="182"/>
      <c r="AQB160" s="182"/>
      <c r="AQC160" s="181"/>
      <c r="AQD160" s="181"/>
      <c r="AQE160" s="181"/>
      <c r="AQF160" s="182"/>
      <c r="AQG160" s="183"/>
      <c r="AQH160" s="182"/>
      <c r="AQI160" s="182"/>
      <c r="AQJ160" s="182"/>
      <c r="AQK160" s="181"/>
      <c r="AQL160" s="181"/>
      <c r="AQM160" s="181"/>
      <c r="AQN160" s="182"/>
      <c r="AQO160" s="183"/>
      <c r="AQP160" s="182"/>
      <c r="AQQ160" s="182"/>
      <c r="AQR160" s="182"/>
      <c r="AQS160" s="181"/>
      <c r="AQT160" s="181"/>
      <c r="AQU160" s="181"/>
      <c r="AQV160" s="182"/>
      <c r="AQW160" s="183"/>
      <c r="AQX160" s="182"/>
      <c r="AQY160" s="182"/>
      <c r="AQZ160" s="182"/>
      <c r="ARA160" s="181"/>
      <c r="ARB160" s="181"/>
      <c r="ARC160" s="181"/>
      <c r="ARD160" s="182"/>
      <c r="ARE160" s="183"/>
      <c r="ARF160" s="182"/>
      <c r="ARG160" s="182"/>
      <c r="ARH160" s="182"/>
      <c r="ARI160" s="181"/>
      <c r="ARJ160" s="181"/>
      <c r="ARK160" s="181"/>
      <c r="ARL160" s="182"/>
      <c r="ARM160" s="183"/>
      <c r="ARN160" s="182"/>
      <c r="ARO160" s="182"/>
      <c r="ARP160" s="182"/>
      <c r="ARQ160" s="181"/>
      <c r="ARR160" s="181"/>
      <c r="ARS160" s="181"/>
      <c r="ART160" s="182"/>
      <c r="ARU160" s="183"/>
      <c r="ARV160" s="182"/>
      <c r="ARW160" s="182"/>
      <c r="ARX160" s="182"/>
      <c r="ARY160" s="181"/>
      <c r="ARZ160" s="181"/>
      <c r="ASA160" s="181"/>
      <c r="ASB160" s="182"/>
      <c r="ASC160" s="183"/>
      <c r="ASD160" s="182"/>
      <c r="ASE160" s="182"/>
      <c r="ASF160" s="182"/>
      <c r="ASG160" s="181"/>
      <c r="ASH160" s="181"/>
      <c r="ASI160" s="181"/>
      <c r="ASJ160" s="182"/>
      <c r="ASK160" s="183"/>
      <c r="ASL160" s="182"/>
      <c r="ASM160" s="182"/>
      <c r="ASN160" s="182"/>
      <c r="ASO160" s="181"/>
      <c r="ASP160" s="181"/>
      <c r="ASQ160" s="181"/>
      <c r="ASR160" s="182"/>
      <c r="ASS160" s="183"/>
      <c r="AST160" s="182"/>
      <c r="ASU160" s="182"/>
      <c r="ASV160" s="182"/>
      <c r="ASW160" s="181"/>
      <c r="ASX160" s="181"/>
      <c r="ASY160" s="181"/>
      <c r="ASZ160" s="182"/>
      <c r="ATA160" s="183"/>
      <c r="ATB160" s="182"/>
      <c r="ATC160" s="182"/>
      <c r="ATD160" s="182"/>
      <c r="ATE160" s="181"/>
      <c r="ATF160" s="181"/>
      <c r="ATG160" s="181"/>
      <c r="ATH160" s="182"/>
      <c r="ATI160" s="183"/>
      <c r="ATJ160" s="182"/>
      <c r="ATK160" s="182"/>
      <c r="ATL160" s="182"/>
      <c r="ATM160" s="181"/>
      <c r="ATN160" s="181"/>
      <c r="ATO160" s="181"/>
      <c r="ATP160" s="182"/>
      <c r="ATQ160" s="183"/>
      <c r="ATR160" s="182"/>
      <c r="ATS160" s="182"/>
      <c r="ATT160" s="182"/>
      <c r="ATU160" s="181"/>
      <c r="ATV160" s="181"/>
      <c r="ATW160" s="181"/>
      <c r="ATX160" s="182"/>
      <c r="ATY160" s="183"/>
      <c r="ATZ160" s="182"/>
      <c r="AUA160" s="182"/>
      <c r="AUB160" s="182"/>
      <c r="AUC160" s="181"/>
      <c r="AUD160" s="181"/>
      <c r="AUE160" s="181"/>
      <c r="AUF160" s="182"/>
      <c r="AUG160" s="183"/>
      <c r="AUH160" s="182"/>
      <c r="AUI160" s="182"/>
      <c r="AUJ160" s="182"/>
      <c r="AUK160" s="181"/>
      <c r="AUL160" s="181"/>
      <c r="AUM160" s="181"/>
      <c r="AUN160" s="182"/>
      <c r="AUO160" s="183"/>
      <c r="AUP160" s="182"/>
      <c r="AUQ160" s="182"/>
      <c r="AUR160" s="182"/>
      <c r="AUS160" s="181"/>
      <c r="AUT160" s="181"/>
      <c r="AUU160" s="181"/>
      <c r="AUV160" s="182"/>
      <c r="AUW160" s="183"/>
      <c r="AUX160" s="182"/>
      <c r="AUY160" s="182"/>
      <c r="AUZ160" s="182"/>
      <c r="AVA160" s="181"/>
      <c r="AVB160" s="181"/>
      <c r="AVC160" s="181"/>
      <c r="AVD160" s="182"/>
      <c r="AVE160" s="183"/>
      <c r="AVF160" s="182"/>
      <c r="AVG160" s="182"/>
      <c r="AVH160" s="182"/>
      <c r="AVI160" s="181"/>
      <c r="AVJ160" s="181"/>
      <c r="AVK160" s="181"/>
      <c r="AVL160" s="182"/>
      <c r="AVM160" s="183"/>
      <c r="AVN160" s="182"/>
      <c r="AVO160" s="182"/>
      <c r="AVP160" s="182"/>
      <c r="AVQ160" s="181"/>
      <c r="AVR160" s="181"/>
      <c r="AVS160" s="181"/>
      <c r="AVT160" s="182"/>
      <c r="AVU160" s="183"/>
      <c r="AVV160" s="182"/>
      <c r="AVW160" s="182"/>
      <c r="AVX160" s="182"/>
      <c r="AVY160" s="181"/>
      <c r="AVZ160" s="181"/>
      <c r="AWA160" s="181"/>
      <c r="AWB160" s="182"/>
      <c r="AWC160" s="183"/>
      <c r="AWD160" s="182"/>
      <c r="AWE160" s="182"/>
      <c r="AWF160" s="182"/>
      <c r="AWG160" s="181"/>
      <c r="AWH160" s="181"/>
      <c r="AWI160" s="181"/>
      <c r="AWJ160" s="182"/>
      <c r="AWK160" s="183"/>
      <c r="AWL160" s="182"/>
      <c r="AWM160" s="182"/>
      <c r="AWN160" s="182"/>
      <c r="AWO160" s="181"/>
      <c r="AWP160" s="181"/>
      <c r="AWQ160" s="181"/>
      <c r="AWR160" s="182"/>
      <c r="AWS160" s="183"/>
      <c r="AWT160" s="182"/>
      <c r="AWU160" s="182"/>
      <c r="AWV160" s="182"/>
      <c r="AWW160" s="181"/>
      <c r="AWX160" s="181"/>
      <c r="AWY160" s="181"/>
      <c r="AWZ160" s="182"/>
      <c r="AXA160" s="183"/>
      <c r="AXB160" s="182"/>
      <c r="AXC160" s="182"/>
      <c r="AXD160" s="182"/>
      <c r="AXE160" s="181"/>
      <c r="AXF160" s="181"/>
      <c r="AXG160" s="181"/>
      <c r="AXH160" s="182"/>
      <c r="AXI160" s="183"/>
      <c r="AXJ160" s="182"/>
      <c r="AXK160" s="182"/>
      <c r="AXL160" s="182"/>
      <c r="AXM160" s="181"/>
      <c r="AXN160" s="181"/>
      <c r="AXO160" s="181"/>
      <c r="AXP160" s="182"/>
      <c r="AXQ160" s="183"/>
      <c r="AXR160" s="182"/>
      <c r="AXS160" s="182"/>
      <c r="AXT160" s="182"/>
      <c r="AXU160" s="181"/>
      <c r="AXV160" s="181"/>
      <c r="AXW160" s="181"/>
      <c r="AXX160" s="182"/>
      <c r="AXY160" s="183"/>
      <c r="AXZ160" s="182"/>
      <c r="AYA160" s="182"/>
      <c r="AYB160" s="182"/>
      <c r="AYC160" s="181"/>
      <c r="AYD160" s="181"/>
      <c r="AYE160" s="181"/>
      <c r="AYF160" s="182"/>
      <c r="AYG160" s="183"/>
      <c r="AYH160" s="182"/>
      <c r="AYI160" s="182"/>
      <c r="AYJ160" s="182"/>
      <c r="AYK160" s="181"/>
      <c r="AYL160" s="181"/>
      <c r="AYM160" s="181"/>
      <c r="AYN160" s="182"/>
      <c r="AYO160" s="183"/>
      <c r="AYP160" s="182"/>
      <c r="AYQ160" s="182"/>
      <c r="AYR160" s="182"/>
      <c r="AYS160" s="181"/>
      <c r="AYT160" s="181"/>
      <c r="AYU160" s="181"/>
      <c r="AYV160" s="182"/>
      <c r="AYW160" s="183"/>
      <c r="AYX160" s="182"/>
      <c r="AYY160" s="182"/>
      <c r="AYZ160" s="182"/>
      <c r="AZA160" s="181"/>
      <c r="AZB160" s="181"/>
      <c r="AZC160" s="181"/>
      <c r="AZD160" s="182"/>
      <c r="AZE160" s="183"/>
      <c r="AZF160" s="182"/>
      <c r="AZG160" s="182"/>
      <c r="AZH160" s="182"/>
      <c r="AZI160" s="181"/>
      <c r="AZJ160" s="181"/>
      <c r="AZK160" s="181"/>
      <c r="AZL160" s="182"/>
      <c r="AZM160" s="183"/>
      <c r="AZN160" s="182"/>
      <c r="AZO160" s="182"/>
      <c r="AZP160" s="182"/>
      <c r="AZQ160" s="181"/>
      <c r="AZR160" s="181"/>
      <c r="AZS160" s="181"/>
      <c r="AZT160" s="182"/>
      <c r="AZU160" s="183"/>
      <c r="AZV160" s="182"/>
      <c r="AZW160" s="182"/>
      <c r="AZX160" s="182"/>
      <c r="AZY160" s="181"/>
      <c r="AZZ160" s="181"/>
      <c r="BAA160" s="181"/>
      <c r="BAB160" s="182"/>
      <c r="BAC160" s="183"/>
      <c r="BAD160" s="182"/>
      <c r="BAE160" s="182"/>
      <c r="BAF160" s="182"/>
      <c r="BAG160" s="181"/>
      <c r="BAH160" s="181"/>
      <c r="BAI160" s="181"/>
      <c r="BAJ160" s="182"/>
      <c r="BAK160" s="183"/>
      <c r="BAL160" s="182"/>
      <c r="BAM160" s="182"/>
      <c r="BAN160" s="182"/>
      <c r="BAO160" s="181"/>
      <c r="BAP160" s="181"/>
      <c r="BAQ160" s="181"/>
      <c r="BAR160" s="182"/>
      <c r="BAS160" s="183"/>
      <c r="BAT160" s="182"/>
      <c r="BAU160" s="182"/>
      <c r="BAV160" s="182"/>
      <c r="BAW160" s="181"/>
      <c r="BAX160" s="181"/>
      <c r="BAY160" s="181"/>
      <c r="BAZ160" s="182"/>
      <c r="BBA160" s="183"/>
      <c r="BBB160" s="182"/>
      <c r="BBC160" s="182"/>
      <c r="BBD160" s="182"/>
      <c r="BBE160" s="181"/>
      <c r="BBF160" s="181"/>
      <c r="BBG160" s="181"/>
      <c r="BBH160" s="182"/>
      <c r="BBI160" s="183"/>
      <c r="BBJ160" s="182"/>
      <c r="BBK160" s="182"/>
      <c r="BBL160" s="182"/>
      <c r="BBM160" s="181"/>
      <c r="BBN160" s="181"/>
      <c r="BBO160" s="181"/>
      <c r="BBP160" s="182"/>
      <c r="BBQ160" s="183"/>
      <c r="BBR160" s="182"/>
      <c r="BBS160" s="182"/>
      <c r="BBT160" s="182"/>
      <c r="BBU160" s="181"/>
      <c r="BBV160" s="181"/>
      <c r="BBW160" s="181"/>
      <c r="BBX160" s="182"/>
      <c r="BBY160" s="183"/>
      <c r="BBZ160" s="182"/>
      <c r="BCA160" s="182"/>
      <c r="BCB160" s="182"/>
      <c r="BCC160" s="181"/>
      <c r="BCD160" s="181"/>
      <c r="BCE160" s="181"/>
      <c r="BCF160" s="182"/>
      <c r="BCG160" s="183"/>
      <c r="BCH160" s="182"/>
      <c r="BCI160" s="182"/>
      <c r="BCJ160" s="182"/>
      <c r="BCK160" s="181"/>
      <c r="BCL160" s="181"/>
      <c r="BCM160" s="181"/>
      <c r="BCN160" s="182"/>
      <c r="BCO160" s="183"/>
      <c r="BCP160" s="182"/>
      <c r="BCQ160" s="182"/>
      <c r="BCR160" s="182"/>
      <c r="BCS160" s="181"/>
      <c r="BCT160" s="181"/>
      <c r="BCU160" s="181"/>
      <c r="BCV160" s="182"/>
      <c r="BCW160" s="183"/>
      <c r="BCX160" s="182"/>
      <c r="BCY160" s="182"/>
      <c r="BCZ160" s="182"/>
      <c r="BDA160" s="181"/>
      <c r="BDB160" s="181"/>
      <c r="BDC160" s="181"/>
      <c r="BDD160" s="182"/>
      <c r="BDE160" s="183"/>
      <c r="BDF160" s="182"/>
      <c r="BDG160" s="182"/>
      <c r="BDH160" s="182"/>
      <c r="BDI160" s="181"/>
      <c r="BDJ160" s="181"/>
      <c r="BDK160" s="181"/>
      <c r="BDL160" s="182"/>
      <c r="BDM160" s="183"/>
      <c r="BDN160" s="182"/>
      <c r="BDO160" s="182"/>
      <c r="BDP160" s="182"/>
      <c r="BDQ160" s="181"/>
      <c r="BDR160" s="181"/>
      <c r="BDS160" s="181"/>
      <c r="BDT160" s="182"/>
      <c r="BDU160" s="183"/>
      <c r="BDV160" s="182"/>
      <c r="BDW160" s="182"/>
      <c r="BDX160" s="182"/>
      <c r="BDY160" s="181"/>
      <c r="BDZ160" s="181"/>
      <c r="BEA160" s="181"/>
      <c r="BEB160" s="182"/>
      <c r="BEC160" s="183"/>
      <c r="BED160" s="182"/>
      <c r="BEE160" s="182"/>
      <c r="BEF160" s="182"/>
      <c r="BEG160" s="181"/>
      <c r="BEH160" s="181"/>
      <c r="BEI160" s="181"/>
      <c r="BEJ160" s="182"/>
      <c r="BEK160" s="183"/>
      <c r="BEL160" s="182"/>
      <c r="BEM160" s="182"/>
      <c r="BEN160" s="182"/>
      <c r="BEO160" s="181"/>
      <c r="BEP160" s="181"/>
      <c r="BEQ160" s="181"/>
      <c r="BER160" s="182"/>
      <c r="BES160" s="183"/>
      <c r="BET160" s="182"/>
      <c r="BEU160" s="182"/>
      <c r="BEV160" s="182"/>
      <c r="BEW160" s="181"/>
      <c r="BEX160" s="181"/>
      <c r="BEY160" s="181"/>
      <c r="BEZ160" s="182"/>
      <c r="BFA160" s="183"/>
      <c r="BFB160" s="182"/>
      <c r="BFC160" s="182"/>
      <c r="BFD160" s="182"/>
      <c r="BFE160" s="181"/>
      <c r="BFF160" s="181"/>
      <c r="BFG160" s="181"/>
      <c r="BFH160" s="182"/>
      <c r="BFI160" s="183"/>
      <c r="BFJ160" s="182"/>
      <c r="BFK160" s="182"/>
      <c r="BFL160" s="182"/>
      <c r="BFM160" s="181"/>
      <c r="BFN160" s="181"/>
      <c r="BFO160" s="181"/>
      <c r="BFP160" s="182"/>
      <c r="BFQ160" s="183"/>
      <c r="BFR160" s="182"/>
      <c r="BFS160" s="182"/>
      <c r="BFT160" s="182"/>
      <c r="BFU160" s="181"/>
      <c r="BFV160" s="181"/>
      <c r="BFW160" s="181"/>
      <c r="BFX160" s="182"/>
      <c r="BFY160" s="183"/>
      <c r="BFZ160" s="182"/>
      <c r="BGA160" s="182"/>
      <c r="BGB160" s="182"/>
      <c r="BGC160" s="181"/>
      <c r="BGD160" s="181"/>
      <c r="BGE160" s="181"/>
      <c r="BGF160" s="182"/>
      <c r="BGG160" s="183"/>
      <c r="BGH160" s="182"/>
      <c r="BGI160" s="182"/>
      <c r="BGJ160" s="182"/>
      <c r="BGK160" s="181"/>
      <c r="BGL160" s="181"/>
      <c r="BGM160" s="181"/>
      <c r="BGN160" s="182"/>
      <c r="BGO160" s="183"/>
      <c r="BGP160" s="182"/>
      <c r="BGQ160" s="182"/>
      <c r="BGR160" s="182"/>
      <c r="BGS160" s="181"/>
      <c r="BGT160" s="181"/>
      <c r="BGU160" s="181"/>
      <c r="BGV160" s="182"/>
      <c r="BGW160" s="183"/>
      <c r="BGX160" s="182"/>
      <c r="BGY160" s="182"/>
      <c r="BGZ160" s="182"/>
      <c r="BHA160" s="181"/>
      <c r="BHB160" s="181"/>
      <c r="BHC160" s="181"/>
      <c r="BHD160" s="182"/>
      <c r="BHE160" s="183"/>
      <c r="BHF160" s="182"/>
      <c r="BHG160" s="182"/>
      <c r="BHH160" s="182"/>
      <c r="BHI160" s="181"/>
      <c r="BHJ160" s="181"/>
      <c r="BHK160" s="181"/>
      <c r="BHL160" s="182"/>
      <c r="BHM160" s="183"/>
      <c r="BHN160" s="182"/>
      <c r="BHO160" s="182"/>
      <c r="BHP160" s="182"/>
      <c r="BHQ160" s="181"/>
      <c r="BHR160" s="181"/>
      <c r="BHS160" s="181"/>
      <c r="BHT160" s="182"/>
      <c r="BHU160" s="183"/>
      <c r="BHV160" s="182"/>
      <c r="BHW160" s="182"/>
      <c r="BHX160" s="182"/>
      <c r="BHY160" s="181"/>
      <c r="BHZ160" s="181"/>
      <c r="BIA160" s="181"/>
      <c r="BIB160" s="182"/>
      <c r="BIC160" s="183"/>
      <c r="BID160" s="182"/>
      <c r="BIE160" s="182"/>
      <c r="BIF160" s="182"/>
      <c r="BIG160" s="181"/>
      <c r="BIH160" s="181"/>
      <c r="BII160" s="181"/>
      <c r="BIJ160" s="182"/>
      <c r="BIK160" s="183"/>
      <c r="BIL160" s="182"/>
      <c r="BIM160" s="182"/>
      <c r="BIN160" s="182"/>
      <c r="BIO160" s="181"/>
      <c r="BIP160" s="181"/>
      <c r="BIQ160" s="181"/>
      <c r="BIR160" s="182"/>
      <c r="BIS160" s="183"/>
      <c r="BIT160" s="182"/>
      <c r="BIU160" s="182"/>
      <c r="BIV160" s="182"/>
      <c r="BIW160" s="181"/>
      <c r="BIX160" s="181"/>
      <c r="BIY160" s="181"/>
      <c r="BIZ160" s="182"/>
      <c r="BJA160" s="183"/>
      <c r="BJB160" s="182"/>
      <c r="BJC160" s="182"/>
      <c r="BJD160" s="182"/>
      <c r="BJE160" s="181"/>
      <c r="BJF160" s="181"/>
      <c r="BJG160" s="181"/>
      <c r="BJH160" s="182"/>
      <c r="BJI160" s="183"/>
      <c r="BJJ160" s="182"/>
      <c r="BJK160" s="182"/>
      <c r="BJL160" s="182"/>
      <c r="BJM160" s="181"/>
      <c r="BJN160" s="181"/>
      <c r="BJO160" s="181"/>
      <c r="BJP160" s="182"/>
      <c r="BJQ160" s="183"/>
      <c r="BJR160" s="182"/>
      <c r="BJS160" s="182"/>
      <c r="BJT160" s="182"/>
      <c r="BJU160" s="181"/>
      <c r="BJV160" s="181"/>
      <c r="BJW160" s="181"/>
      <c r="BJX160" s="182"/>
      <c r="BJY160" s="183"/>
      <c r="BJZ160" s="182"/>
      <c r="BKA160" s="182"/>
      <c r="BKB160" s="182"/>
      <c r="BKC160" s="181"/>
      <c r="BKD160" s="181"/>
      <c r="BKE160" s="181"/>
      <c r="BKF160" s="182"/>
      <c r="BKG160" s="183"/>
      <c r="BKH160" s="182"/>
      <c r="BKI160" s="182"/>
      <c r="BKJ160" s="182"/>
      <c r="BKK160" s="181"/>
      <c r="BKL160" s="181"/>
      <c r="BKM160" s="181"/>
      <c r="BKN160" s="182"/>
      <c r="BKO160" s="183"/>
      <c r="BKP160" s="182"/>
      <c r="BKQ160" s="182"/>
      <c r="BKR160" s="182"/>
      <c r="BKS160" s="181"/>
      <c r="BKT160" s="181"/>
      <c r="BKU160" s="181"/>
      <c r="BKV160" s="182"/>
      <c r="BKW160" s="183"/>
      <c r="BKX160" s="182"/>
      <c r="BKY160" s="182"/>
      <c r="BKZ160" s="182"/>
      <c r="BLA160" s="181"/>
      <c r="BLB160" s="181"/>
      <c r="BLC160" s="181"/>
      <c r="BLD160" s="182"/>
      <c r="BLE160" s="183"/>
      <c r="BLF160" s="182"/>
      <c r="BLG160" s="182"/>
      <c r="BLH160" s="182"/>
      <c r="BLI160" s="181"/>
      <c r="BLJ160" s="181"/>
      <c r="BLK160" s="181"/>
      <c r="BLL160" s="182"/>
      <c r="BLM160" s="183"/>
      <c r="BLN160" s="182"/>
      <c r="BLO160" s="182"/>
      <c r="BLP160" s="182"/>
      <c r="BLQ160" s="181"/>
      <c r="BLR160" s="181"/>
      <c r="BLS160" s="181"/>
      <c r="BLT160" s="182"/>
      <c r="BLU160" s="183"/>
      <c r="BLV160" s="182"/>
      <c r="BLW160" s="182"/>
      <c r="BLX160" s="182"/>
      <c r="BLY160" s="181"/>
      <c r="BLZ160" s="181"/>
      <c r="BMA160" s="181"/>
      <c r="BMB160" s="182"/>
      <c r="BMC160" s="183"/>
      <c r="BMD160" s="182"/>
      <c r="BME160" s="182"/>
      <c r="BMF160" s="182"/>
      <c r="BMG160" s="181"/>
      <c r="BMH160" s="181"/>
      <c r="BMI160" s="181"/>
      <c r="BMJ160" s="182"/>
      <c r="BMK160" s="183"/>
      <c r="BML160" s="182"/>
      <c r="BMM160" s="182"/>
      <c r="BMN160" s="182"/>
      <c r="BMO160" s="181"/>
      <c r="BMP160" s="181"/>
      <c r="BMQ160" s="181"/>
      <c r="BMR160" s="182"/>
      <c r="BMS160" s="183"/>
      <c r="BMT160" s="182"/>
      <c r="BMU160" s="182"/>
      <c r="BMV160" s="182"/>
      <c r="BMW160" s="181"/>
      <c r="BMX160" s="181"/>
      <c r="BMY160" s="181"/>
      <c r="BMZ160" s="182"/>
      <c r="BNA160" s="183"/>
      <c r="BNB160" s="182"/>
      <c r="BNC160" s="182"/>
      <c r="BND160" s="182"/>
      <c r="BNE160" s="181"/>
      <c r="BNF160" s="181"/>
      <c r="BNG160" s="181"/>
      <c r="BNH160" s="182"/>
      <c r="BNI160" s="183"/>
      <c r="BNJ160" s="182"/>
      <c r="BNK160" s="182"/>
      <c r="BNL160" s="182"/>
      <c r="BNM160" s="181"/>
      <c r="BNN160" s="181"/>
      <c r="BNO160" s="181"/>
      <c r="BNP160" s="182"/>
      <c r="BNQ160" s="183"/>
      <c r="BNR160" s="182"/>
      <c r="BNS160" s="182"/>
      <c r="BNT160" s="182"/>
      <c r="BNU160" s="181"/>
      <c r="BNV160" s="181"/>
      <c r="BNW160" s="181"/>
      <c r="BNX160" s="182"/>
      <c r="BNY160" s="183"/>
      <c r="BNZ160" s="182"/>
      <c r="BOA160" s="182"/>
      <c r="BOB160" s="182"/>
      <c r="BOC160" s="181"/>
      <c r="BOD160" s="181"/>
      <c r="BOE160" s="181"/>
      <c r="BOF160" s="182"/>
      <c r="BOG160" s="183"/>
      <c r="BOH160" s="182"/>
      <c r="BOI160" s="182"/>
      <c r="BOJ160" s="182"/>
      <c r="BOK160" s="181"/>
      <c r="BOL160" s="181"/>
      <c r="BOM160" s="181"/>
      <c r="BON160" s="182"/>
      <c r="BOO160" s="183"/>
      <c r="BOP160" s="182"/>
      <c r="BOQ160" s="182"/>
      <c r="BOR160" s="182"/>
      <c r="BOS160" s="181"/>
      <c r="BOT160" s="181"/>
      <c r="BOU160" s="181"/>
      <c r="BOV160" s="182"/>
      <c r="BOW160" s="183"/>
      <c r="BOX160" s="182"/>
      <c r="BOY160" s="182"/>
      <c r="BOZ160" s="182"/>
      <c r="BPA160" s="181"/>
      <c r="BPB160" s="181"/>
      <c r="BPC160" s="181"/>
      <c r="BPD160" s="182"/>
      <c r="BPE160" s="183"/>
      <c r="BPF160" s="182"/>
      <c r="BPG160" s="182"/>
      <c r="BPH160" s="182"/>
      <c r="BPI160" s="181"/>
      <c r="BPJ160" s="181"/>
      <c r="BPK160" s="181"/>
      <c r="BPL160" s="182"/>
      <c r="BPM160" s="183"/>
      <c r="BPN160" s="182"/>
      <c r="BPO160" s="182"/>
      <c r="BPP160" s="182"/>
      <c r="BPQ160" s="181"/>
      <c r="BPR160" s="181"/>
      <c r="BPS160" s="181"/>
      <c r="BPT160" s="182"/>
      <c r="BPU160" s="183"/>
      <c r="BPV160" s="182"/>
      <c r="BPW160" s="182"/>
      <c r="BPX160" s="182"/>
      <c r="BPY160" s="181"/>
      <c r="BPZ160" s="181"/>
      <c r="BQA160" s="181"/>
      <c r="BQB160" s="182"/>
      <c r="BQC160" s="183"/>
      <c r="BQD160" s="182"/>
      <c r="BQE160" s="182"/>
      <c r="BQF160" s="182"/>
      <c r="BQG160" s="181"/>
      <c r="BQH160" s="181"/>
      <c r="BQI160" s="181"/>
      <c r="BQJ160" s="182"/>
      <c r="BQK160" s="183"/>
      <c r="BQL160" s="182"/>
      <c r="BQM160" s="182"/>
      <c r="BQN160" s="182"/>
      <c r="BQO160" s="181"/>
      <c r="BQP160" s="181"/>
      <c r="BQQ160" s="181"/>
      <c r="BQR160" s="182"/>
      <c r="BQS160" s="183"/>
      <c r="BQT160" s="182"/>
      <c r="BQU160" s="182"/>
      <c r="BQV160" s="182"/>
      <c r="BQW160" s="181"/>
      <c r="BQX160" s="181"/>
      <c r="BQY160" s="181"/>
      <c r="BQZ160" s="182"/>
      <c r="BRA160" s="183"/>
      <c r="BRB160" s="182"/>
      <c r="BRC160" s="182"/>
      <c r="BRD160" s="182"/>
      <c r="BRE160" s="181"/>
      <c r="BRF160" s="181"/>
      <c r="BRG160" s="181"/>
      <c r="BRH160" s="182"/>
      <c r="BRI160" s="183"/>
      <c r="BRJ160" s="182"/>
      <c r="BRK160" s="182"/>
      <c r="BRL160" s="182"/>
      <c r="BRM160" s="181"/>
      <c r="BRN160" s="181"/>
      <c r="BRO160" s="181"/>
      <c r="BRP160" s="182"/>
      <c r="BRQ160" s="183"/>
      <c r="BRR160" s="182"/>
      <c r="BRS160" s="182"/>
      <c r="BRT160" s="182"/>
      <c r="BRU160" s="181"/>
      <c r="BRV160" s="181"/>
      <c r="BRW160" s="181"/>
      <c r="BRX160" s="182"/>
      <c r="BRY160" s="183"/>
      <c r="BRZ160" s="182"/>
      <c r="BSA160" s="182"/>
      <c r="BSB160" s="182"/>
      <c r="BSC160" s="181"/>
      <c r="BSD160" s="181"/>
      <c r="BSE160" s="181"/>
      <c r="BSF160" s="182"/>
      <c r="BSG160" s="183"/>
      <c r="BSH160" s="182"/>
      <c r="BSI160" s="182"/>
      <c r="BSJ160" s="182"/>
      <c r="BSK160" s="181"/>
      <c r="BSL160" s="181"/>
      <c r="BSM160" s="181"/>
      <c r="BSN160" s="182"/>
      <c r="BSO160" s="183"/>
      <c r="BSP160" s="182"/>
      <c r="BSQ160" s="182"/>
      <c r="BSR160" s="182"/>
      <c r="BSS160" s="181"/>
      <c r="BST160" s="181"/>
      <c r="BSU160" s="181"/>
      <c r="BSV160" s="182"/>
      <c r="BSW160" s="183"/>
      <c r="BSX160" s="182"/>
      <c r="BSY160" s="182"/>
      <c r="BSZ160" s="182"/>
      <c r="BTA160" s="181"/>
      <c r="BTB160" s="181"/>
      <c r="BTC160" s="181"/>
      <c r="BTD160" s="182"/>
      <c r="BTE160" s="183"/>
      <c r="BTF160" s="182"/>
      <c r="BTG160" s="182"/>
      <c r="BTH160" s="182"/>
      <c r="BTI160" s="181"/>
      <c r="BTJ160" s="181"/>
      <c r="BTK160" s="181"/>
      <c r="BTL160" s="182"/>
      <c r="BTM160" s="183"/>
      <c r="BTN160" s="182"/>
      <c r="BTO160" s="182"/>
      <c r="BTP160" s="182"/>
      <c r="BTQ160" s="181"/>
      <c r="BTR160" s="181"/>
      <c r="BTS160" s="181"/>
      <c r="BTT160" s="182"/>
      <c r="BTU160" s="183"/>
      <c r="BTV160" s="182"/>
      <c r="BTW160" s="182"/>
      <c r="BTX160" s="182"/>
      <c r="BTY160" s="181"/>
      <c r="BTZ160" s="181"/>
      <c r="BUA160" s="181"/>
      <c r="BUB160" s="182"/>
      <c r="BUC160" s="183"/>
      <c r="BUD160" s="182"/>
      <c r="BUE160" s="182"/>
      <c r="BUF160" s="182"/>
      <c r="BUG160" s="181"/>
      <c r="BUH160" s="181"/>
      <c r="BUI160" s="181"/>
      <c r="BUJ160" s="182"/>
      <c r="BUK160" s="183"/>
      <c r="BUL160" s="182"/>
      <c r="BUM160" s="182"/>
      <c r="BUN160" s="182"/>
      <c r="BUO160" s="181"/>
      <c r="BUP160" s="181"/>
      <c r="BUQ160" s="181"/>
      <c r="BUR160" s="182"/>
      <c r="BUS160" s="183"/>
      <c r="BUT160" s="182"/>
      <c r="BUU160" s="182"/>
      <c r="BUV160" s="182"/>
      <c r="BUW160" s="181"/>
      <c r="BUX160" s="181"/>
      <c r="BUY160" s="181"/>
      <c r="BUZ160" s="182"/>
      <c r="BVA160" s="183"/>
      <c r="BVB160" s="182"/>
      <c r="BVC160" s="182"/>
      <c r="BVD160" s="182"/>
      <c r="BVE160" s="181"/>
      <c r="BVF160" s="181"/>
      <c r="BVG160" s="181"/>
      <c r="BVH160" s="182"/>
      <c r="BVI160" s="183"/>
      <c r="BVJ160" s="182"/>
      <c r="BVK160" s="182"/>
      <c r="BVL160" s="182"/>
      <c r="BVM160" s="181"/>
      <c r="BVN160" s="181"/>
      <c r="BVO160" s="181"/>
      <c r="BVP160" s="182"/>
      <c r="BVQ160" s="183"/>
      <c r="BVR160" s="182"/>
      <c r="BVS160" s="182"/>
      <c r="BVT160" s="182"/>
      <c r="BVU160" s="181"/>
      <c r="BVV160" s="181"/>
      <c r="BVW160" s="181"/>
      <c r="BVX160" s="182"/>
      <c r="BVY160" s="183"/>
      <c r="BVZ160" s="182"/>
      <c r="BWA160" s="182"/>
      <c r="BWB160" s="182"/>
      <c r="BWC160" s="181"/>
      <c r="BWD160" s="181"/>
      <c r="BWE160" s="181"/>
      <c r="BWF160" s="182"/>
      <c r="BWG160" s="183"/>
      <c r="BWH160" s="182"/>
      <c r="BWI160" s="182"/>
      <c r="BWJ160" s="182"/>
      <c r="BWK160" s="181"/>
      <c r="BWL160" s="181"/>
      <c r="BWM160" s="181"/>
      <c r="BWN160" s="182"/>
      <c r="BWO160" s="183"/>
      <c r="BWP160" s="182"/>
      <c r="BWQ160" s="182"/>
      <c r="BWR160" s="182"/>
      <c r="BWS160" s="181"/>
      <c r="BWT160" s="181"/>
      <c r="BWU160" s="181"/>
      <c r="BWV160" s="182"/>
      <c r="BWW160" s="183"/>
      <c r="BWX160" s="182"/>
      <c r="BWY160" s="182"/>
      <c r="BWZ160" s="182"/>
      <c r="BXA160" s="181"/>
      <c r="BXB160" s="181"/>
      <c r="BXC160" s="181"/>
      <c r="BXD160" s="182"/>
      <c r="BXE160" s="183"/>
      <c r="BXF160" s="182"/>
      <c r="BXG160" s="182"/>
      <c r="BXH160" s="182"/>
      <c r="BXI160" s="181"/>
      <c r="BXJ160" s="181"/>
      <c r="BXK160" s="181"/>
      <c r="BXL160" s="182"/>
      <c r="BXM160" s="183"/>
      <c r="BXN160" s="182"/>
      <c r="BXO160" s="182"/>
      <c r="BXP160" s="182"/>
      <c r="BXQ160" s="181"/>
      <c r="BXR160" s="181"/>
      <c r="BXS160" s="181"/>
      <c r="BXT160" s="182"/>
      <c r="BXU160" s="183"/>
      <c r="BXV160" s="182"/>
      <c r="BXW160" s="182"/>
      <c r="BXX160" s="182"/>
      <c r="BXY160" s="181"/>
      <c r="BXZ160" s="181"/>
      <c r="BYA160" s="181"/>
      <c r="BYB160" s="182"/>
      <c r="BYC160" s="183"/>
      <c r="BYD160" s="182"/>
      <c r="BYE160" s="182"/>
      <c r="BYF160" s="182"/>
      <c r="BYG160" s="181"/>
      <c r="BYH160" s="181"/>
      <c r="BYI160" s="181"/>
      <c r="BYJ160" s="182"/>
      <c r="BYK160" s="183"/>
      <c r="BYL160" s="182"/>
      <c r="BYM160" s="182"/>
      <c r="BYN160" s="182"/>
      <c r="BYO160" s="181"/>
      <c r="BYP160" s="181"/>
      <c r="BYQ160" s="181"/>
      <c r="BYR160" s="182"/>
      <c r="BYS160" s="183"/>
      <c r="BYT160" s="182"/>
      <c r="BYU160" s="182"/>
      <c r="BYV160" s="182"/>
      <c r="BYW160" s="181"/>
      <c r="BYX160" s="181"/>
      <c r="BYY160" s="181"/>
      <c r="BYZ160" s="182"/>
      <c r="BZA160" s="183"/>
      <c r="BZB160" s="182"/>
      <c r="BZC160" s="182"/>
      <c r="BZD160" s="182"/>
      <c r="BZE160" s="181"/>
      <c r="BZF160" s="181"/>
      <c r="BZG160" s="181"/>
      <c r="BZH160" s="182"/>
      <c r="BZI160" s="183"/>
      <c r="BZJ160" s="182"/>
      <c r="BZK160" s="182"/>
      <c r="BZL160" s="182"/>
      <c r="BZM160" s="181"/>
      <c r="BZN160" s="181"/>
      <c r="BZO160" s="181"/>
      <c r="BZP160" s="182"/>
      <c r="BZQ160" s="183"/>
      <c r="BZR160" s="182"/>
      <c r="BZS160" s="182"/>
      <c r="BZT160" s="182"/>
      <c r="BZU160" s="181"/>
      <c r="BZV160" s="181"/>
      <c r="BZW160" s="181"/>
      <c r="BZX160" s="182"/>
      <c r="BZY160" s="183"/>
      <c r="BZZ160" s="182"/>
      <c r="CAA160" s="182"/>
      <c r="CAB160" s="182"/>
      <c r="CAC160" s="181"/>
      <c r="CAD160" s="181"/>
      <c r="CAE160" s="181"/>
      <c r="CAF160" s="182"/>
      <c r="CAG160" s="183"/>
      <c r="CAH160" s="182"/>
      <c r="CAI160" s="182"/>
      <c r="CAJ160" s="182"/>
      <c r="CAK160" s="181"/>
      <c r="CAL160" s="181"/>
      <c r="CAM160" s="181"/>
      <c r="CAN160" s="182"/>
      <c r="CAO160" s="183"/>
      <c r="CAP160" s="182"/>
      <c r="CAQ160" s="182"/>
      <c r="CAR160" s="182"/>
      <c r="CAS160" s="181"/>
      <c r="CAT160" s="181"/>
      <c r="CAU160" s="181"/>
      <c r="CAV160" s="182"/>
      <c r="CAW160" s="183"/>
      <c r="CAX160" s="182"/>
      <c r="CAY160" s="182"/>
      <c r="CAZ160" s="182"/>
      <c r="CBA160" s="181"/>
      <c r="CBB160" s="181"/>
      <c r="CBC160" s="181"/>
      <c r="CBD160" s="182"/>
      <c r="CBE160" s="183"/>
      <c r="CBF160" s="182"/>
      <c r="CBG160" s="182"/>
      <c r="CBH160" s="182"/>
      <c r="CBI160" s="181"/>
      <c r="CBJ160" s="181"/>
      <c r="CBK160" s="181"/>
      <c r="CBL160" s="182"/>
      <c r="CBM160" s="183"/>
      <c r="CBN160" s="182"/>
      <c r="CBO160" s="182"/>
      <c r="CBP160" s="182"/>
      <c r="CBQ160" s="181"/>
      <c r="CBR160" s="181"/>
      <c r="CBS160" s="181"/>
      <c r="CBT160" s="182"/>
      <c r="CBU160" s="183"/>
      <c r="CBV160" s="182"/>
      <c r="CBW160" s="182"/>
      <c r="CBX160" s="182"/>
      <c r="CBY160" s="181"/>
      <c r="CBZ160" s="181"/>
      <c r="CCA160" s="181"/>
      <c r="CCB160" s="182"/>
      <c r="CCC160" s="183"/>
      <c r="CCD160" s="182"/>
      <c r="CCE160" s="182"/>
      <c r="CCF160" s="182"/>
      <c r="CCG160" s="181"/>
      <c r="CCH160" s="181"/>
      <c r="CCI160" s="181"/>
      <c r="CCJ160" s="182"/>
      <c r="CCK160" s="183"/>
      <c r="CCL160" s="182"/>
      <c r="CCM160" s="182"/>
      <c r="CCN160" s="182"/>
      <c r="CCO160" s="181"/>
      <c r="CCP160" s="181"/>
      <c r="CCQ160" s="181"/>
      <c r="CCR160" s="182"/>
      <c r="CCS160" s="183"/>
      <c r="CCT160" s="182"/>
      <c r="CCU160" s="182"/>
      <c r="CCV160" s="182"/>
      <c r="CCW160" s="181"/>
      <c r="CCX160" s="181"/>
      <c r="CCY160" s="181"/>
      <c r="CCZ160" s="182"/>
      <c r="CDA160" s="183"/>
      <c r="CDB160" s="182"/>
      <c r="CDC160" s="182"/>
      <c r="CDD160" s="182"/>
      <c r="CDE160" s="181"/>
      <c r="CDF160" s="181"/>
      <c r="CDG160" s="181"/>
      <c r="CDH160" s="182"/>
      <c r="CDI160" s="183"/>
      <c r="CDJ160" s="182"/>
      <c r="CDK160" s="182"/>
      <c r="CDL160" s="182"/>
      <c r="CDM160" s="181"/>
      <c r="CDN160" s="181"/>
      <c r="CDO160" s="181"/>
      <c r="CDP160" s="182"/>
      <c r="CDQ160" s="183"/>
      <c r="CDR160" s="182"/>
      <c r="CDS160" s="182"/>
      <c r="CDT160" s="182"/>
      <c r="CDU160" s="181"/>
      <c r="CDV160" s="181"/>
      <c r="CDW160" s="181"/>
      <c r="CDX160" s="182"/>
      <c r="CDY160" s="183"/>
      <c r="CDZ160" s="182"/>
      <c r="CEA160" s="182"/>
      <c r="CEB160" s="182"/>
      <c r="CEC160" s="181"/>
      <c r="CED160" s="181"/>
      <c r="CEE160" s="181"/>
      <c r="CEF160" s="182"/>
      <c r="CEG160" s="183"/>
      <c r="CEH160" s="182"/>
      <c r="CEI160" s="182"/>
      <c r="CEJ160" s="182"/>
      <c r="CEK160" s="181"/>
      <c r="CEL160" s="181"/>
      <c r="CEM160" s="181"/>
      <c r="CEN160" s="182"/>
      <c r="CEO160" s="183"/>
      <c r="CEP160" s="182"/>
      <c r="CEQ160" s="182"/>
      <c r="CER160" s="182"/>
      <c r="CES160" s="181"/>
      <c r="CET160" s="181"/>
      <c r="CEU160" s="181"/>
      <c r="CEV160" s="182"/>
      <c r="CEW160" s="183"/>
      <c r="CEX160" s="182"/>
      <c r="CEY160" s="182"/>
      <c r="CEZ160" s="182"/>
      <c r="CFA160" s="181"/>
      <c r="CFB160" s="181"/>
      <c r="CFC160" s="181"/>
      <c r="CFD160" s="182"/>
      <c r="CFE160" s="183"/>
      <c r="CFF160" s="182"/>
      <c r="CFG160" s="182"/>
      <c r="CFH160" s="182"/>
      <c r="CFI160" s="181"/>
      <c r="CFJ160" s="181"/>
      <c r="CFK160" s="181"/>
      <c r="CFL160" s="182"/>
      <c r="CFM160" s="183"/>
      <c r="CFN160" s="182"/>
      <c r="CFO160" s="182"/>
      <c r="CFP160" s="182"/>
      <c r="CFQ160" s="181"/>
      <c r="CFR160" s="181"/>
      <c r="CFS160" s="181"/>
      <c r="CFT160" s="182"/>
      <c r="CFU160" s="183"/>
      <c r="CFV160" s="182"/>
      <c r="CFW160" s="182"/>
      <c r="CFX160" s="182"/>
      <c r="CFY160" s="181"/>
      <c r="CFZ160" s="181"/>
      <c r="CGA160" s="181"/>
      <c r="CGB160" s="182"/>
      <c r="CGC160" s="183"/>
      <c r="CGD160" s="182"/>
      <c r="CGE160" s="182"/>
      <c r="CGF160" s="182"/>
      <c r="CGG160" s="181"/>
      <c r="CGH160" s="181"/>
      <c r="CGI160" s="181"/>
      <c r="CGJ160" s="182"/>
      <c r="CGK160" s="183"/>
      <c r="CGL160" s="182"/>
      <c r="CGM160" s="182"/>
      <c r="CGN160" s="182"/>
      <c r="CGO160" s="181"/>
      <c r="CGP160" s="181"/>
      <c r="CGQ160" s="181"/>
      <c r="CGR160" s="182"/>
      <c r="CGS160" s="183"/>
      <c r="CGT160" s="182"/>
      <c r="CGU160" s="182"/>
      <c r="CGV160" s="182"/>
      <c r="CGW160" s="181"/>
      <c r="CGX160" s="181"/>
      <c r="CGY160" s="181"/>
      <c r="CGZ160" s="182"/>
      <c r="CHA160" s="183"/>
      <c r="CHB160" s="182"/>
      <c r="CHC160" s="182"/>
      <c r="CHD160" s="182"/>
      <c r="CHE160" s="181"/>
      <c r="CHF160" s="181"/>
      <c r="CHG160" s="181"/>
      <c r="CHH160" s="182"/>
      <c r="CHI160" s="183"/>
      <c r="CHJ160" s="182"/>
      <c r="CHK160" s="182"/>
      <c r="CHL160" s="182"/>
      <c r="CHM160" s="181"/>
      <c r="CHN160" s="181"/>
      <c r="CHO160" s="181"/>
      <c r="CHP160" s="182"/>
      <c r="CHQ160" s="183"/>
      <c r="CHR160" s="182"/>
      <c r="CHS160" s="182"/>
      <c r="CHT160" s="182"/>
      <c r="CHU160" s="181"/>
      <c r="CHV160" s="181"/>
      <c r="CHW160" s="181"/>
      <c r="CHX160" s="182"/>
      <c r="CHY160" s="183"/>
      <c r="CHZ160" s="182"/>
      <c r="CIA160" s="182"/>
      <c r="CIB160" s="182"/>
      <c r="CIC160" s="181"/>
      <c r="CID160" s="181"/>
      <c r="CIE160" s="181"/>
      <c r="CIF160" s="182"/>
      <c r="CIG160" s="183"/>
      <c r="CIH160" s="182"/>
      <c r="CII160" s="182"/>
      <c r="CIJ160" s="182"/>
      <c r="CIK160" s="181"/>
      <c r="CIL160" s="181"/>
      <c r="CIM160" s="181"/>
      <c r="CIN160" s="182"/>
      <c r="CIO160" s="183"/>
      <c r="CIP160" s="182"/>
      <c r="CIQ160" s="182"/>
      <c r="CIR160" s="182"/>
      <c r="CIS160" s="181"/>
      <c r="CIT160" s="181"/>
      <c r="CIU160" s="181"/>
      <c r="CIV160" s="182"/>
      <c r="CIW160" s="183"/>
      <c r="CIX160" s="182"/>
      <c r="CIY160" s="182"/>
      <c r="CIZ160" s="182"/>
      <c r="CJA160" s="181"/>
      <c r="CJB160" s="181"/>
      <c r="CJC160" s="181"/>
      <c r="CJD160" s="182"/>
      <c r="CJE160" s="183"/>
      <c r="CJF160" s="182"/>
      <c r="CJG160" s="182"/>
      <c r="CJH160" s="182"/>
      <c r="CJI160" s="181"/>
      <c r="CJJ160" s="181"/>
      <c r="CJK160" s="181"/>
      <c r="CJL160" s="182"/>
      <c r="CJM160" s="183"/>
      <c r="CJN160" s="182"/>
      <c r="CJO160" s="182"/>
      <c r="CJP160" s="182"/>
      <c r="CJQ160" s="181"/>
      <c r="CJR160" s="181"/>
      <c r="CJS160" s="181"/>
      <c r="CJT160" s="182"/>
      <c r="CJU160" s="183"/>
      <c r="CJV160" s="182"/>
      <c r="CJW160" s="182"/>
      <c r="CJX160" s="182"/>
      <c r="CJY160" s="181"/>
      <c r="CJZ160" s="181"/>
      <c r="CKA160" s="181"/>
      <c r="CKB160" s="182"/>
      <c r="CKC160" s="183"/>
      <c r="CKD160" s="182"/>
      <c r="CKE160" s="182"/>
      <c r="CKF160" s="182"/>
      <c r="CKG160" s="181"/>
      <c r="CKH160" s="181"/>
      <c r="CKI160" s="181"/>
      <c r="CKJ160" s="182"/>
      <c r="CKK160" s="183"/>
      <c r="CKL160" s="182"/>
      <c r="CKM160" s="182"/>
      <c r="CKN160" s="182"/>
      <c r="CKO160" s="181"/>
      <c r="CKP160" s="181"/>
      <c r="CKQ160" s="181"/>
      <c r="CKR160" s="182"/>
      <c r="CKS160" s="183"/>
      <c r="CKT160" s="182"/>
      <c r="CKU160" s="182"/>
      <c r="CKV160" s="182"/>
      <c r="CKW160" s="181"/>
      <c r="CKX160" s="181"/>
      <c r="CKY160" s="181"/>
      <c r="CKZ160" s="182"/>
      <c r="CLA160" s="183"/>
      <c r="CLB160" s="182"/>
      <c r="CLC160" s="182"/>
      <c r="CLD160" s="182"/>
      <c r="CLE160" s="181"/>
      <c r="CLF160" s="181"/>
      <c r="CLG160" s="181"/>
      <c r="CLH160" s="182"/>
      <c r="CLI160" s="183"/>
      <c r="CLJ160" s="182"/>
      <c r="CLK160" s="182"/>
      <c r="CLL160" s="182"/>
      <c r="CLM160" s="181"/>
      <c r="CLN160" s="181"/>
      <c r="CLO160" s="181"/>
      <c r="CLP160" s="182"/>
      <c r="CLQ160" s="183"/>
      <c r="CLR160" s="182"/>
      <c r="CLS160" s="182"/>
      <c r="CLT160" s="182"/>
      <c r="CLU160" s="181"/>
      <c r="CLV160" s="181"/>
      <c r="CLW160" s="181"/>
      <c r="CLX160" s="182"/>
      <c r="CLY160" s="183"/>
      <c r="CLZ160" s="182"/>
      <c r="CMA160" s="182"/>
      <c r="CMB160" s="182"/>
      <c r="CMC160" s="181"/>
      <c r="CMD160" s="181"/>
      <c r="CME160" s="181"/>
      <c r="CMF160" s="182"/>
      <c r="CMG160" s="183"/>
      <c r="CMH160" s="182"/>
      <c r="CMI160" s="182"/>
      <c r="CMJ160" s="182"/>
      <c r="CMK160" s="181"/>
      <c r="CML160" s="181"/>
      <c r="CMM160" s="181"/>
      <c r="CMN160" s="182"/>
      <c r="CMO160" s="183"/>
      <c r="CMP160" s="182"/>
      <c r="CMQ160" s="182"/>
      <c r="CMR160" s="182"/>
      <c r="CMS160" s="181"/>
      <c r="CMT160" s="181"/>
      <c r="CMU160" s="181"/>
      <c r="CMV160" s="182"/>
      <c r="CMW160" s="183"/>
      <c r="CMX160" s="182"/>
      <c r="CMY160" s="182"/>
      <c r="CMZ160" s="182"/>
      <c r="CNA160" s="181"/>
      <c r="CNB160" s="181"/>
      <c r="CNC160" s="181"/>
      <c r="CND160" s="182"/>
      <c r="CNE160" s="183"/>
      <c r="CNF160" s="182"/>
      <c r="CNG160" s="182"/>
      <c r="CNH160" s="182"/>
      <c r="CNI160" s="181"/>
      <c r="CNJ160" s="181"/>
      <c r="CNK160" s="181"/>
      <c r="CNL160" s="182"/>
      <c r="CNM160" s="183"/>
      <c r="CNN160" s="182"/>
      <c r="CNO160" s="182"/>
      <c r="CNP160" s="182"/>
      <c r="CNQ160" s="181"/>
      <c r="CNR160" s="181"/>
      <c r="CNS160" s="181"/>
      <c r="CNT160" s="182"/>
      <c r="CNU160" s="183"/>
      <c r="CNV160" s="182"/>
      <c r="CNW160" s="182"/>
      <c r="CNX160" s="182"/>
      <c r="CNY160" s="181"/>
      <c r="CNZ160" s="181"/>
      <c r="COA160" s="181"/>
      <c r="COB160" s="182"/>
      <c r="COC160" s="183"/>
      <c r="COD160" s="182"/>
      <c r="COE160" s="182"/>
      <c r="COF160" s="182"/>
      <c r="COG160" s="181"/>
      <c r="COH160" s="181"/>
      <c r="COI160" s="181"/>
      <c r="COJ160" s="182"/>
      <c r="COK160" s="183"/>
      <c r="COL160" s="182"/>
      <c r="COM160" s="182"/>
      <c r="CON160" s="182"/>
      <c r="COO160" s="181"/>
      <c r="COP160" s="181"/>
      <c r="COQ160" s="181"/>
      <c r="COR160" s="182"/>
      <c r="COS160" s="183"/>
      <c r="COT160" s="182"/>
      <c r="COU160" s="182"/>
      <c r="COV160" s="182"/>
      <c r="COW160" s="181"/>
      <c r="COX160" s="181"/>
      <c r="COY160" s="181"/>
      <c r="COZ160" s="182"/>
      <c r="CPA160" s="183"/>
      <c r="CPB160" s="182"/>
      <c r="CPC160" s="182"/>
      <c r="CPD160" s="182"/>
      <c r="CPE160" s="181"/>
      <c r="CPF160" s="181"/>
      <c r="CPG160" s="181"/>
      <c r="CPH160" s="182"/>
      <c r="CPI160" s="183"/>
      <c r="CPJ160" s="182"/>
      <c r="CPK160" s="182"/>
      <c r="CPL160" s="182"/>
      <c r="CPM160" s="181"/>
      <c r="CPN160" s="181"/>
      <c r="CPO160" s="181"/>
      <c r="CPP160" s="182"/>
      <c r="CPQ160" s="183"/>
      <c r="CPR160" s="182"/>
      <c r="CPS160" s="182"/>
      <c r="CPT160" s="182"/>
      <c r="CPU160" s="181"/>
      <c r="CPV160" s="181"/>
      <c r="CPW160" s="181"/>
      <c r="CPX160" s="182"/>
      <c r="CPY160" s="183"/>
      <c r="CPZ160" s="182"/>
      <c r="CQA160" s="182"/>
      <c r="CQB160" s="182"/>
      <c r="CQC160" s="181"/>
      <c r="CQD160" s="181"/>
      <c r="CQE160" s="181"/>
      <c r="CQF160" s="182"/>
      <c r="CQG160" s="183"/>
      <c r="CQH160" s="182"/>
      <c r="CQI160" s="182"/>
      <c r="CQJ160" s="182"/>
      <c r="CQK160" s="181"/>
      <c r="CQL160" s="181"/>
      <c r="CQM160" s="181"/>
      <c r="CQN160" s="182"/>
      <c r="CQO160" s="183"/>
      <c r="CQP160" s="182"/>
      <c r="CQQ160" s="182"/>
      <c r="CQR160" s="182"/>
      <c r="CQS160" s="181"/>
      <c r="CQT160" s="181"/>
      <c r="CQU160" s="181"/>
      <c r="CQV160" s="182"/>
      <c r="CQW160" s="183"/>
      <c r="CQX160" s="182"/>
      <c r="CQY160" s="182"/>
      <c r="CQZ160" s="182"/>
      <c r="CRA160" s="181"/>
      <c r="CRB160" s="181"/>
      <c r="CRC160" s="181"/>
      <c r="CRD160" s="182"/>
      <c r="CRE160" s="183"/>
      <c r="CRF160" s="182"/>
      <c r="CRG160" s="182"/>
      <c r="CRH160" s="182"/>
      <c r="CRI160" s="181"/>
      <c r="CRJ160" s="181"/>
      <c r="CRK160" s="181"/>
      <c r="CRL160" s="182"/>
      <c r="CRM160" s="183"/>
      <c r="CRN160" s="182"/>
      <c r="CRO160" s="182"/>
      <c r="CRP160" s="182"/>
      <c r="CRQ160" s="181"/>
      <c r="CRR160" s="181"/>
      <c r="CRS160" s="181"/>
      <c r="CRT160" s="182"/>
      <c r="CRU160" s="183"/>
      <c r="CRV160" s="182"/>
      <c r="CRW160" s="182"/>
      <c r="CRX160" s="182"/>
      <c r="CRY160" s="181"/>
      <c r="CRZ160" s="181"/>
      <c r="CSA160" s="181"/>
      <c r="CSB160" s="182"/>
      <c r="CSC160" s="183"/>
      <c r="CSD160" s="182"/>
      <c r="CSE160" s="182"/>
      <c r="CSF160" s="182"/>
      <c r="CSG160" s="181"/>
      <c r="CSH160" s="181"/>
      <c r="CSI160" s="181"/>
      <c r="CSJ160" s="182"/>
      <c r="CSK160" s="183"/>
      <c r="CSL160" s="182"/>
      <c r="CSM160" s="182"/>
      <c r="CSN160" s="182"/>
      <c r="CSO160" s="181"/>
      <c r="CSP160" s="181"/>
      <c r="CSQ160" s="181"/>
      <c r="CSR160" s="182"/>
      <c r="CSS160" s="183"/>
      <c r="CST160" s="182"/>
      <c r="CSU160" s="182"/>
      <c r="CSV160" s="182"/>
      <c r="CSW160" s="181"/>
      <c r="CSX160" s="181"/>
      <c r="CSY160" s="181"/>
      <c r="CSZ160" s="182"/>
      <c r="CTA160" s="183"/>
      <c r="CTB160" s="182"/>
      <c r="CTC160" s="182"/>
      <c r="CTD160" s="182"/>
      <c r="CTE160" s="181"/>
      <c r="CTF160" s="181"/>
      <c r="CTG160" s="181"/>
      <c r="CTH160" s="182"/>
      <c r="CTI160" s="183"/>
      <c r="CTJ160" s="182"/>
      <c r="CTK160" s="182"/>
      <c r="CTL160" s="182"/>
      <c r="CTM160" s="181"/>
      <c r="CTN160" s="181"/>
      <c r="CTO160" s="181"/>
      <c r="CTP160" s="182"/>
      <c r="CTQ160" s="183"/>
      <c r="CTR160" s="182"/>
      <c r="CTS160" s="182"/>
      <c r="CTT160" s="182"/>
      <c r="CTU160" s="181"/>
      <c r="CTV160" s="181"/>
      <c r="CTW160" s="181"/>
      <c r="CTX160" s="182"/>
      <c r="CTY160" s="183"/>
      <c r="CTZ160" s="182"/>
      <c r="CUA160" s="182"/>
      <c r="CUB160" s="182"/>
      <c r="CUC160" s="181"/>
      <c r="CUD160" s="181"/>
      <c r="CUE160" s="181"/>
      <c r="CUF160" s="182"/>
      <c r="CUG160" s="183"/>
      <c r="CUH160" s="182"/>
      <c r="CUI160" s="182"/>
      <c r="CUJ160" s="182"/>
      <c r="CUK160" s="181"/>
      <c r="CUL160" s="181"/>
      <c r="CUM160" s="181"/>
      <c r="CUN160" s="182"/>
      <c r="CUO160" s="183"/>
      <c r="CUP160" s="182"/>
      <c r="CUQ160" s="182"/>
      <c r="CUR160" s="182"/>
      <c r="CUS160" s="181"/>
      <c r="CUT160" s="181"/>
      <c r="CUU160" s="181"/>
      <c r="CUV160" s="182"/>
      <c r="CUW160" s="183"/>
      <c r="CUX160" s="182"/>
      <c r="CUY160" s="182"/>
      <c r="CUZ160" s="182"/>
      <c r="CVA160" s="181"/>
      <c r="CVB160" s="181"/>
      <c r="CVC160" s="181"/>
      <c r="CVD160" s="182"/>
      <c r="CVE160" s="183"/>
      <c r="CVF160" s="182"/>
      <c r="CVG160" s="182"/>
      <c r="CVH160" s="182"/>
      <c r="CVI160" s="181"/>
      <c r="CVJ160" s="181"/>
      <c r="CVK160" s="181"/>
      <c r="CVL160" s="182"/>
      <c r="CVM160" s="183"/>
      <c r="CVN160" s="182"/>
      <c r="CVO160" s="182"/>
      <c r="CVP160" s="182"/>
      <c r="CVQ160" s="181"/>
      <c r="CVR160" s="181"/>
      <c r="CVS160" s="181"/>
      <c r="CVT160" s="182"/>
      <c r="CVU160" s="183"/>
      <c r="CVV160" s="182"/>
      <c r="CVW160" s="182"/>
      <c r="CVX160" s="182"/>
      <c r="CVY160" s="181"/>
      <c r="CVZ160" s="181"/>
      <c r="CWA160" s="181"/>
      <c r="CWB160" s="182"/>
      <c r="CWC160" s="183"/>
      <c r="CWD160" s="182"/>
      <c r="CWE160" s="182"/>
      <c r="CWF160" s="182"/>
      <c r="CWG160" s="181"/>
      <c r="CWH160" s="181"/>
      <c r="CWI160" s="181"/>
      <c r="CWJ160" s="182"/>
      <c r="CWK160" s="183"/>
      <c r="CWL160" s="182"/>
      <c r="CWM160" s="182"/>
      <c r="CWN160" s="182"/>
      <c r="CWO160" s="181"/>
      <c r="CWP160" s="181"/>
      <c r="CWQ160" s="181"/>
      <c r="CWR160" s="182"/>
      <c r="CWS160" s="183"/>
      <c r="CWT160" s="182"/>
      <c r="CWU160" s="182"/>
      <c r="CWV160" s="182"/>
      <c r="CWW160" s="181"/>
      <c r="CWX160" s="181"/>
      <c r="CWY160" s="181"/>
      <c r="CWZ160" s="182"/>
      <c r="CXA160" s="183"/>
      <c r="CXB160" s="182"/>
      <c r="CXC160" s="182"/>
      <c r="CXD160" s="182"/>
      <c r="CXE160" s="181"/>
      <c r="CXF160" s="181"/>
      <c r="CXG160" s="181"/>
      <c r="CXH160" s="182"/>
      <c r="CXI160" s="183"/>
      <c r="CXJ160" s="182"/>
      <c r="CXK160" s="182"/>
      <c r="CXL160" s="182"/>
      <c r="CXM160" s="181"/>
      <c r="CXN160" s="181"/>
      <c r="CXO160" s="181"/>
      <c r="CXP160" s="182"/>
      <c r="CXQ160" s="183"/>
      <c r="CXR160" s="182"/>
      <c r="CXS160" s="182"/>
      <c r="CXT160" s="182"/>
      <c r="CXU160" s="181"/>
      <c r="CXV160" s="181"/>
      <c r="CXW160" s="181"/>
      <c r="CXX160" s="182"/>
      <c r="CXY160" s="183"/>
      <c r="CXZ160" s="182"/>
      <c r="CYA160" s="182"/>
      <c r="CYB160" s="182"/>
      <c r="CYC160" s="181"/>
      <c r="CYD160" s="181"/>
      <c r="CYE160" s="181"/>
      <c r="CYF160" s="182"/>
      <c r="CYG160" s="183"/>
      <c r="CYH160" s="182"/>
      <c r="CYI160" s="182"/>
      <c r="CYJ160" s="182"/>
      <c r="CYK160" s="181"/>
      <c r="CYL160" s="181"/>
      <c r="CYM160" s="181"/>
      <c r="CYN160" s="182"/>
      <c r="CYO160" s="183"/>
      <c r="CYP160" s="182"/>
      <c r="CYQ160" s="182"/>
      <c r="CYR160" s="182"/>
      <c r="CYS160" s="181"/>
      <c r="CYT160" s="181"/>
      <c r="CYU160" s="181"/>
      <c r="CYV160" s="182"/>
      <c r="CYW160" s="183"/>
      <c r="CYX160" s="182"/>
      <c r="CYY160" s="182"/>
      <c r="CYZ160" s="182"/>
      <c r="CZA160" s="181"/>
      <c r="CZB160" s="181"/>
      <c r="CZC160" s="181"/>
      <c r="CZD160" s="182"/>
      <c r="CZE160" s="183"/>
      <c r="CZF160" s="182"/>
      <c r="CZG160" s="182"/>
      <c r="CZH160" s="182"/>
      <c r="CZI160" s="181"/>
      <c r="CZJ160" s="181"/>
      <c r="CZK160" s="181"/>
      <c r="CZL160" s="182"/>
      <c r="CZM160" s="183"/>
      <c r="CZN160" s="182"/>
      <c r="CZO160" s="182"/>
      <c r="CZP160" s="182"/>
      <c r="CZQ160" s="181"/>
      <c r="CZR160" s="181"/>
      <c r="CZS160" s="181"/>
      <c r="CZT160" s="182"/>
      <c r="CZU160" s="183"/>
      <c r="CZV160" s="182"/>
      <c r="CZW160" s="182"/>
      <c r="CZX160" s="182"/>
      <c r="CZY160" s="181"/>
      <c r="CZZ160" s="181"/>
      <c r="DAA160" s="181"/>
      <c r="DAB160" s="182"/>
      <c r="DAC160" s="183"/>
      <c r="DAD160" s="182"/>
      <c r="DAE160" s="182"/>
      <c r="DAF160" s="182"/>
      <c r="DAG160" s="181"/>
      <c r="DAH160" s="181"/>
      <c r="DAI160" s="181"/>
      <c r="DAJ160" s="182"/>
      <c r="DAK160" s="183"/>
      <c r="DAL160" s="182"/>
      <c r="DAM160" s="182"/>
      <c r="DAN160" s="182"/>
      <c r="DAO160" s="181"/>
      <c r="DAP160" s="181"/>
      <c r="DAQ160" s="181"/>
      <c r="DAR160" s="182"/>
      <c r="DAS160" s="183"/>
      <c r="DAT160" s="182"/>
      <c r="DAU160" s="182"/>
      <c r="DAV160" s="182"/>
      <c r="DAW160" s="181"/>
      <c r="DAX160" s="181"/>
      <c r="DAY160" s="181"/>
      <c r="DAZ160" s="182"/>
      <c r="DBA160" s="183"/>
      <c r="DBB160" s="182"/>
      <c r="DBC160" s="182"/>
      <c r="DBD160" s="182"/>
      <c r="DBE160" s="181"/>
      <c r="DBF160" s="181"/>
      <c r="DBG160" s="181"/>
      <c r="DBH160" s="182"/>
      <c r="DBI160" s="183"/>
      <c r="DBJ160" s="182"/>
      <c r="DBK160" s="182"/>
      <c r="DBL160" s="182"/>
      <c r="DBM160" s="181"/>
      <c r="DBN160" s="181"/>
      <c r="DBO160" s="181"/>
      <c r="DBP160" s="182"/>
      <c r="DBQ160" s="183"/>
      <c r="DBR160" s="182"/>
      <c r="DBS160" s="182"/>
      <c r="DBT160" s="182"/>
      <c r="DBU160" s="181"/>
      <c r="DBV160" s="181"/>
      <c r="DBW160" s="181"/>
      <c r="DBX160" s="182"/>
      <c r="DBY160" s="183"/>
      <c r="DBZ160" s="182"/>
      <c r="DCA160" s="182"/>
      <c r="DCB160" s="182"/>
      <c r="DCC160" s="181"/>
      <c r="DCD160" s="181"/>
      <c r="DCE160" s="181"/>
      <c r="DCF160" s="182"/>
      <c r="DCG160" s="183"/>
      <c r="DCH160" s="182"/>
      <c r="DCI160" s="182"/>
      <c r="DCJ160" s="182"/>
      <c r="DCK160" s="181"/>
      <c r="DCL160" s="181"/>
      <c r="DCM160" s="181"/>
      <c r="DCN160" s="182"/>
      <c r="DCO160" s="183"/>
      <c r="DCP160" s="182"/>
      <c r="DCQ160" s="182"/>
      <c r="DCR160" s="182"/>
      <c r="DCS160" s="181"/>
      <c r="DCT160" s="181"/>
      <c r="DCU160" s="181"/>
      <c r="DCV160" s="182"/>
      <c r="DCW160" s="183"/>
      <c r="DCX160" s="182"/>
      <c r="DCY160" s="182"/>
      <c r="DCZ160" s="182"/>
      <c r="DDA160" s="181"/>
      <c r="DDB160" s="181"/>
      <c r="DDC160" s="181"/>
      <c r="DDD160" s="182"/>
      <c r="DDE160" s="183"/>
      <c r="DDF160" s="182"/>
      <c r="DDG160" s="182"/>
      <c r="DDH160" s="182"/>
      <c r="DDI160" s="181"/>
      <c r="DDJ160" s="181"/>
      <c r="DDK160" s="181"/>
      <c r="DDL160" s="182"/>
      <c r="DDM160" s="183"/>
      <c r="DDN160" s="182"/>
      <c r="DDO160" s="182"/>
      <c r="DDP160" s="182"/>
      <c r="DDQ160" s="181"/>
      <c r="DDR160" s="181"/>
      <c r="DDS160" s="181"/>
      <c r="DDT160" s="182"/>
      <c r="DDU160" s="183"/>
      <c r="DDV160" s="182"/>
      <c r="DDW160" s="182"/>
      <c r="DDX160" s="182"/>
      <c r="DDY160" s="181"/>
      <c r="DDZ160" s="181"/>
      <c r="DEA160" s="181"/>
      <c r="DEB160" s="182"/>
      <c r="DEC160" s="183"/>
      <c r="DED160" s="182"/>
      <c r="DEE160" s="182"/>
      <c r="DEF160" s="182"/>
      <c r="DEG160" s="181"/>
      <c r="DEH160" s="181"/>
      <c r="DEI160" s="181"/>
      <c r="DEJ160" s="182"/>
      <c r="DEK160" s="183"/>
      <c r="DEL160" s="182"/>
      <c r="DEM160" s="182"/>
      <c r="DEN160" s="182"/>
      <c r="DEO160" s="181"/>
      <c r="DEP160" s="181"/>
      <c r="DEQ160" s="181"/>
      <c r="DER160" s="182"/>
      <c r="DES160" s="183"/>
      <c r="DET160" s="182"/>
      <c r="DEU160" s="182"/>
      <c r="DEV160" s="182"/>
      <c r="DEW160" s="181"/>
      <c r="DEX160" s="181"/>
      <c r="DEY160" s="181"/>
      <c r="DEZ160" s="182"/>
      <c r="DFA160" s="183"/>
      <c r="DFB160" s="182"/>
      <c r="DFC160" s="182"/>
      <c r="DFD160" s="182"/>
      <c r="DFE160" s="181"/>
      <c r="DFF160" s="181"/>
      <c r="DFG160" s="181"/>
      <c r="DFH160" s="182"/>
      <c r="DFI160" s="183"/>
      <c r="DFJ160" s="182"/>
      <c r="DFK160" s="182"/>
      <c r="DFL160" s="182"/>
      <c r="DFM160" s="181"/>
      <c r="DFN160" s="181"/>
      <c r="DFO160" s="181"/>
      <c r="DFP160" s="182"/>
      <c r="DFQ160" s="183"/>
      <c r="DFR160" s="182"/>
      <c r="DFS160" s="182"/>
      <c r="DFT160" s="182"/>
      <c r="DFU160" s="181"/>
      <c r="DFV160" s="181"/>
      <c r="DFW160" s="181"/>
      <c r="DFX160" s="182"/>
      <c r="DFY160" s="183"/>
      <c r="DFZ160" s="182"/>
      <c r="DGA160" s="182"/>
      <c r="DGB160" s="182"/>
      <c r="DGC160" s="181"/>
      <c r="DGD160" s="181"/>
      <c r="DGE160" s="181"/>
      <c r="DGF160" s="182"/>
      <c r="DGG160" s="183"/>
      <c r="DGH160" s="182"/>
      <c r="DGI160" s="182"/>
      <c r="DGJ160" s="182"/>
      <c r="DGK160" s="181"/>
      <c r="DGL160" s="181"/>
      <c r="DGM160" s="181"/>
      <c r="DGN160" s="182"/>
      <c r="DGO160" s="183"/>
      <c r="DGP160" s="182"/>
      <c r="DGQ160" s="182"/>
      <c r="DGR160" s="182"/>
      <c r="DGS160" s="181"/>
      <c r="DGT160" s="181"/>
      <c r="DGU160" s="181"/>
      <c r="DGV160" s="182"/>
      <c r="DGW160" s="183"/>
      <c r="DGX160" s="182"/>
      <c r="DGY160" s="182"/>
      <c r="DGZ160" s="182"/>
      <c r="DHA160" s="181"/>
      <c r="DHB160" s="181"/>
      <c r="DHC160" s="181"/>
      <c r="DHD160" s="182"/>
      <c r="DHE160" s="183"/>
      <c r="DHF160" s="182"/>
      <c r="DHG160" s="182"/>
      <c r="DHH160" s="182"/>
      <c r="DHI160" s="181"/>
      <c r="DHJ160" s="181"/>
      <c r="DHK160" s="181"/>
      <c r="DHL160" s="182"/>
      <c r="DHM160" s="183"/>
      <c r="DHN160" s="182"/>
      <c r="DHO160" s="182"/>
      <c r="DHP160" s="182"/>
      <c r="DHQ160" s="181"/>
      <c r="DHR160" s="181"/>
      <c r="DHS160" s="181"/>
      <c r="DHT160" s="182"/>
      <c r="DHU160" s="183"/>
      <c r="DHV160" s="182"/>
      <c r="DHW160" s="182"/>
      <c r="DHX160" s="182"/>
      <c r="DHY160" s="181"/>
      <c r="DHZ160" s="181"/>
      <c r="DIA160" s="181"/>
      <c r="DIB160" s="182"/>
      <c r="DIC160" s="183"/>
      <c r="DID160" s="182"/>
      <c r="DIE160" s="182"/>
      <c r="DIF160" s="182"/>
      <c r="DIG160" s="181"/>
      <c r="DIH160" s="181"/>
      <c r="DII160" s="181"/>
      <c r="DIJ160" s="182"/>
      <c r="DIK160" s="183"/>
      <c r="DIL160" s="182"/>
      <c r="DIM160" s="182"/>
      <c r="DIN160" s="182"/>
      <c r="DIO160" s="181"/>
      <c r="DIP160" s="181"/>
      <c r="DIQ160" s="181"/>
      <c r="DIR160" s="182"/>
      <c r="DIS160" s="183"/>
      <c r="DIT160" s="182"/>
      <c r="DIU160" s="182"/>
      <c r="DIV160" s="182"/>
      <c r="DIW160" s="181"/>
      <c r="DIX160" s="181"/>
      <c r="DIY160" s="181"/>
      <c r="DIZ160" s="182"/>
      <c r="DJA160" s="183"/>
      <c r="DJB160" s="182"/>
      <c r="DJC160" s="182"/>
      <c r="DJD160" s="182"/>
      <c r="DJE160" s="181"/>
      <c r="DJF160" s="181"/>
      <c r="DJG160" s="181"/>
      <c r="DJH160" s="182"/>
      <c r="DJI160" s="183"/>
      <c r="DJJ160" s="182"/>
      <c r="DJK160" s="182"/>
      <c r="DJL160" s="182"/>
      <c r="DJM160" s="181"/>
      <c r="DJN160" s="181"/>
      <c r="DJO160" s="181"/>
      <c r="DJP160" s="182"/>
      <c r="DJQ160" s="183"/>
      <c r="DJR160" s="182"/>
      <c r="DJS160" s="182"/>
      <c r="DJT160" s="182"/>
      <c r="DJU160" s="181"/>
      <c r="DJV160" s="181"/>
      <c r="DJW160" s="181"/>
      <c r="DJX160" s="182"/>
      <c r="DJY160" s="183"/>
      <c r="DJZ160" s="182"/>
      <c r="DKA160" s="182"/>
      <c r="DKB160" s="182"/>
      <c r="DKC160" s="181"/>
      <c r="DKD160" s="181"/>
      <c r="DKE160" s="181"/>
      <c r="DKF160" s="182"/>
      <c r="DKG160" s="183"/>
      <c r="DKH160" s="182"/>
      <c r="DKI160" s="182"/>
      <c r="DKJ160" s="182"/>
      <c r="DKK160" s="181"/>
      <c r="DKL160" s="181"/>
      <c r="DKM160" s="181"/>
      <c r="DKN160" s="182"/>
      <c r="DKO160" s="183"/>
      <c r="DKP160" s="182"/>
      <c r="DKQ160" s="182"/>
      <c r="DKR160" s="182"/>
      <c r="DKS160" s="181"/>
      <c r="DKT160" s="181"/>
      <c r="DKU160" s="181"/>
      <c r="DKV160" s="182"/>
      <c r="DKW160" s="183"/>
      <c r="DKX160" s="182"/>
      <c r="DKY160" s="182"/>
      <c r="DKZ160" s="182"/>
      <c r="DLA160" s="181"/>
      <c r="DLB160" s="181"/>
      <c r="DLC160" s="181"/>
      <c r="DLD160" s="182"/>
      <c r="DLE160" s="183"/>
      <c r="DLF160" s="182"/>
      <c r="DLG160" s="182"/>
      <c r="DLH160" s="182"/>
      <c r="DLI160" s="181"/>
      <c r="DLJ160" s="181"/>
      <c r="DLK160" s="181"/>
      <c r="DLL160" s="182"/>
      <c r="DLM160" s="183"/>
      <c r="DLN160" s="182"/>
      <c r="DLO160" s="182"/>
      <c r="DLP160" s="182"/>
      <c r="DLQ160" s="181"/>
      <c r="DLR160" s="181"/>
      <c r="DLS160" s="181"/>
      <c r="DLT160" s="182"/>
      <c r="DLU160" s="183"/>
      <c r="DLV160" s="182"/>
      <c r="DLW160" s="182"/>
      <c r="DLX160" s="182"/>
      <c r="DLY160" s="181"/>
      <c r="DLZ160" s="181"/>
      <c r="DMA160" s="181"/>
      <c r="DMB160" s="182"/>
      <c r="DMC160" s="183"/>
      <c r="DMD160" s="182"/>
      <c r="DME160" s="182"/>
      <c r="DMF160" s="182"/>
      <c r="DMG160" s="181"/>
      <c r="DMH160" s="181"/>
      <c r="DMI160" s="181"/>
      <c r="DMJ160" s="182"/>
      <c r="DMK160" s="183"/>
      <c r="DML160" s="182"/>
      <c r="DMM160" s="182"/>
      <c r="DMN160" s="182"/>
      <c r="DMO160" s="181"/>
      <c r="DMP160" s="181"/>
      <c r="DMQ160" s="181"/>
      <c r="DMR160" s="182"/>
      <c r="DMS160" s="183"/>
      <c r="DMT160" s="182"/>
      <c r="DMU160" s="182"/>
      <c r="DMV160" s="182"/>
      <c r="DMW160" s="181"/>
      <c r="DMX160" s="181"/>
      <c r="DMY160" s="181"/>
      <c r="DMZ160" s="182"/>
      <c r="DNA160" s="183"/>
      <c r="DNB160" s="182"/>
      <c r="DNC160" s="182"/>
      <c r="DND160" s="182"/>
      <c r="DNE160" s="181"/>
      <c r="DNF160" s="181"/>
      <c r="DNG160" s="181"/>
      <c r="DNH160" s="182"/>
      <c r="DNI160" s="183"/>
      <c r="DNJ160" s="182"/>
      <c r="DNK160" s="182"/>
      <c r="DNL160" s="182"/>
      <c r="DNM160" s="181"/>
      <c r="DNN160" s="181"/>
      <c r="DNO160" s="181"/>
      <c r="DNP160" s="182"/>
      <c r="DNQ160" s="183"/>
      <c r="DNR160" s="182"/>
      <c r="DNS160" s="182"/>
      <c r="DNT160" s="182"/>
      <c r="DNU160" s="181"/>
      <c r="DNV160" s="181"/>
      <c r="DNW160" s="181"/>
      <c r="DNX160" s="182"/>
      <c r="DNY160" s="183"/>
      <c r="DNZ160" s="182"/>
      <c r="DOA160" s="182"/>
      <c r="DOB160" s="182"/>
      <c r="DOC160" s="181"/>
      <c r="DOD160" s="181"/>
      <c r="DOE160" s="181"/>
      <c r="DOF160" s="182"/>
      <c r="DOG160" s="183"/>
      <c r="DOH160" s="182"/>
      <c r="DOI160" s="182"/>
      <c r="DOJ160" s="182"/>
      <c r="DOK160" s="181"/>
      <c r="DOL160" s="181"/>
      <c r="DOM160" s="181"/>
      <c r="DON160" s="182"/>
      <c r="DOO160" s="183"/>
      <c r="DOP160" s="182"/>
      <c r="DOQ160" s="182"/>
      <c r="DOR160" s="182"/>
      <c r="DOS160" s="181"/>
      <c r="DOT160" s="181"/>
      <c r="DOU160" s="181"/>
      <c r="DOV160" s="182"/>
      <c r="DOW160" s="183"/>
      <c r="DOX160" s="182"/>
      <c r="DOY160" s="182"/>
      <c r="DOZ160" s="182"/>
      <c r="DPA160" s="181"/>
      <c r="DPB160" s="181"/>
      <c r="DPC160" s="181"/>
      <c r="DPD160" s="182"/>
      <c r="DPE160" s="183"/>
      <c r="DPF160" s="182"/>
      <c r="DPG160" s="182"/>
      <c r="DPH160" s="182"/>
      <c r="DPI160" s="181"/>
      <c r="DPJ160" s="181"/>
      <c r="DPK160" s="181"/>
      <c r="DPL160" s="182"/>
      <c r="DPM160" s="183"/>
      <c r="DPN160" s="182"/>
      <c r="DPO160" s="182"/>
      <c r="DPP160" s="182"/>
      <c r="DPQ160" s="181"/>
      <c r="DPR160" s="181"/>
      <c r="DPS160" s="181"/>
      <c r="DPT160" s="182"/>
      <c r="DPU160" s="183"/>
      <c r="DPV160" s="182"/>
      <c r="DPW160" s="182"/>
      <c r="DPX160" s="182"/>
      <c r="DPY160" s="181"/>
      <c r="DPZ160" s="181"/>
      <c r="DQA160" s="181"/>
      <c r="DQB160" s="182"/>
      <c r="DQC160" s="183"/>
      <c r="DQD160" s="182"/>
      <c r="DQE160" s="182"/>
      <c r="DQF160" s="182"/>
      <c r="DQG160" s="181"/>
      <c r="DQH160" s="181"/>
      <c r="DQI160" s="181"/>
      <c r="DQJ160" s="182"/>
      <c r="DQK160" s="183"/>
      <c r="DQL160" s="182"/>
      <c r="DQM160" s="182"/>
      <c r="DQN160" s="182"/>
      <c r="DQO160" s="181"/>
      <c r="DQP160" s="181"/>
      <c r="DQQ160" s="181"/>
      <c r="DQR160" s="182"/>
      <c r="DQS160" s="183"/>
      <c r="DQT160" s="182"/>
      <c r="DQU160" s="182"/>
      <c r="DQV160" s="182"/>
      <c r="DQW160" s="181"/>
      <c r="DQX160" s="181"/>
      <c r="DQY160" s="181"/>
      <c r="DQZ160" s="182"/>
      <c r="DRA160" s="183"/>
      <c r="DRB160" s="182"/>
      <c r="DRC160" s="182"/>
      <c r="DRD160" s="182"/>
      <c r="DRE160" s="181"/>
      <c r="DRF160" s="181"/>
      <c r="DRG160" s="181"/>
      <c r="DRH160" s="182"/>
      <c r="DRI160" s="183"/>
      <c r="DRJ160" s="182"/>
      <c r="DRK160" s="182"/>
      <c r="DRL160" s="182"/>
      <c r="DRM160" s="181"/>
      <c r="DRN160" s="181"/>
      <c r="DRO160" s="181"/>
      <c r="DRP160" s="182"/>
      <c r="DRQ160" s="183"/>
      <c r="DRR160" s="182"/>
      <c r="DRS160" s="182"/>
      <c r="DRT160" s="182"/>
      <c r="DRU160" s="181"/>
      <c r="DRV160" s="181"/>
      <c r="DRW160" s="181"/>
      <c r="DRX160" s="182"/>
      <c r="DRY160" s="183"/>
      <c r="DRZ160" s="182"/>
      <c r="DSA160" s="182"/>
      <c r="DSB160" s="182"/>
      <c r="DSC160" s="181"/>
      <c r="DSD160" s="181"/>
      <c r="DSE160" s="181"/>
      <c r="DSF160" s="182"/>
      <c r="DSG160" s="183"/>
      <c r="DSH160" s="182"/>
      <c r="DSI160" s="182"/>
      <c r="DSJ160" s="182"/>
      <c r="DSK160" s="181"/>
      <c r="DSL160" s="181"/>
      <c r="DSM160" s="181"/>
      <c r="DSN160" s="182"/>
      <c r="DSO160" s="183"/>
      <c r="DSP160" s="182"/>
      <c r="DSQ160" s="182"/>
      <c r="DSR160" s="182"/>
      <c r="DSS160" s="181"/>
      <c r="DST160" s="181"/>
      <c r="DSU160" s="181"/>
      <c r="DSV160" s="182"/>
      <c r="DSW160" s="183"/>
      <c r="DSX160" s="182"/>
      <c r="DSY160" s="182"/>
      <c r="DSZ160" s="182"/>
      <c r="DTA160" s="181"/>
      <c r="DTB160" s="181"/>
      <c r="DTC160" s="181"/>
      <c r="DTD160" s="182"/>
      <c r="DTE160" s="183"/>
      <c r="DTF160" s="182"/>
      <c r="DTG160" s="182"/>
      <c r="DTH160" s="182"/>
      <c r="DTI160" s="181"/>
      <c r="DTJ160" s="181"/>
      <c r="DTK160" s="181"/>
      <c r="DTL160" s="182"/>
      <c r="DTM160" s="183"/>
      <c r="DTN160" s="182"/>
      <c r="DTO160" s="182"/>
      <c r="DTP160" s="182"/>
      <c r="DTQ160" s="181"/>
      <c r="DTR160" s="181"/>
      <c r="DTS160" s="181"/>
      <c r="DTT160" s="182"/>
      <c r="DTU160" s="183"/>
      <c r="DTV160" s="182"/>
      <c r="DTW160" s="182"/>
      <c r="DTX160" s="182"/>
      <c r="DTY160" s="181"/>
      <c r="DTZ160" s="181"/>
      <c r="DUA160" s="181"/>
      <c r="DUB160" s="182"/>
      <c r="DUC160" s="183"/>
      <c r="DUD160" s="182"/>
      <c r="DUE160" s="182"/>
      <c r="DUF160" s="182"/>
      <c r="DUG160" s="181"/>
      <c r="DUH160" s="181"/>
      <c r="DUI160" s="181"/>
      <c r="DUJ160" s="182"/>
      <c r="DUK160" s="183"/>
      <c r="DUL160" s="182"/>
      <c r="DUM160" s="182"/>
      <c r="DUN160" s="182"/>
      <c r="DUO160" s="181"/>
      <c r="DUP160" s="181"/>
      <c r="DUQ160" s="181"/>
      <c r="DUR160" s="182"/>
      <c r="DUS160" s="183"/>
      <c r="DUT160" s="182"/>
      <c r="DUU160" s="182"/>
      <c r="DUV160" s="182"/>
      <c r="DUW160" s="181"/>
      <c r="DUX160" s="181"/>
      <c r="DUY160" s="181"/>
      <c r="DUZ160" s="182"/>
      <c r="DVA160" s="183"/>
      <c r="DVB160" s="182"/>
      <c r="DVC160" s="182"/>
      <c r="DVD160" s="182"/>
      <c r="DVE160" s="181"/>
      <c r="DVF160" s="181"/>
      <c r="DVG160" s="181"/>
      <c r="DVH160" s="182"/>
      <c r="DVI160" s="183"/>
      <c r="DVJ160" s="182"/>
      <c r="DVK160" s="182"/>
      <c r="DVL160" s="182"/>
      <c r="DVM160" s="181"/>
      <c r="DVN160" s="181"/>
      <c r="DVO160" s="181"/>
      <c r="DVP160" s="182"/>
      <c r="DVQ160" s="183"/>
      <c r="DVR160" s="182"/>
      <c r="DVS160" s="182"/>
      <c r="DVT160" s="182"/>
      <c r="DVU160" s="181"/>
      <c r="DVV160" s="181"/>
      <c r="DVW160" s="181"/>
      <c r="DVX160" s="182"/>
      <c r="DVY160" s="183"/>
      <c r="DVZ160" s="182"/>
      <c r="DWA160" s="182"/>
      <c r="DWB160" s="182"/>
      <c r="DWC160" s="181"/>
      <c r="DWD160" s="181"/>
      <c r="DWE160" s="181"/>
      <c r="DWF160" s="182"/>
      <c r="DWG160" s="183"/>
      <c r="DWH160" s="182"/>
      <c r="DWI160" s="182"/>
      <c r="DWJ160" s="182"/>
      <c r="DWK160" s="181"/>
      <c r="DWL160" s="181"/>
      <c r="DWM160" s="181"/>
      <c r="DWN160" s="182"/>
      <c r="DWO160" s="183"/>
      <c r="DWP160" s="182"/>
      <c r="DWQ160" s="182"/>
      <c r="DWR160" s="182"/>
      <c r="DWS160" s="181"/>
      <c r="DWT160" s="181"/>
      <c r="DWU160" s="181"/>
      <c r="DWV160" s="182"/>
      <c r="DWW160" s="183"/>
      <c r="DWX160" s="182"/>
      <c r="DWY160" s="182"/>
      <c r="DWZ160" s="182"/>
      <c r="DXA160" s="181"/>
      <c r="DXB160" s="181"/>
      <c r="DXC160" s="181"/>
      <c r="DXD160" s="182"/>
      <c r="DXE160" s="183"/>
      <c r="DXF160" s="182"/>
      <c r="DXG160" s="182"/>
      <c r="DXH160" s="182"/>
      <c r="DXI160" s="181"/>
      <c r="DXJ160" s="181"/>
      <c r="DXK160" s="181"/>
      <c r="DXL160" s="182"/>
      <c r="DXM160" s="183"/>
      <c r="DXN160" s="182"/>
      <c r="DXO160" s="182"/>
      <c r="DXP160" s="182"/>
      <c r="DXQ160" s="181"/>
      <c r="DXR160" s="181"/>
      <c r="DXS160" s="181"/>
      <c r="DXT160" s="182"/>
      <c r="DXU160" s="183"/>
      <c r="DXV160" s="182"/>
      <c r="DXW160" s="182"/>
      <c r="DXX160" s="182"/>
      <c r="DXY160" s="181"/>
      <c r="DXZ160" s="181"/>
      <c r="DYA160" s="181"/>
      <c r="DYB160" s="182"/>
      <c r="DYC160" s="183"/>
      <c r="DYD160" s="182"/>
      <c r="DYE160" s="182"/>
      <c r="DYF160" s="182"/>
      <c r="DYG160" s="181"/>
      <c r="DYH160" s="181"/>
      <c r="DYI160" s="181"/>
      <c r="DYJ160" s="182"/>
      <c r="DYK160" s="183"/>
      <c r="DYL160" s="182"/>
      <c r="DYM160" s="182"/>
      <c r="DYN160" s="182"/>
      <c r="DYO160" s="181"/>
      <c r="DYP160" s="181"/>
      <c r="DYQ160" s="181"/>
      <c r="DYR160" s="182"/>
      <c r="DYS160" s="183"/>
      <c r="DYT160" s="182"/>
      <c r="DYU160" s="182"/>
      <c r="DYV160" s="182"/>
      <c r="DYW160" s="181"/>
      <c r="DYX160" s="181"/>
      <c r="DYY160" s="181"/>
      <c r="DYZ160" s="182"/>
      <c r="DZA160" s="183"/>
      <c r="DZB160" s="182"/>
      <c r="DZC160" s="182"/>
      <c r="DZD160" s="182"/>
      <c r="DZE160" s="181"/>
      <c r="DZF160" s="181"/>
      <c r="DZG160" s="181"/>
      <c r="DZH160" s="182"/>
      <c r="DZI160" s="183"/>
      <c r="DZJ160" s="182"/>
      <c r="DZK160" s="182"/>
      <c r="DZL160" s="182"/>
      <c r="DZM160" s="181"/>
      <c r="DZN160" s="181"/>
      <c r="DZO160" s="181"/>
      <c r="DZP160" s="182"/>
      <c r="DZQ160" s="183"/>
      <c r="DZR160" s="182"/>
      <c r="DZS160" s="182"/>
      <c r="DZT160" s="182"/>
      <c r="DZU160" s="181"/>
      <c r="DZV160" s="181"/>
      <c r="DZW160" s="181"/>
      <c r="DZX160" s="182"/>
      <c r="DZY160" s="183"/>
      <c r="DZZ160" s="182"/>
      <c r="EAA160" s="182"/>
      <c r="EAB160" s="182"/>
      <c r="EAC160" s="181"/>
      <c r="EAD160" s="181"/>
      <c r="EAE160" s="181"/>
      <c r="EAF160" s="182"/>
      <c r="EAG160" s="183"/>
      <c r="EAH160" s="182"/>
      <c r="EAI160" s="182"/>
      <c r="EAJ160" s="182"/>
      <c r="EAK160" s="181"/>
      <c r="EAL160" s="181"/>
      <c r="EAM160" s="181"/>
      <c r="EAN160" s="182"/>
      <c r="EAO160" s="183"/>
      <c r="EAP160" s="182"/>
      <c r="EAQ160" s="182"/>
      <c r="EAR160" s="182"/>
      <c r="EAS160" s="181"/>
      <c r="EAT160" s="181"/>
      <c r="EAU160" s="181"/>
      <c r="EAV160" s="182"/>
      <c r="EAW160" s="183"/>
      <c r="EAX160" s="182"/>
      <c r="EAY160" s="182"/>
      <c r="EAZ160" s="182"/>
      <c r="EBA160" s="181"/>
      <c r="EBB160" s="181"/>
      <c r="EBC160" s="181"/>
      <c r="EBD160" s="182"/>
      <c r="EBE160" s="183"/>
      <c r="EBF160" s="182"/>
      <c r="EBG160" s="182"/>
      <c r="EBH160" s="182"/>
      <c r="EBI160" s="181"/>
      <c r="EBJ160" s="181"/>
      <c r="EBK160" s="181"/>
      <c r="EBL160" s="182"/>
      <c r="EBM160" s="183"/>
      <c r="EBN160" s="182"/>
      <c r="EBO160" s="182"/>
      <c r="EBP160" s="182"/>
      <c r="EBQ160" s="181"/>
      <c r="EBR160" s="181"/>
      <c r="EBS160" s="181"/>
      <c r="EBT160" s="182"/>
      <c r="EBU160" s="183"/>
      <c r="EBV160" s="182"/>
      <c r="EBW160" s="182"/>
      <c r="EBX160" s="182"/>
      <c r="EBY160" s="181"/>
      <c r="EBZ160" s="181"/>
      <c r="ECA160" s="181"/>
      <c r="ECB160" s="182"/>
      <c r="ECC160" s="183"/>
      <c r="ECD160" s="182"/>
      <c r="ECE160" s="182"/>
      <c r="ECF160" s="182"/>
      <c r="ECG160" s="181"/>
      <c r="ECH160" s="181"/>
      <c r="ECI160" s="181"/>
      <c r="ECJ160" s="182"/>
      <c r="ECK160" s="183"/>
      <c r="ECL160" s="182"/>
      <c r="ECM160" s="182"/>
      <c r="ECN160" s="182"/>
      <c r="ECO160" s="181"/>
      <c r="ECP160" s="181"/>
      <c r="ECQ160" s="181"/>
      <c r="ECR160" s="182"/>
      <c r="ECS160" s="183"/>
      <c r="ECT160" s="182"/>
      <c r="ECU160" s="182"/>
      <c r="ECV160" s="182"/>
      <c r="ECW160" s="181"/>
      <c r="ECX160" s="181"/>
      <c r="ECY160" s="181"/>
      <c r="ECZ160" s="182"/>
      <c r="EDA160" s="183"/>
      <c r="EDB160" s="182"/>
      <c r="EDC160" s="182"/>
      <c r="EDD160" s="182"/>
      <c r="EDE160" s="181"/>
      <c r="EDF160" s="181"/>
      <c r="EDG160" s="181"/>
      <c r="EDH160" s="182"/>
      <c r="EDI160" s="183"/>
      <c r="EDJ160" s="182"/>
      <c r="EDK160" s="182"/>
      <c r="EDL160" s="182"/>
      <c r="EDM160" s="181"/>
      <c r="EDN160" s="181"/>
      <c r="EDO160" s="181"/>
      <c r="EDP160" s="182"/>
      <c r="EDQ160" s="183"/>
      <c r="EDR160" s="182"/>
      <c r="EDS160" s="182"/>
      <c r="EDT160" s="182"/>
      <c r="EDU160" s="181"/>
      <c r="EDV160" s="181"/>
      <c r="EDW160" s="181"/>
      <c r="EDX160" s="182"/>
      <c r="EDY160" s="183"/>
      <c r="EDZ160" s="182"/>
      <c r="EEA160" s="182"/>
      <c r="EEB160" s="182"/>
      <c r="EEC160" s="181"/>
      <c r="EED160" s="181"/>
      <c r="EEE160" s="181"/>
      <c r="EEF160" s="182"/>
      <c r="EEG160" s="183"/>
      <c r="EEH160" s="182"/>
      <c r="EEI160" s="182"/>
      <c r="EEJ160" s="182"/>
      <c r="EEK160" s="181"/>
      <c r="EEL160" s="181"/>
      <c r="EEM160" s="181"/>
      <c r="EEN160" s="182"/>
      <c r="EEO160" s="183"/>
      <c r="EEP160" s="182"/>
      <c r="EEQ160" s="182"/>
      <c r="EER160" s="182"/>
      <c r="EES160" s="181"/>
      <c r="EET160" s="181"/>
      <c r="EEU160" s="181"/>
      <c r="EEV160" s="182"/>
      <c r="EEW160" s="183"/>
      <c r="EEX160" s="182"/>
      <c r="EEY160" s="182"/>
      <c r="EEZ160" s="182"/>
      <c r="EFA160" s="181"/>
      <c r="EFB160" s="181"/>
      <c r="EFC160" s="181"/>
      <c r="EFD160" s="182"/>
      <c r="EFE160" s="183"/>
      <c r="EFF160" s="182"/>
      <c r="EFG160" s="182"/>
      <c r="EFH160" s="182"/>
      <c r="EFI160" s="181"/>
      <c r="EFJ160" s="181"/>
      <c r="EFK160" s="181"/>
      <c r="EFL160" s="182"/>
      <c r="EFM160" s="183"/>
      <c r="EFN160" s="182"/>
      <c r="EFO160" s="182"/>
      <c r="EFP160" s="182"/>
      <c r="EFQ160" s="181"/>
      <c r="EFR160" s="181"/>
      <c r="EFS160" s="181"/>
      <c r="EFT160" s="182"/>
      <c r="EFU160" s="183"/>
      <c r="EFV160" s="182"/>
      <c r="EFW160" s="182"/>
      <c r="EFX160" s="182"/>
      <c r="EFY160" s="181"/>
      <c r="EFZ160" s="181"/>
      <c r="EGA160" s="181"/>
      <c r="EGB160" s="182"/>
      <c r="EGC160" s="183"/>
      <c r="EGD160" s="182"/>
      <c r="EGE160" s="182"/>
      <c r="EGF160" s="182"/>
      <c r="EGG160" s="181"/>
      <c r="EGH160" s="181"/>
      <c r="EGI160" s="181"/>
      <c r="EGJ160" s="182"/>
      <c r="EGK160" s="183"/>
      <c r="EGL160" s="182"/>
      <c r="EGM160" s="182"/>
      <c r="EGN160" s="182"/>
      <c r="EGO160" s="181"/>
      <c r="EGP160" s="181"/>
      <c r="EGQ160" s="181"/>
      <c r="EGR160" s="182"/>
      <c r="EGS160" s="183"/>
      <c r="EGT160" s="182"/>
      <c r="EGU160" s="182"/>
      <c r="EGV160" s="182"/>
      <c r="EGW160" s="181"/>
      <c r="EGX160" s="181"/>
      <c r="EGY160" s="181"/>
      <c r="EGZ160" s="182"/>
      <c r="EHA160" s="183"/>
      <c r="EHB160" s="182"/>
      <c r="EHC160" s="182"/>
      <c r="EHD160" s="182"/>
      <c r="EHE160" s="181"/>
      <c r="EHF160" s="181"/>
      <c r="EHG160" s="181"/>
      <c r="EHH160" s="182"/>
      <c r="EHI160" s="183"/>
      <c r="EHJ160" s="182"/>
      <c r="EHK160" s="182"/>
      <c r="EHL160" s="182"/>
      <c r="EHM160" s="181"/>
      <c r="EHN160" s="181"/>
      <c r="EHO160" s="181"/>
      <c r="EHP160" s="182"/>
      <c r="EHQ160" s="183"/>
      <c r="EHR160" s="182"/>
      <c r="EHS160" s="182"/>
      <c r="EHT160" s="182"/>
      <c r="EHU160" s="181"/>
      <c r="EHV160" s="181"/>
      <c r="EHW160" s="181"/>
      <c r="EHX160" s="182"/>
      <c r="EHY160" s="183"/>
      <c r="EHZ160" s="182"/>
      <c r="EIA160" s="182"/>
      <c r="EIB160" s="182"/>
      <c r="EIC160" s="181"/>
      <c r="EID160" s="181"/>
      <c r="EIE160" s="181"/>
      <c r="EIF160" s="182"/>
      <c r="EIG160" s="183"/>
      <c r="EIH160" s="182"/>
      <c r="EII160" s="182"/>
      <c r="EIJ160" s="182"/>
      <c r="EIK160" s="181"/>
      <c r="EIL160" s="181"/>
      <c r="EIM160" s="181"/>
      <c r="EIN160" s="182"/>
      <c r="EIO160" s="183"/>
      <c r="EIP160" s="182"/>
      <c r="EIQ160" s="182"/>
      <c r="EIR160" s="182"/>
      <c r="EIS160" s="181"/>
      <c r="EIT160" s="181"/>
      <c r="EIU160" s="181"/>
      <c r="EIV160" s="182"/>
      <c r="EIW160" s="183"/>
      <c r="EIX160" s="182"/>
      <c r="EIY160" s="182"/>
      <c r="EIZ160" s="182"/>
      <c r="EJA160" s="181"/>
      <c r="EJB160" s="181"/>
      <c r="EJC160" s="181"/>
      <c r="EJD160" s="182"/>
      <c r="EJE160" s="183"/>
      <c r="EJF160" s="182"/>
      <c r="EJG160" s="182"/>
      <c r="EJH160" s="182"/>
      <c r="EJI160" s="181"/>
      <c r="EJJ160" s="181"/>
      <c r="EJK160" s="181"/>
      <c r="EJL160" s="182"/>
      <c r="EJM160" s="183"/>
      <c r="EJN160" s="182"/>
      <c r="EJO160" s="182"/>
      <c r="EJP160" s="182"/>
      <c r="EJQ160" s="181"/>
      <c r="EJR160" s="181"/>
      <c r="EJS160" s="181"/>
      <c r="EJT160" s="182"/>
      <c r="EJU160" s="183"/>
      <c r="EJV160" s="182"/>
      <c r="EJW160" s="182"/>
      <c r="EJX160" s="182"/>
      <c r="EJY160" s="181"/>
      <c r="EJZ160" s="181"/>
      <c r="EKA160" s="181"/>
      <c r="EKB160" s="182"/>
      <c r="EKC160" s="183"/>
      <c r="EKD160" s="182"/>
      <c r="EKE160" s="182"/>
      <c r="EKF160" s="182"/>
      <c r="EKG160" s="181"/>
      <c r="EKH160" s="181"/>
      <c r="EKI160" s="181"/>
      <c r="EKJ160" s="182"/>
      <c r="EKK160" s="183"/>
      <c r="EKL160" s="182"/>
      <c r="EKM160" s="182"/>
      <c r="EKN160" s="182"/>
      <c r="EKO160" s="181"/>
      <c r="EKP160" s="181"/>
      <c r="EKQ160" s="181"/>
      <c r="EKR160" s="182"/>
      <c r="EKS160" s="183"/>
      <c r="EKT160" s="182"/>
      <c r="EKU160" s="182"/>
      <c r="EKV160" s="182"/>
      <c r="EKW160" s="181"/>
      <c r="EKX160" s="181"/>
      <c r="EKY160" s="181"/>
      <c r="EKZ160" s="182"/>
      <c r="ELA160" s="183"/>
      <c r="ELB160" s="182"/>
      <c r="ELC160" s="182"/>
      <c r="ELD160" s="182"/>
      <c r="ELE160" s="181"/>
      <c r="ELF160" s="181"/>
      <c r="ELG160" s="181"/>
      <c r="ELH160" s="182"/>
      <c r="ELI160" s="183"/>
      <c r="ELJ160" s="182"/>
      <c r="ELK160" s="182"/>
      <c r="ELL160" s="182"/>
      <c r="ELM160" s="181"/>
      <c r="ELN160" s="181"/>
      <c r="ELO160" s="181"/>
      <c r="ELP160" s="182"/>
      <c r="ELQ160" s="183"/>
      <c r="ELR160" s="182"/>
      <c r="ELS160" s="182"/>
      <c r="ELT160" s="182"/>
      <c r="ELU160" s="181"/>
      <c r="ELV160" s="181"/>
      <c r="ELW160" s="181"/>
      <c r="ELX160" s="182"/>
      <c r="ELY160" s="183"/>
      <c r="ELZ160" s="182"/>
      <c r="EMA160" s="182"/>
      <c r="EMB160" s="182"/>
      <c r="EMC160" s="181"/>
      <c r="EMD160" s="181"/>
      <c r="EME160" s="181"/>
      <c r="EMF160" s="182"/>
      <c r="EMG160" s="183"/>
      <c r="EMH160" s="182"/>
      <c r="EMI160" s="182"/>
      <c r="EMJ160" s="182"/>
      <c r="EMK160" s="181"/>
      <c r="EML160" s="181"/>
      <c r="EMM160" s="181"/>
      <c r="EMN160" s="182"/>
      <c r="EMO160" s="183"/>
      <c r="EMP160" s="182"/>
      <c r="EMQ160" s="182"/>
      <c r="EMR160" s="182"/>
      <c r="EMS160" s="181"/>
      <c r="EMT160" s="181"/>
      <c r="EMU160" s="181"/>
      <c r="EMV160" s="182"/>
      <c r="EMW160" s="183"/>
      <c r="EMX160" s="182"/>
      <c r="EMY160" s="182"/>
      <c r="EMZ160" s="182"/>
      <c r="ENA160" s="181"/>
      <c r="ENB160" s="181"/>
      <c r="ENC160" s="181"/>
      <c r="END160" s="182"/>
      <c r="ENE160" s="183"/>
      <c r="ENF160" s="182"/>
      <c r="ENG160" s="182"/>
      <c r="ENH160" s="182"/>
      <c r="ENI160" s="181"/>
      <c r="ENJ160" s="181"/>
      <c r="ENK160" s="181"/>
      <c r="ENL160" s="182"/>
      <c r="ENM160" s="183"/>
      <c r="ENN160" s="182"/>
      <c r="ENO160" s="182"/>
      <c r="ENP160" s="182"/>
      <c r="ENQ160" s="181"/>
      <c r="ENR160" s="181"/>
      <c r="ENS160" s="181"/>
      <c r="ENT160" s="182"/>
      <c r="ENU160" s="183"/>
      <c r="ENV160" s="182"/>
      <c r="ENW160" s="182"/>
      <c r="ENX160" s="182"/>
      <c r="ENY160" s="181"/>
      <c r="ENZ160" s="181"/>
      <c r="EOA160" s="181"/>
      <c r="EOB160" s="182"/>
      <c r="EOC160" s="183"/>
      <c r="EOD160" s="182"/>
      <c r="EOE160" s="182"/>
      <c r="EOF160" s="182"/>
      <c r="EOG160" s="181"/>
      <c r="EOH160" s="181"/>
      <c r="EOI160" s="181"/>
      <c r="EOJ160" s="182"/>
      <c r="EOK160" s="183"/>
      <c r="EOL160" s="182"/>
      <c r="EOM160" s="182"/>
      <c r="EON160" s="182"/>
      <c r="EOO160" s="181"/>
      <c r="EOP160" s="181"/>
      <c r="EOQ160" s="181"/>
      <c r="EOR160" s="182"/>
      <c r="EOS160" s="183"/>
      <c r="EOT160" s="182"/>
      <c r="EOU160" s="182"/>
      <c r="EOV160" s="182"/>
      <c r="EOW160" s="181"/>
      <c r="EOX160" s="181"/>
      <c r="EOY160" s="181"/>
      <c r="EOZ160" s="182"/>
      <c r="EPA160" s="183"/>
      <c r="EPB160" s="182"/>
      <c r="EPC160" s="182"/>
      <c r="EPD160" s="182"/>
      <c r="EPE160" s="181"/>
      <c r="EPF160" s="181"/>
      <c r="EPG160" s="181"/>
      <c r="EPH160" s="182"/>
      <c r="EPI160" s="183"/>
      <c r="EPJ160" s="182"/>
      <c r="EPK160" s="182"/>
      <c r="EPL160" s="182"/>
      <c r="EPM160" s="181"/>
      <c r="EPN160" s="181"/>
      <c r="EPO160" s="181"/>
      <c r="EPP160" s="182"/>
      <c r="EPQ160" s="183"/>
      <c r="EPR160" s="182"/>
      <c r="EPS160" s="182"/>
      <c r="EPT160" s="182"/>
      <c r="EPU160" s="181"/>
      <c r="EPV160" s="181"/>
      <c r="EPW160" s="181"/>
      <c r="EPX160" s="182"/>
      <c r="EPY160" s="183"/>
      <c r="EPZ160" s="182"/>
      <c r="EQA160" s="182"/>
      <c r="EQB160" s="182"/>
      <c r="EQC160" s="181"/>
      <c r="EQD160" s="181"/>
      <c r="EQE160" s="181"/>
      <c r="EQF160" s="182"/>
      <c r="EQG160" s="183"/>
      <c r="EQH160" s="182"/>
      <c r="EQI160" s="182"/>
      <c r="EQJ160" s="182"/>
      <c r="EQK160" s="181"/>
      <c r="EQL160" s="181"/>
      <c r="EQM160" s="181"/>
      <c r="EQN160" s="182"/>
      <c r="EQO160" s="183"/>
      <c r="EQP160" s="182"/>
      <c r="EQQ160" s="182"/>
      <c r="EQR160" s="182"/>
      <c r="EQS160" s="181"/>
      <c r="EQT160" s="181"/>
      <c r="EQU160" s="181"/>
      <c r="EQV160" s="182"/>
      <c r="EQW160" s="183"/>
      <c r="EQX160" s="182"/>
      <c r="EQY160" s="182"/>
      <c r="EQZ160" s="182"/>
      <c r="ERA160" s="181"/>
      <c r="ERB160" s="181"/>
      <c r="ERC160" s="181"/>
      <c r="ERD160" s="182"/>
      <c r="ERE160" s="183"/>
      <c r="ERF160" s="182"/>
      <c r="ERG160" s="182"/>
      <c r="ERH160" s="182"/>
      <c r="ERI160" s="181"/>
      <c r="ERJ160" s="181"/>
      <c r="ERK160" s="181"/>
      <c r="ERL160" s="182"/>
      <c r="ERM160" s="183"/>
      <c r="ERN160" s="182"/>
      <c r="ERO160" s="182"/>
      <c r="ERP160" s="182"/>
      <c r="ERQ160" s="181"/>
      <c r="ERR160" s="181"/>
      <c r="ERS160" s="181"/>
      <c r="ERT160" s="182"/>
      <c r="ERU160" s="183"/>
      <c r="ERV160" s="182"/>
      <c r="ERW160" s="182"/>
      <c r="ERX160" s="182"/>
      <c r="ERY160" s="181"/>
      <c r="ERZ160" s="181"/>
      <c r="ESA160" s="181"/>
      <c r="ESB160" s="182"/>
      <c r="ESC160" s="183"/>
      <c r="ESD160" s="182"/>
      <c r="ESE160" s="182"/>
      <c r="ESF160" s="182"/>
      <c r="ESG160" s="181"/>
      <c r="ESH160" s="181"/>
      <c r="ESI160" s="181"/>
      <c r="ESJ160" s="182"/>
      <c r="ESK160" s="183"/>
      <c r="ESL160" s="182"/>
      <c r="ESM160" s="182"/>
      <c r="ESN160" s="182"/>
      <c r="ESO160" s="181"/>
      <c r="ESP160" s="181"/>
      <c r="ESQ160" s="181"/>
      <c r="ESR160" s="182"/>
      <c r="ESS160" s="183"/>
      <c r="EST160" s="182"/>
      <c r="ESU160" s="182"/>
      <c r="ESV160" s="182"/>
      <c r="ESW160" s="181"/>
      <c r="ESX160" s="181"/>
      <c r="ESY160" s="181"/>
      <c r="ESZ160" s="182"/>
      <c r="ETA160" s="183"/>
      <c r="ETB160" s="182"/>
      <c r="ETC160" s="182"/>
      <c r="ETD160" s="182"/>
      <c r="ETE160" s="181"/>
      <c r="ETF160" s="181"/>
      <c r="ETG160" s="181"/>
      <c r="ETH160" s="182"/>
      <c r="ETI160" s="183"/>
      <c r="ETJ160" s="182"/>
      <c r="ETK160" s="182"/>
      <c r="ETL160" s="182"/>
      <c r="ETM160" s="181"/>
      <c r="ETN160" s="181"/>
      <c r="ETO160" s="181"/>
      <c r="ETP160" s="182"/>
      <c r="ETQ160" s="183"/>
      <c r="ETR160" s="182"/>
      <c r="ETS160" s="182"/>
      <c r="ETT160" s="182"/>
      <c r="ETU160" s="181"/>
      <c r="ETV160" s="181"/>
      <c r="ETW160" s="181"/>
      <c r="ETX160" s="182"/>
      <c r="ETY160" s="183"/>
      <c r="ETZ160" s="182"/>
      <c r="EUA160" s="182"/>
      <c r="EUB160" s="182"/>
      <c r="EUC160" s="181"/>
      <c r="EUD160" s="181"/>
      <c r="EUE160" s="181"/>
      <c r="EUF160" s="182"/>
      <c r="EUG160" s="183"/>
      <c r="EUH160" s="182"/>
      <c r="EUI160" s="182"/>
      <c r="EUJ160" s="182"/>
      <c r="EUK160" s="181"/>
      <c r="EUL160" s="181"/>
      <c r="EUM160" s="181"/>
      <c r="EUN160" s="182"/>
      <c r="EUO160" s="183"/>
      <c r="EUP160" s="182"/>
      <c r="EUQ160" s="182"/>
      <c r="EUR160" s="182"/>
      <c r="EUS160" s="181"/>
      <c r="EUT160" s="181"/>
      <c r="EUU160" s="181"/>
      <c r="EUV160" s="182"/>
      <c r="EUW160" s="183"/>
      <c r="EUX160" s="182"/>
      <c r="EUY160" s="182"/>
      <c r="EUZ160" s="182"/>
      <c r="EVA160" s="181"/>
      <c r="EVB160" s="181"/>
      <c r="EVC160" s="181"/>
      <c r="EVD160" s="182"/>
      <c r="EVE160" s="183"/>
      <c r="EVF160" s="182"/>
      <c r="EVG160" s="182"/>
      <c r="EVH160" s="182"/>
      <c r="EVI160" s="181"/>
      <c r="EVJ160" s="181"/>
      <c r="EVK160" s="181"/>
      <c r="EVL160" s="182"/>
      <c r="EVM160" s="183"/>
      <c r="EVN160" s="182"/>
      <c r="EVO160" s="182"/>
      <c r="EVP160" s="182"/>
      <c r="EVQ160" s="181"/>
      <c r="EVR160" s="181"/>
      <c r="EVS160" s="181"/>
      <c r="EVT160" s="182"/>
      <c r="EVU160" s="183"/>
      <c r="EVV160" s="182"/>
      <c r="EVW160" s="182"/>
      <c r="EVX160" s="182"/>
      <c r="EVY160" s="181"/>
      <c r="EVZ160" s="181"/>
      <c r="EWA160" s="181"/>
      <c r="EWB160" s="182"/>
      <c r="EWC160" s="183"/>
      <c r="EWD160" s="182"/>
      <c r="EWE160" s="182"/>
      <c r="EWF160" s="182"/>
      <c r="EWG160" s="181"/>
      <c r="EWH160" s="181"/>
      <c r="EWI160" s="181"/>
      <c r="EWJ160" s="182"/>
      <c r="EWK160" s="183"/>
      <c r="EWL160" s="182"/>
      <c r="EWM160" s="182"/>
      <c r="EWN160" s="182"/>
      <c r="EWO160" s="181"/>
      <c r="EWP160" s="181"/>
      <c r="EWQ160" s="181"/>
      <c r="EWR160" s="182"/>
      <c r="EWS160" s="183"/>
      <c r="EWT160" s="182"/>
      <c r="EWU160" s="182"/>
      <c r="EWV160" s="182"/>
      <c r="EWW160" s="181"/>
      <c r="EWX160" s="181"/>
      <c r="EWY160" s="181"/>
      <c r="EWZ160" s="182"/>
      <c r="EXA160" s="183"/>
      <c r="EXB160" s="182"/>
      <c r="EXC160" s="182"/>
      <c r="EXD160" s="182"/>
      <c r="EXE160" s="181"/>
      <c r="EXF160" s="181"/>
      <c r="EXG160" s="181"/>
      <c r="EXH160" s="182"/>
      <c r="EXI160" s="183"/>
      <c r="EXJ160" s="182"/>
      <c r="EXK160" s="182"/>
      <c r="EXL160" s="182"/>
      <c r="EXM160" s="181"/>
      <c r="EXN160" s="181"/>
      <c r="EXO160" s="181"/>
      <c r="EXP160" s="182"/>
      <c r="EXQ160" s="183"/>
      <c r="EXR160" s="182"/>
      <c r="EXS160" s="182"/>
      <c r="EXT160" s="182"/>
      <c r="EXU160" s="181"/>
      <c r="EXV160" s="181"/>
      <c r="EXW160" s="181"/>
      <c r="EXX160" s="182"/>
      <c r="EXY160" s="183"/>
      <c r="EXZ160" s="182"/>
      <c r="EYA160" s="182"/>
      <c r="EYB160" s="182"/>
      <c r="EYC160" s="181"/>
      <c r="EYD160" s="181"/>
      <c r="EYE160" s="181"/>
      <c r="EYF160" s="182"/>
      <c r="EYG160" s="183"/>
      <c r="EYH160" s="182"/>
      <c r="EYI160" s="182"/>
      <c r="EYJ160" s="182"/>
      <c r="EYK160" s="181"/>
      <c r="EYL160" s="181"/>
      <c r="EYM160" s="181"/>
      <c r="EYN160" s="182"/>
      <c r="EYO160" s="183"/>
      <c r="EYP160" s="182"/>
      <c r="EYQ160" s="182"/>
      <c r="EYR160" s="182"/>
      <c r="EYS160" s="181"/>
      <c r="EYT160" s="181"/>
      <c r="EYU160" s="181"/>
      <c r="EYV160" s="182"/>
      <c r="EYW160" s="183"/>
      <c r="EYX160" s="182"/>
      <c r="EYY160" s="182"/>
      <c r="EYZ160" s="182"/>
      <c r="EZA160" s="181"/>
      <c r="EZB160" s="181"/>
      <c r="EZC160" s="181"/>
      <c r="EZD160" s="182"/>
      <c r="EZE160" s="183"/>
      <c r="EZF160" s="182"/>
      <c r="EZG160" s="182"/>
      <c r="EZH160" s="182"/>
      <c r="EZI160" s="181"/>
      <c r="EZJ160" s="181"/>
      <c r="EZK160" s="181"/>
      <c r="EZL160" s="182"/>
      <c r="EZM160" s="183"/>
      <c r="EZN160" s="182"/>
      <c r="EZO160" s="182"/>
      <c r="EZP160" s="182"/>
      <c r="EZQ160" s="181"/>
      <c r="EZR160" s="181"/>
      <c r="EZS160" s="181"/>
      <c r="EZT160" s="182"/>
      <c r="EZU160" s="183"/>
      <c r="EZV160" s="182"/>
      <c r="EZW160" s="182"/>
      <c r="EZX160" s="182"/>
      <c r="EZY160" s="181"/>
      <c r="EZZ160" s="181"/>
      <c r="FAA160" s="181"/>
      <c r="FAB160" s="182"/>
      <c r="FAC160" s="183"/>
      <c r="FAD160" s="182"/>
      <c r="FAE160" s="182"/>
      <c r="FAF160" s="182"/>
      <c r="FAG160" s="181"/>
      <c r="FAH160" s="181"/>
      <c r="FAI160" s="181"/>
      <c r="FAJ160" s="182"/>
      <c r="FAK160" s="183"/>
      <c r="FAL160" s="182"/>
      <c r="FAM160" s="182"/>
      <c r="FAN160" s="182"/>
      <c r="FAO160" s="181"/>
      <c r="FAP160" s="181"/>
      <c r="FAQ160" s="181"/>
      <c r="FAR160" s="182"/>
      <c r="FAS160" s="183"/>
      <c r="FAT160" s="182"/>
      <c r="FAU160" s="182"/>
      <c r="FAV160" s="182"/>
      <c r="FAW160" s="181"/>
      <c r="FAX160" s="181"/>
      <c r="FAY160" s="181"/>
      <c r="FAZ160" s="182"/>
      <c r="FBA160" s="183"/>
      <c r="FBB160" s="182"/>
      <c r="FBC160" s="182"/>
      <c r="FBD160" s="182"/>
      <c r="FBE160" s="181"/>
      <c r="FBF160" s="181"/>
      <c r="FBG160" s="181"/>
      <c r="FBH160" s="182"/>
      <c r="FBI160" s="183"/>
      <c r="FBJ160" s="182"/>
      <c r="FBK160" s="182"/>
      <c r="FBL160" s="182"/>
      <c r="FBM160" s="181"/>
      <c r="FBN160" s="181"/>
      <c r="FBO160" s="181"/>
      <c r="FBP160" s="182"/>
      <c r="FBQ160" s="183"/>
      <c r="FBR160" s="182"/>
      <c r="FBS160" s="182"/>
      <c r="FBT160" s="182"/>
      <c r="FBU160" s="181"/>
      <c r="FBV160" s="181"/>
      <c r="FBW160" s="181"/>
      <c r="FBX160" s="182"/>
      <c r="FBY160" s="183"/>
      <c r="FBZ160" s="182"/>
      <c r="FCA160" s="182"/>
      <c r="FCB160" s="182"/>
      <c r="FCC160" s="181"/>
      <c r="FCD160" s="181"/>
      <c r="FCE160" s="181"/>
      <c r="FCF160" s="182"/>
      <c r="FCG160" s="183"/>
      <c r="FCH160" s="182"/>
      <c r="FCI160" s="182"/>
      <c r="FCJ160" s="182"/>
      <c r="FCK160" s="181"/>
      <c r="FCL160" s="181"/>
      <c r="FCM160" s="181"/>
      <c r="FCN160" s="182"/>
      <c r="FCO160" s="183"/>
      <c r="FCP160" s="182"/>
      <c r="FCQ160" s="182"/>
      <c r="FCR160" s="182"/>
      <c r="FCS160" s="181"/>
      <c r="FCT160" s="181"/>
      <c r="FCU160" s="181"/>
      <c r="FCV160" s="182"/>
      <c r="FCW160" s="183"/>
      <c r="FCX160" s="182"/>
      <c r="FCY160" s="182"/>
      <c r="FCZ160" s="182"/>
      <c r="FDA160" s="181"/>
      <c r="FDB160" s="181"/>
      <c r="FDC160" s="181"/>
      <c r="FDD160" s="182"/>
      <c r="FDE160" s="183"/>
      <c r="FDF160" s="182"/>
      <c r="FDG160" s="182"/>
      <c r="FDH160" s="182"/>
      <c r="FDI160" s="181"/>
      <c r="FDJ160" s="181"/>
      <c r="FDK160" s="181"/>
      <c r="FDL160" s="182"/>
      <c r="FDM160" s="183"/>
      <c r="FDN160" s="182"/>
      <c r="FDO160" s="182"/>
      <c r="FDP160" s="182"/>
      <c r="FDQ160" s="181"/>
      <c r="FDR160" s="181"/>
      <c r="FDS160" s="181"/>
      <c r="FDT160" s="182"/>
      <c r="FDU160" s="183"/>
      <c r="FDV160" s="182"/>
      <c r="FDW160" s="182"/>
      <c r="FDX160" s="182"/>
      <c r="FDY160" s="181"/>
      <c r="FDZ160" s="181"/>
      <c r="FEA160" s="181"/>
      <c r="FEB160" s="182"/>
      <c r="FEC160" s="183"/>
      <c r="FED160" s="182"/>
      <c r="FEE160" s="182"/>
      <c r="FEF160" s="182"/>
      <c r="FEG160" s="181"/>
      <c r="FEH160" s="181"/>
      <c r="FEI160" s="181"/>
      <c r="FEJ160" s="182"/>
      <c r="FEK160" s="183"/>
      <c r="FEL160" s="182"/>
      <c r="FEM160" s="182"/>
      <c r="FEN160" s="182"/>
      <c r="FEO160" s="181"/>
      <c r="FEP160" s="181"/>
      <c r="FEQ160" s="181"/>
      <c r="FER160" s="182"/>
      <c r="FES160" s="183"/>
      <c r="FET160" s="182"/>
      <c r="FEU160" s="182"/>
      <c r="FEV160" s="182"/>
      <c r="FEW160" s="181"/>
      <c r="FEX160" s="181"/>
      <c r="FEY160" s="181"/>
      <c r="FEZ160" s="182"/>
      <c r="FFA160" s="183"/>
      <c r="FFB160" s="182"/>
      <c r="FFC160" s="182"/>
      <c r="FFD160" s="182"/>
      <c r="FFE160" s="181"/>
      <c r="FFF160" s="181"/>
      <c r="FFG160" s="181"/>
      <c r="FFH160" s="182"/>
      <c r="FFI160" s="183"/>
      <c r="FFJ160" s="182"/>
      <c r="FFK160" s="182"/>
      <c r="FFL160" s="182"/>
      <c r="FFM160" s="181"/>
      <c r="FFN160" s="181"/>
      <c r="FFO160" s="181"/>
      <c r="FFP160" s="182"/>
      <c r="FFQ160" s="183"/>
      <c r="FFR160" s="182"/>
      <c r="FFS160" s="182"/>
      <c r="FFT160" s="182"/>
      <c r="FFU160" s="181"/>
      <c r="FFV160" s="181"/>
      <c r="FFW160" s="181"/>
      <c r="FFX160" s="182"/>
      <c r="FFY160" s="183"/>
      <c r="FFZ160" s="182"/>
      <c r="FGA160" s="182"/>
      <c r="FGB160" s="182"/>
      <c r="FGC160" s="181"/>
      <c r="FGD160" s="181"/>
      <c r="FGE160" s="181"/>
      <c r="FGF160" s="182"/>
      <c r="FGG160" s="183"/>
      <c r="FGH160" s="182"/>
      <c r="FGI160" s="182"/>
      <c r="FGJ160" s="182"/>
      <c r="FGK160" s="181"/>
      <c r="FGL160" s="181"/>
      <c r="FGM160" s="181"/>
      <c r="FGN160" s="182"/>
      <c r="FGO160" s="183"/>
      <c r="FGP160" s="182"/>
      <c r="FGQ160" s="182"/>
      <c r="FGR160" s="182"/>
      <c r="FGS160" s="181"/>
      <c r="FGT160" s="181"/>
      <c r="FGU160" s="181"/>
      <c r="FGV160" s="182"/>
      <c r="FGW160" s="183"/>
      <c r="FGX160" s="182"/>
      <c r="FGY160" s="182"/>
      <c r="FGZ160" s="182"/>
      <c r="FHA160" s="181"/>
      <c r="FHB160" s="181"/>
      <c r="FHC160" s="181"/>
      <c r="FHD160" s="182"/>
      <c r="FHE160" s="183"/>
      <c r="FHF160" s="182"/>
      <c r="FHG160" s="182"/>
      <c r="FHH160" s="182"/>
      <c r="FHI160" s="181"/>
      <c r="FHJ160" s="181"/>
      <c r="FHK160" s="181"/>
      <c r="FHL160" s="182"/>
      <c r="FHM160" s="183"/>
      <c r="FHN160" s="182"/>
      <c r="FHO160" s="182"/>
      <c r="FHP160" s="182"/>
      <c r="FHQ160" s="181"/>
      <c r="FHR160" s="181"/>
      <c r="FHS160" s="181"/>
      <c r="FHT160" s="182"/>
      <c r="FHU160" s="183"/>
      <c r="FHV160" s="182"/>
      <c r="FHW160" s="182"/>
      <c r="FHX160" s="182"/>
      <c r="FHY160" s="181"/>
      <c r="FHZ160" s="181"/>
      <c r="FIA160" s="181"/>
      <c r="FIB160" s="182"/>
      <c r="FIC160" s="183"/>
      <c r="FID160" s="182"/>
      <c r="FIE160" s="182"/>
      <c r="FIF160" s="182"/>
      <c r="FIG160" s="181"/>
      <c r="FIH160" s="181"/>
      <c r="FII160" s="181"/>
      <c r="FIJ160" s="182"/>
      <c r="FIK160" s="183"/>
      <c r="FIL160" s="182"/>
      <c r="FIM160" s="182"/>
      <c r="FIN160" s="182"/>
      <c r="FIO160" s="181"/>
      <c r="FIP160" s="181"/>
      <c r="FIQ160" s="181"/>
      <c r="FIR160" s="182"/>
      <c r="FIS160" s="183"/>
      <c r="FIT160" s="182"/>
      <c r="FIU160" s="182"/>
      <c r="FIV160" s="182"/>
      <c r="FIW160" s="181"/>
      <c r="FIX160" s="181"/>
      <c r="FIY160" s="181"/>
      <c r="FIZ160" s="182"/>
      <c r="FJA160" s="183"/>
      <c r="FJB160" s="182"/>
      <c r="FJC160" s="182"/>
      <c r="FJD160" s="182"/>
      <c r="FJE160" s="181"/>
      <c r="FJF160" s="181"/>
      <c r="FJG160" s="181"/>
      <c r="FJH160" s="182"/>
      <c r="FJI160" s="183"/>
      <c r="FJJ160" s="182"/>
      <c r="FJK160" s="182"/>
      <c r="FJL160" s="182"/>
      <c r="FJM160" s="181"/>
      <c r="FJN160" s="181"/>
      <c r="FJO160" s="181"/>
      <c r="FJP160" s="182"/>
      <c r="FJQ160" s="183"/>
      <c r="FJR160" s="182"/>
      <c r="FJS160" s="182"/>
      <c r="FJT160" s="182"/>
      <c r="FJU160" s="181"/>
      <c r="FJV160" s="181"/>
      <c r="FJW160" s="181"/>
      <c r="FJX160" s="182"/>
      <c r="FJY160" s="183"/>
      <c r="FJZ160" s="182"/>
      <c r="FKA160" s="182"/>
      <c r="FKB160" s="182"/>
      <c r="FKC160" s="181"/>
      <c r="FKD160" s="181"/>
      <c r="FKE160" s="181"/>
      <c r="FKF160" s="182"/>
      <c r="FKG160" s="183"/>
      <c r="FKH160" s="182"/>
      <c r="FKI160" s="182"/>
      <c r="FKJ160" s="182"/>
      <c r="FKK160" s="181"/>
      <c r="FKL160" s="181"/>
      <c r="FKM160" s="181"/>
      <c r="FKN160" s="182"/>
      <c r="FKO160" s="183"/>
      <c r="FKP160" s="182"/>
      <c r="FKQ160" s="182"/>
      <c r="FKR160" s="182"/>
      <c r="FKS160" s="181"/>
      <c r="FKT160" s="181"/>
      <c r="FKU160" s="181"/>
      <c r="FKV160" s="182"/>
      <c r="FKW160" s="183"/>
      <c r="FKX160" s="182"/>
      <c r="FKY160" s="182"/>
      <c r="FKZ160" s="182"/>
      <c r="FLA160" s="181"/>
      <c r="FLB160" s="181"/>
      <c r="FLC160" s="181"/>
      <c r="FLD160" s="182"/>
      <c r="FLE160" s="183"/>
      <c r="FLF160" s="182"/>
      <c r="FLG160" s="182"/>
      <c r="FLH160" s="182"/>
      <c r="FLI160" s="181"/>
      <c r="FLJ160" s="181"/>
      <c r="FLK160" s="181"/>
      <c r="FLL160" s="182"/>
      <c r="FLM160" s="183"/>
      <c r="FLN160" s="182"/>
      <c r="FLO160" s="182"/>
      <c r="FLP160" s="182"/>
      <c r="FLQ160" s="181"/>
      <c r="FLR160" s="181"/>
      <c r="FLS160" s="181"/>
      <c r="FLT160" s="182"/>
      <c r="FLU160" s="183"/>
      <c r="FLV160" s="182"/>
      <c r="FLW160" s="182"/>
      <c r="FLX160" s="182"/>
      <c r="FLY160" s="181"/>
      <c r="FLZ160" s="181"/>
      <c r="FMA160" s="181"/>
      <c r="FMB160" s="182"/>
      <c r="FMC160" s="183"/>
      <c r="FMD160" s="182"/>
      <c r="FME160" s="182"/>
      <c r="FMF160" s="182"/>
      <c r="FMG160" s="181"/>
      <c r="FMH160" s="181"/>
      <c r="FMI160" s="181"/>
      <c r="FMJ160" s="182"/>
      <c r="FMK160" s="183"/>
      <c r="FML160" s="182"/>
      <c r="FMM160" s="182"/>
      <c r="FMN160" s="182"/>
      <c r="FMO160" s="181"/>
      <c r="FMP160" s="181"/>
      <c r="FMQ160" s="181"/>
      <c r="FMR160" s="182"/>
      <c r="FMS160" s="183"/>
      <c r="FMT160" s="182"/>
      <c r="FMU160" s="182"/>
      <c r="FMV160" s="182"/>
      <c r="FMW160" s="181"/>
      <c r="FMX160" s="181"/>
      <c r="FMY160" s="181"/>
      <c r="FMZ160" s="182"/>
      <c r="FNA160" s="183"/>
      <c r="FNB160" s="182"/>
      <c r="FNC160" s="182"/>
      <c r="FND160" s="182"/>
      <c r="FNE160" s="181"/>
      <c r="FNF160" s="181"/>
      <c r="FNG160" s="181"/>
      <c r="FNH160" s="182"/>
      <c r="FNI160" s="183"/>
      <c r="FNJ160" s="182"/>
      <c r="FNK160" s="182"/>
      <c r="FNL160" s="182"/>
      <c r="FNM160" s="181"/>
      <c r="FNN160" s="181"/>
      <c r="FNO160" s="181"/>
      <c r="FNP160" s="182"/>
      <c r="FNQ160" s="183"/>
      <c r="FNR160" s="182"/>
      <c r="FNS160" s="182"/>
      <c r="FNT160" s="182"/>
      <c r="FNU160" s="181"/>
      <c r="FNV160" s="181"/>
      <c r="FNW160" s="181"/>
      <c r="FNX160" s="182"/>
      <c r="FNY160" s="183"/>
      <c r="FNZ160" s="182"/>
      <c r="FOA160" s="182"/>
      <c r="FOB160" s="182"/>
      <c r="FOC160" s="181"/>
      <c r="FOD160" s="181"/>
      <c r="FOE160" s="181"/>
      <c r="FOF160" s="182"/>
      <c r="FOG160" s="183"/>
      <c r="FOH160" s="182"/>
      <c r="FOI160" s="182"/>
      <c r="FOJ160" s="182"/>
      <c r="FOK160" s="181"/>
      <c r="FOL160" s="181"/>
      <c r="FOM160" s="181"/>
      <c r="FON160" s="182"/>
      <c r="FOO160" s="183"/>
      <c r="FOP160" s="182"/>
      <c r="FOQ160" s="182"/>
      <c r="FOR160" s="182"/>
      <c r="FOS160" s="181"/>
      <c r="FOT160" s="181"/>
      <c r="FOU160" s="181"/>
      <c r="FOV160" s="182"/>
      <c r="FOW160" s="183"/>
      <c r="FOX160" s="182"/>
      <c r="FOY160" s="182"/>
      <c r="FOZ160" s="182"/>
      <c r="FPA160" s="181"/>
      <c r="FPB160" s="181"/>
      <c r="FPC160" s="181"/>
      <c r="FPD160" s="182"/>
      <c r="FPE160" s="183"/>
      <c r="FPF160" s="182"/>
      <c r="FPG160" s="182"/>
      <c r="FPH160" s="182"/>
      <c r="FPI160" s="181"/>
      <c r="FPJ160" s="181"/>
      <c r="FPK160" s="181"/>
      <c r="FPL160" s="182"/>
      <c r="FPM160" s="183"/>
      <c r="FPN160" s="182"/>
      <c r="FPO160" s="182"/>
      <c r="FPP160" s="182"/>
      <c r="FPQ160" s="181"/>
      <c r="FPR160" s="181"/>
      <c r="FPS160" s="181"/>
      <c r="FPT160" s="182"/>
      <c r="FPU160" s="183"/>
      <c r="FPV160" s="182"/>
      <c r="FPW160" s="182"/>
      <c r="FPX160" s="182"/>
      <c r="FPY160" s="181"/>
      <c r="FPZ160" s="181"/>
      <c r="FQA160" s="181"/>
      <c r="FQB160" s="182"/>
      <c r="FQC160" s="183"/>
      <c r="FQD160" s="182"/>
      <c r="FQE160" s="182"/>
      <c r="FQF160" s="182"/>
      <c r="FQG160" s="181"/>
      <c r="FQH160" s="181"/>
      <c r="FQI160" s="181"/>
      <c r="FQJ160" s="182"/>
      <c r="FQK160" s="183"/>
      <c r="FQL160" s="182"/>
      <c r="FQM160" s="182"/>
      <c r="FQN160" s="182"/>
      <c r="FQO160" s="181"/>
      <c r="FQP160" s="181"/>
      <c r="FQQ160" s="181"/>
      <c r="FQR160" s="182"/>
      <c r="FQS160" s="183"/>
      <c r="FQT160" s="182"/>
      <c r="FQU160" s="182"/>
      <c r="FQV160" s="182"/>
      <c r="FQW160" s="181"/>
      <c r="FQX160" s="181"/>
      <c r="FQY160" s="181"/>
      <c r="FQZ160" s="182"/>
      <c r="FRA160" s="183"/>
      <c r="FRB160" s="182"/>
      <c r="FRC160" s="182"/>
      <c r="FRD160" s="182"/>
      <c r="FRE160" s="181"/>
      <c r="FRF160" s="181"/>
      <c r="FRG160" s="181"/>
      <c r="FRH160" s="182"/>
      <c r="FRI160" s="183"/>
      <c r="FRJ160" s="182"/>
      <c r="FRK160" s="182"/>
      <c r="FRL160" s="182"/>
      <c r="FRM160" s="181"/>
      <c r="FRN160" s="181"/>
      <c r="FRO160" s="181"/>
      <c r="FRP160" s="182"/>
      <c r="FRQ160" s="183"/>
      <c r="FRR160" s="182"/>
      <c r="FRS160" s="182"/>
      <c r="FRT160" s="182"/>
      <c r="FRU160" s="181"/>
      <c r="FRV160" s="181"/>
      <c r="FRW160" s="181"/>
      <c r="FRX160" s="182"/>
      <c r="FRY160" s="183"/>
      <c r="FRZ160" s="182"/>
      <c r="FSA160" s="182"/>
      <c r="FSB160" s="182"/>
      <c r="FSC160" s="181"/>
      <c r="FSD160" s="181"/>
      <c r="FSE160" s="181"/>
      <c r="FSF160" s="182"/>
      <c r="FSG160" s="183"/>
      <c r="FSH160" s="182"/>
      <c r="FSI160" s="182"/>
      <c r="FSJ160" s="182"/>
      <c r="FSK160" s="181"/>
      <c r="FSL160" s="181"/>
      <c r="FSM160" s="181"/>
      <c r="FSN160" s="182"/>
      <c r="FSO160" s="183"/>
      <c r="FSP160" s="182"/>
      <c r="FSQ160" s="182"/>
      <c r="FSR160" s="182"/>
      <c r="FSS160" s="181"/>
      <c r="FST160" s="181"/>
      <c r="FSU160" s="181"/>
      <c r="FSV160" s="182"/>
      <c r="FSW160" s="183"/>
      <c r="FSX160" s="182"/>
      <c r="FSY160" s="182"/>
      <c r="FSZ160" s="182"/>
      <c r="FTA160" s="181"/>
      <c r="FTB160" s="181"/>
      <c r="FTC160" s="181"/>
      <c r="FTD160" s="182"/>
      <c r="FTE160" s="183"/>
      <c r="FTF160" s="182"/>
      <c r="FTG160" s="182"/>
      <c r="FTH160" s="182"/>
      <c r="FTI160" s="181"/>
      <c r="FTJ160" s="181"/>
      <c r="FTK160" s="181"/>
      <c r="FTL160" s="182"/>
      <c r="FTM160" s="183"/>
      <c r="FTN160" s="182"/>
      <c r="FTO160" s="182"/>
      <c r="FTP160" s="182"/>
      <c r="FTQ160" s="181"/>
      <c r="FTR160" s="181"/>
      <c r="FTS160" s="181"/>
      <c r="FTT160" s="182"/>
      <c r="FTU160" s="183"/>
      <c r="FTV160" s="182"/>
      <c r="FTW160" s="182"/>
      <c r="FTX160" s="182"/>
      <c r="FTY160" s="181"/>
      <c r="FTZ160" s="181"/>
      <c r="FUA160" s="181"/>
      <c r="FUB160" s="182"/>
      <c r="FUC160" s="183"/>
      <c r="FUD160" s="182"/>
      <c r="FUE160" s="182"/>
      <c r="FUF160" s="182"/>
      <c r="FUG160" s="181"/>
      <c r="FUH160" s="181"/>
      <c r="FUI160" s="181"/>
      <c r="FUJ160" s="182"/>
      <c r="FUK160" s="183"/>
      <c r="FUL160" s="182"/>
      <c r="FUM160" s="182"/>
      <c r="FUN160" s="182"/>
      <c r="FUO160" s="181"/>
      <c r="FUP160" s="181"/>
      <c r="FUQ160" s="181"/>
      <c r="FUR160" s="182"/>
      <c r="FUS160" s="183"/>
      <c r="FUT160" s="182"/>
      <c r="FUU160" s="182"/>
      <c r="FUV160" s="182"/>
      <c r="FUW160" s="181"/>
      <c r="FUX160" s="181"/>
      <c r="FUY160" s="181"/>
      <c r="FUZ160" s="182"/>
      <c r="FVA160" s="183"/>
      <c r="FVB160" s="182"/>
      <c r="FVC160" s="182"/>
      <c r="FVD160" s="182"/>
      <c r="FVE160" s="181"/>
      <c r="FVF160" s="181"/>
      <c r="FVG160" s="181"/>
      <c r="FVH160" s="182"/>
      <c r="FVI160" s="183"/>
      <c r="FVJ160" s="182"/>
      <c r="FVK160" s="182"/>
      <c r="FVL160" s="182"/>
      <c r="FVM160" s="181"/>
      <c r="FVN160" s="181"/>
      <c r="FVO160" s="181"/>
      <c r="FVP160" s="182"/>
      <c r="FVQ160" s="183"/>
      <c r="FVR160" s="182"/>
      <c r="FVS160" s="182"/>
      <c r="FVT160" s="182"/>
      <c r="FVU160" s="181"/>
      <c r="FVV160" s="181"/>
      <c r="FVW160" s="181"/>
      <c r="FVX160" s="182"/>
      <c r="FVY160" s="183"/>
      <c r="FVZ160" s="182"/>
      <c r="FWA160" s="182"/>
      <c r="FWB160" s="182"/>
      <c r="FWC160" s="181"/>
      <c r="FWD160" s="181"/>
      <c r="FWE160" s="181"/>
      <c r="FWF160" s="182"/>
      <c r="FWG160" s="183"/>
      <c r="FWH160" s="182"/>
      <c r="FWI160" s="182"/>
      <c r="FWJ160" s="182"/>
      <c r="FWK160" s="181"/>
      <c r="FWL160" s="181"/>
      <c r="FWM160" s="181"/>
      <c r="FWN160" s="182"/>
      <c r="FWO160" s="183"/>
      <c r="FWP160" s="182"/>
      <c r="FWQ160" s="182"/>
      <c r="FWR160" s="182"/>
      <c r="FWS160" s="181"/>
      <c r="FWT160" s="181"/>
      <c r="FWU160" s="181"/>
      <c r="FWV160" s="182"/>
      <c r="FWW160" s="183"/>
      <c r="FWX160" s="182"/>
      <c r="FWY160" s="182"/>
      <c r="FWZ160" s="182"/>
      <c r="FXA160" s="181"/>
      <c r="FXB160" s="181"/>
      <c r="FXC160" s="181"/>
      <c r="FXD160" s="182"/>
      <c r="FXE160" s="183"/>
      <c r="FXF160" s="182"/>
      <c r="FXG160" s="182"/>
      <c r="FXH160" s="182"/>
      <c r="FXI160" s="181"/>
      <c r="FXJ160" s="181"/>
      <c r="FXK160" s="181"/>
      <c r="FXL160" s="182"/>
      <c r="FXM160" s="183"/>
      <c r="FXN160" s="182"/>
      <c r="FXO160" s="182"/>
      <c r="FXP160" s="182"/>
      <c r="FXQ160" s="181"/>
      <c r="FXR160" s="181"/>
      <c r="FXS160" s="181"/>
      <c r="FXT160" s="182"/>
      <c r="FXU160" s="183"/>
      <c r="FXV160" s="182"/>
      <c r="FXW160" s="182"/>
      <c r="FXX160" s="182"/>
      <c r="FXY160" s="181"/>
      <c r="FXZ160" s="181"/>
      <c r="FYA160" s="181"/>
      <c r="FYB160" s="182"/>
      <c r="FYC160" s="183"/>
      <c r="FYD160" s="182"/>
      <c r="FYE160" s="182"/>
      <c r="FYF160" s="182"/>
      <c r="FYG160" s="181"/>
      <c r="FYH160" s="181"/>
      <c r="FYI160" s="181"/>
      <c r="FYJ160" s="182"/>
      <c r="FYK160" s="183"/>
      <c r="FYL160" s="182"/>
      <c r="FYM160" s="182"/>
      <c r="FYN160" s="182"/>
      <c r="FYO160" s="181"/>
      <c r="FYP160" s="181"/>
      <c r="FYQ160" s="181"/>
      <c r="FYR160" s="182"/>
      <c r="FYS160" s="183"/>
      <c r="FYT160" s="182"/>
      <c r="FYU160" s="182"/>
      <c r="FYV160" s="182"/>
      <c r="FYW160" s="181"/>
      <c r="FYX160" s="181"/>
      <c r="FYY160" s="181"/>
      <c r="FYZ160" s="182"/>
      <c r="FZA160" s="183"/>
      <c r="FZB160" s="182"/>
      <c r="FZC160" s="182"/>
      <c r="FZD160" s="182"/>
      <c r="FZE160" s="181"/>
      <c r="FZF160" s="181"/>
      <c r="FZG160" s="181"/>
      <c r="FZH160" s="182"/>
      <c r="FZI160" s="183"/>
      <c r="FZJ160" s="182"/>
      <c r="FZK160" s="182"/>
      <c r="FZL160" s="182"/>
      <c r="FZM160" s="181"/>
      <c r="FZN160" s="181"/>
      <c r="FZO160" s="181"/>
      <c r="FZP160" s="182"/>
      <c r="FZQ160" s="183"/>
      <c r="FZR160" s="182"/>
      <c r="FZS160" s="182"/>
      <c r="FZT160" s="182"/>
      <c r="FZU160" s="181"/>
      <c r="FZV160" s="181"/>
      <c r="FZW160" s="181"/>
      <c r="FZX160" s="182"/>
      <c r="FZY160" s="183"/>
      <c r="FZZ160" s="182"/>
      <c r="GAA160" s="182"/>
      <c r="GAB160" s="182"/>
      <c r="GAC160" s="181"/>
      <c r="GAD160" s="181"/>
      <c r="GAE160" s="181"/>
      <c r="GAF160" s="182"/>
      <c r="GAG160" s="183"/>
      <c r="GAH160" s="182"/>
      <c r="GAI160" s="182"/>
      <c r="GAJ160" s="182"/>
      <c r="GAK160" s="181"/>
      <c r="GAL160" s="181"/>
      <c r="GAM160" s="181"/>
      <c r="GAN160" s="182"/>
      <c r="GAO160" s="183"/>
      <c r="GAP160" s="182"/>
      <c r="GAQ160" s="182"/>
      <c r="GAR160" s="182"/>
      <c r="GAS160" s="181"/>
      <c r="GAT160" s="181"/>
      <c r="GAU160" s="181"/>
      <c r="GAV160" s="182"/>
      <c r="GAW160" s="183"/>
      <c r="GAX160" s="182"/>
      <c r="GAY160" s="182"/>
      <c r="GAZ160" s="182"/>
      <c r="GBA160" s="181"/>
      <c r="GBB160" s="181"/>
      <c r="GBC160" s="181"/>
      <c r="GBD160" s="182"/>
      <c r="GBE160" s="183"/>
      <c r="GBF160" s="182"/>
      <c r="GBG160" s="182"/>
      <c r="GBH160" s="182"/>
      <c r="GBI160" s="181"/>
      <c r="GBJ160" s="181"/>
      <c r="GBK160" s="181"/>
      <c r="GBL160" s="182"/>
      <c r="GBM160" s="183"/>
      <c r="GBN160" s="182"/>
      <c r="GBO160" s="182"/>
      <c r="GBP160" s="182"/>
      <c r="GBQ160" s="181"/>
      <c r="GBR160" s="181"/>
      <c r="GBS160" s="181"/>
      <c r="GBT160" s="182"/>
      <c r="GBU160" s="183"/>
      <c r="GBV160" s="182"/>
      <c r="GBW160" s="182"/>
      <c r="GBX160" s="182"/>
      <c r="GBY160" s="181"/>
      <c r="GBZ160" s="181"/>
      <c r="GCA160" s="181"/>
      <c r="GCB160" s="182"/>
      <c r="GCC160" s="183"/>
      <c r="GCD160" s="182"/>
      <c r="GCE160" s="182"/>
      <c r="GCF160" s="182"/>
      <c r="GCG160" s="181"/>
      <c r="GCH160" s="181"/>
      <c r="GCI160" s="181"/>
      <c r="GCJ160" s="182"/>
      <c r="GCK160" s="183"/>
      <c r="GCL160" s="182"/>
      <c r="GCM160" s="182"/>
      <c r="GCN160" s="182"/>
      <c r="GCO160" s="181"/>
      <c r="GCP160" s="181"/>
      <c r="GCQ160" s="181"/>
      <c r="GCR160" s="182"/>
      <c r="GCS160" s="183"/>
      <c r="GCT160" s="182"/>
      <c r="GCU160" s="182"/>
      <c r="GCV160" s="182"/>
      <c r="GCW160" s="181"/>
      <c r="GCX160" s="181"/>
      <c r="GCY160" s="181"/>
      <c r="GCZ160" s="182"/>
      <c r="GDA160" s="183"/>
      <c r="GDB160" s="182"/>
      <c r="GDC160" s="182"/>
      <c r="GDD160" s="182"/>
      <c r="GDE160" s="181"/>
      <c r="GDF160" s="181"/>
      <c r="GDG160" s="181"/>
      <c r="GDH160" s="182"/>
      <c r="GDI160" s="183"/>
      <c r="GDJ160" s="182"/>
      <c r="GDK160" s="182"/>
      <c r="GDL160" s="182"/>
      <c r="GDM160" s="181"/>
      <c r="GDN160" s="181"/>
      <c r="GDO160" s="181"/>
      <c r="GDP160" s="182"/>
      <c r="GDQ160" s="183"/>
      <c r="GDR160" s="182"/>
      <c r="GDS160" s="182"/>
      <c r="GDT160" s="182"/>
      <c r="GDU160" s="181"/>
      <c r="GDV160" s="181"/>
      <c r="GDW160" s="181"/>
      <c r="GDX160" s="182"/>
      <c r="GDY160" s="183"/>
      <c r="GDZ160" s="182"/>
      <c r="GEA160" s="182"/>
      <c r="GEB160" s="182"/>
      <c r="GEC160" s="181"/>
      <c r="GED160" s="181"/>
      <c r="GEE160" s="181"/>
      <c r="GEF160" s="182"/>
      <c r="GEG160" s="183"/>
      <c r="GEH160" s="182"/>
      <c r="GEI160" s="182"/>
      <c r="GEJ160" s="182"/>
      <c r="GEK160" s="181"/>
      <c r="GEL160" s="181"/>
      <c r="GEM160" s="181"/>
      <c r="GEN160" s="182"/>
      <c r="GEO160" s="183"/>
      <c r="GEP160" s="182"/>
      <c r="GEQ160" s="182"/>
      <c r="GER160" s="182"/>
      <c r="GES160" s="181"/>
      <c r="GET160" s="181"/>
      <c r="GEU160" s="181"/>
      <c r="GEV160" s="182"/>
      <c r="GEW160" s="183"/>
      <c r="GEX160" s="182"/>
      <c r="GEY160" s="182"/>
      <c r="GEZ160" s="182"/>
      <c r="GFA160" s="181"/>
      <c r="GFB160" s="181"/>
      <c r="GFC160" s="181"/>
      <c r="GFD160" s="182"/>
      <c r="GFE160" s="183"/>
      <c r="GFF160" s="182"/>
      <c r="GFG160" s="182"/>
      <c r="GFH160" s="182"/>
      <c r="GFI160" s="181"/>
      <c r="GFJ160" s="181"/>
      <c r="GFK160" s="181"/>
      <c r="GFL160" s="182"/>
      <c r="GFM160" s="183"/>
      <c r="GFN160" s="182"/>
      <c r="GFO160" s="182"/>
      <c r="GFP160" s="182"/>
      <c r="GFQ160" s="181"/>
      <c r="GFR160" s="181"/>
      <c r="GFS160" s="181"/>
      <c r="GFT160" s="182"/>
      <c r="GFU160" s="183"/>
      <c r="GFV160" s="182"/>
      <c r="GFW160" s="182"/>
      <c r="GFX160" s="182"/>
      <c r="GFY160" s="181"/>
      <c r="GFZ160" s="181"/>
      <c r="GGA160" s="181"/>
      <c r="GGB160" s="182"/>
      <c r="GGC160" s="183"/>
      <c r="GGD160" s="182"/>
      <c r="GGE160" s="182"/>
      <c r="GGF160" s="182"/>
      <c r="GGG160" s="181"/>
      <c r="GGH160" s="181"/>
      <c r="GGI160" s="181"/>
      <c r="GGJ160" s="182"/>
      <c r="GGK160" s="183"/>
      <c r="GGL160" s="182"/>
      <c r="GGM160" s="182"/>
      <c r="GGN160" s="182"/>
      <c r="GGO160" s="181"/>
      <c r="GGP160" s="181"/>
      <c r="GGQ160" s="181"/>
      <c r="GGR160" s="182"/>
      <c r="GGS160" s="183"/>
      <c r="GGT160" s="182"/>
      <c r="GGU160" s="182"/>
      <c r="GGV160" s="182"/>
      <c r="GGW160" s="181"/>
      <c r="GGX160" s="181"/>
      <c r="GGY160" s="181"/>
      <c r="GGZ160" s="182"/>
      <c r="GHA160" s="183"/>
      <c r="GHB160" s="182"/>
      <c r="GHC160" s="182"/>
      <c r="GHD160" s="182"/>
      <c r="GHE160" s="181"/>
      <c r="GHF160" s="181"/>
      <c r="GHG160" s="181"/>
      <c r="GHH160" s="182"/>
      <c r="GHI160" s="183"/>
      <c r="GHJ160" s="182"/>
      <c r="GHK160" s="182"/>
      <c r="GHL160" s="182"/>
      <c r="GHM160" s="181"/>
      <c r="GHN160" s="181"/>
      <c r="GHO160" s="181"/>
      <c r="GHP160" s="182"/>
      <c r="GHQ160" s="183"/>
      <c r="GHR160" s="182"/>
      <c r="GHS160" s="182"/>
      <c r="GHT160" s="182"/>
      <c r="GHU160" s="181"/>
      <c r="GHV160" s="181"/>
      <c r="GHW160" s="181"/>
      <c r="GHX160" s="182"/>
      <c r="GHY160" s="183"/>
      <c r="GHZ160" s="182"/>
      <c r="GIA160" s="182"/>
      <c r="GIB160" s="182"/>
      <c r="GIC160" s="181"/>
      <c r="GID160" s="181"/>
      <c r="GIE160" s="181"/>
      <c r="GIF160" s="182"/>
      <c r="GIG160" s="183"/>
      <c r="GIH160" s="182"/>
      <c r="GII160" s="182"/>
      <c r="GIJ160" s="182"/>
      <c r="GIK160" s="181"/>
      <c r="GIL160" s="181"/>
      <c r="GIM160" s="181"/>
      <c r="GIN160" s="182"/>
      <c r="GIO160" s="183"/>
      <c r="GIP160" s="182"/>
      <c r="GIQ160" s="182"/>
      <c r="GIR160" s="182"/>
      <c r="GIS160" s="181"/>
      <c r="GIT160" s="181"/>
      <c r="GIU160" s="181"/>
      <c r="GIV160" s="182"/>
      <c r="GIW160" s="183"/>
      <c r="GIX160" s="182"/>
      <c r="GIY160" s="182"/>
      <c r="GIZ160" s="182"/>
      <c r="GJA160" s="181"/>
      <c r="GJB160" s="181"/>
      <c r="GJC160" s="181"/>
      <c r="GJD160" s="182"/>
      <c r="GJE160" s="183"/>
      <c r="GJF160" s="182"/>
      <c r="GJG160" s="182"/>
      <c r="GJH160" s="182"/>
      <c r="GJI160" s="181"/>
      <c r="GJJ160" s="181"/>
      <c r="GJK160" s="181"/>
      <c r="GJL160" s="182"/>
      <c r="GJM160" s="183"/>
      <c r="GJN160" s="182"/>
      <c r="GJO160" s="182"/>
      <c r="GJP160" s="182"/>
      <c r="GJQ160" s="181"/>
      <c r="GJR160" s="181"/>
      <c r="GJS160" s="181"/>
      <c r="GJT160" s="182"/>
      <c r="GJU160" s="183"/>
      <c r="GJV160" s="182"/>
      <c r="GJW160" s="182"/>
      <c r="GJX160" s="182"/>
      <c r="GJY160" s="181"/>
      <c r="GJZ160" s="181"/>
      <c r="GKA160" s="181"/>
      <c r="GKB160" s="182"/>
      <c r="GKC160" s="183"/>
      <c r="GKD160" s="182"/>
      <c r="GKE160" s="182"/>
      <c r="GKF160" s="182"/>
      <c r="GKG160" s="181"/>
      <c r="GKH160" s="181"/>
      <c r="GKI160" s="181"/>
      <c r="GKJ160" s="182"/>
      <c r="GKK160" s="183"/>
      <c r="GKL160" s="182"/>
      <c r="GKM160" s="182"/>
      <c r="GKN160" s="182"/>
      <c r="GKO160" s="181"/>
      <c r="GKP160" s="181"/>
      <c r="GKQ160" s="181"/>
      <c r="GKR160" s="182"/>
      <c r="GKS160" s="183"/>
      <c r="GKT160" s="182"/>
      <c r="GKU160" s="182"/>
      <c r="GKV160" s="182"/>
      <c r="GKW160" s="181"/>
      <c r="GKX160" s="181"/>
      <c r="GKY160" s="181"/>
      <c r="GKZ160" s="182"/>
      <c r="GLA160" s="183"/>
      <c r="GLB160" s="182"/>
      <c r="GLC160" s="182"/>
      <c r="GLD160" s="182"/>
      <c r="GLE160" s="181"/>
      <c r="GLF160" s="181"/>
      <c r="GLG160" s="181"/>
      <c r="GLH160" s="182"/>
      <c r="GLI160" s="183"/>
      <c r="GLJ160" s="182"/>
      <c r="GLK160" s="182"/>
      <c r="GLL160" s="182"/>
      <c r="GLM160" s="181"/>
      <c r="GLN160" s="181"/>
      <c r="GLO160" s="181"/>
      <c r="GLP160" s="182"/>
      <c r="GLQ160" s="183"/>
      <c r="GLR160" s="182"/>
      <c r="GLS160" s="182"/>
      <c r="GLT160" s="182"/>
      <c r="GLU160" s="181"/>
      <c r="GLV160" s="181"/>
      <c r="GLW160" s="181"/>
      <c r="GLX160" s="182"/>
      <c r="GLY160" s="183"/>
      <c r="GLZ160" s="182"/>
      <c r="GMA160" s="182"/>
      <c r="GMB160" s="182"/>
      <c r="GMC160" s="181"/>
      <c r="GMD160" s="181"/>
      <c r="GME160" s="181"/>
      <c r="GMF160" s="182"/>
      <c r="GMG160" s="183"/>
      <c r="GMH160" s="182"/>
      <c r="GMI160" s="182"/>
      <c r="GMJ160" s="182"/>
      <c r="GMK160" s="181"/>
      <c r="GML160" s="181"/>
      <c r="GMM160" s="181"/>
      <c r="GMN160" s="182"/>
      <c r="GMO160" s="183"/>
      <c r="GMP160" s="182"/>
      <c r="GMQ160" s="182"/>
      <c r="GMR160" s="182"/>
      <c r="GMS160" s="181"/>
      <c r="GMT160" s="181"/>
      <c r="GMU160" s="181"/>
      <c r="GMV160" s="182"/>
      <c r="GMW160" s="183"/>
      <c r="GMX160" s="182"/>
      <c r="GMY160" s="182"/>
      <c r="GMZ160" s="182"/>
      <c r="GNA160" s="181"/>
      <c r="GNB160" s="181"/>
      <c r="GNC160" s="181"/>
      <c r="GND160" s="182"/>
      <c r="GNE160" s="183"/>
      <c r="GNF160" s="182"/>
      <c r="GNG160" s="182"/>
      <c r="GNH160" s="182"/>
      <c r="GNI160" s="181"/>
      <c r="GNJ160" s="181"/>
      <c r="GNK160" s="181"/>
      <c r="GNL160" s="182"/>
      <c r="GNM160" s="183"/>
      <c r="GNN160" s="182"/>
      <c r="GNO160" s="182"/>
      <c r="GNP160" s="182"/>
      <c r="GNQ160" s="181"/>
      <c r="GNR160" s="181"/>
      <c r="GNS160" s="181"/>
      <c r="GNT160" s="182"/>
      <c r="GNU160" s="183"/>
      <c r="GNV160" s="182"/>
      <c r="GNW160" s="182"/>
      <c r="GNX160" s="182"/>
      <c r="GNY160" s="181"/>
      <c r="GNZ160" s="181"/>
      <c r="GOA160" s="181"/>
      <c r="GOB160" s="182"/>
      <c r="GOC160" s="183"/>
      <c r="GOD160" s="182"/>
      <c r="GOE160" s="182"/>
      <c r="GOF160" s="182"/>
      <c r="GOG160" s="181"/>
      <c r="GOH160" s="181"/>
      <c r="GOI160" s="181"/>
      <c r="GOJ160" s="182"/>
      <c r="GOK160" s="183"/>
      <c r="GOL160" s="182"/>
      <c r="GOM160" s="182"/>
      <c r="GON160" s="182"/>
      <c r="GOO160" s="181"/>
      <c r="GOP160" s="181"/>
      <c r="GOQ160" s="181"/>
      <c r="GOR160" s="182"/>
      <c r="GOS160" s="183"/>
      <c r="GOT160" s="182"/>
      <c r="GOU160" s="182"/>
      <c r="GOV160" s="182"/>
      <c r="GOW160" s="181"/>
      <c r="GOX160" s="181"/>
      <c r="GOY160" s="181"/>
      <c r="GOZ160" s="182"/>
      <c r="GPA160" s="183"/>
      <c r="GPB160" s="182"/>
      <c r="GPC160" s="182"/>
      <c r="GPD160" s="182"/>
      <c r="GPE160" s="181"/>
      <c r="GPF160" s="181"/>
      <c r="GPG160" s="181"/>
      <c r="GPH160" s="182"/>
      <c r="GPI160" s="183"/>
      <c r="GPJ160" s="182"/>
      <c r="GPK160" s="182"/>
      <c r="GPL160" s="182"/>
      <c r="GPM160" s="181"/>
      <c r="GPN160" s="181"/>
      <c r="GPO160" s="181"/>
      <c r="GPP160" s="182"/>
      <c r="GPQ160" s="183"/>
      <c r="GPR160" s="182"/>
      <c r="GPS160" s="182"/>
      <c r="GPT160" s="182"/>
      <c r="GPU160" s="181"/>
      <c r="GPV160" s="181"/>
      <c r="GPW160" s="181"/>
      <c r="GPX160" s="182"/>
      <c r="GPY160" s="183"/>
      <c r="GPZ160" s="182"/>
      <c r="GQA160" s="182"/>
      <c r="GQB160" s="182"/>
      <c r="GQC160" s="181"/>
      <c r="GQD160" s="181"/>
      <c r="GQE160" s="181"/>
      <c r="GQF160" s="182"/>
      <c r="GQG160" s="183"/>
      <c r="GQH160" s="182"/>
      <c r="GQI160" s="182"/>
      <c r="GQJ160" s="182"/>
      <c r="GQK160" s="181"/>
      <c r="GQL160" s="181"/>
      <c r="GQM160" s="181"/>
      <c r="GQN160" s="182"/>
      <c r="GQO160" s="183"/>
      <c r="GQP160" s="182"/>
      <c r="GQQ160" s="182"/>
      <c r="GQR160" s="182"/>
      <c r="GQS160" s="181"/>
      <c r="GQT160" s="181"/>
      <c r="GQU160" s="181"/>
      <c r="GQV160" s="182"/>
      <c r="GQW160" s="183"/>
      <c r="GQX160" s="182"/>
      <c r="GQY160" s="182"/>
      <c r="GQZ160" s="182"/>
      <c r="GRA160" s="181"/>
      <c r="GRB160" s="181"/>
      <c r="GRC160" s="181"/>
      <c r="GRD160" s="182"/>
      <c r="GRE160" s="183"/>
      <c r="GRF160" s="182"/>
      <c r="GRG160" s="182"/>
      <c r="GRH160" s="182"/>
      <c r="GRI160" s="181"/>
      <c r="GRJ160" s="181"/>
      <c r="GRK160" s="181"/>
      <c r="GRL160" s="182"/>
      <c r="GRM160" s="183"/>
      <c r="GRN160" s="182"/>
      <c r="GRO160" s="182"/>
      <c r="GRP160" s="182"/>
      <c r="GRQ160" s="181"/>
      <c r="GRR160" s="181"/>
      <c r="GRS160" s="181"/>
      <c r="GRT160" s="182"/>
      <c r="GRU160" s="183"/>
      <c r="GRV160" s="182"/>
      <c r="GRW160" s="182"/>
      <c r="GRX160" s="182"/>
      <c r="GRY160" s="181"/>
      <c r="GRZ160" s="181"/>
      <c r="GSA160" s="181"/>
      <c r="GSB160" s="182"/>
      <c r="GSC160" s="183"/>
      <c r="GSD160" s="182"/>
      <c r="GSE160" s="182"/>
      <c r="GSF160" s="182"/>
      <c r="GSG160" s="181"/>
      <c r="GSH160" s="181"/>
      <c r="GSI160" s="181"/>
      <c r="GSJ160" s="182"/>
      <c r="GSK160" s="183"/>
      <c r="GSL160" s="182"/>
      <c r="GSM160" s="182"/>
      <c r="GSN160" s="182"/>
      <c r="GSO160" s="181"/>
      <c r="GSP160" s="181"/>
      <c r="GSQ160" s="181"/>
      <c r="GSR160" s="182"/>
      <c r="GSS160" s="183"/>
      <c r="GST160" s="182"/>
      <c r="GSU160" s="182"/>
      <c r="GSV160" s="182"/>
      <c r="GSW160" s="181"/>
      <c r="GSX160" s="181"/>
      <c r="GSY160" s="181"/>
      <c r="GSZ160" s="182"/>
      <c r="GTA160" s="183"/>
      <c r="GTB160" s="182"/>
      <c r="GTC160" s="182"/>
      <c r="GTD160" s="182"/>
      <c r="GTE160" s="181"/>
      <c r="GTF160" s="181"/>
      <c r="GTG160" s="181"/>
      <c r="GTH160" s="182"/>
      <c r="GTI160" s="183"/>
      <c r="GTJ160" s="182"/>
      <c r="GTK160" s="182"/>
      <c r="GTL160" s="182"/>
      <c r="GTM160" s="181"/>
      <c r="GTN160" s="181"/>
      <c r="GTO160" s="181"/>
      <c r="GTP160" s="182"/>
      <c r="GTQ160" s="183"/>
      <c r="GTR160" s="182"/>
      <c r="GTS160" s="182"/>
      <c r="GTT160" s="182"/>
      <c r="GTU160" s="181"/>
      <c r="GTV160" s="181"/>
      <c r="GTW160" s="181"/>
      <c r="GTX160" s="182"/>
      <c r="GTY160" s="183"/>
      <c r="GTZ160" s="182"/>
      <c r="GUA160" s="182"/>
      <c r="GUB160" s="182"/>
      <c r="GUC160" s="181"/>
      <c r="GUD160" s="181"/>
      <c r="GUE160" s="181"/>
      <c r="GUF160" s="182"/>
      <c r="GUG160" s="183"/>
      <c r="GUH160" s="182"/>
      <c r="GUI160" s="182"/>
      <c r="GUJ160" s="182"/>
      <c r="GUK160" s="181"/>
      <c r="GUL160" s="181"/>
      <c r="GUM160" s="181"/>
      <c r="GUN160" s="182"/>
      <c r="GUO160" s="183"/>
      <c r="GUP160" s="182"/>
      <c r="GUQ160" s="182"/>
      <c r="GUR160" s="182"/>
      <c r="GUS160" s="181"/>
      <c r="GUT160" s="181"/>
      <c r="GUU160" s="181"/>
      <c r="GUV160" s="182"/>
      <c r="GUW160" s="183"/>
      <c r="GUX160" s="182"/>
      <c r="GUY160" s="182"/>
      <c r="GUZ160" s="182"/>
      <c r="GVA160" s="181"/>
      <c r="GVB160" s="181"/>
      <c r="GVC160" s="181"/>
      <c r="GVD160" s="182"/>
      <c r="GVE160" s="183"/>
      <c r="GVF160" s="182"/>
      <c r="GVG160" s="182"/>
      <c r="GVH160" s="182"/>
      <c r="GVI160" s="181"/>
      <c r="GVJ160" s="181"/>
      <c r="GVK160" s="181"/>
      <c r="GVL160" s="182"/>
      <c r="GVM160" s="183"/>
      <c r="GVN160" s="182"/>
      <c r="GVO160" s="182"/>
      <c r="GVP160" s="182"/>
      <c r="GVQ160" s="181"/>
      <c r="GVR160" s="181"/>
      <c r="GVS160" s="181"/>
      <c r="GVT160" s="182"/>
      <c r="GVU160" s="183"/>
      <c r="GVV160" s="182"/>
      <c r="GVW160" s="182"/>
      <c r="GVX160" s="182"/>
      <c r="GVY160" s="181"/>
      <c r="GVZ160" s="181"/>
      <c r="GWA160" s="181"/>
      <c r="GWB160" s="182"/>
      <c r="GWC160" s="183"/>
      <c r="GWD160" s="182"/>
      <c r="GWE160" s="182"/>
      <c r="GWF160" s="182"/>
      <c r="GWG160" s="181"/>
      <c r="GWH160" s="181"/>
      <c r="GWI160" s="181"/>
      <c r="GWJ160" s="182"/>
      <c r="GWK160" s="183"/>
      <c r="GWL160" s="182"/>
      <c r="GWM160" s="182"/>
      <c r="GWN160" s="182"/>
      <c r="GWO160" s="181"/>
      <c r="GWP160" s="181"/>
      <c r="GWQ160" s="181"/>
      <c r="GWR160" s="182"/>
      <c r="GWS160" s="183"/>
      <c r="GWT160" s="182"/>
      <c r="GWU160" s="182"/>
      <c r="GWV160" s="182"/>
      <c r="GWW160" s="181"/>
      <c r="GWX160" s="181"/>
      <c r="GWY160" s="181"/>
      <c r="GWZ160" s="182"/>
      <c r="GXA160" s="183"/>
      <c r="GXB160" s="182"/>
      <c r="GXC160" s="182"/>
      <c r="GXD160" s="182"/>
      <c r="GXE160" s="181"/>
      <c r="GXF160" s="181"/>
      <c r="GXG160" s="181"/>
      <c r="GXH160" s="182"/>
      <c r="GXI160" s="183"/>
      <c r="GXJ160" s="182"/>
      <c r="GXK160" s="182"/>
      <c r="GXL160" s="182"/>
      <c r="GXM160" s="181"/>
      <c r="GXN160" s="181"/>
      <c r="GXO160" s="181"/>
      <c r="GXP160" s="182"/>
      <c r="GXQ160" s="183"/>
      <c r="GXR160" s="182"/>
      <c r="GXS160" s="182"/>
      <c r="GXT160" s="182"/>
      <c r="GXU160" s="181"/>
      <c r="GXV160" s="181"/>
      <c r="GXW160" s="181"/>
      <c r="GXX160" s="182"/>
      <c r="GXY160" s="183"/>
      <c r="GXZ160" s="182"/>
      <c r="GYA160" s="182"/>
      <c r="GYB160" s="182"/>
      <c r="GYC160" s="181"/>
      <c r="GYD160" s="181"/>
      <c r="GYE160" s="181"/>
      <c r="GYF160" s="182"/>
      <c r="GYG160" s="183"/>
      <c r="GYH160" s="182"/>
      <c r="GYI160" s="182"/>
      <c r="GYJ160" s="182"/>
      <c r="GYK160" s="181"/>
      <c r="GYL160" s="181"/>
      <c r="GYM160" s="181"/>
      <c r="GYN160" s="182"/>
      <c r="GYO160" s="183"/>
      <c r="GYP160" s="182"/>
      <c r="GYQ160" s="182"/>
      <c r="GYR160" s="182"/>
      <c r="GYS160" s="181"/>
      <c r="GYT160" s="181"/>
      <c r="GYU160" s="181"/>
      <c r="GYV160" s="182"/>
      <c r="GYW160" s="183"/>
      <c r="GYX160" s="182"/>
      <c r="GYY160" s="182"/>
      <c r="GYZ160" s="182"/>
      <c r="GZA160" s="181"/>
      <c r="GZB160" s="181"/>
      <c r="GZC160" s="181"/>
      <c r="GZD160" s="182"/>
      <c r="GZE160" s="183"/>
      <c r="GZF160" s="182"/>
      <c r="GZG160" s="182"/>
      <c r="GZH160" s="182"/>
      <c r="GZI160" s="181"/>
      <c r="GZJ160" s="181"/>
      <c r="GZK160" s="181"/>
      <c r="GZL160" s="182"/>
      <c r="GZM160" s="183"/>
      <c r="GZN160" s="182"/>
      <c r="GZO160" s="182"/>
      <c r="GZP160" s="182"/>
      <c r="GZQ160" s="181"/>
      <c r="GZR160" s="181"/>
      <c r="GZS160" s="181"/>
      <c r="GZT160" s="182"/>
      <c r="GZU160" s="183"/>
      <c r="GZV160" s="182"/>
      <c r="GZW160" s="182"/>
      <c r="GZX160" s="182"/>
      <c r="GZY160" s="181"/>
      <c r="GZZ160" s="181"/>
      <c r="HAA160" s="181"/>
      <c r="HAB160" s="182"/>
      <c r="HAC160" s="183"/>
      <c r="HAD160" s="182"/>
      <c r="HAE160" s="182"/>
      <c r="HAF160" s="182"/>
      <c r="HAG160" s="181"/>
      <c r="HAH160" s="181"/>
      <c r="HAI160" s="181"/>
      <c r="HAJ160" s="182"/>
      <c r="HAK160" s="183"/>
      <c r="HAL160" s="182"/>
      <c r="HAM160" s="182"/>
      <c r="HAN160" s="182"/>
      <c r="HAO160" s="181"/>
      <c r="HAP160" s="181"/>
      <c r="HAQ160" s="181"/>
      <c r="HAR160" s="182"/>
      <c r="HAS160" s="183"/>
      <c r="HAT160" s="182"/>
      <c r="HAU160" s="182"/>
      <c r="HAV160" s="182"/>
      <c r="HAW160" s="181"/>
      <c r="HAX160" s="181"/>
      <c r="HAY160" s="181"/>
      <c r="HAZ160" s="182"/>
      <c r="HBA160" s="183"/>
      <c r="HBB160" s="182"/>
      <c r="HBC160" s="182"/>
      <c r="HBD160" s="182"/>
      <c r="HBE160" s="181"/>
      <c r="HBF160" s="181"/>
      <c r="HBG160" s="181"/>
      <c r="HBH160" s="182"/>
      <c r="HBI160" s="183"/>
      <c r="HBJ160" s="182"/>
      <c r="HBK160" s="182"/>
      <c r="HBL160" s="182"/>
      <c r="HBM160" s="181"/>
      <c r="HBN160" s="181"/>
      <c r="HBO160" s="181"/>
      <c r="HBP160" s="182"/>
      <c r="HBQ160" s="183"/>
      <c r="HBR160" s="182"/>
      <c r="HBS160" s="182"/>
      <c r="HBT160" s="182"/>
      <c r="HBU160" s="181"/>
      <c r="HBV160" s="181"/>
      <c r="HBW160" s="181"/>
      <c r="HBX160" s="182"/>
      <c r="HBY160" s="183"/>
      <c r="HBZ160" s="182"/>
      <c r="HCA160" s="182"/>
      <c r="HCB160" s="182"/>
      <c r="HCC160" s="181"/>
      <c r="HCD160" s="181"/>
      <c r="HCE160" s="181"/>
      <c r="HCF160" s="182"/>
      <c r="HCG160" s="183"/>
      <c r="HCH160" s="182"/>
      <c r="HCI160" s="182"/>
      <c r="HCJ160" s="182"/>
      <c r="HCK160" s="181"/>
      <c r="HCL160" s="181"/>
      <c r="HCM160" s="181"/>
      <c r="HCN160" s="182"/>
      <c r="HCO160" s="183"/>
      <c r="HCP160" s="182"/>
      <c r="HCQ160" s="182"/>
      <c r="HCR160" s="182"/>
      <c r="HCS160" s="181"/>
      <c r="HCT160" s="181"/>
      <c r="HCU160" s="181"/>
      <c r="HCV160" s="182"/>
      <c r="HCW160" s="183"/>
      <c r="HCX160" s="182"/>
      <c r="HCY160" s="182"/>
      <c r="HCZ160" s="182"/>
      <c r="HDA160" s="181"/>
      <c r="HDB160" s="181"/>
      <c r="HDC160" s="181"/>
      <c r="HDD160" s="182"/>
      <c r="HDE160" s="183"/>
      <c r="HDF160" s="182"/>
      <c r="HDG160" s="182"/>
      <c r="HDH160" s="182"/>
      <c r="HDI160" s="181"/>
      <c r="HDJ160" s="181"/>
      <c r="HDK160" s="181"/>
      <c r="HDL160" s="182"/>
      <c r="HDM160" s="183"/>
      <c r="HDN160" s="182"/>
      <c r="HDO160" s="182"/>
      <c r="HDP160" s="182"/>
      <c r="HDQ160" s="181"/>
      <c r="HDR160" s="181"/>
      <c r="HDS160" s="181"/>
      <c r="HDT160" s="182"/>
      <c r="HDU160" s="183"/>
      <c r="HDV160" s="182"/>
      <c r="HDW160" s="182"/>
      <c r="HDX160" s="182"/>
      <c r="HDY160" s="181"/>
      <c r="HDZ160" s="181"/>
      <c r="HEA160" s="181"/>
      <c r="HEB160" s="182"/>
      <c r="HEC160" s="183"/>
      <c r="HED160" s="182"/>
      <c r="HEE160" s="182"/>
      <c r="HEF160" s="182"/>
      <c r="HEG160" s="181"/>
      <c r="HEH160" s="181"/>
      <c r="HEI160" s="181"/>
      <c r="HEJ160" s="182"/>
      <c r="HEK160" s="183"/>
      <c r="HEL160" s="182"/>
      <c r="HEM160" s="182"/>
      <c r="HEN160" s="182"/>
      <c r="HEO160" s="181"/>
      <c r="HEP160" s="181"/>
      <c r="HEQ160" s="181"/>
      <c r="HER160" s="182"/>
      <c r="HES160" s="183"/>
      <c r="HET160" s="182"/>
      <c r="HEU160" s="182"/>
      <c r="HEV160" s="182"/>
      <c r="HEW160" s="181"/>
      <c r="HEX160" s="181"/>
      <c r="HEY160" s="181"/>
      <c r="HEZ160" s="182"/>
      <c r="HFA160" s="183"/>
      <c r="HFB160" s="182"/>
      <c r="HFC160" s="182"/>
      <c r="HFD160" s="182"/>
      <c r="HFE160" s="181"/>
      <c r="HFF160" s="181"/>
      <c r="HFG160" s="181"/>
      <c r="HFH160" s="182"/>
      <c r="HFI160" s="183"/>
      <c r="HFJ160" s="182"/>
      <c r="HFK160" s="182"/>
      <c r="HFL160" s="182"/>
      <c r="HFM160" s="181"/>
      <c r="HFN160" s="181"/>
      <c r="HFO160" s="181"/>
      <c r="HFP160" s="182"/>
      <c r="HFQ160" s="183"/>
      <c r="HFR160" s="182"/>
      <c r="HFS160" s="182"/>
      <c r="HFT160" s="182"/>
      <c r="HFU160" s="181"/>
      <c r="HFV160" s="181"/>
      <c r="HFW160" s="181"/>
      <c r="HFX160" s="182"/>
      <c r="HFY160" s="183"/>
      <c r="HFZ160" s="182"/>
      <c r="HGA160" s="182"/>
      <c r="HGB160" s="182"/>
      <c r="HGC160" s="181"/>
      <c r="HGD160" s="181"/>
      <c r="HGE160" s="181"/>
      <c r="HGF160" s="182"/>
      <c r="HGG160" s="183"/>
      <c r="HGH160" s="182"/>
      <c r="HGI160" s="182"/>
      <c r="HGJ160" s="182"/>
      <c r="HGK160" s="181"/>
      <c r="HGL160" s="181"/>
      <c r="HGM160" s="181"/>
      <c r="HGN160" s="182"/>
      <c r="HGO160" s="183"/>
      <c r="HGP160" s="182"/>
      <c r="HGQ160" s="182"/>
      <c r="HGR160" s="182"/>
      <c r="HGS160" s="181"/>
      <c r="HGT160" s="181"/>
      <c r="HGU160" s="181"/>
      <c r="HGV160" s="182"/>
      <c r="HGW160" s="183"/>
      <c r="HGX160" s="182"/>
      <c r="HGY160" s="182"/>
      <c r="HGZ160" s="182"/>
      <c r="HHA160" s="181"/>
      <c r="HHB160" s="181"/>
      <c r="HHC160" s="181"/>
      <c r="HHD160" s="182"/>
      <c r="HHE160" s="183"/>
      <c r="HHF160" s="182"/>
      <c r="HHG160" s="182"/>
      <c r="HHH160" s="182"/>
      <c r="HHI160" s="181"/>
      <c r="HHJ160" s="181"/>
      <c r="HHK160" s="181"/>
      <c r="HHL160" s="182"/>
      <c r="HHM160" s="183"/>
      <c r="HHN160" s="182"/>
      <c r="HHO160" s="182"/>
      <c r="HHP160" s="182"/>
      <c r="HHQ160" s="181"/>
      <c r="HHR160" s="181"/>
      <c r="HHS160" s="181"/>
      <c r="HHT160" s="182"/>
      <c r="HHU160" s="183"/>
      <c r="HHV160" s="182"/>
      <c r="HHW160" s="182"/>
      <c r="HHX160" s="182"/>
      <c r="HHY160" s="181"/>
      <c r="HHZ160" s="181"/>
      <c r="HIA160" s="181"/>
      <c r="HIB160" s="182"/>
      <c r="HIC160" s="183"/>
      <c r="HID160" s="182"/>
      <c r="HIE160" s="182"/>
      <c r="HIF160" s="182"/>
      <c r="HIG160" s="181"/>
      <c r="HIH160" s="181"/>
      <c r="HII160" s="181"/>
      <c r="HIJ160" s="182"/>
      <c r="HIK160" s="183"/>
      <c r="HIL160" s="182"/>
      <c r="HIM160" s="182"/>
      <c r="HIN160" s="182"/>
      <c r="HIO160" s="181"/>
      <c r="HIP160" s="181"/>
      <c r="HIQ160" s="181"/>
      <c r="HIR160" s="182"/>
      <c r="HIS160" s="183"/>
      <c r="HIT160" s="182"/>
      <c r="HIU160" s="182"/>
      <c r="HIV160" s="182"/>
      <c r="HIW160" s="181"/>
      <c r="HIX160" s="181"/>
      <c r="HIY160" s="181"/>
      <c r="HIZ160" s="182"/>
      <c r="HJA160" s="183"/>
      <c r="HJB160" s="182"/>
      <c r="HJC160" s="182"/>
      <c r="HJD160" s="182"/>
      <c r="HJE160" s="181"/>
      <c r="HJF160" s="181"/>
      <c r="HJG160" s="181"/>
      <c r="HJH160" s="182"/>
      <c r="HJI160" s="183"/>
      <c r="HJJ160" s="182"/>
      <c r="HJK160" s="182"/>
      <c r="HJL160" s="182"/>
      <c r="HJM160" s="181"/>
      <c r="HJN160" s="181"/>
      <c r="HJO160" s="181"/>
      <c r="HJP160" s="182"/>
      <c r="HJQ160" s="183"/>
      <c r="HJR160" s="182"/>
      <c r="HJS160" s="182"/>
      <c r="HJT160" s="182"/>
      <c r="HJU160" s="181"/>
      <c r="HJV160" s="181"/>
      <c r="HJW160" s="181"/>
      <c r="HJX160" s="182"/>
      <c r="HJY160" s="183"/>
      <c r="HJZ160" s="182"/>
      <c r="HKA160" s="182"/>
      <c r="HKB160" s="182"/>
      <c r="HKC160" s="181"/>
      <c r="HKD160" s="181"/>
      <c r="HKE160" s="181"/>
      <c r="HKF160" s="182"/>
      <c r="HKG160" s="183"/>
      <c r="HKH160" s="182"/>
      <c r="HKI160" s="182"/>
      <c r="HKJ160" s="182"/>
      <c r="HKK160" s="181"/>
      <c r="HKL160" s="181"/>
      <c r="HKM160" s="181"/>
      <c r="HKN160" s="182"/>
      <c r="HKO160" s="183"/>
      <c r="HKP160" s="182"/>
      <c r="HKQ160" s="182"/>
      <c r="HKR160" s="182"/>
      <c r="HKS160" s="181"/>
      <c r="HKT160" s="181"/>
      <c r="HKU160" s="181"/>
      <c r="HKV160" s="182"/>
      <c r="HKW160" s="183"/>
      <c r="HKX160" s="182"/>
      <c r="HKY160" s="182"/>
      <c r="HKZ160" s="182"/>
      <c r="HLA160" s="181"/>
      <c r="HLB160" s="181"/>
      <c r="HLC160" s="181"/>
      <c r="HLD160" s="182"/>
      <c r="HLE160" s="183"/>
      <c r="HLF160" s="182"/>
      <c r="HLG160" s="182"/>
      <c r="HLH160" s="182"/>
      <c r="HLI160" s="181"/>
      <c r="HLJ160" s="181"/>
      <c r="HLK160" s="181"/>
      <c r="HLL160" s="182"/>
      <c r="HLM160" s="183"/>
      <c r="HLN160" s="182"/>
      <c r="HLO160" s="182"/>
      <c r="HLP160" s="182"/>
      <c r="HLQ160" s="181"/>
      <c r="HLR160" s="181"/>
      <c r="HLS160" s="181"/>
      <c r="HLT160" s="182"/>
      <c r="HLU160" s="183"/>
      <c r="HLV160" s="182"/>
      <c r="HLW160" s="182"/>
      <c r="HLX160" s="182"/>
      <c r="HLY160" s="181"/>
      <c r="HLZ160" s="181"/>
      <c r="HMA160" s="181"/>
      <c r="HMB160" s="182"/>
      <c r="HMC160" s="183"/>
      <c r="HMD160" s="182"/>
      <c r="HME160" s="182"/>
      <c r="HMF160" s="182"/>
      <c r="HMG160" s="181"/>
      <c r="HMH160" s="181"/>
      <c r="HMI160" s="181"/>
      <c r="HMJ160" s="182"/>
      <c r="HMK160" s="183"/>
      <c r="HML160" s="182"/>
      <c r="HMM160" s="182"/>
      <c r="HMN160" s="182"/>
      <c r="HMO160" s="181"/>
      <c r="HMP160" s="181"/>
      <c r="HMQ160" s="181"/>
      <c r="HMR160" s="182"/>
      <c r="HMS160" s="183"/>
      <c r="HMT160" s="182"/>
      <c r="HMU160" s="182"/>
      <c r="HMV160" s="182"/>
      <c r="HMW160" s="181"/>
      <c r="HMX160" s="181"/>
      <c r="HMY160" s="181"/>
      <c r="HMZ160" s="182"/>
      <c r="HNA160" s="183"/>
      <c r="HNB160" s="182"/>
      <c r="HNC160" s="182"/>
      <c r="HND160" s="182"/>
      <c r="HNE160" s="181"/>
      <c r="HNF160" s="181"/>
      <c r="HNG160" s="181"/>
      <c r="HNH160" s="182"/>
      <c r="HNI160" s="183"/>
      <c r="HNJ160" s="182"/>
      <c r="HNK160" s="182"/>
      <c r="HNL160" s="182"/>
      <c r="HNM160" s="181"/>
      <c r="HNN160" s="181"/>
      <c r="HNO160" s="181"/>
      <c r="HNP160" s="182"/>
      <c r="HNQ160" s="183"/>
      <c r="HNR160" s="182"/>
      <c r="HNS160" s="182"/>
      <c r="HNT160" s="182"/>
      <c r="HNU160" s="181"/>
      <c r="HNV160" s="181"/>
      <c r="HNW160" s="181"/>
      <c r="HNX160" s="182"/>
      <c r="HNY160" s="183"/>
      <c r="HNZ160" s="182"/>
      <c r="HOA160" s="182"/>
      <c r="HOB160" s="182"/>
      <c r="HOC160" s="181"/>
      <c r="HOD160" s="181"/>
      <c r="HOE160" s="181"/>
      <c r="HOF160" s="182"/>
      <c r="HOG160" s="183"/>
      <c r="HOH160" s="182"/>
      <c r="HOI160" s="182"/>
      <c r="HOJ160" s="182"/>
      <c r="HOK160" s="181"/>
      <c r="HOL160" s="181"/>
      <c r="HOM160" s="181"/>
      <c r="HON160" s="182"/>
      <c r="HOO160" s="183"/>
      <c r="HOP160" s="182"/>
      <c r="HOQ160" s="182"/>
      <c r="HOR160" s="182"/>
      <c r="HOS160" s="181"/>
      <c r="HOT160" s="181"/>
      <c r="HOU160" s="181"/>
      <c r="HOV160" s="182"/>
      <c r="HOW160" s="183"/>
      <c r="HOX160" s="182"/>
      <c r="HOY160" s="182"/>
      <c r="HOZ160" s="182"/>
      <c r="HPA160" s="181"/>
      <c r="HPB160" s="181"/>
      <c r="HPC160" s="181"/>
      <c r="HPD160" s="182"/>
      <c r="HPE160" s="183"/>
      <c r="HPF160" s="182"/>
      <c r="HPG160" s="182"/>
      <c r="HPH160" s="182"/>
      <c r="HPI160" s="181"/>
      <c r="HPJ160" s="181"/>
      <c r="HPK160" s="181"/>
      <c r="HPL160" s="182"/>
      <c r="HPM160" s="183"/>
      <c r="HPN160" s="182"/>
      <c r="HPO160" s="182"/>
      <c r="HPP160" s="182"/>
      <c r="HPQ160" s="181"/>
      <c r="HPR160" s="181"/>
      <c r="HPS160" s="181"/>
      <c r="HPT160" s="182"/>
      <c r="HPU160" s="183"/>
      <c r="HPV160" s="182"/>
      <c r="HPW160" s="182"/>
      <c r="HPX160" s="182"/>
      <c r="HPY160" s="181"/>
      <c r="HPZ160" s="181"/>
      <c r="HQA160" s="181"/>
      <c r="HQB160" s="182"/>
      <c r="HQC160" s="183"/>
      <c r="HQD160" s="182"/>
      <c r="HQE160" s="182"/>
      <c r="HQF160" s="182"/>
      <c r="HQG160" s="181"/>
      <c r="HQH160" s="181"/>
      <c r="HQI160" s="181"/>
      <c r="HQJ160" s="182"/>
      <c r="HQK160" s="183"/>
      <c r="HQL160" s="182"/>
      <c r="HQM160" s="182"/>
      <c r="HQN160" s="182"/>
      <c r="HQO160" s="181"/>
      <c r="HQP160" s="181"/>
      <c r="HQQ160" s="181"/>
      <c r="HQR160" s="182"/>
      <c r="HQS160" s="183"/>
      <c r="HQT160" s="182"/>
      <c r="HQU160" s="182"/>
      <c r="HQV160" s="182"/>
      <c r="HQW160" s="181"/>
      <c r="HQX160" s="181"/>
      <c r="HQY160" s="181"/>
      <c r="HQZ160" s="182"/>
      <c r="HRA160" s="183"/>
      <c r="HRB160" s="182"/>
      <c r="HRC160" s="182"/>
      <c r="HRD160" s="182"/>
      <c r="HRE160" s="181"/>
      <c r="HRF160" s="181"/>
      <c r="HRG160" s="181"/>
      <c r="HRH160" s="182"/>
      <c r="HRI160" s="183"/>
      <c r="HRJ160" s="182"/>
      <c r="HRK160" s="182"/>
      <c r="HRL160" s="182"/>
      <c r="HRM160" s="181"/>
      <c r="HRN160" s="181"/>
      <c r="HRO160" s="181"/>
      <c r="HRP160" s="182"/>
      <c r="HRQ160" s="183"/>
      <c r="HRR160" s="182"/>
      <c r="HRS160" s="182"/>
      <c r="HRT160" s="182"/>
      <c r="HRU160" s="181"/>
      <c r="HRV160" s="181"/>
      <c r="HRW160" s="181"/>
      <c r="HRX160" s="182"/>
      <c r="HRY160" s="183"/>
      <c r="HRZ160" s="182"/>
      <c r="HSA160" s="182"/>
      <c r="HSB160" s="182"/>
      <c r="HSC160" s="181"/>
      <c r="HSD160" s="181"/>
      <c r="HSE160" s="181"/>
      <c r="HSF160" s="182"/>
      <c r="HSG160" s="183"/>
      <c r="HSH160" s="182"/>
      <c r="HSI160" s="182"/>
      <c r="HSJ160" s="182"/>
      <c r="HSK160" s="181"/>
      <c r="HSL160" s="181"/>
      <c r="HSM160" s="181"/>
      <c r="HSN160" s="182"/>
      <c r="HSO160" s="183"/>
      <c r="HSP160" s="182"/>
      <c r="HSQ160" s="182"/>
      <c r="HSR160" s="182"/>
      <c r="HSS160" s="181"/>
      <c r="HST160" s="181"/>
      <c r="HSU160" s="181"/>
      <c r="HSV160" s="182"/>
      <c r="HSW160" s="183"/>
      <c r="HSX160" s="182"/>
      <c r="HSY160" s="182"/>
      <c r="HSZ160" s="182"/>
      <c r="HTA160" s="181"/>
      <c r="HTB160" s="181"/>
      <c r="HTC160" s="181"/>
      <c r="HTD160" s="182"/>
      <c r="HTE160" s="183"/>
      <c r="HTF160" s="182"/>
      <c r="HTG160" s="182"/>
      <c r="HTH160" s="182"/>
      <c r="HTI160" s="181"/>
      <c r="HTJ160" s="181"/>
      <c r="HTK160" s="181"/>
      <c r="HTL160" s="182"/>
      <c r="HTM160" s="183"/>
      <c r="HTN160" s="182"/>
      <c r="HTO160" s="182"/>
      <c r="HTP160" s="182"/>
      <c r="HTQ160" s="181"/>
      <c r="HTR160" s="181"/>
      <c r="HTS160" s="181"/>
      <c r="HTT160" s="182"/>
      <c r="HTU160" s="183"/>
      <c r="HTV160" s="182"/>
      <c r="HTW160" s="182"/>
      <c r="HTX160" s="182"/>
      <c r="HTY160" s="181"/>
      <c r="HTZ160" s="181"/>
      <c r="HUA160" s="181"/>
      <c r="HUB160" s="182"/>
      <c r="HUC160" s="183"/>
      <c r="HUD160" s="182"/>
      <c r="HUE160" s="182"/>
      <c r="HUF160" s="182"/>
      <c r="HUG160" s="181"/>
      <c r="HUH160" s="181"/>
      <c r="HUI160" s="181"/>
      <c r="HUJ160" s="182"/>
      <c r="HUK160" s="183"/>
      <c r="HUL160" s="182"/>
      <c r="HUM160" s="182"/>
      <c r="HUN160" s="182"/>
      <c r="HUO160" s="181"/>
      <c r="HUP160" s="181"/>
      <c r="HUQ160" s="181"/>
      <c r="HUR160" s="182"/>
      <c r="HUS160" s="183"/>
      <c r="HUT160" s="182"/>
      <c r="HUU160" s="182"/>
      <c r="HUV160" s="182"/>
      <c r="HUW160" s="181"/>
      <c r="HUX160" s="181"/>
      <c r="HUY160" s="181"/>
      <c r="HUZ160" s="182"/>
      <c r="HVA160" s="183"/>
      <c r="HVB160" s="182"/>
      <c r="HVC160" s="182"/>
      <c r="HVD160" s="182"/>
      <c r="HVE160" s="181"/>
      <c r="HVF160" s="181"/>
      <c r="HVG160" s="181"/>
      <c r="HVH160" s="182"/>
      <c r="HVI160" s="183"/>
      <c r="HVJ160" s="182"/>
      <c r="HVK160" s="182"/>
      <c r="HVL160" s="182"/>
      <c r="HVM160" s="181"/>
      <c r="HVN160" s="181"/>
      <c r="HVO160" s="181"/>
      <c r="HVP160" s="182"/>
      <c r="HVQ160" s="183"/>
      <c r="HVR160" s="182"/>
      <c r="HVS160" s="182"/>
      <c r="HVT160" s="182"/>
      <c r="HVU160" s="181"/>
      <c r="HVV160" s="181"/>
      <c r="HVW160" s="181"/>
      <c r="HVX160" s="182"/>
      <c r="HVY160" s="183"/>
      <c r="HVZ160" s="182"/>
      <c r="HWA160" s="182"/>
      <c r="HWB160" s="182"/>
      <c r="HWC160" s="181"/>
      <c r="HWD160" s="181"/>
      <c r="HWE160" s="181"/>
      <c r="HWF160" s="182"/>
      <c r="HWG160" s="183"/>
      <c r="HWH160" s="182"/>
      <c r="HWI160" s="182"/>
      <c r="HWJ160" s="182"/>
      <c r="HWK160" s="181"/>
      <c r="HWL160" s="181"/>
      <c r="HWM160" s="181"/>
      <c r="HWN160" s="182"/>
      <c r="HWO160" s="183"/>
      <c r="HWP160" s="182"/>
      <c r="HWQ160" s="182"/>
      <c r="HWR160" s="182"/>
      <c r="HWS160" s="181"/>
      <c r="HWT160" s="181"/>
      <c r="HWU160" s="181"/>
      <c r="HWV160" s="182"/>
      <c r="HWW160" s="183"/>
      <c r="HWX160" s="182"/>
      <c r="HWY160" s="182"/>
      <c r="HWZ160" s="182"/>
      <c r="HXA160" s="181"/>
      <c r="HXB160" s="181"/>
      <c r="HXC160" s="181"/>
      <c r="HXD160" s="182"/>
      <c r="HXE160" s="183"/>
      <c r="HXF160" s="182"/>
      <c r="HXG160" s="182"/>
      <c r="HXH160" s="182"/>
      <c r="HXI160" s="181"/>
      <c r="HXJ160" s="181"/>
      <c r="HXK160" s="181"/>
      <c r="HXL160" s="182"/>
      <c r="HXM160" s="183"/>
      <c r="HXN160" s="182"/>
      <c r="HXO160" s="182"/>
      <c r="HXP160" s="182"/>
      <c r="HXQ160" s="181"/>
      <c r="HXR160" s="181"/>
      <c r="HXS160" s="181"/>
      <c r="HXT160" s="182"/>
      <c r="HXU160" s="183"/>
      <c r="HXV160" s="182"/>
      <c r="HXW160" s="182"/>
      <c r="HXX160" s="182"/>
      <c r="HXY160" s="181"/>
      <c r="HXZ160" s="181"/>
      <c r="HYA160" s="181"/>
      <c r="HYB160" s="182"/>
      <c r="HYC160" s="183"/>
      <c r="HYD160" s="182"/>
      <c r="HYE160" s="182"/>
      <c r="HYF160" s="182"/>
      <c r="HYG160" s="181"/>
      <c r="HYH160" s="181"/>
      <c r="HYI160" s="181"/>
      <c r="HYJ160" s="182"/>
      <c r="HYK160" s="183"/>
      <c r="HYL160" s="182"/>
      <c r="HYM160" s="182"/>
      <c r="HYN160" s="182"/>
      <c r="HYO160" s="181"/>
      <c r="HYP160" s="181"/>
      <c r="HYQ160" s="181"/>
      <c r="HYR160" s="182"/>
      <c r="HYS160" s="183"/>
      <c r="HYT160" s="182"/>
      <c r="HYU160" s="182"/>
      <c r="HYV160" s="182"/>
      <c r="HYW160" s="181"/>
      <c r="HYX160" s="181"/>
      <c r="HYY160" s="181"/>
      <c r="HYZ160" s="182"/>
      <c r="HZA160" s="183"/>
      <c r="HZB160" s="182"/>
      <c r="HZC160" s="182"/>
      <c r="HZD160" s="182"/>
      <c r="HZE160" s="181"/>
      <c r="HZF160" s="181"/>
      <c r="HZG160" s="181"/>
      <c r="HZH160" s="182"/>
      <c r="HZI160" s="183"/>
      <c r="HZJ160" s="182"/>
      <c r="HZK160" s="182"/>
      <c r="HZL160" s="182"/>
      <c r="HZM160" s="181"/>
      <c r="HZN160" s="181"/>
      <c r="HZO160" s="181"/>
      <c r="HZP160" s="182"/>
      <c r="HZQ160" s="183"/>
      <c r="HZR160" s="182"/>
      <c r="HZS160" s="182"/>
      <c r="HZT160" s="182"/>
      <c r="HZU160" s="181"/>
      <c r="HZV160" s="181"/>
      <c r="HZW160" s="181"/>
      <c r="HZX160" s="182"/>
      <c r="HZY160" s="183"/>
      <c r="HZZ160" s="182"/>
      <c r="IAA160" s="182"/>
      <c r="IAB160" s="182"/>
      <c r="IAC160" s="181"/>
      <c r="IAD160" s="181"/>
      <c r="IAE160" s="181"/>
      <c r="IAF160" s="182"/>
      <c r="IAG160" s="183"/>
      <c r="IAH160" s="182"/>
      <c r="IAI160" s="182"/>
      <c r="IAJ160" s="182"/>
      <c r="IAK160" s="181"/>
      <c r="IAL160" s="181"/>
      <c r="IAM160" s="181"/>
      <c r="IAN160" s="182"/>
      <c r="IAO160" s="183"/>
      <c r="IAP160" s="182"/>
      <c r="IAQ160" s="182"/>
      <c r="IAR160" s="182"/>
      <c r="IAS160" s="181"/>
      <c r="IAT160" s="181"/>
      <c r="IAU160" s="181"/>
      <c r="IAV160" s="182"/>
      <c r="IAW160" s="183"/>
      <c r="IAX160" s="182"/>
      <c r="IAY160" s="182"/>
      <c r="IAZ160" s="182"/>
      <c r="IBA160" s="181"/>
      <c r="IBB160" s="181"/>
      <c r="IBC160" s="181"/>
      <c r="IBD160" s="182"/>
      <c r="IBE160" s="183"/>
      <c r="IBF160" s="182"/>
      <c r="IBG160" s="182"/>
      <c r="IBH160" s="182"/>
      <c r="IBI160" s="181"/>
      <c r="IBJ160" s="181"/>
      <c r="IBK160" s="181"/>
      <c r="IBL160" s="182"/>
      <c r="IBM160" s="183"/>
      <c r="IBN160" s="182"/>
      <c r="IBO160" s="182"/>
      <c r="IBP160" s="182"/>
      <c r="IBQ160" s="181"/>
      <c r="IBR160" s="181"/>
      <c r="IBS160" s="181"/>
      <c r="IBT160" s="182"/>
      <c r="IBU160" s="183"/>
      <c r="IBV160" s="182"/>
      <c r="IBW160" s="182"/>
      <c r="IBX160" s="182"/>
      <c r="IBY160" s="181"/>
      <c r="IBZ160" s="181"/>
      <c r="ICA160" s="181"/>
      <c r="ICB160" s="182"/>
      <c r="ICC160" s="183"/>
      <c r="ICD160" s="182"/>
      <c r="ICE160" s="182"/>
      <c r="ICF160" s="182"/>
      <c r="ICG160" s="181"/>
      <c r="ICH160" s="181"/>
      <c r="ICI160" s="181"/>
      <c r="ICJ160" s="182"/>
      <c r="ICK160" s="183"/>
      <c r="ICL160" s="182"/>
      <c r="ICM160" s="182"/>
      <c r="ICN160" s="182"/>
      <c r="ICO160" s="181"/>
      <c r="ICP160" s="181"/>
      <c r="ICQ160" s="181"/>
      <c r="ICR160" s="182"/>
      <c r="ICS160" s="183"/>
      <c r="ICT160" s="182"/>
      <c r="ICU160" s="182"/>
      <c r="ICV160" s="182"/>
      <c r="ICW160" s="181"/>
      <c r="ICX160" s="181"/>
      <c r="ICY160" s="181"/>
      <c r="ICZ160" s="182"/>
      <c r="IDA160" s="183"/>
      <c r="IDB160" s="182"/>
      <c r="IDC160" s="182"/>
      <c r="IDD160" s="182"/>
      <c r="IDE160" s="181"/>
      <c r="IDF160" s="181"/>
      <c r="IDG160" s="181"/>
      <c r="IDH160" s="182"/>
      <c r="IDI160" s="183"/>
      <c r="IDJ160" s="182"/>
      <c r="IDK160" s="182"/>
      <c r="IDL160" s="182"/>
      <c r="IDM160" s="181"/>
      <c r="IDN160" s="181"/>
      <c r="IDO160" s="181"/>
      <c r="IDP160" s="182"/>
      <c r="IDQ160" s="183"/>
      <c r="IDR160" s="182"/>
      <c r="IDS160" s="182"/>
      <c r="IDT160" s="182"/>
      <c r="IDU160" s="181"/>
      <c r="IDV160" s="181"/>
      <c r="IDW160" s="181"/>
      <c r="IDX160" s="182"/>
      <c r="IDY160" s="183"/>
      <c r="IDZ160" s="182"/>
      <c r="IEA160" s="182"/>
      <c r="IEB160" s="182"/>
      <c r="IEC160" s="181"/>
      <c r="IED160" s="181"/>
      <c r="IEE160" s="181"/>
      <c r="IEF160" s="182"/>
      <c r="IEG160" s="183"/>
      <c r="IEH160" s="182"/>
      <c r="IEI160" s="182"/>
      <c r="IEJ160" s="182"/>
      <c r="IEK160" s="181"/>
      <c r="IEL160" s="181"/>
      <c r="IEM160" s="181"/>
      <c r="IEN160" s="182"/>
      <c r="IEO160" s="183"/>
      <c r="IEP160" s="182"/>
      <c r="IEQ160" s="182"/>
      <c r="IER160" s="182"/>
      <c r="IES160" s="181"/>
      <c r="IET160" s="181"/>
      <c r="IEU160" s="181"/>
      <c r="IEV160" s="182"/>
      <c r="IEW160" s="183"/>
      <c r="IEX160" s="182"/>
      <c r="IEY160" s="182"/>
      <c r="IEZ160" s="182"/>
      <c r="IFA160" s="181"/>
      <c r="IFB160" s="181"/>
      <c r="IFC160" s="181"/>
      <c r="IFD160" s="182"/>
      <c r="IFE160" s="183"/>
      <c r="IFF160" s="182"/>
      <c r="IFG160" s="182"/>
      <c r="IFH160" s="182"/>
      <c r="IFI160" s="181"/>
      <c r="IFJ160" s="181"/>
      <c r="IFK160" s="181"/>
      <c r="IFL160" s="182"/>
      <c r="IFM160" s="183"/>
      <c r="IFN160" s="182"/>
      <c r="IFO160" s="182"/>
      <c r="IFP160" s="182"/>
      <c r="IFQ160" s="181"/>
      <c r="IFR160" s="181"/>
      <c r="IFS160" s="181"/>
      <c r="IFT160" s="182"/>
      <c r="IFU160" s="183"/>
      <c r="IFV160" s="182"/>
      <c r="IFW160" s="182"/>
      <c r="IFX160" s="182"/>
      <c r="IFY160" s="181"/>
      <c r="IFZ160" s="181"/>
      <c r="IGA160" s="181"/>
      <c r="IGB160" s="182"/>
      <c r="IGC160" s="183"/>
      <c r="IGD160" s="182"/>
      <c r="IGE160" s="182"/>
      <c r="IGF160" s="182"/>
      <c r="IGG160" s="181"/>
      <c r="IGH160" s="181"/>
      <c r="IGI160" s="181"/>
      <c r="IGJ160" s="182"/>
      <c r="IGK160" s="183"/>
      <c r="IGL160" s="182"/>
      <c r="IGM160" s="182"/>
      <c r="IGN160" s="182"/>
      <c r="IGO160" s="181"/>
      <c r="IGP160" s="181"/>
      <c r="IGQ160" s="181"/>
      <c r="IGR160" s="182"/>
      <c r="IGS160" s="183"/>
      <c r="IGT160" s="182"/>
      <c r="IGU160" s="182"/>
      <c r="IGV160" s="182"/>
      <c r="IGW160" s="181"/>
      <c r="IGX160" s="181"/>
      <c r="IGY160" s="181"/>
      <c r="IGZ160" s="182"/>
      <c r="IHA160" s="183"/>
      <c r="IHB160" s="182"/>
      <c r="IHC160" s="182"/>
      <c r="IHD160" s="182"/>
      <c r="IHE160" s="181"/>
      <c r="IHF160" s="181"/>
      <c r="IHG160" s="181"/>
      <c r="IHH160" s="182"/>
      <c r="IHI160" s="183"/>
      <c r="IHJ160" s="182"/>
      <c r="IHK160" s="182"/>
      <c r="IHL160" s="182"/>
      <c r="IHM160" s="181"/>
      <c r="IHN160" s="181"/>
      <c r="IHO160" s="181"/>
      <c r="IHP160" s="182"/>
      <c r="IHQ160" s="183"/>
      <c r="IHR160" s="182"/>
      <c r="IHS160" s="182"/>
      <c r="IHT160" s="182"/>
      <c r="IHU160" s="181"/>
      <c r="IHV160" s="181"/>
      <c r="IHW160" s="181"/>
      <c r="IHX160" s="182"/>
      <c r="IHY160" s="183"/>
      <c r="IHZ160" s="182"/>
      <c r="IIA160" s="182"/>
      <c r="IIB160" s="182"/>
      <c r="IIC160" s="181"/>
      <c r="IID160" s="181"/>
      <c r="IIE160" s="181"/>
      <c r="IIF160" s="182"/>
      <c r="IIG160" s="183"/>
      <c r="IIH160" s="182"/>
      <c r="III160" s="182"/>
      <c r="IIJ160" s="182"/>
      <c r="IIK160" s="181"/>
      <c r="IIL160" s="181"/>
      <c r="IIM160" s="181"/>
      <c r="IIN160" s="182"/>
      <c r="IIO160" s="183"/>
      <c r="IIP160" s="182"/>
      <c r="IIQ160" s="182"/>
      <c r="IIR160" s="182"/>
      <c r="IIS160" s="181"/>
      <c r="IIT160" s="181"/>
      <c r="IIU160" s="181"/>
      <c r="IIV160" s="182"/>
      <c r="IIW160" s="183"/>
      <c r="IIX160" s="182"/>
      <c r="IIY160" s="182"/>
      <c r="IIZ160" s="182"/>
      <c r="IJA160" s="181"/>
      <c r="IJB160" s="181"/>
      <c r="IJC160" s="181"/>
      <c r="IJD160" s="182"/>
      <c r="IJE160" s="183"/>
      <c r="IJF160" s="182"/>
      <c r="IJG160" s="182"/>
      <c r="IJH160" s="182"/>
      <c r="IJI160" s="181"/>
      <c r="IJJ160" s="181"/>
      <c r="IJK160" s="181"/>
      <c r="IJL160" s="182"/>
      <c r="IJM160" s="183"/>
      <c r="IJN160" s="182"/>
      <c r="IJO160" s="182"/>
      <c r="IJP160" s="182"/>
      <c r="IJQ160" s="181"/>
      <c r="IJR160" s="181"/>
      <c r="IJS160" s="181"/>
      <c r="IJT160" s="182"/>
      <c r="IJU160" s="183"/>
      <c r="IJV160" s="182"/>
      <c r="IJW160" s="182"/>
      <c r="IJX160" s="182"/>
      <c r="IJY160" s="181"/>
      <c r="IJZ160" s="181"/>
      <c r="IKA160" s="181"/>
      <c r="IKB160" s="182"/>
      <c r="IKC160" s="183"/>
      <c r="IKD160" s="182"/>
      <c r="IKE160" s="182"/>
      <c r="IKF160" s="182"/>
      <c r="IKG160" s="181"/>
      <c r="IKH160" s="181"/>
      <c r="IKI160" s="181"/>
      <c r="IKJ160" s="182"/>
      <c r="IKK160" s="183"/>
      <c r="IKL160" s="182"/>
      <c r="IKM160" s="182"/>
      <c r="IKN160" s="182"/>
      <c r="IKO160" s="181"/>
      <c r="IKP160" s="181"/>
      <c r="IKQ160" s="181"/>
      <c r="IKR160" s="182"/>
      <c r="IKS160" s="183"/>
      <c r="IKT160" s="182"/>
      <c r="IKU160" s="182"/>
      <c r="IKV160" s="182"/>
      <c r="IKW160" s="181"/>
      <c r="IKX160" s="181"/>
      <c r="IKY160" s="181"/>
      <c r="IKZ160" s="182"/>
      <c r="ILA160" s="183"/>
      <c r="ILB160" s="182"/>
      <c r="ILC160" s="182"/>
      <c r="ILD160" s="182"/>
      <c r="ILE160" s="181"/>
      <c r="ILF160" s="181"/>
      <c r="ILG160" s="181"/>
      <c r="ILH160" s="182"/>
      <c r="ILI160" s="183"/>
      <c r="ILJ160" s="182"/>
      <c r="ILK160" s="182"/>
      <c r="ILL160" s="182"/>
      <c r="ILM160" s="181"/>
      <c r="ILN160" s="181"/>
      <c r="ILO160" s="181"/>
      <c r="ILP160" s="182"/>
      <c r="ILQ160" s="183"/>
      <c r="ILR160" s="182"/>
      <c r="ILS160" s="182"/>
      <c r="ILT160" s="182"/>
      <c r="ILU160" s="181"/>
      <c r="ILV160" s="181"/>
      <c r="ILW160" s="181"/>
      <c r="ILX160" s="182"/>
      <c r="ILY160" s="183"/>
      <c r="ILZ160" s="182"/>
      <c r="IMA160" s="182"/>
      <c r="IMB160" s="182"/>
      <c r="IMC160" s="181"/>
      <c r="IMD160" s="181"/>
      <c r="IME160" s="181"/>
      <c r="IMF160" s="182"/>
      <c r="IMG160" s="183"/>
      <c r="IMH160" s="182"/>
      <c r="IMI160" s="182"/>
      <c r="IMJ160" s="182"/>
      <c r="IMK160" s="181"/>
      <c r="IML160" s="181"/>
      <c r="IMM160" s="181"/>
      <c r="IMN160" s="182"/>
      <c r="IMO160" s="183"/>
      <c r="IMP160" s="182"/>
      <c r="IMQ160" s="182"/>
      <c r="IMR160" s="182"/>
      <c r="IMS160" s="181"/>
      <c r="IMT160" s="181"/>
      <c r="IMU160" s="181"/>
      <c r="IMV160" s="182"/>
      <c r="IMW160" s="183"/>
      <c r="IMX160" s="182"/>
      <c r="IMY160" s="182"/>
      <c r="IMZ160" s="182"/>
      <c r="INA160" s="181"/>
      <c r="INB160" s="181"/>
      <c r="INC160" s="181"/>
      <c r="IND160" s="182"/>
      <c r="INE160" s="183"/>
      <c r="INF160" s="182"/>
      <c r="ING160" s="182"/>
      <c r="INH160" s="182"/>
      <c r="INI160" s="181"/>
      <c r="INJ160" s="181"/>
      <c r="INK160" s="181"/>
      <c r="INL160" s="182"/>
      <c r="INM160" s="183"/>
      <c r="INN160" s="182"/>
      <c r="INO160" s="182"/>
      <c r="INP160" s="182"/>
      <c r="INQ160" s="181"/>
      <c r="INR160" s="181"/>
      <c r="INS160" s="181"/>
      <c r="INT160" s="182"/>
      <c r="INU160" s="183"/>
      <c r="INV160" s="182"/>
      <c r="INW160" s="182"/>
      <c r="INX160" s="182"/>
      <c r="INY160" s="181"/>
      <c r="INZ160" s="181"/>
      <c r="IOA160" s="181"/>
      <c r="IOB160" s="182"/>
      <c r="IOC160" s="183"/>
      <c r="IOD160" s="182"/>
      <c r="IOE160" s="182"/>
      <c r="IOF160" s="182"/>
      <c r="IOG160" s="181"/>
      <c r="IOH160" s="181"/>
      <c r="IOI160" s="181"/>
      <c r="IOJ160" s="182"/>
      <c r="IOK160" s="183"/>
      <c r="IOL160" s="182"/>
      <c r="IOM160" s="182"/>
      <c r="ION160" s="182"/>
      <c r="IOO160" s="181"/>
      <c r="IOP160" s="181"/>
      <c r="IOQ160" s="181"/>
      <c r="IOR160" s="182"/>
      <c r="IOS160" s="183"/>
      <c r="IOT160" s="182"/>
      <c r="IOU160" s="182"/>
      <c r="IOV160" s="182"/>
      <c r="IOW160" s="181"/>
      <c r="IOX160" s="181"/>
      <c r="IOY160" s="181"/>
      <c r="IOZ160" s="182"/>
      <c r="IPA160" s="183"/>
      <c r="IPB160" s="182"/>
      <c r="IPC160" s="182"/>
      <c r="IPD160" s="182"/>
      <c r="IPE160" s="181"/>
      <c r="IPF160" s="181"/>
      <c r="IPG160" s="181"/>
      <c r="IPH160" s="182"/>
      <c r="IPI160" s="183"/>
      <c r="IPJ160" s="182"/>
      <c r="IPK160" s="182"/>
      <c r="IPL160" s="182"/>
      <c r="IPM160" s="181"/>
      <c r="IPN160" s="181"/>
      <c r="IPO160" s="181"/>
      <c r="IPP160" s="182"/>
      <c r="IPQ160" s="183"/>
      <c r="IPR160" s="182"/>
      <c r="IPS160" s="182"/>
      <c r="IPT160" s="182"/>
      <c r="IPU160" s="181"/>
      <c r="IPV160" s="181"/>
      <c r="IPW160" s="181"/>
      <c r="IPX160" s="182"/>
      <c r="IPY160" s="183"/>
      <c r="IPZ160" s="182"/>
      <c r="IQA160" s="182"/>
      <c r="IQB160" s="182"/>
      <c r="IQC160" s="181"/>
      <c r="IQD160" s="181"/>
      <c r="IQE160" s="181"/>
      <c r="IQF160" s="182"/>
      <c r="IQG160" s="183"/>
      <c r="IQH160" s="182"/>
      <c r="IQI160" s="182"/>
      <c r="IQJ160" s="182"/>
      <c r="IQK160" s="181"/>
      <c r="IQL160" s="181"/>
      <c r="IQM160" s="181"/>
      <c r="IQN160" s="182"/>
      <c r="IQO160" s="183"/>
      <c r="IQP160" s="182"/>
      <c r="IQQ160" s="182"/>
      <c r="IQR160" s="182"/>
      <c r="IQS160" s="181"/>
      <c r="IQT160" s="181"/>
      <c r="IQU160" s="181"/>
      <c r="IQV160" s="182"/>
      <c r="IQW160" s="183"/>
      <c r="IQX160" s="182"/>
      <c r="IQY160" s="182"/>
      <c r="IQZ160" s="182"/>
      <c r="IRA160" s="181"/>
      <c r="IRB160" s="181"/>
      <c r="IRC160" s="181"/>
      <c r="IRD160" s="182"/>
      <c r="IRE160" s="183"/>
      <c r="IRF160" s="182"/>
      <c r="IRG160" s="182"/>
      <c r="IRH160" s="182"/>
      <c r="IRI160" s="181"/>
      <c r="IRJ160" s="181"/>
      <c r="IRK160" s="181"/>
      <c r="IRL160" s="182"/>
      <c r="IRM160" s="183"/>
      <c r="IRN160" s="182"/>
      <c r="IRO160" s="182"/>
      <c r="IRP160" s="182"/>
      <c r="IRQ160" s="181"/>
      <c r="IRR160" s="181"/>
      <c r="IRS160" s="181"/>
      <c r="IRT160" s="182"/>
      <c r="IRU160" s="183"/>
      <c r="IRV160" s="182"/>
      <c r="IRW160" s="182"/>
      <c r="IRX160" s="182"/>
      <c r="IRY160" s="181"/>
      <c r="IRZ160" s="181"/>
      <c r="ISA160" s="181"/>
      <c r="ISB160" s="182"/>
      <c r="ISC160" s="183"/>
      <c r="ISD160" s="182"/>
      <c r="ISE160" s="182"/>
      <c r="ISF160" s="182"/>
      <c r="ISG160" s="181"/>
      <c r="ISH160" s="181"/>
      <c r="ISI160" s="181"/>
      <c r="ISJ160" s="182"/>
      <c r="ISK160" s="183"/>
      <c r="ISL160" s="182"/>
      <c r="ISM160" s="182"/>
      <c r="ISN160" s="182"/>
      <c r="ISO160" s="181"/>
      <c r="ISP160" s="181"/>
      <c r="ISQ160" s="181"/>
      <c r="ISR160" s="182"/>
      <c r="ISS160" s="183"/>
      <c r="IST160" s="182"/>
      <c r="ISU160" s="182"/>
      <c r="ISV160" s="182"/>
      <c r="ISW160" s="181"/>
      <c r="ISX160" s="181"/>
      <c r="ISY160" s="181"/>
      <c r="ISZ160" s="182"/>
      <c r="ITA160" s="183"/>
      <c r="ITB160" s="182"/>
      <c r="ITC160" s="182"/>
      <c r="ITD160" s="182"/>
      <c r="ITE160" s="181"/>
      <c r="ITF160" s="181"/>
      <c r="ITG160" s="181"/>
      <c r="ITH160" s="182"/>
      <c r="ITI160" s="183"/>
      <c r="ITJ160" s="182"/>
      <c r="ITK160" s="182"/>
      <c r="ITL160" s="182"/>
      <c r="ITM160" s="181"/>
      <c r="ITN160" s="181"/>
      <c r="ITO160" s="181"/>
      <c r="ITP160" s="182"/>
      <c r="ITQ160" s="183"/>
      <c r="ITR160" s="182"/>
      <c r="ITS160" s="182"/>
      <c r="ITT160" s="182"/>
      <c r="ITU160" s="181"/>
      <c r="ITV160" s="181"/>
      <c r="ITW160" s="181"/>
      <c r="ITX160" s="182"/>
      <c r="ITY160" s="183"/>
      <c r="ITZ160" s="182"/>
      <c r="IUA160" s="182"/>
      <c r="IUB160" s="182"/>
      <c r="IUC160" s="181"/>
      <c r="IUD160" s="181"/>
      <c r="IUE160" s="181"/>
      <c r="IUF160" s="182"/>
      <c r="IUG160" s="183"/>
      <c r="IUH160" s="182"/>
      <c r="IUI160" s="182"/>
      <c r="IUJ160" s="182"/>
      <c r="IUK160" s="181"/>
      <c r="IUL160" s="181"/>
      <c r="IUM160" s="181"/>
      <c r="IUN160" s="182"/>
      <c r="IUO160" s="183"/>
      <c r="IUP160" s="182"/>
      <c r="IUQ160" s="182"/>
      <c r="IUR160" s="182"/>
      <c r="IUS160" s="181"/>
      <c r="IUT160" s="181"/>
      <c r="IUU160" s="181"/>
      <c r="IUV160" s="182"/>
      <c r="IUW160" s="183"/>
      <c r="IUX160" s="182"/>
      <c r="IUY160" s="182"/>
      <c r="IUZ160" s="182"/>
      <c r="IVA160" s="181"/>
      <c r="IVB160" s="181"/>
      <c r="IVC160" s="181"/>
      <c r="IVD160" s="182"/>
      <c r="IVE160" s="183"/>
      <c r="IVF160" s="182"/>
      <c r="IVG160" s="182"/>
      <c r="IVH160" s="182"/>
      <c r="IVI160" s="181"/>
      <c r="IVJ160" s="181"/>
      <c r="IVK160" s="181"/>
      <c r="IVL160" s="182"/>
      <c r="IVM160" s="183"/>
      <c r="IVN160" s="182"/>
      <c r="IVO160" s="182"/>
      <c r="IVP160" s="182"/>
      <c r="IVQ160" s="181"/>
      <c r="IVR160" s="181"/>
      <c r="IVS160" s="181"/>
      <c r="IVT160" s="182"/>
      <c r="IVU160" s="183"/>
      <c r="IVV160" s="182"/>
      <c r="IVW160" s="182"/>
      <c r="IVX160" s="182"/>
      <c r="IVY160" s="181"/>
      <c r="IVZ160" s="181"/>
      <c r="IWA160" s="181"/>
      <c r="IWB160" s="182"/>
      <c r="IWC160" s="183"/>
      <c r="IWD160" s="182"/>
      <c r="IWE160" s="182"/>
      <c r="IWF160" s="182"/>
      <c r="IWG160" s="181"/>
      <c r="IWH160" s="181"/>
      <c r="IWI160" s="181"/>
      <c r="IWJ160" s="182"/>
      <c r="IWK160" s="183"/>
      <c r="IWL160" s="182"/>
      <c r="IWM160" s="182"/>
      <c r="IWN160" s="182"/>
      <c r="IWO160" s="181"/>
      <c r="IWP160" s="181"/>
      <c r="IWQ160" s="181"/>
      <c r="IWR160" s="182"/>
      <c r="IWS160" s="183"/>
      <c r="IWT160" s="182"/>
      <c r="IWU160" s="182"/>
      <c r="IWV160" s="182"/>
      <c r="IWW160" s="181"/>
      <c r="IWX160" s="181"/>
      <c r="IWY160" s="181"/>
      <c r="IWZ160" s="182"/>
      <c r="IXA160" s="183"/>
      <c r="IXB160" s="182"/>
      <c r="IXC160" s="182"/>
      <c r="IXD160" s="182"/>
      <c r="IXE160" s="181"/>
      <c r="IXF160" s="181"/>
      <c r="IXG160" s="181"/>
      <c r="IXH160" s="182"/>
      <c r="IXI160" s="183"/>
      <c r="IXJ160" s="182"/>
      <c r="IXK160" s="182"/>
      <c r="IXL160" s="182"/>
      <c r="IXM160" s="181"/>
      <c r="IXN160" s="181"/>
      <c r="IXO160" s="181"/>
      <c r="IXP160" s="182"/>
      <c r="IXQ160" s="183"/>
      <c r="IXR160" s="182"/>
      <c r="IXS160" s="182"/>
      <c r="IXT160" s="182"/>
      <c r="IXU160" s="181"/>
      <c r="IXV160" s="181"/>
      <c r="IXW160" s="181"/>
      <c r="IXX160" s="182"/>
      <c r="IXY160" s="183"/>
      <c r="IXZ160" s="182"/>
      <c r="IYA160" s="182"/>
      <c r="IYB160" s="182"/>
      <c r="IYC160" s="181"/>
      <c r="IYD160" s="181"/>
      <c r="IYE160" s="181"/>
      <c r="IYF160" s="182"/>
      <c r="IYG160" s="183"/>
      <c r="IYH160" s="182"/>
      <c r="IYI160" s="182"/>
      <c r="IYJ160" s="182"/>
      <c r="IYK160" s="181"/>
      <c r="IYL160" s="181"/>
      <c r="IYM160" s="181"/>
      <c r="IYN160" s="182"/>
      <c r="IYO160" s="183"/>
      <c r="IYP160" s="182"/>
      <c r="IYQ160" s="182"/>
      <c r="IYR160" s="182"/>
      <c r="IYS160" s="181"/>
      <c r="IYT160" s="181"/>
      <c r="IYU160" s="181"/>
      <c r="IYV160" s="182"/>
      <c r="IYW160" s="183"/>
      <c r="IYX160" s="182"/>
      <c r="IYY160" s="182"/>
      <c r="IYZ160" s="182"/>
      <c r="IZA160" s="181"/>
      <c r="IZB160" s="181"/>
      <c r="IZC160" s="181"/>
      <c r="IZD160" s="182"/>
      <c r="IZE160" s="183"/>
      <c r="IZF160" s="182"/>
      <c r="IZG160" s="182"/>
      <c r="IZH160" s="182"/>
      <c r="IZI160" s="181"/>
      <c r="IZJ160" s="181"/>
      <c r="IZK160" s="181"/>
      <c r="IZL160" s="182"/>
      <c r="IZM160" s="183"/>
      <c r="IZN160" s="182"/>
      <c r="IZO160" s="182"/>
      <c r="IZP160" s="182"/>
      <c r="IZQ160" s="181"/>
      <c r="IZR160" s="181"/>
      <c r="IZS160" s="181"/>
      <c r="IZT160" s="182"/>
      <c r="IZU160" s="183"/>
      <c r="IZV160" s="182"/>
      <c r="IZW160" s="182"/>
      <c r="IZX160" s="182"/>
      <c r="IZY160" s="181"/>
      <c r="IZZ160" s="181"/>
      <c r="JAA160" s="181"/>
      <c r="JAB160" s="182"/>
      <c r="JAC160" s="183"/>
      <c r="JAD160" s="182"/>
      <c r="JAE160" s="182"/>
      <c r="JAF160" s="182"/>
      <c r="JAG160" s="181"/>
      <c r="JAH160" s="181"/>
      <c r="JAI160" s="181"/>
      <c r="JAJ160" s="182"/>
      <c r="JAK160" s="183"/>
      <c r="JAL160" s="182"/>
      <c r="JAM160" s="182"/>
      <c r="JAN160" s="182"/>
      <c r="JAO160" s="181"/>
      <c r="JAP160" s="181"/>
      <c r="JAQ160" s="181"/>
      <c r="JAR160" s="182"/>
      <c r="JAS160" s="183"/>
      <c r="JAT160" s="182"/>
      <c r="JAU160" s="182"/>
      <c r="JAV160" s="182"/>
      <c r="JAW160" s="181"/>
      <c r="JAX160" s="181"/>
      <c r="JAY160" s="181"/>
      <c r="JAZ160" s="182"/>
      <c r="JBA160" s="183"/>
      <c r="JBB160" s="182"/>
      <c r="JBC160" s="182"/>
      <c r="JBD160" s="182"/>
      <c r="JBE160" s="181"/>
      <c r="JBF160" s="181"/>
      <c r="JBG160" s="181"/>
      <c r="JBH160" s="182"/>
      <c r="JBI160" s="183"/>
      <c r="JBJ160" s="182"/>
      <c r="JBK160" s="182"/>
      <c r="JBL160" s="182"/>
      <c r="JBM160" s="181"/>
      <c r="JBN160" s="181"/>
      <c r="JBO160" s="181"/>
      <c r="JBP160" s="182"/>
      <c r="JBQ160" s="183"/>
      <c r="JBR160" s="182"/>
      <c r="JBS160" s="182"/>
      <c r="JBT160" s="182"/>
      <c r="JBU160" s="181"/>
      <c r="JBV160" s="181"/>
      <c r="JBW160" s="181"/>
      <c r="JBX160" s="182"/>
      <c r="JBY160" s="183"/>
      <c r="JBZ160" s="182"/>
      <c r="JCA160" s="182"/>
      <c r="JCB160" s="182"/>
      <c r="JCC160" s="181"/>
      <c r="JCD160" s="181"/>
      <c r="JCE160" s="181"/>
      <c r="JCF160" s="182"/>
      <c r="JCG160" s="183"/>
      <c r="JCH160" s="182"/>
      <c r="JCI160" s="182"/>
      <c r="JCJ160" s="182"/>
      <c r="JCK160" s="181"/>
      <c r="JCL160" s="181"/>
      <c r="JCM160" s="181"/>
      <c r="JCN160" s="182"/>
      <c r="JCO160" s="183"/>
      <c r="JCP160" s="182"/>
      <c r="JCQ160" s="182"/>
      <c r="JCR160" s="182"/>
      <c r="JCS160" s="181"/>
      <c r="JCT160" s="181"/>
      <c r="JCU160" s="181"/>
      <c r="JCV160" s="182"/>
      <c r="JCW160" s="183"/>
      <c r="JCX160" s="182"/>
      <c r="JCY160" s="182"/>
      <c r="JCZ160" s="182"/>
      <c r="JDA160" s="181"/>
      <c r="JDB160" s="181"/>
      <c r="JDC160" s="181"/>
      <c r="JDD160" s="182"/>
      <c r="JDE160" s="183"/>
      <c r="JDF160" s="182"/>
      <c r="JDG160" s="182"/>
      <c r="JDH160" s="182"/>
      <c r="JDI160" s="181"/>
      <c r="JDJ160" s="181"/>
      <c r="JDK160" s="181"/>
      <c r="JDL160" s="182"/>
      <c r="JDM160" s="183"/>
      <c r="JDN160" s="182"/>
      <c r="JDO160" s="182"/>
      <c r="JDP160" s="182"/>
      <c r="JDQ160" s="181"/>
      <c r="JDR160" s="181"/>
      <c r="JDS160" s="181"/>
      <c r="JDT160" s="182"/>
      <c r="JDU160" s="183"/>
      <c r="JDV160" s="182"/>
      <c r="JDW160" s="182"/>
      <c r="JDX160" s="182"/>
      <c r="JDY160" s="181"/>
      <c r="JDZ160" s="181"/>
      <c r="JEA160" s="181"/>
      <c r="JEB160" s="182"/>
      <c r="JEC160" s="183"/>
      <c r="JED160" s="182"/>
      <c r="JEE160" s="182"/>
      <c r="JEF160" s="182"/>
      <c r="JEG160" s="181"/>
      <c r="JEH160" s="181"/>
      <c r="JEI160" s="181"/>
      <c r="JEJ160" s="182"/>
      <c r="JEK160" s="183"/>
      <c r="JEL160" s="182"/>
      <c r="JEM160" s="182"/>
      <c r="JEN160" s="182"/>
      <c r="JEO160" s="181"/>
      <c r="JEP160" s="181"/>
      <c r="JEQ160" s="181"/>
      <c r="JER160" s="182"/>
      <c r="JES160" s="183"/>
      <c r="JET160" s="182"/>
      <c r="JEU160" s="182"/>
      <c r="JEV160" s="182"/>
      <c r="JEW160" s="181"/>
      <c r="JEX160" s="181"/>
      <c r="JEY160" s="181"/>
      <c r="JEZ160" s="182"/>
      <c r="JFA160" s="183"/>
      <c r="JFB160" s="182"/>
      <c r="JFC160" s="182"/>
      <c r="JFD160" s="182"/>
      <c r="JFE160" s="181"/>
      <c r="JFF160" s="181"/>
      <c r="JFG160" s="181"/>
      <c r="JFH160" s="182"/>
      <c r="JFI160" s="183"/>
      <c r="JFJ160" s="182"/>
      <c r="JFK160" s="182"/>
      <c r="JFL160" s="182"/>
      <c r="JFM160" s="181"/>
      <c r="JFN160" s="181"/>
      <c r="JFO160" s="181"/>
      <c r="JFP160" s="182"/>
      <c r="JFQ160" s="183"/>
      <c r="JFR160" s="182"/>
      <c r="JFS160" s="182"/>
      <c r="JFT160" s="182"/>
      <c r="JFU160" s="181"/>
      <c r="JFV160" s="181"/>
      <c r="JFW160" s="181"/>
      <c r="JFX160" s="182"/>
      <c r="JFY160" s="183"/>
      <c r="JFZ160" s="182"/>
      <c r="JGA160" s="182"/>
      <c r="JGB160" s="182"/>
      <c r="JGC160" s="181"/>
      <c r="JGD160" s="181"/>
      <c r="JGE160" s="181"/>
      <c r="JGF160" s="182"/>
      <c r="JGG160" s="183"/>
      <c r="JGH160" s="182"/>
      <c r="JGI160" s="182"/>
      <c r="JGJ160" s="182"/>
      <c r="JGK160" s="181"/>
      <c r="JGL160" s="181"/>
      <c r="JGM160" s="181"/>
      <c r="JGN160" s="182"/>
      <c r="JGO160" s="183"/>
      <c r="JGP160" s="182"/>
      <c r="JGQ160" s="182"/>
      <c r="JGR160" s="182"/>
      <c r="JGS160" s="181"/>
      <c r="JGT160" s="181"/>
      <c r="JGU160" s="181"/>
      <c r="JGV160" s="182"/>
      <c r="JGW160" s="183"/>
      <c r="JGX160" s="182"/>
      <c r="JGY160" s="182"/>
      <c r="JGZ160" s="182"/>
      <c r="JHA160" s="181"/>
      <c r="JHB160" s="181"/>
      <c r="JHC160" s="181"/>
      <c r="JHD160" s="182"/>
      <c r="JHE160" s="183"/>
      <c r="JHF160" s="182"/>
      <c r="JHG160" s="182"/>
      <c r="JHH160" s="182"/>
      <c r="JHI160" s="181"/>
      <c r="JHJ160" s="181"/>
      <c r="JHK160" s="181"/>
      <c r="JHL160" s="182"/>
      <c r="JHM160" s="183"/>
      <c r="JHN160" s="182"/>
      <c r="JHO160" s="182"/>
      <c r="JHP160" s="182"/>
      <c r="JHQ160" s="181"/>
      <c r="JHR160" s="181"/>
      <c r="JHS160" s="181"/>
      <c r="JHT160" s="182"/>
      <c r="JHU160" s="183"/>
      <c r="JHV160" s="182"/>
      <c r="JHW160" s="182"/>
      <c r="JHX160" s="182"/>
      <c r="JHY160" s="181"/>
      <c r="JHZ160" s="181"/>
      <c r="JIA160" s="181"/>
      <c r="JIB160" s="182"/>
      <c r="JIC160" s="183"/>
      <c r="JID160" s="182"/>
      <c r="JIE160" s="182"/>
      <c r="JIF160" s="182"/>
      <c r="JIG160" s="181"/>
      <c r="JIH160" s="181"/>
      <c r="JII160" s="181"/>
      <c r="JIJ160" s="182"/>
      <c r="JIK160" s="183"/>
      <c r="JIL160" s="182"/>
      <c r="JIM160" s="182"/>
      <c r="JIN160" s="182"/>
      <c r="JIO160" s="181"/>
      <c r="JIP160" s="181"/>
      <c r="JIQ160" s="181"/>
      <c r="JIR160" s="182"/>
      <c r="JIS160" s="183"/>
      <c r="JIT160" s="182"/>
      <c r="JIU160" s="182"/>
      <c r="JIV160" s="182"/>
      <c r="JIW160" s="181"/>
      <c r="JIX160" s="181"/>
      <c r="JIY160" s="181"/>
      <c r="JIZ160" s="182"/>
      <c r="JJA160" s="183"/>
      <c r="JJB160" s="182"/>
      <c r="JJC160" s="182"/>
      <c r="JJD160" s="182"/>
      <c r="JJE160" s="181"/>
      <c r="JJF160" s="181"/>
      <c r="JJG160" s="181"/>
      <c r="JJH160" s="182"/>
      <c r="JJI160" s="183"/>
      <c r="JJJ160" s="182"/>
      <c r="JJK160" s="182"/>
      <c r="JJL160" s="182"/>
      <c r="JJM160" s="181"/>
      <c r="JJN160" s="181"/>
      <c r="JJO160" s="181"/>
      <c r="JJP160" s="182"/>
      <c r="JJQ160" s="183"/>
      <c r="JJR160" s="182"/>
      <c r="JJS160" s="182"/>
      <c r="JJT160" s="182"/>
      <c r="JJU160" s="181"/>
      <c r="JJV160" s="181"/>
      <c r="JJW160" s="181"/>
      <c r="JJX160" s="182"/>
      <c r="JJY160" s="183"/>
      <c r="JJZ160" s="182"/>
      <c r="JKA160" s="182"/>
      <c r="JKB160" s="182"/>
      <c r="JKC160" s="181"/>
      <c r="JKD160" s="181"/>
      <c r="JKE160" s="181"/>
      <c r="JKF160" s="182"/>
      <c r="JKG160" s="183"/>
      <c r="JKH160" s="182"/>
      <c r="JKI160" s="182"/>
      <c r="JKJ160" s="182"/>
      <c r="JKK160" s="181"/>
      <c r="JKL160" s="181"/>
      <c r="JKM160" s="181"/>
      <c r="JKN160" s="182"/>
      <c r="JKO160" s="183"/>
      <c r="JKP160" s="182"/>
      <c r="JKQ160" s="182"/>
      <c r="JKR160" s="182"/>
      <c r="JKS160" s="181"/>
      <c r="JKT160" s="181"/>
      <c r="JKU160" s="181"/>
      <c r="JKV160" s="182"/>
      <c r="JKW160" s="183"/>
      <c r="JKX160" s="182"/>
      <c r="JKY160" s="182"/>
      <c r="JKZ160" s="182"/>
      <c r="JLA160" s="181"/>
      <c r="JLB160" s="181"/>
      <c r="JLC160" s="181"/>
      <c r="JLD160" s="182"/>
      <c r="JLE160" s="183"/>
      <c r="JLF160" s="182"/>
      <c r="JLG160" s="182"/>
      <c r="JLH160" s="182"/>
      <c r="JLI160" s="181"/>
      <c r="JLJ160" s="181"/>
      <c r="JLK160" s="181"/>
      <c r="JLL160" s="182"/>
      <c r="JLM160" s="183"/>
      <c r="JLN160" s="182"/>
      <c r="JLO160" s="182"/>
      <c r="JLP160" s="182"/>
      <c r="JLQ160" s="181"/>
      <c r="JLR160" s="181"/>
      <c r="JLS160" s="181"/>
      <c r="JLT160" s="182"/>
      <c r="JLU160" s="183"/>
      <c r="JLV160" s="182"/>
      <c r="JLW160" s="182"/>
      <c r="JLX160" s="182"/>
      <c r="JLY160" s="181"/>
      <c r="JLZ160" s="181"/>
      <c r="JMA160" s="181"/>
      <c r="JMB160" s="182"/>
      <c r="JMC160" s="183"/>
      <c r="JMD160" s="182"/>
      <c r="JME160" s="182"/>
      <c r="JMF160" s="182"/>
      <c r="JMG160" s="181"/>
      <c r="JMH160" s="181"/>
      <c r="JMI160" s="181"/>
      <c r="JMJ160" s="182"/>
      <c r="JMK160" s="183"/>
      <c r="JML160" s="182"/>
      <c r="JMM160" s="182"/>
      <c r="JMN160" s="182"/>
      <c r="JMO160" s="181"/>
      <c r="JMP160" s="181"/>
      <c r="JMQ160" s="181"/>
      <c r="JMR160" s="182"/>
      <c r="JMS160" s="183"/>
      <c r="JMT160" s="182"/>
      <c r="JMU160" s="182"/>
      <c r="JMV160" s="182"/>
      <c r="JMW160" s="181"/>
      <c r="JMX160" s="181"/>
      <c r="JMY160" s="181"/>
      <c r="JMZ160" s="182"/>
      <c r="JNA160" s="183"/>
      <c r="JNB160" s="182"/>
      <c r="JNC160" s="182"/>
      <c r="JND160" s="182"/>
      <c r="JNE160" s="181"/>
      <c r="JNF160" s="181"/>
      <c r="JNG160" s="181"/>
      <c r="JNH160" s="182"/>
      <c r="JNI160" s="183"/>
      <c r="JNJ160" s="182"/>
      <c r="JNK160" s="182"/>
      <c r="JNL160" s="182"/>
      <c r="JNM160" s="181"/>
      <c r="JNN160" s="181"/>
      <c r="JNO160" s="181"/>
      <c r="JNP160" s="182"/>
      <c r="JNQ160" s="183"/>
      <c r="JNR160" s="182"/>
      <c r="JNS160" s="182"/>
      <c r="JNT160" s="182"/>
      <c r="JNU160" s="181"/>
      <c r="JNV160" s="181"/>
      <c r="JNW160" s="181"/>
      <c r="JNX160" s="182"/>
      <c r="JNY160" s="183"/>
      <c r="JNZ160" s="182"/>
      <c r="JOA160" s="182"/>
      <c r="JOB160" s="182"/>
      <c r="JOC160" s="181"/>
      <c r="JOD160" s="181"/>
      <c r="JOE160" s="181"/>
      <c r="JOF160" s="182"/>
      <c r="JOG160" s="183"/>
      <c r="JOH160" s="182"/>
      <c r="JOI160" s="182"/>
      <c r="JOJ160" s="182"/>
      <c r="JOK160" s="181"/>
      <c r="JOL160" s="181"/>
      <c r="JOM160" s="181"/>
      <c r="JON160" s="182"/>
      <c r="JOO160" s="183"/>
      <c r="JOP160" s="182"/>
      <c r="JOQ160" s="182"/>
      <c r="JOR160" s="182"/>
      <c r="JOS160" s="181"/>
      <c r="JOT160" s="181"/>
      <c r="JOU160" s="181"/>
      <c r="JOV160" s="182"/>
      <c r="JOW160" s="183"/>
      <c r="JOX160" s="182"/>
      <c r="JOY160" s="182"/>
      <c r="JOZ160" s="182"/>
      <c r="JPA160" s="181"/>
      <c r="JPB160" s="181"/>
      <c r="JPC160" s="181"/>
      <c r="JPD160" s="182"/>
      <c r="JPE160" s="183"/>
      <c r="JPF160" s="182"/>
      <c r="JPG160" s="182"/>
      <c r="JPH160" s="182"/>
      <c r="JPI160" s="181"/>
      <c r="JPJ160" s="181"/>
      <c r="JPK160" s="181"/>
      <c r="JPL160" s="182"/>
      <c r="JPM160" s="183"/>
      <c r="JPN160" s="182"/>
      <c r="JPO160" s="182"/>
      <c r="JPP160" s="182"/>
      <c r="JPQ160" s="181"/>
      <c r="JPR160" s="181"/>
      <c r="JPS160" s="181"/>
      <c r="JPT160" s="182"/>
      <c r="JPU160" s="183"/>
      <c r="JPV160" s="182"/>
      <c r="JPW160" s="182"/>
      <c r="JPX160" s="182"/>
      <c r="JPY160" s="181"/>
      <c r="JPZ160" s="181"/>
      <c r="JQA160" s="181"/>
      <c r="JQB160" s="182"/>
      <c r="JQC160" s="183"/>
      <c r="JQD160" s="182"/>
      <c r="JQE160" s="182"/>
      <c r="JQF160" s="182"/>
      <c r="JQG160" s="181"/>
      <c r="JQH160" s="181"/>
      <c r="JQI160" s="181"/>
      <c r="JQJ160" s="182"/>
      <c r="JQK160" s="183"/>
      <c r="JQL160" s="182"/>
      <c r="JQM160" s="182"/>
      <c r="JQN160" s="182"/>
      <c r="JQO160" s="181"/>
      <c r="JQP160" s="181"/>
      <c r="JQQ160" s="181"/>
      <c r="JQR160" s="182"/>
      <c r="JQS160" s="183"/>
      <c r="JQT160" s="182"/>
      <c r="JQU160" s="182"/>
      <c r="JQV160" s="182"/>
      <c r="JQW160" s="181"/>
      <c r="JQX160" s="181"/>
      <c r="JQY160" s="181"/>
      <c r="JQZ160" s="182"/>
      <c r="JRA160" s="183"/>
      <c r="JRB160" s="182"/>
      <c r="JRC160" s="182"/>
      <c r="JRD160" s="182"/>
      <c r="JRE160" s="181"/>
      <c r="JRF160" s="181"/>
      <c r="JRG160" s="181"/>
      <c r="JRH160" s="182"/>
      <c r="JRI160" s="183"/>
      <c r="JRJ160" s="182"/>
      <c r="JRK160" s="182"/>
      <c r="JRL160" s="182"/>
      <c r="JRM160" s="181"/>
      <c r="JRN160" s="181"/>
      <c r="JRO160" s="181"/>
      <c r="JRP160" s="182"/>
      <c r="JRQ160" s="183"/>
      <c r="JRR160" s="182"/>
      <c r="JRS160" s="182"/>
      <c r="JRT160" s="182"/>
      <c r="JRU160" s="181"/>
      <c r="JRV160" s="181"/>
      <c r="JRW160" s="181"/>
      <c r="JRX160" s="182"/>
      <c r="JRY160" s="183"/>
      <c r="JRZ160" s="182"/>
      <c r="JSA160" s="182"/>
      <c r="JSB160" s="182"/>
      <c r="JSC160" s="181"/>
      <c r="JSD160" s="181"/>
      <c r="JSE160" s="181"/>
      <c r="JSF160" s="182"/>
      <c r="JSG160" s="183"/>
      <c r="JSH160" s="182"/>
      <c r="JSI160" s="182"/>
      <c r="JSJ160" s="182"/>
      <c r="JSK160" s="181"/>
      <c r="JSL160" s="181"/>
      <c r="JSM160" s="181"/>
      <c r="JSN160" s="182"/>
      <c r="JSO160" s="183"/>
      <c r="JSP160" s="182"/>
      <c r="JSQ160" s="182"/>
      <c r="JSR160" s="182"/>
      <c r="JSS160" s="181"/>
      <c r="JST160" s="181"/>
      <c r="JSU160" s="181"/>
      <c r="JSV160" s="182"/>
      <c r="JSW160" s="183"/>
      <c r="JSX160" s="182"/>
      <c r="JSY160" s="182"/>
      <c r="JSZ160" s="182"/>
      <c r="JTA160" s="181"/>
      <c r="JTB160" s="181"/>
      <c r="JTC160" s="181"/>
      <c r="JTD160" s="182"/>
      <c r="JTE160" s="183"/>
      <c r="JTF160" s="182"/>
      <c r="JTG160" s="182"/>
      <c r="JTH160" s="182"/>
      <c r="JTI160" s="181"/>
      <c r="JTJ160" s="181"/>
      <c r="JTK160" s="181"/>
      <c r="JTL160" s="182"/>
      <c r="JTM160" s="183"/>
      <c r="JTN160" s="182"/>
      <c r="JTO160" s="182"/>
      <c r="JTP160" s="182"/>
      <c r="JTQ160" s="181"/>
      <c r="JTR160" s="181"/>
      <c r="JTS160" s="181"/>
      <c r="JTT160" s="182"/>
      <c r="JTU160" s="183"/>
      <c r="JTV160" s="182"/>
      <c r="JTW160" s="182"/>
      <c r="JTX160" s="182"/>
      <c r="JTY160" s="181"/>
      <c r="JTZ160" s="181"/>
      <c r="JUA160" s="181"/>
      <c r="JUB160" s="182"/>
      <c r="JUC160" s="183"/>
      <c r="JUD160" s="182"/>
      <c r="JUE160" s="182"/>
      <c r="JUF160" s="182"/>
      <c r="JUG160" s="181"/>
      <c r="JUH160" s="181"/>
      <c r="JUI160" s="181"/>
      <c r="JUJ160" s="182"/>
      <c r="JUK160" s="183"/>
      <c r="JUL160" s="182"/>
      <c r="JUM160" s="182"/>
      <c r="JUN160" s="182"/>
      <c r="JUO160" s="181"/>
      <c r="JUP160" s="181"/>
      <c r="JUQ160" s="181"/>
      <c r="JUR160" s="182"/>
      <c r="JUS160" s="183"/>
      <c r="JUT160" s="182"/>
      <c r="JUU160" s="182"/>
      <c r="JUV160" s="182"/>
      <c r="JUW160" s="181"/>
      <c r="JUX160" s="181"/>
      <c r="JUY160" s="181"/>
      <c r="JUZ160" s="182"/>
      <c r="JVA160" s="183"/>
      <c r="JVB160" s="182"/>
      <c r="JVC160" s="182"/>
      <c r="JVD160" s="182"/>
      <c r="JVE160" s="181"/>
      <c r="JVF160" s="181"/>
      <c r="JVG160" s="181"/>
      <c r="JVH160" s="182"/>
      <c r="JVI160" s="183"/>
      <c r="JVJ160" s="182"/>
      <c r="JVK160" s="182"/>
      <c r="JVL160" s="182"/>
      <c r="JVM160" s="181"/>
      <c r="JVN160" s="181"/>
      <c r="JVO160" s="181"/>
      <c r="JVP160" s="182"/>
      <c r="JVQ160" s="183"/>
      <c r="JVR160" s="182"/>
      <c r="JVS160" s="182"/>
      <c r="JVT160" s="182"/>
      <c r="JVU160" s="181"/>
      <c r="JVV160" s="181"/>
      <c r="JVW160" s="181"/>
      <c r="JVX160" s="182"/>
      <c r="JVY160" s="183"/>
      <c r="JVZ160" s="182"/>
      <c r="JWA160" s="182"/>
      <c r="JWB160" s="182"/>
      <c r="JWC160" s="181"/>
      <c r="JWD160" s="181"/>
      <c r="JWE160" s="181"/>
      <c r="JWF160" s="182"/>
      <c r="JWG160" s="183"/>
      <c r="JWH160" s="182"/>
      <c r="JWI160" s="182"/>
      <c r="JWJ160" s="182"/>
      <c r="JWK160" s="181"/>
      <c r="JWL160" s="181"/>
      <c r="JWM160" s="181"/>
      <c r="JWN160" s="182"/>
      <c r="JWO160" s="183"/>
      <c r="JWP160" s="182"/>
      <c r="JWQ160" s="182"/>
      <c r="JWR160" s="182"/>
      <c r="JWS160" s="181"/>
      <c r="JWT160" s="181"/>
      <c r="JWU160" s="181"/>
      <c r="JWV160" s="182"/>
      <c r="JWW160" s="183"/>
      <c r="JWX160" s="182"/>
      <c r="JWY160" s="182"/>
      <c r="JWZ160" s="182"/>
      <c r="JXA160" s="181"/>
      <c r="JXB160" s="181"/>
      <c r="JXC160" s="181"/>
      <c r="JXD160" s="182"/>
      <c r="JXE160" s="183"/>
      <c r="JXF160" s="182"/>
      <c r="JXG160" s="182"/>
      <c r="JXH160" s="182"/>
      <c r="JXI160" s="181"/>
      <c r="JXJ160" s="181"/>
      <c r="JXK160" s="181"/>
      <c r="JXL160" s="182"/>
      <c r="JXM160" s="183"/>
      <c r="JXN160" s="182"/>
      <c r="JXO160" s="182"/>
      <c r="JXP160" s="182"/>
      <c r="JXQ160" s="181"/>
      <c r="JXR160" s="181"/>
      <c r="JXS160" s="181"/>
      <c r="JXT160" s="182"/>
      <c r="JXU160" s="183"/>
      <c r="JXV160" s="182"/>
      <c r="JXW160" s="182"/>
      <c r="JXX160" s="182"/>
      <c r="JXY160" s="181"/>
      <c r="JXZ160" s="181"/>
      <c r="JYA160" s="181"/>
      <c r="JYB160" s="182"/>
      <c r="JYC160" s="183"/>
      <c r="JYD160" s="182"/>
      <c r="JYE160" s="182"/>
      <c r="JYF160" s="182"/>
      <c r="JYG160" s="181"/>
      <c r="JYH160" s="181"/>
      <c r="JYI160" s="181"/>
      <c r="JYJ160" s="182"/>
      <c r="JYK160" s="183"/>
      <c r="JYL160" s="182"/>
      <c r="JYM160" s="182"/>
      <c r="JYN160" s="182"/>
      <c r="JYO160" s="181"/>
      <c r="JYP160" s="181"/>
      <c r="JYQ160" s="181"/>
      <c r="JYR160" s="182"/>
      <c r="JYS160" s="183"/>
      <c r="JYT160" s="182"/>
      <c r="JYU160" s="182"/>
      <c r="JYV160" s="182"/>
      <c r="JYW160" s="181"/>
      <c r="JYX160" s="181"/>
      <c r="JYY160" s="181"/>
      <c r="JYZ160" s="182"/>
      <c r="JZA160" s="183"/>
      <c r="JZB160" s="182"/>
      <c r="JZC160" s="182"/>
      <c r="JZD160" s="182"/>
      <c r="JZE160" s="181"/>
      <c r="JZF160" s="181"/>
      <c r="JZG160" s="181"/>
      <c r="JZH160" s="182"/>
      <c r="JZI160" s="183"/>
      <c r="JZJ160" s="182"/>
      <c r="JZK160" s="182"/>
      <c r="JZL160" s="182"/>
      <c r="JZM160" s="181"/>
      <c r="JZN160" s="181"/>
      <c r="JZO160" s="181"/>
      <c r="JZP160" s="182"/>
      <c r="JZQ160" s="183"/>
      <c r="JZR160" s="182"/>
      <c r="JZS160" s="182"/>
      <c r="JZT160" s="182"/>
      <c r="JZU160" s="181"/>
      <c r="JZV160" s="181"/>
      <c r="JZW160" s="181"/>
      <c r="JZX160" s="182"/>
      <c r="JZY160" s="183"/>
      <c r="JZZ160" s="182"/>
      <c r="KAA160" s="182"/>
      <c r="KAB160" s="182"/>
      <c r="KAC160" s="181"/>
      <c r="KAD160" s="181"/>
      <c r="KAE160" s="181"/>
      <c r="KAF160" s="182"/>
      <c r="KAG160" s="183"/>
      <c r="KAH160" s="182"/>
      <c r="KAI160" s="182"/>
      <c r="KAJ160" s="182"/>
      <c r="KAK160" s="181"/>
      <c r="KAL160" s="181"/>
      <c r="KAM160" s="181"/>
      <c r="KAN160" s="182"/>
      <c r="KAO160" s="183"/>
      <c r="KAP160" s="182"/>
      <c r="KAQ160" s="182"/>
      <c r="KAR160" s="182"/>
      <c r="KAS160" s="181"/>
      <c r="KAT160" s="181"/>
      <c r="KAU160" s="181"/>
      <c r="KAV160" s="182"/>
      <c r="KAW160" s="183"/>
      <c r="KAX160" s="182"/>
      <c r="KAY160" s="182"/>
      <c r="KAZ160" s="182"/>
      <c r="KBA160" s="181"/>
      <c r="KBB160" s="181"/>
      <c r="KBC160" s="181"/>
      <c r="KBD160" s="182"/>
      <c r="KBE160" s="183"/>
      <c r="KBF160" s="182"/>
      <c r="KBG160" s="182"/>
      <c r="KBH160" s="182"/>
      <c r="KBI160" s="181"/>
      <c r="KBJ160" s="181"/>
      <c r="KBK160" s="181"/>
      <c r="KBL160" s="182"/>
      <c r="KBM160" s="183"/>
      <c r="KBN160" s="182"/>
      <c r="KBO160" s="182"/>
      <c r="KBP160" s="182"/>
      <c r="KBQ160" s="181"/>
      <c r="KBR160" s="181"/>
      <c r="KBS160" s="181"/>
      <c r="KBT160" s="182"/>
      <c r="KBU160" s="183"/>
      <c r="KBV160" s="182"/>
      <c r="KBW160" s="182"/>
      <c r="KBX160" s="182"/>
      <c r="KBY160" s="181"/>
      <c r="KBZ160" s="181"/>
      <c r="KCA160" s="181"/>
      <c r="KCB160" s="182"/>
      <c r="KCC160" s="183"/>
      <c r="KCD160" s="182"/>
      <c r="KCE160" s="182"/>
      <c r="KCF160" s="182"/>
      <c r="KCG160" s="181"/>
      <c r="KCH160" s="181"/>
      <c r="KCI160" s="181"/>
      <c r="KCJ160" s="182"/>
      <c r="KCK160" s="183"/>
      <c r="KCL160" s="182"/>
      <c r="KCM160" s="182"/>
      <c r="KCN160" s="182"/>
      <c r="KCO160" s="181"/>
      <c r="KCP160" s="181"/>
      <c r="KCQ160" s="181"/>
      <c r="KCR160" s="182"/>
      <c r="KCS160" s="183"/>
      <c r="KCT160" s="182"/>
      <c r="KCU160" s="182"/>
      <c r="KCV160" s="182"/>
      <c r="KCW160" s="181"/>
      <c r="KCX160" s="181"/>
      <c r="KCY160" s="181"/>
      <c r="KCZ160" s="182"/>
      <c r="KDA160" s="183"/>
      <c r="KDB160" s="182"/>
      <c r="KDC160" s="182"/>
      <c r="KDD160" s="182"/>
      <c r="KDE160" s="181"/>
      <c r="KDF160" s="181"/>
      <c r="KDG160" s="181"/>
      <c r="KDH160" s="182"/>
      <c r="KDI160" s="183"/>
      <c r="KDJ160" s="182"/>
      <c r="KDK160" s="182"/>
      <c r="KDL160" s="182"/>
      <c r="KDM160" s="181"/>
      <c r="KDN160" s="181"/>
      <c r="KDO160" s="181"/>
      <c r="KDP160" s="182"/>
      <c r="KDQ160" s="183"/>
      <c r="KDR160" s="182"/>
      <c r="KDS160" s="182"/>
      <c r="KDT160" s="182"/>
      <c r="KDU160" s="181"/>
      <c r="KDV160" s="181"/>
      <c r="KDW160" s="181"/>
      <c r="KDX160" s="182"/>
      <c r="KDY160" s="183"/>
      <c r="KDZ160" s="182"/>
      <c r="KEA160" s="182"/>
      <c r="KEB160" s="182"/>
      <c r="KEC160" s="181"/>
      <c r="KED160" s="181"/>
      <c r="KEE160" s="181"/>
      <c r="KEF160" s="182"/>
      <c r="KEG160" s="183"/>
      <c r="KEH160" s="182"/>
      <c r="KEI160" s="182"/>
      <c r="KEJ160" s="182"/>
      <c r="KEK160" s="181"/>
      <c r="KEL160" s="181"/>
      <c r="KEM160" s="181"/>
      <c r="KEN160" s="182"/>
      <c r="KEO160" s="183"/>
      <c r="KEP160" s="182"/>
      <c r="KEQ160" s="182"/>
      <c r="KER160" s="182"/>
      <c r="KES160" s="181"/>
      <c r="KET160" s="181"/>
      <c r="KEU160" s="181"/>
      <c r="KEV160" s="182"/>
      <c r="KEW160" s="183"/>
      <c r="KEX160" s="182"/>
      <c r="KEY160" s="182"/>
      <c r="KEZ160" s="182"/>
      <c r="KFA160" s="181"/>
      <c r="KFB160" s="181"/>
      <c r="KFC160" s="181"/>
      <c r="KFD160" s="182"/>
      <c r="KFE160" s="183"/>
      <c r="KFF160" s="182"/>
      <c r="KFG160" s="182"/>
      <c r="KFH160" s="182"/>
      <c r="KFI160" s="181"/>
      <c r="KFJ160" s="181"/>
      <c r="KFK160" s="181"/>
      <c r="KFL160" s="182"/>
      <c r="KFM160" s="183"/>
      <c r="KFN160" s="182"/>
      <c r="KFO160" s="182"/>
      <c r="KFP160" s="182"/>
      <c r="KFQ160" s="181"/>
      <c r="KFR160" s="181"/>
      <c r="KFS160" s="181"/>
      <c r="KFT160" s="182"/>
      <c r="KFU160" s="183"/>
      <c r="KFV160" s="182"/>
      <c r="KFW160" s="182"/>
      <c r="KFX160" s="182"/>
      <c r="KFY160" s="181"/>
      <c r="KFZ160" s="181"/>
      <c r="KGA160" s="181"/>
      <c r="KGB160" s="182"/>
      <c r="KGC160" s="183"/>
      <c r="KGD160" s="182"/>
      <c r="KGE160" s="182"/>
      <c r="KGF160" s="182"/>
      <c r="KGG160" s="181"/>
      <c r="KGH160" s="181"/>
      <c r="KGI160" s="181"/>
      <c r="KGJ160" s="182"/>
      <c r="KGK160" s="183"/>
      <c r="KGL160" s="182"/>
      <c r="KGM160" s="182"/>
      <c r="KGN160" s="182"/>
      <c r="KGO160" s="181"/>
      <c r="KGP160" s="181"/>
      <c r="KGQ160" s="181"/>
      <c r="KGR160" s="182"/>
      <c r="KGS160" s="183"/>
      <c r="KGT160" s="182"/>
      <c r="KGU160" s="182"/>
      <c r="KGV160" s="182"/>
      <c r="KGW160" s="181"/>
      <c r="KGX160" s="181"/>
      <c r="KGY160" s="181"/>
      <c r="KGZ160" s="182"/>
      <c r="KHA160" s="183"/>
      <c r="KHB160" s="182"/>
      <c r="KHC160" s="182"/>
      <c r="KHD160" s="182"/>
      <c r="KHE160" s="181"/>
      <c r="KHF160" s="181"/>
      <c r="KHG160" s="181"/>
      <c r="KHH160" s="182"/>
      <c r="KHI160" s="183"/>
      <c r="KHJ160" s="182"/>
      <c r="KHK160" s="182"/>
      <c r="KHL160" s="182"/>
      <c r="KHM160" s="181"/>
      <c r="KHN160" s="181"/>
      <c r="KHO160" s="181"/>
      <c r="KHP160" s="182"/>
      <c r="KHQ160" s="183"/>
      <c r="KHR160" s="182"/>
      <c r="KHS160" s="182"/>
      <c r="KHT160" s="182"/>
      <c r="KHU160" s="181"/>
      <c r="KHV160" s="181"/>
      <c r="KHW160" s="181"/>
      <c r="KHX160" s="182"/>
      <c r="KHY160" s="183"/>
      <c r="KHZ160" s="182"/>
      <c r="KIA160" s="182"/>
      <c r="KIB160" s="182"/>
      <c r="KIC160" s="181"/>
      <c r="KID160" s="181"/>
      <c r="KIE160" s="181"/>
      <c r="KIF160" s="182"/>
      <c r="KIG160" s="183"/>
      <c r="KIH160" s="182"/>
      <c r="KII160" s="182"/>
      <c r="KIJ160" s="182"/>
      <c r="KIK160" s="181"/>
      <c r="KIL160" s="181"/>
      <c r="KIM160" s="181"/>
      <c r="KIN160" s="182"/>
      <c r="KIO160" s="183"/>
      <c r="KIP160" s="182"/>
      <c r="KIQ160" s="182"/>
      <c r="KIR160" s="182"/>
      <c r="KIS160" s="181"/>
      <c r="KIT160" s="181"/>
      <c r="KIU160" s="181"/>
      <c r="KIV160" s="182"/>
      <c r="KIW160" s="183"/>
      <c r="KIX160" s="182"/>
      <c r="KIY160" s="182"/>
      <c r="KIZ160" s="182"/>
      <c r="KJA160" s="181"/>
      <c r="KJB160" s="181"/>
      <c r="KJC160" s="181"/>
      <c r="KJD160" s="182"/>
      <c r="KJE160" s="183"/>
      <c r="KJF160" s="182"/>
      <c r="KJG160" s="182"/>
      <c r="KJH160" s="182"/>
      <c r="KJI160" s="181"/>
      <c r="KJJ160" s="181"/>
      <c r="KJK160" s="181"/>
      <c r="KJL160" s="182"/>
      <c r="KJM160" s="183"/>
      <c r="KJN160" s="182"/>
      <c r="KJO160" s="182"/>
      <c r="KJP160" s="182"/>
      <c r="KJQ160" s="181"/>
      <c r="KJR160" s="181"/>
      <c r="KJS160" s="181"/>
      <c r="KJT160" s="182"/>
      <c r="KJU160" s="183"/>
      <c r="KJV160" s="182"/>
      <c r="KJW160" s="182"/>
      <c r="KJX160" s="182"/>
      <c r="KJY160" s="181"/>
      <c r="KJZ160" s="181"/>
      <c r="KKA160" s="181"/>
      <c r="KKB160" s="182"/>
      <c r="KKC160" s="183"/>
      <c r="KKD160" s="182"/>
      <c r="KKE160" s="182"/>
      <c r="KKF160" s="182"/>
      <c r="KKG160" s="181"/>
      <c r="KKH160" s="181"/>
      <c r="KKI160" s="181"/>
      <c r="KKJ160" s="182"/>
      <c r="KKK160" s="183"/>
      <c r="KKL160" s="182"/>
      <c r="KKM160" s="182"/>
      <c r="KKN160" s="182"/>
      <c r="KKO160" s="181"/>
      <c r="KKP160" s="181"/>
      <c r="KKQ160" s="181"/>
      <c r="KKR160" s="182"/>
      <c r="KKS160" s="183"/>
      <c r="KKT160" s="182"/>
      <c r="KKU160" s="182"/>
      <c r="KKV160" s="182"/>
      <c r="KKW160" s="181"/>
      <c r="KKX160" s="181"/>
      <c r="KKY160" s="181"/>
      <c r="KKZ160" s="182"/>
      <c r="KLA160" s="183"/>
      <c r="KLB160" s="182"/>
      <c r="KLC160" s="182"/>
      <c r="KLD160" s="182"/>
      <c r="KLE160" s="181"/>
      <c r="KLF160" s="181"/>
      <c r="KLG160" s="181"/>
      <c r="KLH160" s="182"/>
      <c r="KLI160" s="183"/>
      <c r="KLJ160" s="182"/>
      <c r="KLK160" s="182"/>
      <c r="KLL160" s="182"/>
      <c r="KLM160" s="181"/>
      <c r="KLN160" s="181"/>
      <c r="KLO160" s="181"/>
      <c r="KLP160" s="182"/>
      <c r="KLQ160" s="183"/>
      <c r="KLR160" s="182"/>
      <c r="KLS160" s="182"/>
      <c r="KLT160" s="182"/>
      <c r="KLU160" s="181"/>
      <c r="KLV160" s="181"/>
      <c r="KLW160" s="181"/>
      <c r="KLX160" s="182"/>
      <c r="KLY160" s="183"/>
      <c r="KLZ160" s="182"/>
      <c r="KMA160" s="182"/>
      <c r="KMB160" s="182"/>
      <c r="KMC160" s="181"/>
      <c r="KMD160" s="181"/>
      <c r="KME160" s="181"/>
      <c r="KMF160" s="182"/>
      <c r="KMG160" s="183"/>
      <c r="KMH160" s="182"/>
      <c r="KMI160" s="182"/>
      <c r="KMJ160" s="182"/>
      <c r="KMK160" s="181"/>
      <c r="KML160" s="181"/>
      <c r="KMM160" s="181"/>
      <c r="KMN160" s="182"/>
      <c r="KMO160" s="183"/>
      <c r="KMP160" s="182"/>
      <c r="KMQ160" s="182"/>
      <c r="KMR160" s="182"/>
      <c r="KMS160" s="181"/>
      <c r="KMT160" s="181"/>
      <c r="KMU160" s="181"/>
      <c r="KMV160" s="182"/>
      <c r="KMW160" s="183"/>
      <c r="KMX160" s="182"/>
      <c r="KMY160" s="182"/>
      <c r="KMZ160" s="182"/>
      <c r="KNA160" s="181"/>
      <c r="KNB160" s="181"/>
      <c r="KNC160" s="181"/>
      <c r="KND160" s="182"/>
      <c r="KNE160" s="183"/>
      <c r="KNF160" s="182"/>
      <c r="KNG160" s="182"/>
      <c r="KNH160" s="182"/>
      <c r="KNI160" s="181"/>
      <c r="KNJ160" s="181"/>
      <c r="KNK160" s="181"/>
      <c r="KNL160" s="182"/>
      <c r="KNM160" s="183"/>
      <c r="KNN160" s="182"/>
      <c r="KNO160" s="182"/>
      <c r="KNP160" s="182"/>
      <c r="KNQ160" s="181"/>
      <c r="KNR160" s="181"/>
      <c r="KNS160" s="181"/>
      <c r="KNT160" s="182"/>
      <c r="KNU160" s="183"/>
      <c r="KNV160" s="182"/>
      <c r="KNW160" s="182"/>
      <c r="KNX160" s="182"/>
      <c r="KNY160" s="181"/>
      <c r="KNZ160" s="181"/>
      <c r="KOA160" s="181"/>
      <c r="KOB160" s="182"/>
      <c r="KOC160" s="183"/>
      <c r="KOD160" s="182"/>
      <c r="KOE160" s="182"/>
      <c r="KOF160" s="182"/>
      <c r="KOG160" s="181"/>
      <c r="KOH160" s="181"/>
      <c r="KOI160" s="181"/>
      <c r="KOJ160" s="182"/>
      <c r="KOK160" s="183"/>
      <c r="KOL160" s="182"/>
      <c r="KOM160" s="182"/>
      <c r="KON160" s="182"/>
      <c r="KOO160" s="181"/>
      <c r="KOP160" s="181"/>
      <c r="KOQ160" s="181"/>
      <c r="KOR160" s="182"/>
      <c r="KOS160" s="183"/>
      <c r="KOT160" s="182"/>
      <c r="KOU160" s="182"/>
      <c r="KOV160" s="182"/>
      <c r="KOW160" s="181"/>
      <c r="KOX160" s="181"/>
      <c r="KOY160" s="181"/>
      <c r="KOZ160" s="182"/>
      <c r="KPA160" s="183"/>
      <c r="KPB160" s="182"/>
      <c r="KPC160" s="182"/>
      <c r="KPD160" s="182"/>
      <c r="KPE160" s="181"/>
      <c r="KPF160" s="181"/>
      <c r="KPG160" s="181"/>
      <c r="KPH160" s="182"/>
      <c r="KPI160" s="183"/>
      <c r="KPJ160" s="182"/>
      <c r="KPK160" s="182"/>
      <c r="KPL160" s="182"/>
      <c r="KPM160" s="181"/>
      <c r="KPN160" s="181"/>
      <c r="KPO160" s="181"/>
      <c r="KPP160" s="182"/>
      <c r="KPQ160" s="183"/>
      <c r="KPR160" s="182"/>
      <c r="KPS160" s="182"/>
      <c r="KPT160" s="182"/>
      <c r="KPU160" s="181"/>
      <c r="KPV160" s="181"/>
      <c r="KPW160" s="181"/>
      <c r="KPX160" s="182"/>
      <c r="KPY160" s="183"/>
      <c r="KPZ160" s="182"/>
      <c r="KQA160" s="182"/>
      <c r="KQB160" s="182"/>
      <c r="KQC160" s="181"/>
      <c r="KQD160" s="181"/>
      <c r="KQE160" s="181"/>
      <c r="KQF160" s="182"/>
      <c r="KQG160" s="183"/>
      <c r="KQH160" s="182"/>
      <c r="KQI160" s="182"/>
      <c r="KQJ160" s="182"/>
      <c r="KQK160" s="181"/>
      <c r="KQL160" s="181"/>
      <c r="KQM160" s="181"/>
      <c r="KQN160" s="182"/>
      <c r="KQO160" s="183"/>
      <c r="KQP160" s="182"/>
      <c r="KQQ160" s="182"/>
      <c r="KQR160" s="182"/>
      <c r="KQS160" s="181"/>
      <c r="KQT160" s="181"/>
      <c r="KQU160" s="181"/>
      <c r="KQV160" s="182"/>
      <c r="KQW160" s="183"/>
      <c r="KQX160" s="182"/>
      <c r="KQY160" s="182"/>
      <c r="KQZ160" s="182"/>
      <c r="KRA160" s="181"/>
      <c r="KRB160" s="181"/>
      <c r="KRC160" s="181"/>
      <c r="KRD160" s="182"/>
      <c r="KRE160" s="183"/>
      <c r="KRF160" s="182"/>
      <c r="KRG160" s="182"/>
      <c r="KRH160" s="182"/>
      <c r="KRI160" s="181"/>
      <c r="KRJ160" s="181"/>
      <c r="KRK160" s="181"/>
      <c r="KRL160" s="182"/>
      <c r="KRM160" s="183"/>
      <c r="KRN160" s="182"/>
      <c r="KRO160" s="182"/>
      <c r="KRP160" s="182"/>
      <c r="KRQ160" s="181"/>
      <c r="KRR160" s="181"/>
      <c r="KRS160" s="181"/>
      <c r="KRT160" s="182"/>
      <c r="KRU160" s="183"/>
      <c r="KRV160" s="182"/>
      <c r="KRW160" s="182"/>
      <c r="KRX160" s="182"/>
      <c r="KRY160" s="181"/>
      <c r="KRZ160" s="181"/>
      <c r="KSA160" s="181"/>
      <c r="KSB160" s="182"/>
      <c r="KSC160" s="183"/>
      <c r="KSD160" s="182"/>
      <c r="KSE160" s="182"/>
      <c r="KSF160" s="182"/>
      <c r="KSG160" s="181"/>
      <c r="KSH160" s="181"/>
      <c r="KSI160" s="181"/>
      <c r="KSJ160" s="182"/>
      <c r="KSK160" s="183"/>
      <c r="KSL160" s="182"/>
      <c r="KSM160" s="182"/>
      <c r="KSN160" s="182"/>
      <c r="KSO160" s="181"/>
      <c r="KSP160" s="181"/>
      <c r="KSQ160" s="181"/>
      <c r="KSR160" s="182"/>
      <c r="KSS160" s="183"/>
      <c r="KST160" s="182"/>
      <c r="KSU160" s="182"/>
      <c r="KSV160" s="182"/>
      <c r="KSW160" s="181"/>
      <c r="KSX160" s="181"/>
      <c r="KSY160" s="181"/>
      <c r="KSZ160" s="182"/>
      <c r="KTA160" s="183"/>
      <c r="KTB160" s="182"/>
      <c r="KTC160" s="182"/>
      <c r="KTD160" s="182"/>
      <c r="KTE160" s="181"/>
      <c r="KTF160" s="181"/>
      <c r="KTG160" s="181"/>
      <c r="KTH160" s="182"/>
      <c r="KTI160" s="183"/>
      <c r="KTJ160" s="182"/>
      <c r="KTK160" s="182"/>
      <c r="KTL160" s="182"/>
      <c r="KTM160" s="181"/>
      <c r="KTN160" s="181"/>
      <c r="KTO160" s="181"/>
      <c r="KTP160" s="182"/>
      <c r="KTQ160" s="183"/>
      <c r="KTR160" s="182"/>
      <c r="KTS160" s="182"/>
      <c r="KTT160" s="182"/>
      <c r="KTU160" s="181"/>
      <c r="KTV160" s="181"/>
      <c r="KTW160" s="181"/>
      <c r="KTX160" s="182"/>
      <c r="KTY160" s="183"/>
      <c r="KTZ160" s="182"/>
      <c r="KUA160" s="182"/>
      <c r="KUB160" s="182"/>
      <c r="KUC160" s="181"/>
      <c r="KUD160" s="181"/>
      <c r="KUE160" s="181"/>
      <c r="KUF160" s="182"/>
      <c r="KUG160" s="183"/>
      <c r="KUH160" s="182"/>
      <c r="KUI160" s="182"/>
      <c r="KUJ160" s="182"/>
      <c r="KUK160" s="181"/>
      <c r="KUL160" s="181"/>
      <c r="KUM160" s="181"/>
      <c r="KUN160" s="182"/>
      <c r="KUO160" s="183"/>
      <c r="KUP160" s="182"/>
      <c r="KUQ160" s="182"/>
      <c r="KUR160" s="182"/>
      <c r="KUS160" s="181"/>
      <c r="KUT160" s="181"/>
      <c r="KUU160" s="181"/>
      <c r="KUV160" s="182"/>
      <c r="KUW160" s="183"/>
      <c r="KUX160" s="182"/>
      <c r="KUY160" s="182"/>
      <c r="KUZ160" s="182"/>
      <c r="KVA160" s="181"/>
      <c r="KVB160" s="181"/>
      <c r="KVC160" s="181"/>
      <c r="KVD160" s="182"/>
      <c r="KVE160" s="183"/>
      <c r="KVF160" s="182"/>
      <c r="KVG160" s="182"/>
      <c r="KVH160" s="182"/>
      <c r="KVI160" s="181"/>
      <c r="KVJ160" s="181"/>
      <c r="KVK160" s="181"/>
      <c r="KVL160" s="182"/>
      <c r="KVM160" s="183"/>
      <c r="KVN160" s="182"/>
      <c r="KVO160" s="182"/>
      <c r="KVP160" s="182"/>
      <c r="KVQ160" s="181"/>
      <c r="KVR160" s="181"/>
      <c r="KVS160" s="181"/>
      <c r="KVT160" s="182"/>
      <c r="KVU160" s="183"/>
      <c r="KVV160" s="182"/>
      <c r="KVW160" s="182"/>
      <c r="KVX160" s="182"/>
      <c r="KVY160" s="181"/>
      <c r="KVZ160" s="181"/>
      <c r="KWA160" s="181"/>
      <c r="KWB160" s="182"/>
      <c r="KWC160" s="183"/>
      <c r="KWD160" s="182"/>
      <c r="KWE160" s="182"/>
      <c r="KWF160" s="182"/>
      <c r="KWG160" s="181"/>
      <c r="KWH160" s="181"/>
      <c r="KWI160" s="181"/>
      <c r="KWJ160" s="182"/>
      <c r="KWK160" s="183"/>
      <c r="KWL160" s="182"/>
      <c r="KWM160" s="182"/>
      <c r="KWN160" s="182"/>
      <c r="KWO160" s="181"/>
      <c r="KWP160" s="181"/>
      <c r="KWQ160" s="181"/>
      <c r="KWR160" s="182"/>
      <c r="KWS160" s="183"/>
      <c r="KWT160" s="182"/>
      <c r="KWU160" s="182"/>
      <c r="KWV160" s="182"/>
      <c r="KWW160" s="181"/>
      <c r="KWX160" s="181"/>
      <c r="KWY160" s="181"/>
      <c r="KWZ160" s="182"/>
      <c r="KXA160" s="183"/>
      <c r="KXB160" s="182"/>
      <c r="KXC160" s="182"/>
      <c r="KXD160" s="182"/>
      <c r="KXE160" s="181"/>
      <c r="KXF160" s="181"/>
      <c r="KXG160" s="181"/>
      <c r="KXH160" s="182"/>
      <c r="KXI160" s="183"/>
      <c r="KXJ160" s="182"/>
      <c r="KXK160" s="182"/>
      <c r="KXL160" s="182"/>
      <c r="KXM160" s="181"/>
      <c r="KXN160" s="181"/>
      <c r="KXO160" s="181"/>
      <c r="KXP160" s="182"/>
      <c r="KXQ160" s="183"/>
      <c r="KXR160" s="182"/>
      <c r="KXS160" s="182"/>
      <c r="KXT160" s="182"/>
      <c r="KXU160" s="181"/>
      <c r="KXV160" s="181"/>
      <c r="KXW160" s="181"/>
      <c r="KXX160" s="182"/>
      <c r="KXY160" s="183"/>
      <c r="KXZ160" s="182"/>
      <c r="KYA160" s="182"/>
      <c r="KYB160" s="182"/>
      <c r="KYC160" s="181"/>
      <c r="KYD160" s="181"/>
      <c r="KYE160" s="181"/>
      <c r="KYF160" s="182"/>
      <c r="KYG160" s="183"/>
      <c r="KYH160" s="182"/>
      <c r="KYI160" s="182"/>
      <c r="KYJ160" s="182"/>
      <c r="KYK160" s="181"/>
      <c r="KYL160" s="181"/>
      <c r="KYM160" s="181"/>
      <c r="KYN160" s="182"/>
      <c r="KYO160" s="183"/>
      <c r="KYP160" s="182"/>
      <c r="KYQ160" s="182"/>
      <c r="KYR160" s="182"/>
      <c r="KYS160" s="181"/>
      <c r="KYT160" s="181"/>
      <c r="KYU160" s="181"/>
      <c r="KYV160" s="182"/>
      <c r="KYW160" s="183"/>
      <c r="KYX160" s="182"/>
      <c r="KYY160" s="182"/>
      <c r="KYZ160" s="182"/>
      <c r="KZA160" s="181"/>
      <c r="KZB160" s="181"/>
      <c r="KZC160" s="181"/>
      <c r="KZD160" s="182"/>
      <c r="KZE160" s="183"/>
      <c r="KZF160" s="182"/>
      <c r="KZG160" s="182"/>
      <c r="KZH160" s="182"/>
      <c r="KZI160" s="181"/>
      <c r="KZJ160" s="181"/>
      <c r="KZK160" s="181"/>
      <c r="KZL160" s="182"/>
      <c r="KZM160" s="183"/>
      <c r="KZN160" s="182"/>
      <c r="KZO160" s="182"/>
      <c r="KZP160" s="182"/>
      <c r="KZQ160" s="181"/>
      <c r="KZR160" s="181"/>
      <c r="KZS160" s="181"/>
      <c r="KZT160" s="182"/>
      <c r="KZU160" s="183"/>
      <c r="KZV160" s="182"/>
      <c r="KZW160" s="182"/>
      <c r="KZX160" s="182"/>
      <c r="KZY160" s="181"/>
      <c r="KZZ160" s="181"/>
      <c r="LAA160" s="181"/>
      <c r="LAB160" s="182"/>
      <c r="LAC160" s="183"/>
      <c r="LAD160" s="182"/>
      <c r="LAE160" s="182"/>
      <c r="LAF160" s="182"/>
      <c r="LAG160" s="181"/>
      <c r="LAH160" s="181"/>
      <c r="LAI160" s="181"/>
      <c r="LAJ160" s="182"/>
      <c r="LAK160" s="183"/>
      <c r="LAL160" s="182"/>
      <c r="LAM160" s="182"/>
      <c r="LAN160" s="182"/>
      <c r="LAO160" s="181"/>
      <c r="LAP160" s="181"/>
      <c r="LAQ160" s="181"/>
      <c r="LAR160" s="182"/>
      <c r="LAS160" s="183"/>
      <c r="LAT160" s="182"/>
      <c r="LAU160" s="182"/>
      <c r="LAV160" s="182"/>
      <c r="LAW160" s="181"/>
      <c r="LAX160" s="181"/>
      <c r="LAY160" s="181"/>
      <c r="LAZ160" s="182"/>
      <c r="LBA160" s="183"/>
      <c r="LBB160" s="182"/>
      <c r="LBC160" s="182"/>
      <c r="LBD160" s="182"/>
      <c r="LBE160" s="181"/>
      <c r="LBF160" s="181"/>
      <c r="LBG160" s="181"/>
      <c r="LBH160" s="182"/>
      <c r="LBI160" s="183"/>
      <c r="LBJ160" s="182"/>
      <c r="LBK160" s="182"/>
      <c r="LBL160" s="182"/>
      <c r="LBM160" s="181"/>
      <c r="LBN160" s="181"/>
      <c r="LBO160" s="181"/>
      <c r="LBP160" s="182"/>
      <c r="LBQ160" s="183"/>
      <c r="LBR160" s="182"/>
      <c r="LBS160" s="182"/>
      <c r="LBT160" s="182"/>
      <c r="LBU160" s="181"/>
      <c r="LBV160" s="181"/>
      <c r="LBW160" s="181"/>
      <c r="LBX160" s="182"/>
      <c r="LBY160" s="183"/>
      <c r="LBZ160" s="182"/>
      <c r="LCA160" s="182"/>
      <c r="LCB160" s="182"/>
      <c r="LCC160" s="181"/>
      <c r="LCD160" s="181"/>
      <c r="LCE160" s="181"/>
      <c r="LCF160" s="182"/>
      <c r="LCG160" s="183"/>
      <c r="LCH160" s="182"/>
      <c r="LCI160" s="182"/>
      <c r="LCJ160" s="182"/>
      <c r="LCK160" s="181"/>
      <c r="LCL160" s="181"/>
      <c r="LCM160" s="181"/>
      <c r="LCN160" s="182"/>
      <c r="LCO160" s="183"/>
      <c r="LCP160" s="182"/>
      <c r="LCQ160" s="182"/>
      <c r="LCR160" s="182"/>
      <c r="LCS160" s="181"/>
      <c r="LCT160" s="181"/>
      <c r="LCU160" s="181"/>
      <c r="LCV160" s="182"/>
      <c r="LCW160" s="183"/>
      <c r="LCX160" s="182"/>
      <c r="LCY160" s="182"/>
      <c r="LCZ160" s="182"/>
      <c r="LDA160" s="181"/>
      <c r="LDB160" s="181"/>
      <c r="LDC160" s="181"/>
      <c r="LDD160" s="182"/>
      <c r="LDE160" s="183"/>
      <c r="LDF160" s="182"/>
      <c r="LDG160" s="182"/>
      <c r="LDH160" s="182"/>
      <c r="LDI160" s="181"/>
      <c r="LDJ160" s="181"/>
      <c r="LDK160" s="181"/>
      <c r="LDL160" s="182"/>
      <c r="LDM160" s="183"/>
      <c r="LDN160" s="182"/>
      <c r="LDO160" s="182"/>
      <c r="LDP160" s="182"/>
      <c r="LDQ160" s="181"/>
      <c r="LDR160" s="181"/>
      <c r="LDS160" s="181"/>
      <c r="LDT160" s="182"/>
      <c r="LDU160" s="183"/>
      <c r="LDV160" s="182"/>
      <c r="LDW160" s="182"/>
      <c r="LDX160" s="182"/>
      <c r="LDY160" s="181"/>
      <c r="LDZ160" s="181"/>
      <c r="LEA160" s="181"/>
      <c r="LEB160" s="182"/>
      <c r="LEC160" s="183"/>
      <c r="LED160" s="182"/>
      <c r="LEE160" s="182"/>
      <c r="LEF160" s="182"/>
      <c r="LEG160" s="181"/>
      <c r="LEH160" s="181"/>
      <c r="LEI160" s="181"/>
      <c r="LEJ160" s="182"/>
      <c r="LEK160" s="183"/>
      <c r="LEL160" s="182"/>
      <c r="LEM160" s="182"/>
      <c r="LEN160" s="182"/>
      <c r="LEO160" s="181"/>
      <c r="LEP160" s="181"/>
      <c r="LEQ160" s="181"/>
      <c r="LER160" s="182"/>
      <c r="LES160" s="183"/>
      <c r="LET160" s="182"/>
      <c r="LEU160" s="182"/>
      <c r="LEV160" s="182"/>
      <c r="LEW160" s="181"/>
      <c r="LEX160" s="181"/>
      <c r="LEY160" s="181"/>
      <c r="LEZ160" s="182"/>
      <c r="LFA160" s="183"/>
      <c r="LFB160" s="182"/>
      <c r="LFC160" s="182"/>
      <c r="LFD160" s="182"/>
      <c r="LFE160" s="181"/>
      <c r="LFF160" s="181"/>
      <c r="LFG160" s="181"/>
      <c r="LFH160" s="182"/>
      <c r="LFI160" s="183"/>
      <c r="LFJ160" s="182"/>
      <c r="LFK160" s="182"/>
      <c r="LFL160" s="182"/>
      <c r="LFM160" s="181"/>
      <c r="LFN160" s="181"/>
      <c r="LFO160" s="181"/>
      <c r="LFP160" s="182"/>
      <c r="LFQ160" s="183"/>
      <c r="LFR160" s="182"/>
      <c r="LFS160" s="182"/>
      <c r="LFT160" s="182"/>
      <c r="LFU160" s="181"/>
      <c r="LFV160" s="181"/>
      <c r="LFW160" s="181"/>
      <c r="LFX160" s="182"/>
      <c r="LFY160" s="183"/>
      <c r="LFZ160" s="182"/>
      <c r="LGA160" s="182"/>
      <c r="LGB160" s="182"/>
      <c r="LGC160" s="181"/>
      <c r="LGD160" s="181"/>
      <c r="LGE160" s="181"/>
      <c r="LGF160" s="182"/>
      <c r="LGG160" s="183"/>
      <c r="LGH160" s="182"/>
      <c r="LGI160" s="182"/>
      <c r="LGJ160" s="182"/>
      <c r="LGK160" s="181"/>
      <c r="LGL160" s="181"/>
      <c r="LGM160" s="181"/>
      <c r="LGN160" s="182"/>
      <c r="LGO160" s="183"/>
      <c r="LGP160" s="182"/>
      <c r="LGQ160" s="182"/>
      <c r="LGR160" s="182"/>
      <c r="LGS160" s="181"/>
      <c r="LGT160" s="181"/>
      <c r="LGU160" s="181"/>
      <c r="LGV160" s="182"/>
      <c r="LGW160" s="183"/>
      <c r="LGX160" s="182"/>
      <c r="LGY160" s="182"/>
      <c r="LGZ160" s="182"/>
      <c r="LHA160" s="181"/>
      <c r="LHB160" s="181"/>
      <c r="LHC160" s="181"/>
      <c r="LHD160" s="182"/>
      <c r="LHE160" s="183"/>
      <c r="LHF160" s="182"/>
      <c r="LHG160" s="182"/>
      <c r="LHH160" s="182"/>
      <c r="LHI160" s="181"/>
      <c r="LHJ160" s="181"/>
      <c r="LHK160" s="181"/>
      <c r="LHL160" s="182"/>
      <c r="LHM160" s="183"/>
      <c r="LHN160" s="182"/>
      <c r="LHO160" s="182"/>
      <c r="LHP160" s="182"/>
      <c r="LHQ160" s="181"/>
      <c r="LHR160" s="181"/>
      <c r="LHS160" s="181"/>
      <c r="LHT160" s="182"/>
      <c r="LHU160" s="183"/>
      <c r="LHV160" s="182"/>
      <c r="LHW160" s="182"/>
      <c r="LHX160" s="182"/>
      <c r="LHY160" s="181"/>
      <c r="LHZ160" s="181"/>
      <c r="LIA160" s="181"/>
      <c r="LIB160" s="182"/>
      <c r="LIC160" s="183"/>
      <c r="LID160" s="182"/>
      <c r="LIE160" s="182"/>
      <c r="LIF160" s="182"/>
      <c r="LIG160" s="181"/>
      <c r="LIH160" s="181"/>
      <c r="LII160" s="181"/>
      <c r="LIJ160" s="182"/>
      <c r="LIK160" s="183"/>
      <c r="LIL160" s="182"/>
      <c r="LIM160" s="182"/>
      <c r="LIN160" s="182"/>
      <c r="LIO160" s="181"/>
      <c r="LIP160" s="181"/>
      <c r="LIQ160" s="181"/>
      <c r="LIR160" s="182"/>
      <c r="LIS160" s="183"/>
      <c r="LIT160" s="182"/>
      <c r="LIU160" s="182"/>
      <c r="LIV160" s="182"/>
      <c r="LIW160" s="181"/>
      <c r="LIX160" s="181"/>
      <c r="LIY160" s="181"/>
      <c r="LIZ160" s="182"/>
      <c r="LJA160" s="183"/>
      <c r="LJB160" s="182"/>
      <c r="LJC160" s="182"/>
      <c r="LJD160" s="182"/>
      <c r="LJE160" s="181"/>
      <c r="LJF160" s="181"/>
      <c r="LJG160" s="181"/>
      <c r="LJH160" s="182"/>
      <c r="LJI160" s="183"/>
      <c r="LJJ160" s="182"/>
      <c r="LJK160" s="182"/>
      <c r="LJL160" s="182"/>
      <c r="LJM160" s="181"/>
      <c r="LJN160" s="181"/>
      <c r="LJO160" s="181"/>
      <c r="LJP160" s="182"/>
      <c r="LJQ160" s="183"/>
      <c r="LJR160" s="182"/>
      <c r="LJS160" s="182"/>
      <c r="LJT160" s="182"/>
      <c r="LJU160" s="181"/>
      <c r="LJV160" s="181"/>
      <c r="LJW160" s="181"/>
      <c r="LJX160" s="182"/>
      <c r="LJY160" s="183"/>
      <c r="LJZ160" s="182"/>
      <c r="LKA160" s="182"/>
      <c r="LKB160" s="182"/>
      <c r="LKC160" s="181"/>
      <c r="LKD160" s="181"/>
      <c r="LKE160" s="181"/>
      <c r="LKF160" s="182"/>
      <c r="LKG160" s="183"/>
      <c r="LKH160" s="182"/>
      <c r="LKI160" s="182"/>
      <c r="LKJ160" s="182"/>
      <c r="LKK160" s="181"/>
      <c r="LKL160" s="181"/>
      <c r="LKM160" s="181"/>
      <c r="LKN160" s="182"/>
      <c r="LKO160" s="183"/>
      <c r="LKP160" s="182"/>
      <c r="LKQ160" s="182"/>
      <c r="LKR160" s="182"/>
      <c r="LKS160" s="181"/>
      <c r="LKT160" s="181"/>
      <c r="LKU160" s="181"/>
      <c r="LKV160" s="182"/>
      <c r="LKW160" s="183"/>
      <c r="LKX160" s="182"/>
      <c r="LKY160" s="182"/>
      <c r="LKZ160" s="182"/>
      <c r="LLA160" s="181"/>
      <c r="LLB160" s="181"/>
      <c r="LLC160" s="181"/>
      <c r="LLD160" s="182"/>
      <c r="LLE160" s="183"/>
      <c r="LLF160" s="182"/>
      <c r="LLG160" s="182"/>
      <c r="LLH160" s="182"/>
      <c r="LLI160" s="181"/>
      <c r="LLJ160" s="181"/>
      <c r="LLK160" s="181"/>
      <c r="LLL160" s="182"/>
      <c r="LLM160" s="183"/>
      <c r="LLN160" s="182"/>
      <c r="LLO160" s="182"/>
      <c r="LLP160" s="182"/>
      <c r="LLQ160" s="181"/>
      <c r="LLR160" s="181"/>
      <c r="LLS160" s="181"/>
      <c r="LLT160" s="182"/>
      <c r="LLU160" s="183"/>
      <c r="LLV160" s="182"/>
      <c r="LLW160" s="182"/>
      <c r="LLX160" s="182"/>
      <c r="LLY160" s="181"/>
      <c r="LLZ160" s="181"/>
      <c r="LMA160" s="181"/>
      <c r="LMB160" s="182"/>
      <c r="LMC160" s="183"/>
      <c r="LMD160" s="182"/>
      <c r="LME160" s="182"/>
      <c r="LMF160" s="182"/>
      <c r="LMG160" s="181"/>
      <c r="LMH160" s="181"/>
      <c r="LMI160" s="181"/>
      <c r="LMJ160" s="182"/>
      <c r="LMK160" s="183"/>
      <c r="LML160" s="182"/>
      <c r="LMM160" s="182"/>
      <c r="LMN160" s="182"/>
      <c r="LMO160" s="181"/>
      <c r="LMP160" s="181"/>
      <c r="LMQ160" s="181"/>
      <c r="LMR160" s="182"/>
      <c r="LMS160" s="183"/>
      <c r="LMT160" s="182"/>
      <c r="LMU160" s="182"/>
      <c r="LMV160" s="182"/>
      <c r="LMW160" s="181"/>
      <c r="LMX160" s="181"/>
      <c r="LMY160" s="181"/>
      <c r="LMZ160" s="182"/>
      <c r="LNA160" s="183"/>
      <c r="LNB160" s="182"/>
      <c r="LNC160" s="182"/>
      <c r="LND160" s="182"/>
      <c r="LNE160" s="181"/>
      <c r="LNF160" s="181"/>
      <c r="LNG160" s="181"/>
      <c r="LNH160" s="182"/>
      <c r="LNI160" s="183"/>
      <c r="LNJ160" s="182"/>
      <c r="LNK160" s="182"/>
      <c r="LNL160" s="182"/>
      <c r="LNM160" s="181"/>
      <c r="LNN160" s="181"/>
      <c r="LNO160" s="181"/>
      <c r="LNP160" s="182"/>
      <c r="LNQ160" s="183"/>
      <c r="LNR160" s="182"/>
      <c r="LNS160" s="182"/>
      <c r="LNT160" s="182"/>
      <c r="LNU160" s="181"/>
      <c r="LNV160" s="181"/>
      <c r="LNW160" s="181"/>
      <c r="LNX160" s="182"/>
      <c r="LNY160" s="183"/>
      <c r="LNZ160" s="182"/>
      <c r="LOA160" s="182"/>
      <c r="LOB160" s="182"/>
      <c r="LOC160" s="181"/>
      <c r="LOD160" s="181"/>
      <c r="LOE160" s="181"/>
      <c r="LOF160" s="182"/>
      <c r="LOG160" s="183"/>
      <c r="LOH160" s="182"/>
      <c r="LOI160" s="182"/>
      <c r="LOJ160" s="182"/>
      <c r="LOK160" s="181"/>
      <c r="LOL160" s="181"/>
      <c r="LOM160" s="181"/>
      <c r="LON160" s="182"/>
      <c r="LOO160" s="183"/>
      <c r="LOP160" s="182"/>
      <c r="LOQ160" s="182"/>
      <c r="LOR160" s="182"/>
      <c r="LOS160" s="181"/>
      <c r="LOT160" s="181"/>
      <c r="LOU160" s="181"/>
      <c r="LOV160" s="182"/>
      <c r="LOW160" s="183"/>
      <c r="LOX160" s="182"/>
      <c r="LOY160" s="182"/>
      <c r="LOZ160" s="182"/>
      <c r="LPA160" s="181"/>
      <c r="LPB160" s="181"/>
      <c r="LPC160" s="181"/>
      <c r="LPD160" s="182"/>
      <c r="LPE160" s="183"/>
      <c r="LPF160" s="182"/>
      <c r="LPG160" s="182"/>
      <c r="LPH160" s="182"/>
      <c r="LPI160" s="181"/>
      <c r="LPJ160" s="181"/>
      <c r="LPK160" s="181"/>
      <c r="LPL160" s="182"/>
      <c r="LPM160" s="183"/>
      <c r="LPN160" s="182"/>
      <c r="LPO160" s="182"/>
      <c r="LPP160" s="182"/>
      <c r="LPQ160" s="181"/>
      <c r="LPR160" s="181"/>
      <c r="LPS160" s="181"/>
      <c r="LPT160" s="182"/>
      <c r="LPU160" s="183"/>
      <c r="LPV160" s="182"/>
      <c r="LPW160" s="182"/>
      <c r="LPX160" s="182"/>
      <c r="LPY160" s="181"/>
      <c r="LPZ160" s="181"/>
      <c r="LQA160" s="181"/>
      <c r="LQB160" s="182"/>
      <c r="LQC160" s="183"/>
      <c r="LQD160" s="182"/>
      <c r="LQE160" s="182"/>
      <c r="LQF160" s="182"/>
      <c r="LQG160" s="181"/>
      <c r="LQH160" s="181"/>
      <c r="LQI160" s="181"/>
      <c r="LQJ160" s="182"/>
      <c r="LQK160" s="183"/>
      <c r="LQL160" s="182"/>
      <c r="LQM160" s="182"/>
      <c r="LQN160" s="182"/>
      <c r="LQO160" s="181"/>
      <c r="LQP160" s="181"/>
      <c r="LQQ160" s="181"/>
      <c r="LQR160" s="182"/>
      <c r="LQS160" s="183"/>
      <c r="LQT160" s="182"/>
      <c r="LQU160" s="182"/>
      <c r="LQV160" s="182"/>
      <c r="LQW160" s="181"/>
      <c r="LQX160" s="181"/>
      <c r="LQY160" s="181"/>
      <c r="LQZ160" s="182"/>
      <c r="LRA160" s="183"/>
      <c r="LRB160" s="182"/>
      <c r="LRC160" s="182"/>
      <c r="LRD160" s="182"/>
      <c r="LRE160" s="181"/>
      <c r="LRF160" s="181"/>
      <c r="LRG160" s="181"/>
      <c r="LRH160" s="182"/>
      <c r="LRI160" s="183"/>
      <c r="LRJ160" s="182"/>
      <c r="LRK160" s="182"/>
      <c r="LRL160" s="182"/>
      <c r="LRM160" s="181"/>
      <c r="LRN160" s="181"/>
      <c r="LRO160" s="181"/>
      <c r="LRP160" s="182"/>
      <c r="LRQ160" s="183"/>
      <c r="LRR160" s="182"/>
      <c r="LRS160" s="182"/>
      <c r="LRT160" s="182"/>
      <c r="LRU160" s="181"/>
      <c r="LRV160" s="181"/>
      <c r="LRW160" s="181"/>
      <c r="LRX160" s="182"/>
      <c r="LRY160" s="183"/>
      <c r="LRZ160" s="182"/>
      <c r="LSA160" s="182"/>
      <c r="LSB160" s="182"/>
      <c r="LSC160" s="181"/>
      <c r="LSD160" s="181"/>
      <c r="LSE160" s="181"/>
      <c r="LSF160" s="182"/>
      <c r="LSG160" s="183"/>
      <c r="LSH160" s="182"/>
      <c r="LSI160" s="182"/>
      <c r="LSJ160" s="182"/>
      <c r="LSK160" s="181"/>
      <c r="LSL160" s="181"/>
      <c r="LSM160" s="181"/>
      <c r="LSN160" s="182"/>
      <c r="LSO160" s="183"/>
      <c r="LSP160" s="182"/>
      <c r="LSQ160" s="182"/>
      <c r="LSR160" s="182"/>
      <c r="LSS160" s="181"/>
      <c r="LST160" s="181"/>
      <c r="LSU160" s="181"/>
      <c r="LSV160" s="182"/>
      <c r="LSW160" s="183"/>
      <c r="LSX160" s="182"/>
      <c r="LSY160" s="182"/>
      <c r="LSZ160" s="182"/>
      <c r="LTA160" s="181"/>
      <c r="LTB160" s="181"/>
      <c r="LTC160" s="181"/>
      <c r="LTD160" s="182"/>
      <c r="LTE160" s="183"/>
      <c r="LTF160" s="182"/>
      <c r="LTG160" s="182"/>
      <c r="LTH160" s="182"/>
      <c r="LTI160" s="181"/>
      <c r="LTJ160" s="181"/>
      <c r="LTK160" s="181"/>
      <c r="LTL160" s="182"/>
      <c r="LTM160" s="183"/>
      <c r="LTN160" s="182"/>
      <c r="LTO160" s="182"/>
      <c r="LTP160" s="182"/>
      <c r="LTQ160" s="181"/>
      <c r="LTR160" s="181"/>
      <c r="LTS160" s="181"/>
      <c r="LTT160" s="182"/>
      <c r="LTU160" s="183"/>
      <c r="LTV160" s="182"/>
      <c r="LTW160" s="182"/>
      <c r="LTX160" s="182"/>
      <c r="LTY160" s="181"/>
      <c r="LTZ160" s="181"/>
      <c r="LUA160" s="181"/>
      <c r="LUB160" s="182"/>
      <c r="LUC160" s="183"/>
      <c r="LUD160" s="182"/>
      <c r="LUE160" s="182"/>
      <c r="LUF160" s="182"/>
      <c r="LUG160" s="181"/>
      <c r="LUH160" s="181"/>
      <c r="LUI160" s="181"/>
      <c r="LUJ160" s="182"/>
      <c r="LUK160" s="183"/>
      <c r="LUL160" s="182"/>
      <c r="LUM160" s="182"/>
      <c r="LUN160" s="182"/>
      <c r="LUO160" s="181"/>
      <c r="LUP160" s="181"/>
      <c r="LUQ160" s="181"/>
      <c r="LUR160" s="182"/>
      <c r="LUS160" s="183"/>
      <c r="LUT160" s="182"/>
      <c r="LUU160" s="182"/>
      <c r="LUV160" s="182"/>
      <c r="LUW160" s="181"/>
      <c r="LUX160" s="181"/>
      <c r="LUY160" s="181"/>
      <c r="LUZ160" s="182"/>
      <c r="LVA160" s="183"/>
      <c r="LVB160" s="182"/>
      <c r="LVC160" s="182"/>
      <c r="LVD160" s="182"/>
      <c r="LVE160" s="181"/>
      <c r="LVF160" s="181"/>
      <c r="LVG160" s="181"/>
      <c r="LVH160" s="182"/>
      <c r="LVI160" s="183"/>
      <c r="LVJ160" s="182"/>
      <c r="LVK160" s="182"/>
      <c r="LVL160" s="182"/>
      <c r="LVM160" s="181"/>
      <c r="LVN160" s="181"/>
      <c r="LVO160" s="181"/>
      <c r="LVP160" s="182"/>
      <c r="LVQ160" s="183"/>
      <c r="LVR160" s="182"/>
      <c r="LVS160" s="182"/>
      <c r="LVT160" s="182"/>
      <c r="LVU160" s="181"/>
      <c r="LVV160" s="181"/>
      <c r="LVW160" s="181"/>
      <c r="LVX160" s="182"/>
      <c r="LVY160" s="183"/>
      <c r="LVZ160" s="182"/>
      <c r="LWA160" s="182"/>
      <c r="LWB160" s="182"/>
      <c r="LWC160" s="181"/>
      <c r="LWD160" s="181"/>
      <c r="LWE160" s="181"/>
      <c r="LWF160" s="182"/>
      <c r="LWG160" s="183"/>
      <c r="LWH160" s="182"/>
      <c r="LWI160" s="182"/>
      <c r="LWJ160" s="182"/>
      <c r="LWK160" s="181"/>
      <c r="LWL160" s="181"/>
      <c r="LWM160" s="181"/>
      <c r="LWN160" s="182"/>
      <c r="LWO160" s="183"/>
      <c r="LWP160" s="182"/>
      <c r="LWQ160" s="182"/>
      <c r="LWR160" s="182"/>
      <c r="LWS160" s="181"/>
      <c r="LWT160" s="181"/>
      <c r="LWU160" s="181"/>
      <c r="LWV160" s="182"/>
      <c r="LWW160" s="183"/>
      <c r="LWX160" s="182"/>
      <c r="LWY160" s="182"/>
      <c r="LWZ160" s="182"/>
      <c r="LXA160" s="181"/>
      <c r="LXB160" s="181"/>
      <c r="LXC160" s="181"/>
      <c r="LXD160" s="182"/>
      <c r="LXE160" s="183"/>
      <c r="LXF160" s="182"/>
      <c r="LXG160" s="182"/>
      <c r="LXH160" s="182"/>
      <c r="LXI160" s="181"/>
      <c r="LXJ160" s="181"/>
      <c r="LXK160" s="181"/>
      <c r="LXL160" s="182"/>
      <c r="LXM160" s="183"/>
      <c r="LXN160" s="182"/>
      <c r="LXO160" s="182"/>
      <c r="LXP160" s="182"/>
      <c r="LXQ160" s="181"/>
      <c r="LXR160" s="181"/>
      <c r="LXS160" s="181"/>
      <c r="LXT160" s="182"/>
      <c r="LXU160" s="183"/>
      <c r="LXV160" s="182"/>
      <c r="LXW160" s="182"/>
      <c r="LXX160" s="182"/>
      <c r="LXY160" s="181"/>
      <c r="LXZ160" s="181"/>
      <c r="LYA160" s="181"/>
      <c r="LYB160" s="182"/>
      <c r="LYC160" s="183"/>
      <c r="LYD160" s="182"/>
      <c r="LYE160" s="182"/>
      <c r="LYF160" s="182"/>
      <c r="LYG160" s="181"/>
      <c r="LYH160" s="181"/>
      <c r="LYI160" s="181"/>
      <c r="LYJ160" s="182"/>
      <c r="LYK160" s="183"/>
      <c r="LYL160" s="182"/>
      <c r="LYM160" s="182"/>
      <c r="LYN160" s="182"/>
      <c r="LYO160" s="181"/>
      <c r="LYP160" s="181"/>
      <c r="LYQ160" s="181"/>
      <c r="LYR160" s="182"/>
      <c r="LYS160" s="183"/>
      <c r="LYT160" s="182"/>
      <c r="LYU160" s="182"/>
      <c r="LYV160" s="182"/>
      <c r="LYW160" s="181"/>
      <c r="LYX160" s="181"/>
      <c r="LYY160" s="181"/>
      <c r="LYZ160" s="182"/>
      <c r="LZA160" s="183"/>
      <c r="LZB160" s="182"/>
      <c r="LZC160" s="182"/>
      <c r="LZD160" s="182"/>
      <c r="LZE160" s="181"/>
      <c r="LZF160" s="181"/>
      <c r="LZG160" s="181"/>
      <c r="LZH160" s="182"/>
      <c r="LZI160" s="183"/>
      <c r="LZJ160" s="182"/>
      <c r="LZK160" s="182"/>
      <c r="LZL160" s="182"/>
      <c r="LZM160" s="181"/>
      <c r="LZN160" s="181"/>
      <c r="LZO160" s="181"/>
      <c r="LZP160" s="182"/>
      <c r="LZQ160" s="183"/>
      <c r="LZR160" s="182"/>
      <c r="LZS160" s="182"/>
      <c r="LZT160" s="182"/>
      <c r="LZU160" s="181"/>
      <c r="LZV160" s="181"/>
      <c r="LZW160" s="181"/>
      <c r="LZX160" s="182"/>
      <c r="LZY160" s="183"/>
      <c r="LZZ160" s="182"/>
      <c r="MAA160" s="182"/>
      <c r="MAB160" s="182"/>
      <c r="MAC160" s="181"/>
      <c r="MAD160" s="181"/>
      <c r="MAE160" s="181"/>
      <c r="MAF160" s="182"/>
      <c r="MAG160" s="183"/>
      <c r="MAH160" s="182"/>
      <c r="MAI160" s="182"/>
      <c r="MAJ160" s="182"/>
      <c r="MAK160" s="181"/>
      <c r="MAL160" s="181"/>
      <c r="MAM160" s="181"/>
      <c r="MAN160" s="182"/>
      <c r="MAO160" s="183"/>
      <c r="MAP160" s="182"/>
      <c r="MAQ160" s="182"/>
      <c r="MAR160" s="182"/>
      <c r="MAS160" s="181"/>
      <c r="MAT160" s="181"/>
      <c r="MAU160" s="181"/>
      <c r="MAV160" s="182"/>
      <c r="MAW160" s="183"/>
      <c r="MAX160" s="182"/>
      <c r="MAY160" s="182"/>
      <c r="MAZ160" s="182"/>
      <c r="MBA160" s="181"/>
      <c r="MBB160" s="181"/>
      <c r="MBC160" s="181"/>
      <c r="MBD160" s="182"/>
      <c r="MBE160" s="183"/>
      <c r="MBF160" s="182"/>
      <c r="MBG160" s="182"/>
      <c r="MBH160" s="182"/>
      <c r="MBI160" s="181"/>
      <c r="MBJ160" s="181"/>
      <c r="MBK160" s="181"/>
      <c r="MBL160" s="182"/>
      <c r="MBM160" s="183"/>
      <c r="MBN160" s="182"/>
      <c r="MBO160" s="182"/>
      <c r="MBP160" s="182"/>
      <c r="MBQ160" s="181"/>
      <c r="MBR160" s="181"/>
      <c r="MBS160" s="181"/>
      <c r="MBT160" s="182"/>
      <c r="MBU160" s="183"/>
      <c r="MBV160" s="182"/>
      <c r="MBW160" s="182"/>
      <c r="MBX160" s="182"/>
      <c r="MBY160" s="181"/>
      <c r="MBZ160" s="181"/>
      <c r="MCA160" s="181"/>
      <c r="MCB160" s="182"/>
      <c r="MCC160" s="183"/>
      <c r="MCD160" s="182"/>
      <c r="MCE160" s="182"/>
      <c r="MCF160" s="182"/>
      <c r="MCG160" s="181"/>
      <c r="MCH160" s="181"/>
      <c r="MCI160" s="181"/>
      <c r="MCJ160" s="182"/>
      <c r="MCK160" s="183"/>
      <c r="MCL160" s="182"/>
      <c r="MCM160" s="182"/>
      <c r="MCN160" s="182"/>
      <c r="MCO160" s="181"/>
      <c r="MCP160" s="181"/>
      <c r="MCQ160" s="181"/>
      <c r="MCR160" s="182"/>
      <c r="MCS160" s="183"/>
      <c r="MCT160" s="182"/>
      <c r="MCU160" s="182"/>
      <c r="MCV160" s="182"/>
      <c r="MCW160" s="181"/>
      <c r="MCX160" s="181"/>
      <c r="MCY160" s="181"/>
      <c r="MCZ160" s="182"/>
      <c r="MDA160" s="183"/>
      <c r="MDB160" s="182"/>
      <c r="MDC160" s="182"/>
      <c r="MDD160" s="182"/>
      <c r="MDE160" s="181"/>
      <c r="MDF160" s="181"/>
      <c r="MDG160" s="181"/>
      <c r="MDH160" s="182"/>
      <c r="MDI160" s="183"/>
      <c r="MDJ160" s="182"/>
      <c r="MDK160" s="182"/>
      <c r="MDL160" s="182"/>
      <c r="MDM160" s="181"/>
      <c r="MDN160" s="181"/>
      <c r="MDO160" s="181"/>
      <c r="MDP160" s="182"/>
      <c r="MDQ160" s="183"/>
      <c r="MDR160" s="182"/>
      <c r="MDS160" s="182"/>
      <c r="MDT160" s="182"/>
      <c r="MDU160" s="181"/>
      <c r="MDV160" s="181"/>
      <c r="MDW160" s="181"/>
      <c r="MDX160" s="182"/>
      <c r="MDY160" s="183"/>
      <c r="MDZ160" s="182"/>
      <c r="MEA160" s="182"/>
      <c r="MEB160" s="182"/>
      <c r="MEC160" s="181"/>
      <c r="MED160" s="181"/>
      <c r="MEE160" s="181"/>
      <c r="MEF160" s="182"/>
      <c r="MEG160" s="183"/>
      <c r="MEH160" s="182"/>
      <c r="MEI160" s="182"/>
      <c r="MEJ160" s="182"/>
      <c r="MEK160" s="181"/>
      <c r="MEL160" s="181"/>
      <c r="MEM160" s="181"/>
      <c r="MEN160" s="182"/>
      <c r="MEO160" s="183"/>
      <c r="MEP160" s="182"/>
      <c r="MEQ160" s="182"/>
      <c r="MER160" s="182"/>
      <c r="MES160" s="181"/>
      <c r="MET160" s="181"/>
      <c r="MEU160" s="181"/>
      <c r="MEV160" s="182"/>
      <c r="MEW160" s="183"/>
      <c r="MEX160" s="182"/>
      <c r="MEY160" s="182"/>
      <c r="MEZ160" s="182"/>
      <c r="MFA160" s="181"/>
      <c r="MFB160" s="181"/>
      <c r="MFC160" s="181"/>
      <c r="MFD160" s="182"/>
      <c r="MFE160" s="183"/>
      <c r="MFF160" s="182"/>
      <c r="MFG160" s="182"/>
      <c r="MFH160" s="182"/>
      <c r="MFI160" s="181"/>
      <c r="MFJ160" s="181"/>
      <c r="MFK160" s="181"/>
      <c r="MFL160" s="182"/>
      <c r="MFM160" s="183"/>
      <c r="MFN160" s="182"/>
      <c r="MFO160" s="182"/>
      <c r="MFP160" s="182"/>
      <c r="MFQ160" s="181"/>
      <c r="MFR160" s="181"/>
      <c r="MFS160" s="181"/>
      <c r="MFT160" s="182"/>
      <c r="MFU160" s="183"/>
      <c r="MFV160" s="182"/>
      <c r="MFW160" s="182"/>
      <c r="MFX160" s="182"/>
      <c r="MFY160" s="181"/>
      <c r="MFZ160" s="181"/>
      <c r="MGA160" s="181"/>
      <c r="MGB160" s="182"/>
      <c r="MGC160" s="183"/>
      <c r="MGD160" s="182"/>
      <c r="MGE160" s="182"/>
      <c r="MGF160" s="182"/>
      <c r="MGG160" s="181"/>
      <c r="MGH160" s="181"/>
      <c r="MGI160" s="181"/>
      <c r="MGJ160" s="182"/>
      <c r="MGK160" s="183"/>
      <c r="MGL160" s="182"/>
      <c r="MGM160" s="182"/>
      <c r="MGN160" s="182"/>
      <c r="MGO160" s="181"/>
      <c r="MGP160" s="181"/>
      <c r="MGQ160" s="181"/>
      <c r="MGR160" s="182"/>
      <c r="MGS160" s="183"/>
      <c r="MGT160" s="182"/>
      <c r="MGU160" s="182"/>
      <c r="MGV160" s="182"/>
      <c r="MGW160" s="181"/>
      <c r="MGX160" s="181"/>
      <c r="MGY160" s="181"/>
      <c r="MGZ160" s="182"/>
      <c r="MHA160" s="183"/>
      <c r="MHB160" s="182"/>
      <c r="MHC160" s="182"/>
      <c r="MHD160" s="182"/>
      <c r="MHE160" s="181"/>
      <c r="MHF160" s="181"/>
      <c r="MHG160" s="181"/>
      <c r="MHH160" s="182"/>
      <c r="MHI160" s="183"/>
      <c r="MHJ160" s="182"/>
      <c r="MHK160" s="182"/>
      <c r="MHL160" s="182"/>
      <c r="MHM160" s="181"/>
      <c r="MHN160" s="181"/>
      <c r="MHO160" s="181"/>
      <c r="MHP160" s="182"/>
      <c r="MHQ160" s="183"/>
      <c r="MHR160" s="182"/>
      <c r="MHS160" s="182"/>
      <c r="MHT160" s="182"/>
      <c r="MHU160" s="181"/>
      <c r="MHV160" s="181"/>
      <c r="MHW160" s="181"/>
      <c r="MHX160" s="182"/>
      <c r="MHY160" s="183"/>
      <c r="MHZ160" s="182"/>
      <c r="MIA160" s="182"/>
      <c r="MIB160" s="182"/>
      <c r="MIC160" s="181"/>
      <c r="MID160" s="181"/>
      <c r="MIE160" s="181"/>
      <c r="MIF160" s="182"/>
      <c r="MIG160" s="183"/>
      <c r="MIH160" s="182"/>
      <c r="MII160" s="182"/>
      <c r="MIJ160" s="182"/>
      <c r="MIK160" s="181"/>
      <c r="MIL160" s="181"/>
      <c r="MIM160" s="181"/>
      <c r="MIN160" s="182"/>
      <c r="MIO160" s="183"/>
      <c r="MIP160" s="182"/>
      <c r="MIQ160" s="182"/>
      <c r="MIR160" s="182"/>
      <c r="MIS160" s="181"/>
      <c r="MIT160" s="181"/>
      <c r="MIU160" s="181"/>
      <c r="MIV160" s="182"/>
      <c r="MIW160" s="183"/>
      <c r="MIX160" s="182"/>
      <c r="MIY160" s="182"/>
      <c r="MIZ160" s="182"/>
      <c r="MJA160" s="181"/>
      <c r="MJB160" s="181"/>
      <c r="MJC160" s="181"/>
      <c r="MJD160" s="182"/>
      <c r="MJE160" s="183"/>
      <c r="MJF160" s="182"/>
      <c r="MJG160" s="182"/>
      <c r="MJH160" s="182"/>
      <c r="MJI160" s="181"/>
      <c r="MJJ160" s="181"/>
      <c r="MJK160" s="181"/>
      <c r="MJL160" s="182"/>
      <c r="MJM160" s="183"/>
      <c r="MJN160" s="182"/>
      <c r="MJO160" s="182"/>
      <c r="MJP160" s="182"/>
      <c r="MJQ160" s="181"/>
      <c r="MJR160" s="181"/>
      <c r="MJS160" s="181"/>
      <c r="MJT160" s="182"/>
      <c r="MJU160" s="183"/>
      <c r="MJV160" s="182"/>
      <c r="MJW160" s="182"/>
      <c r="MJX160" s="182"/>
      <c r="MJY160" s="181"/>
      <c r="MJZ160" s="181"/>
      <c r="MKA160" s="181"/>
      <c r="MKB160" s="182"/>
      <c r="MKC160" s="183"/>
      <c r="MKD160" s="182"/>
      <c r="MKE160" s="182"/>
      <c r="MKF160" s="182"/>
      <c r="MKG160" s="181"/>
      <c r="MKH160" s="181"/>
      <c r="MKI160" s="181"/>
      <c r="MKJ160" s="182"/>
      <c r="MKK160" s="183"/>
      <c r="MKL160" s="182"/>
      <c r="MKM160" s="182"/>
      <c r="MKN160" s="182"/>
      <c r="MKO160" s="181"/>
      <c r="MKP160" s="181"/>
      <c r="MKQ160" s="181"/>
      <c r="MKR160" s="182"/>
      <c r="MKS160" s="183"/>
      <c r="MKT160" s="182"/>
      <c r="MKU160" s="182"/>
      <c r="MKV160" s="182"/>
      <c r="MKW160" s="181"/>
      <c r="MKX160" s="181"/>
      <c r="MKY160" s="181"/>
      <c r="MKZ160" s="182"/>
      <c r="MLA160" s="183"/>
      <c r="MLB160" s="182"/>
      <c r="MLC160" s="182"/>
      <c r="MLD160" s="182"/>
      <c r="MLE160" s="181"/>
      <c r="MLF160" s="181"/>
      <c r="MLG160" s="181"/>
      <c r="MLH160" s="182"/>
      <c r="MLI160" s="183"/>
      <c r="MLJ160" s="182"/>
      <c r="MLK160" s="182"/>
      <c r="MLL160" s="182"/>
      <c r="MLM160" s="181"/>
      <c r="MLN160" s="181"/>
      <c r="MLO160" s="181"/>
      <c r="MLP160" s="182"/>
      <c r="MLQ160" s="183"/>
      <c r="MLR160" s="182"/>
      <c r="MLS160" s="182"/>
      <c r="MLT160" s="182"/>
      <c r="MLU160" s="181"/>
      <c r="MLV160" s="181"/>
      <c r="MLW160" s="181"/>
      <c r="MLX160" s="182"/>
      <c r="MLY160" s="183"/>
      <c r="MLZ160" s="182"/>
      <c r="MMA160" s="182"/>
      <c r="MMB160" s="182"/>
      <c r="MMC160" s="181"/>
      <c r="MMD160" s="181"/>
      <c r="MME160" s="181"/>
      <c r="MMF160" s="182"/>
      <c r="MMG160" s="183"/>
      <c r="MMH160" s="182"/>
      <c r="MMI160" s="182"/>
      <c r="MMJ160" s="182"/>
      <c r="MMK160" s="181"/>
      <c r="MML160" s="181"/>
      <c r="MMM160" s="181"/>
      <c r="MMN160" s="182"/>
      <c r="MMO160" s="183"/>
      <c r="MMP160" s="182"/>
      <c r="MMQ160" s="182"/>
      <c r="MMR160" s="182"/>
      <c r="MMS160" s="181"/>
      <c r="MMT160" s="181"/>
      <c r="MMU160" s="181"/>
      <c r="MMV160" s="182"/>
      <c r="MMW160" s="183"/>
      <c r="MMX160" s="182"/>
      <c r="MMY160" s="182"/>
      <c r="MMZ160" s="182"/>
      <c r="MNA160" s="181"/>
      <c r="MNB160" s="181"/>
      <c r="MNC160" s="181"/>
      <c r="MND160" s="182"/>
      <c r="MNE160" s="183"/>
      <c r="MNF160" s="182"/>
      <c r="MNG160" s="182"/>
      <c r="MNH160" s="182"/>
      <c r="MNI160" s="181"/>
      <c r="MNJ160" s="181"/>
      <c r="MNK160" s="181"/>
      <c r="MNL160" s="182"/>
      <c r="MNM160" s="183"/>
      <c r="MNN160" s="182"/>
      <c r="MNO160" s="182"/>
      <c r="MNP160" s="182"/>
      <c r="MNQ160" s="181"/>
      <c r="MNR160" s="181"/>
      <c r="MNS160" s="181"/>
      <c r="MNT160" s="182"/>
      <c r="MNU160" s="183"/>
      <c r="MNV160" s="182"/>
      <c r="MNW160" s="182"/>
      <c r="MNX160" s="182"/>
      <c r="MNY160" s="181"/>
      <c r="MNZ160" s="181"/>
      <c r="MOA160" s="181"/>
      <c r="MOB160" s="182"/>
      <c r="MOC160" s="183"/>
      <c r="MOD160" s="182"/>
      <c r="MOE160" s="182"/>
      <c r="MOF160" s="182"/>
      <c r="MOG160" s="181"/>
      <c r="MOH160" s="181"/>
      <c r="MOI160" s="181"/>
      <c r="MOJ160" s="182"/>
      <c r="MOK160" s="183"/>
      <c r="MOL160" s="182"/>
      <c r="MOM160" s="182"/>
      <c r="MON160" s="182"/>
      <c r="MOO160" s="181"/>
      <c r="MOP160" s="181"/>
      <c r="MOQ160" s="181"/>
      <c r="MOR160" s="182"/>
      <c r="MOS160" s="183"/>
      <c r="MOT160" s="182"/>
      <c r="MOU160" s="182"/>
      <c r="MOV160" s="182"/>
      <c r="MOW160" s="181"/>
      <c r="MOX160" s="181"/>
      <c r="MOY160" s="181"/>
      <c r="MOZ160" s="182"/>
      <c r="MPA160" s="183"/>
      <c r="MPB160" s="182"/>
      <c r="MPC160" s="182"/>
      <c r="MPD160" s="182"/>
      <c r="MPE160" s="181"/>
      <c r="MPF160" s="181"/>
      <c r="MPG160" s="181"/>
      <c r="MPH160" s="182"/>
      <c r="MPI160" s="183"/>
      <c r="MPJ160" s="182"/>
      <c r="MPK160" s="182"/>
      <c r="MPL160" s="182"/>
      <c r="MPM160" s="181"/>
      <c r="MPN160" s="181"/>
      <c r="MPO160" s="181"/>
      <c r="MPP160" s="182"/>
      <c r="MPQ160" s="183"/>
      <c r="MPR160" s="182"/>
      <c r="MPS160" s="182"/>
      <c r="MPT160" s="182"/>
      <c r="MPU160" s="181"/>
      <c r="MPV160" s="181"/>
      <c r="MPW160" s="181"/>
      <c r="MPX160" s="182"/>
      <c r="MPY160" s="183"/>
      <c r="MPZ160" s="182"/>
      <c r="MQA160" s="182"/>
      <c r="MQB160" s="182"/>
      <c r="MQC160" s="181"/>
      <c r="MQD160" s="181"/>
      <c r="MQE160" s="181"/>
      <c r="MQF160" s="182"/>
      <c r="MQG160" s="183"/>
      <c r="MQH160" s="182"/>
      <c r="MQI160" s="182"/>
      <c r="MQJ160" s="182"/>
      <c r="MQK160" s="181"/>
      <c r="MQL160" s="181"/>
      <c r="MQM160" s="181"/>
      <c r="MQN160" s="182"/>
      <c r="MQO160" s="183"/>
      <c r="MQP160" s="182"/>
      <c r="MQQ160" s="182"/>
      <c r="MQR160" s="182"/>
      <c r="MQS160" s="181"/>
      <c r="MQT160" s="181"/>
      <c r="MQU160" s="181"/>
      <c r="MQV160" s="182"/>
      <c r="MQW160" s="183"/>
      <c r="MQX160" s="182"/>
      <c r="MQY160" s="182"/>
      <c r="MQZ160" s="182"/>
      <c r="MRA160" s="181"/>
      <c r="MRB160" s="181"/>
      <c r="MRC160" s="181"/>
      <c r="MRD160" s="182"/>
      <c r="MRE160" s="183"/>
      <c r="MRF160" s="182"/>
      <c r="MRG160" s="182"/>
      <c r="MRH160" s="182"/>
      <c r="MRI160" s="181"/>
      <c r="MRJ160" s="181"/>
      <c r="MRK160" s="181"/>
      <c r="MRL160" s="182"/>
      <c r="MRM160" s="183"/>
      <c r="MRN160" s="182"/>
      <c r="MRO160" s="182"/>
      <c r="MRP160" s="182"/>
      <c r="MRQ160" s="181"/>
      <c r="MRR160" s="181"/>
      <c r="MRS160" s="181"/>
      <c r="MRT160" s="182"/>
      <c r="MRU160" s="183"/>
      <c r="MRV160" s="182"/>
      <c r="MRW160" s="182"/>
      <c r="MRX160" s="182"/>
      <c r="MRY160" s="181"/>
      <c r="MRZ160" s="181"/>
      <c r="MSA160" s="181"/>
      <c r="MSB160" s="182"/>
      <c r="MSC160" s="183"/>
      <c r="MSD160" s="182"/>
      <c r="MSE160" s="182"/>
      <c r="MSF160" s="182"/>
      <c r="MSG160" s="181"/>
      <c r="MSH160" s="181"/>
      <c r="MSI160" s="181"/>
      <c r="MSJ160" s="182"/>
      <c r="MSK160" s="183"/>
      <c r="MSL160" s="182"/>
      <c r="MSM160" s="182"/>
      <c r="MSN160" s="182"/>
      <c r="MSO160" s="181"/>
      <c r="MSP160" s="181"/>
      <c r="MSQ160" s="181"/>
      <c r="MSR160" s="182"/>
      <c r="MSS160" s="183"/>
      <c r="MST160" s="182"/>
      <c r="MSU160" s="182"/>
      <c r="MSV160" s="182"/>
      <c r="MSW160" s="181"/>
      <c r="MSX160" s="181"/>
      <c r="MSY160" s="181"/>
      <c r="MSZ160" s="182"/>
      <c r="MTA160" s="183"/>
      <c r="MTB160" s="182"/>
      <c r="MTC160" s="182"/>
      <c r="MTD160" s="182"/>
      <c r="MTE160" s="181"/>
      <c r="MTF160" s="181"/>
      <c r="MTG160" s="181"/>
      <c r="MTH160" s="182"/>
      <c r="MTI160" s="183"/>
      <c r="MTJ160" s="182"/>
      <c r="MTK160" s="182"/>
      <c r="MTL160" s="182"/>
      <c r="MTM160" s="181"/>
      <c r="MTN160" s="181"/>
      <c r="MTO160" s="181"/>
      <c r="MTP160" s="182"/>
      <c r="MTQ160" s="183"/>
      <c r="MTR160" s="182"/>
      <c r="MTS160" s="182"/>
      <c r="MTT160" s="182"/>
      <c r="MTU160" s="181"/>
      <c r="MTV160" s="181"/>
      <c r="MTW160" s="181"/>
      <c r="MTX160" s="182"/>
      <c r="MTY160" s="183"/>
      <c r="MTZ160" s="182"/>
      <c r="MUA160" s="182"/>
      <c r="MUB160" s="182"/>
      <c r="MUC160" s="181"/>
      <c r="MUD160" s="181"/>
      <c r="MUE160" s="181"/>
      <c r="MUF160" s="182"/>
      <c r="MUG160" s="183"/>
      <c r="MUH160" s="182"/>
      <c r="MUI160" s="182"/>
      <c r="MUJ160" s="182"/>
      <c r="MUK160" s="181"/>
      <c r="MUL160" s="181"/>
      <c r="MUM160" s="181"/>
      <c r="MUN160" s="182"/>
      <c r="MUO160" s="183"/>
      <c r="MUP160" s="182"/>
      <c r="MUQ160" s="182"/>
      <c r="MUR160" s="182"/>
      <c r="MUS160" s="181"/>
      <c r="MUT160" s="181"/>
      <c r="MUU160" s="181"/>
      <c r="MUV160" s="182"/>
      <c r="MUW160" s="183"/>
      <c r="MUX160" s="182"/>
      <c r="MUY160" s="182"/>
      <c r="MUZ160" s="182"/>
      <c r="MVA160" s="181"/>
      <c r="MVB160" s="181"/>
      <c r="MVC160" s="181"/>
      <c r="MVD160" s="182"/>
      <c r="MVE160" s="183"/>
      <c r="MVF160" s="182"/>
      <c r="MVG160" s="182"/>
      <c r="MVH160" s="182"/>
      <c r="MVI160" s="181"/>
      <c r="MVJ160" s="181"/>
      <c r="MVK160" s="181"/>
      <c r="MVL160" s="182"/>
      <c r="MVM160" s="183"/>
      <c r="MVN160" s="182"/>
      <c r="MVO160" s="182"/>
      <c r="MVP160" s="182"/>
      <c r="MVQ160" s="181"/>
      <c r="MVR160" s="181"/>
      <c r="MVS160" s="181"/>
      <c r="MVT160" s="182"/>
      <c r="MVU160" s="183"/>
      <c r="MVV160" s="182"/>
      <c r="MVW160" s="182"/>
      <c r="MVX160" s="182"/>
      <c r="MVY160" s="181"/>
      <c r="MVZ160" s="181"/>
      <c r="MWA160" s="181"/>
      <c r="MWB160" s="182"/>
      <c r="MWC160" s="183"/>
      <c r="MWD160" s="182"/>
      <c r="MWE160" s="182"/>
      <c r="MWF160" s="182"/>
      <c r="MWG160" s="181"/>
      <c r="MWH160" s="181"/>
      <c r="MWI160" s="181"/>
      <c r="MWJ160" s="182"/>
      <c r="MWK160" s="183"/>
      <c r="MWL160" s="182"/>
      <c r="MWM160" s="182"/>
      <c r="MWN160" s="182"/>
      <c r="MWO160" s="181"/>
      <c r="MWP160" s="181"/>
      <c r="MWQ160" s="181"/>
      <c r="MWR160" s="182"/>
      <c r="MWS160" s="183"/>
      <c r="MWT160" s="182"/>
      <c r="MWU160" s="182"/>
      <c r="MWV160" s="182"/>
      <c r="MWW160" s="181"/>
      <c r="MWX160" s="181"/>
      <c r="MWY160" s="181"/>
      <c r="MWZ160" s="182"/>
      <c r="MXA160" s="183"/>
      <c r="MXB160" s="182"/>
      <c r="MXC160" s="182"/>
      <c r="MXD160" s="182"/>
      <c r="MXE160" s="181"/>
      <c r="MXF160" s="181"/>
      <c r="MXG160" s="181"/>
      <c r="MXH160" s="182"/>
      <c r="MXI160" s="183"/>
      <c r="MXJ160" s="182"/>
      <c r="MXK160" s="182"/>
      <c r="MXL160" s="182"/>
      <c r="MXM160" s="181"/>
      <c r="MXN160" s="181"/>
      <c r="MXO160" s="181"/>
      <c r="MXP160" s="182"/>
      <c r="MXQ160" s="183"/>
      <c r="MXR160" s="182"/>
      <c r="MXS160" s="182"/>
      <c r="MXT160" s="182"/>
      <c r="MXU160" s="181"/>
      <c r="MXV160" s="181"/>
      <c r="MXW160" s="181"/>
      <c r="MXX160" s="182"/>
      <c r="MXY160" s="183"/>
      <c r="MXZ160" s="182"/>
      <c r="MYA160" s="182"/>
      <c r="MYB160" s="182"/>
      <c r="MYC160" s="181"/>
      <c r="MYD160" s="181"/>
      <c r="MYE160" s="181"/>
      <c r="MYF160" s="182"/>
      <c r="MYG160" s="183"/>
      <c r="MYH160" s="182"/>
      <c r="MYI160" s="182"/>
      <c r="MYJ160" s="182"/>
      <c r="MYK160" s="181"/>
      <c r="MYL160" s="181"/>
      <c r="MYM160" s="181"/>
      <c r="MYN160" s="182"/>
      <c r="MYO160" s="183"/>
      <c r="MYP160" s="182"/>
      <c r="MYQ160" s="182"/>
      <c r="MYR160" s="182"/>
      <c r="MYS160" s="181"/>
      <c r="MYT160" s="181"/>
      <c r="MYU160" s="181"/>
      <c r="MYV160" s="182"/>
      <c r="MYW160" s="183"/>
      <c r="MYX160" s="182"/>
      <c r="MYY160" s="182"/>
      <c r="MYZ160" s="182"/>
      <c r="MZA160" s="181"/>
      <c r="MZB160" s="181"/>
      <c r="MZC160" s="181"/>
      <c r="MZD160" s="182"/>
      <c r="MZE160" s="183"/>
      <c r="MZF160" s="182"/>
      <c r="MZG160" s="182"/>
      <c r="MZH160" s="182"/>
      <c r="MZI160" s="181"/>
      <c r="MZJ160" s="181"/>
      <c r="MZK160" s="181"/>
      <c r="MZL160" s="182"/>
      <c r="MZM160" s="183"/>
      <c r="MZN160" s="182"/>
      <c r="MZO160" s="182"/>
      <c r="MZP160" s="182"/>
      <c r="MZQ160" s="181"/>
      <c r="MZR160" s="181"/>
      <c r="MZS160" s="181"/>
      <c r="MZT160" s="182"/>
      <c r="MZU160" s="183"/>
      <c r="MZV160" s="182"/>
      <c r="MZW160" s="182"/>
      <c r="MZX160" s="182"/>
      <c r="MZY160" s="181"/>
      <c r="MZZ160" s="181"/>
      <c r="NAA160" s="181"/>
      <c r="NAB160" s="182"/>
      <c r="NAC160" s="183"/>
      <c r="NAD160" s="182"/>
      <c r="NAE160" s="182"/>
      <c r="NAF160" s="182"/>
      <c r="NAG160" s="181"/>
      <c r="NAH160" s="181"/>
      <c r="NAI160" s="181"/>
      <c r="NAJ160" s="182"/>
      <c r="NAK160" s="183"/>
      <c r="NAL160" s="182"/>
      <c r="NAM160" s="182"/>
      <c r="NAN160" s="182"/>
      <c r="NAO160" s="181"/>
      <c r="NAP160" s="181"/>
      <c r="NAQ160" s="181"/>
      <c r="NAR160" s="182"/>
      <c r="NAS160" s="183"/>
      <c r="NAT160" s="182"/>
      <c r="NAU160" s="182"/>
      <c r="NAV160" s="182"/>
      <c r="NAW160" s="181"/>
      <c r="NAX160" s="181"/>
      <c r="NAY160" s="181"/>
      <c r="NAZ160" s="182"/>
      <c r="NBA160" s="183"/>
      <c r="NBB160" s="182"/>
      <c r="NBC160" s="182"/>
      <c r="NBD160" s="182"/>
      <c r="NBE160" s="181"/>
      <c r="NBF160" s="181"/>
      <c r="NBG160" s="181"/>
      <c r="NBH160" s="182"/>
      <c r="NBI160" s="183"/>
      <c r="NBJ160" s="182"/>
      <c r="NBK160" s="182"/>
      <c r="NBL160" s="182"/>
      <c r="NBM160" s="181"/>
      <c r="NBN160" s="181"/>
      <c r="NBO160" s="181"/>
      <c r="NBP160" s="182"/>
      <c r="NBQ160" s="183"/>
      <c r="NBR160" s="182"/>
      <c r="NBS160" s="182"/>
      <c r="NBT160" s="182"/>
      <c r="NBU160" s="181"/>
      <c r="NBV160" s="181"/>
      <c r="NBW160" s="181"/>
      <c r="NBX160" s="182"/>
      <c r="NBY160" s="183"/>
      <c r="NBZ160" s="182"/>
      <c r="NCA160" s="182"/>
      <c r="NCB160" s="182"/>
      <c r="NCC160" s="181"/>
      <c r="NCD160" s="181"/>
      <c r="NCE160" s="181"/>
      <c r="NCF160" s="182"/>
      <c r="NCG160" s="183"/>
      <c r="NCH160" s="182"/>
      <c r="NCI160" s="182"/>
      <c r="NCJ160" s="182"/>
      <c r="NCK160" s="181"/>
      <c r="NCL160" s="181"/>
      <c r="NCM160" s="181"/>
      <c r="NCN160" s="182"/>
      <c r="NCO160" s="183"/>
      <c r="NCP160" s="182"/>
      <c r="NCQ160" s="182"/>
      <c r="NCR160" s="182"/>
      <c r="NCS160" s="181"/>
      <c r="NCT160" s="181"/>
      <c r="NCU160" s="181"/>
      <c r="NCV160" s="182"/>
      <c r="NCW160" s="183"/>
      <c r="NCX160" s="182"/>
      <c r="NCY160" s="182"/>
      <c r="NCZ160" s="182"/>
      <c r="NDA160" s="181"/>
      <c r="NDB160" s="181"/>
      <c r="NDC160" s="181"/>
      <c r="NDD160" s="182"/>
      <c r="NDE160" s="183"/>
      <c r="NDF160" s="182"/>
      <c r="NDG160" s="182"/>
      <c r="NDH160" s="182"/>
      <c r="NDI160" s="181"/>
      <c r="NDJ160" s="181"/>
      <c r="NDK160" s="181"/>
      <c r="NDL160" s="182"/>
      <c r="NDM160" s="183"/>
      <c r="NDN160" s="182"/>
      <c r="NDO160" s="182"/>
      <c r="NDP160" s="182"/>
      <c r="NDQ160" s="181"/>
      <c r="NDR160" s="181"/>
      <c r="NDS160" s="181"/>
      <c r="NDT160" s="182"/>
      <c r="NDU160" s="183"/>
      <c r="NDV160" s="182"/>
      <c r="NDW160" s="182"/>
      <c r="NDX160" s="182"/>
      <c r="NDY160" s="181"/>
      <c r="NDZ160" s="181"/>
      <c r="NEA160" s="181"/>
      <c r="NEB160" s="182"/>
      <c r="NEC160" s="183"/>
      <c r="NED160" s="182"/>
      <c r="NEE160" s="182"/>
      <c r="NEF160" s="182"/>
      <c r="NEG160" s="181"/>
      <c r="NEH160" s="181"/>
      <c r="NEI160" s="181"/>
      <c r="NEJ160" s="182"/>
      <c r="NEK160" s="183"/>
      <c r="NEL160" s="182"/>
      <c r="NEM160" s="182"/>
      <c r="NEN160" s="182"/>
      <c r="NEO160" s="181"/>
      <c r="NEP160" s="181"/>
      <c r="NEQ160" s="181"/>
      <c r="NER160" s="182"/>
      <c r="NES160" s="183"/>
      <c r="NET160" s="182"/>
      <c r="NEU160" s="182"/>
      <c r="NEV160" s="182"/>
      <c r="NEW160" s="181"/>
      <c r="NEX160" s="181"/>
      <c r="NEY160" s="181"/>
      <c r="NEZ160" s="182"/>
      <c r="NFA160" s="183"/>
      <c r="NFB160" s="182"/>
      <c r="NFC160" s="182"/>
      <c r="NFD160" s="182"/>
      <c r="NFE160" s="181"/>
      <c r="NFF160" s="181"/>
      <c r="NFG160" s="181"/>
      <c r="NFH160" s="182"/>
      <c r="NFI160" s="183"/>
      <c r="NFJ160" s="182"/>
      <c r="NFK160" s="182"/>
      <c r="NFL160" s="182"/>
      <c r="NFM160" s="181"/>
      <c r="NFN160" s="181"/>
      <c r="NFO160" s="181"/>
      <c r="NFP160" s="182"/>
      <c r="NFQ160" s="183"/>
      <c r="NFR160" s="182"/>
      <c r="NFS160" s="182"/>
      <c r="NFT160" s="182"/>
      <c r="NFU160" s="181"/>
      <c r="NFV160" s="181"/>
      <c r="NFW160" s="181"/>
      <c r="NFX160" s="182"/>
      <c r="NFY160" s="183"/>
      <c r="NFZ160" s="182"/>
      <c r="NGA160" s="182"/>
      <c r="NGB160" s="182"/>
      <c r="NGC160" s="181"/>
      <c r="NGD160" s="181"/>
      <c r="NGE160" s="181"/>
      <c r="NGF160" s="182"/>
      <c r="NGG160" s="183"/>
      <c r="NGH160" s="182"/>
      <c r="NGI160" s="182"/>
      <c r="NGJ160" s="182"/>
      <c r="NGK160" s="181"/>
      <c r="NGL160" s="181"/>
      <c r="NGM160" s="181"/>
      <c r="NGN160" s="182"/>
      <c r="NGO160" s="183"/>
      <c r="NGP160" s="182"/>
      <c r="NGQ160" s="182"/>
      <c r="NGR160" s="182"/>
      <c r="NGS160" s="181"/>
      <c r="NGT160" s="181"/>
      <c r="NGU160" s="181"/>
      <c r="NGV160" s="182"/>
      <c r="NGW160" s="183"/>
      <c r="NGX160" s="182"/>
      <c r="NGY160" s="182"/>
      <c r="NGZ160" s="182"/>
      <c r="NHA160" s="181"/>
      <c r="NHB160" s="181"/>
      <c r="NHC160" s="181"/>
      <c r="NHD160" s="182"/>
      <c r="NHE160" s="183"/>
      <c r="NHF160" s="182"/>
      <c r="NHG160" s="182"/>
      <c r="NHH160" s="182"/>
      <c r="NHI160" s="181"/>
      <c r="NHJ160" s="181"/>
      <c r="NHK160" s="181"/>
      <c r="NHL160" s="182"/>
      <c r="NHM160" s="183"/>
      <c r="NHN160" s="182"/>
      <c r="NHO160" s="182"/>
      <c r="NHP160" s="182"/>
      <c r="NHQ160" s="181"/>
      <c r="NHR160" s="181"/>
      <c r="NHS160" s="181"/>
      <c r="NHT160" s="182"/>
      <c r="NHU160" s="183"/>
      <c r="NHV160" s="182"/>
      <c r="NHW160" s="182"/>
      <c r="NHX160" s="182"/>
      <c r="NHY160" s="181"/>
      <c r="NHZ160" s="181"/>
      <c r="NIA160" s="181"/>
      <c r="NIB160" s="182"/>
      <c r="NIC160" s="183"/>
      <c r="NID160" s="182"/>
      <c r="NIE160" s="182"/>
      <c r="NIF160" s="182"/>
      <c r="NIG160" s="181"/>
      <c r="NIH160" s="181"/>
      <c r="NII160" s="181"/>
      <c r="NIJ160" s="182"/>
      <c r="NIK160" s="183"/>
      <c r="NIL160" s="182"/>
      <c r="NIM160" s="182"/>
      <c r="NIN160" s="182"/>
      <c r="NIO160" s="181"/>
      <c r="NIP160" s="181"/>
      <c r="NIQ160" s="181"/>
      <c r="NIR160" s="182"/>
      <c r="NIS160" s="183"/>
      <c r="NIT160" s="182"/>
      <c r="NIU160" s="182"/>
      <c r="NIV160" s="182"/>
      <c r="NIW160" s="181"/>
      <c r="NIX160" s="181"/>
      <c r="NIY160" s="181"/>
      <c r="NIZ160" s="182"/>
      <c r="NJA160" s="183"/>
      <c r="NJB160" s="182"/>
      <c r="NJC160" s="182"/>
      <c r="NJD160" s="182"/>
      <c r="NJE160" s="181"/>
      <c r="NJF160" s="181"/>
      <c r="NJG160" s="181"/>
      <c r="NJH160" s="182"/>
      <c r="NJI160" s="183"/>
      <c r="NJJ160" s="182"/>
      <c r="NJK160" s="182"/>
      <c r="NJL160" s="182"/>
      <c r="NJM160" s="181"/>
      <c r="NJN160" s="181"/>
      <c r="NJO160" s="181"/>
      <c r="NJP160" s="182"/>
      <c r="NJQ160" s="183"/>
      <c r="NJR160" s="182"/>
      <c r="NJS160" s="182"/>
      <c r="NJT160" s="182"/>
      <c r="NJU160" s="181"/>
      <c r="NJV160" s="181"/>
      <c r="NJW160" s="181"/>
      <c r="NJX160" s="182"/>
      <c r="NJY160" s="183"/>
      <c r="NJZ160" s="182"/>
      <c r="NKA160" s="182"/>
      <c r="NKB160" s="182"/>
      <c r="NKC160" s="181"/>
      <c r="NKD160" s="181"/>
      <c r="NKE160" s="181"/>
      <c r="NKF160" s="182"/>
      <c r="NKG160" s="183"/>
      <c r="NKH160" s="182"/>
      <c r="NKI160" s="182"/>
      <c r="NKJ160" s="182"/>
      <c r="NKK160" s="181"/>
      <c r="NKL160" s="181"/>
      <c r="NKM160" s="181"/>
      <c r="NKN160" s="182"/>
      <c r="NKO160" s="183"/>
      <c r="NKP160" s="182"/>
      <c r="NKQ160" s="182"/>
      <c r="NKR160" s="182"/>
      <c r="NKS160" s="181"/>
      <c r="NKT160" s="181"/>
      <c r="NKU160" s="181"/>
      <c r="NKV160" s="182"/>
      <c r="NKW160" s="183"/>
      <c r="NKX160" s="182"/>
      <c r="NKY160" s="182"/>
      <c r="NKZ160" s="182"/>
      <c r="NLA160" s="181"/>
      <c r="NLB160" s="181"/>
      <c r="NLC160" s="181"/>
      <c r="NLD160" s="182"/>
      <c r="NLE160" s="183"/>
      <c r="NLF160" s="182"/>
      <c r="NLG160" s="182"/>
      <c r="NLH160" s="182"/>
      <c r="NLI160" s="181"/>
      <c r="NLJ160" s="181"/>
      <c r="NLK160" s="181"/>
      <c r="NLL160" s="182"/>
      <c r="NLM160" s="183"/>
      <c r="NLN160" s="182"/>
      <c r="NLO160" s="182"/>
      <c r="NLP160" s="182"/>
      <c r="NLQ160" s="181"/>
      <c r="NLR160" s="181"/>
      <c r="NLS160" s="181"/>
      <c r="NLT160" s="182"/>
      <c r="NLU160" s="183"/>
      <c r="NLV160" s="182"/>
      <c r="NLW160" s="182"/>
      <c r="NLX160" s="182"/>
      <c r="NLY160" s="181"/>
      <c r="NLZ160" s="181"/>
      <c r="NMA160" s="181"/>
      <c r="NMB160" s="182"/>
      <c r="NMC160" s="183"/>
      <c r="NMD160" s="182"/>
      <c r="NME160" s="182"/>
      <c r="NMF160" s="182"/>
      <c r="NMG160" s="181"/>
      <c r="NMH160" s="181"/>
      <c r="NMI160" s="181"/>
      <c r="NMJ160" s="182"/>
      <c r="NMK160" s="183"/>
      <c r="NML160" s="182"/>
      <c r="NMM160" s="182"/>
      <c r="NMN160" s="182"/>
      <c r="NMO160" s="181"/>
      <c r="NMP160" s="181"/>
      <c r="NMQ160" s="181"/>
      <c r="NMR160" s="182"/>
      <c r="NMS160" s="183"/>
      <c r="NMT160" s="182"/>
      <c r="NMU160" s="182"/>
      <c r="NMV160" s="182"/>
      <c r="NMW160" s="181"/>
      <c r="NMX160" s="181"/>
      <c r="NMY160" s="181"/>
      <c r="NMZ160" s="182"/>
      <c r="NNA160" s="183"/>
      <c r="NNB160" s="182"/>
      <c r="NNC160" s="182"/>
      <c r="NND160" s="182"/>
      <c r="NNE160" s="181"/>
      <c r="NNF160" s="181"/>
      <c r="NNG160" s="181"/>
      <c r="NNH160" s="182"/>
      <c r="NNI160" s="183"/>
      <c r="NNJ160" s="182"/>
      <c r="NNK160" s="182"/>
      <c r="NNL160" s="182"/>
      <c r="NNM160" s="181"/>
      <c r="NNN160" s="181"/>
      <c r="NNO160" s="181"/>
      <c r="NNP160" s="182"/>
      <c r="NNQ160" s="183"/>
      <c r="NNR160" s="182"/>
      <c r="NNS160" s="182"/>
      <c r="NNT160" s="182"/>
      <c r="NNU160" s="181"/>
      <c r="NNV160" s="181"/>
      <c r="NNW160" s="181"/>
      <c r="NNX160" s="182"/>
      <c r="NNY160" s="183"/>
      <c r="NNZ160" s="182"/>
      <c r="NOA160" s="182"/>
      <c r="NOB160" s="182"/>
      <c r="NOC160" s="181"/>
      <c r="NOD160" s="181"/>
      <c r="NOE160" s="181"/>
      <c r="NOF160" s="182"/>
      <c r="NOG160" s="183"/>
      <c r="NOH160" s="182"/>
      <c r="NOI160" s="182"/>
      <c r="NOJ160" s="182"/>
      <c r="NOK160" s="181"/>
      <c r="NOL160" s="181"/>
      <c r="NOM160" s="181"/>
      <c r="NON160" s="182"/>
      <c r="NOO160" s="183"/>
      <c r="NOP160" s="182"/>
      <c r="NOQ160" s="182"/>
      <c r="NOR160" s="182"/>
      <c r="NOS160" s="181"/>
      <c r="NOT160" s="181"/>
      <c r="NOU160" s="181"/>
      <c r="NOV160" s="182"/>
      <c r="NOW160" s="183"/>
      <c r="NOX160" s="182"/>
      <c r="NOY160" s="182"/>
      <c r="NOZ160" s="182"/>
      <c r="NPA160" s="181"/>
      <c r="NPB160" s="181"/>
      <c r="NPC160" s="181"/>
      <c r="NPD160" s="182"/>
      <c r="NPE160" s="183"/>
      <c r="NPF160" s="182"/>
      <c r="NPG160" s="182"/>
      <c r="NPH160" s="182"/>
      <c r="NPI160" s="181"/>
      <c r="NPJ160" s="181"/>
      <c r="NPK160" s="181"/>
      <c r="NPL160" s="182"/>
      <c r="NPM160" s="183"/>
      <c r="NPN160" s="182"/>
      <c r="NPO160" s="182"/>
      <c r="NPP160" s="182"/>
      <c r="NPQ160" s="181"/>
      <c r="NPR160" s="181"/>
      <c r="NPS160" s="181"/>
      <c r="NPT160" s="182"/>
      <c r="NPU160" s="183"/>
      <c r="NPV160" s="182"/>
      <c r="NPW160" s="182"/>
      <c r="NPX160" s="182"/>
      <c r="NPY160" s="181"/>
      <c r="NPZ160" s="181"/>
      <c r="NQA160" s="181"/>
      <c r="NQB160" s="182"/>
      <c r="NQC160" s="183"/>
      <c r="NQD160" s="182"/>
      <c r="NQE160" s="182"/>
      <c r="NQF160" s="182"/>
      <c r="NQG160" s="181"/>
      <c r="NQH160" s="181"/>
      <c r="NQI160" s="181"/>
      <c r="NQJ160" s="182"/>
      <c r="NQK160" s="183"/>
      <c r="NQL160" s="182"/>
      <c r="NQM160" s="182"/>
      <c r="NQN160" s="182"/>
      <c r="NQO160" s="181"/>
      <c r="NQP160" s="181"/>
      <c r="NQQ160" s="181"/>
      <c r="NQR160" s="182"/>
      <c r="NQS160" s="183"/>
      <c r="NQT160" s="182"/>
      <c r="NQU160" s="182"/>
      <c r="NQV160" s="182"/>
      <c r="NQW160" s="181"/>
      <c r="NQX160" s="181"/>
      <c r="NQY160" s="181"/>
      <c r="NQZ160" s="182"/>
      <c r="NRA160" s="183"/>
      <c r="NRB160" s="182"/>
      <c r="NRC160" s="182"/>
      <c r="NRD160" s="182"/>
      <c r="NRE160" s="181"/>
      <c r="NRF160" s="181"/>
      <c r="NRG160" s="181"/>
      <c r="NRH160" s="182"/>
      <c r="NRI160" s="183"/>
      <c r="NRJ160" s="182"/>
      <c r="NRK160" s="182"/>
      <c r="NRL160" s="182"/>
      <c r="NRM160" s="181"/>
      <c r="NRN160" s="181"/>
      <c r="NRO160" s="181"/>
      <c r="NRP160" s="182"/>
      <c r="NRQ160" s="183"/>
      <c r="NRR160" s="182"/>
      <c r="NRS160" s="182"/>
      <c r="NRT160" s="182"/>
      <c r="NRU160" s="181"/>
      <c r="NRV160" s="181"/>
      <c r="NRW160" s="181"/>
      <c r="NRX160" s="182"/>
      <c r="NRY160" s="183"/>
      <c r="NRZ160" s="182"/>
      <c r="NSA160" s="182"/>
      <c r="NSB160" s="182"/>
      <c r="NSC160" s="181"/>
      <c r="NSD160" s="181"/>
      <c r="NSE160" s="181"/>
      <c r="NSF160" s="182"/>
      <c r="NSG160" s="183"/>
      <c r="NSH160" s="182"/>
      <c r="NSI160" s="182"/>
      <c r="NSJ160" s="182"/>
      <c r="NSK160" s="181"/>
      <c r="NSL160" s="181"/>
      <c r="NSM160" s="181"/>
      <c r="NSN160" s="182"/>
      <c r="NSO160" s="183"/>
      <c r="NSP160" s="182"/>
      <c r="NSQ160" s="182"/>
      <c r="NSR160" s="182"/>
      <c r="NSS160" s="181"/>
      <c r="NST160" s="181"/>
      <c r="NSU160" s="181"/>
      <c r="NSV160" s="182"/>
      <c r="NSW160" s="183"/>
      <c r="NSX160" s="182"/>
      <c r="NSY160" s="182"/>
      <c r="NSZ160" s="182"/>
      <c r="NTA160" s="181"/>
      <c r="NTB160" s="181"/>
      <c r="NTC160" s="181"/>
      <c r="NTD160" s="182"/>
      <c r="NTE160" s="183"/>
      <c r="NTF160" s="182"/>
      <c r="NTG160" s="182"/>
      <c r="NTH160" s="182"/>
      <c r="NTI160" s="181"/>
      <c r="NTJ160" s="181"/>
      <c r="NTK160" s="181"/>
      <c r="NTL160" s="182"/>
      <c r="NTM160" s="183"/>
      <c r="NTN160" s="182"/>
      <c r="NTO160" s="182"/>
      <c r="NTP160" s="182"/>
      <c r="NTQ160" s="181"/>
      <c r="NTR160" s="181"/>
      <c r="NTS160" s="181"/>
      <c r="NTT160" s="182"/>
      <c r="NTU160" s="183"/>
      <c r="NTV160" s="182"/>
      <c r="NTW160" s="182"/>
      <c r="NTX160" s="182"/>
      <c r="NTY160" s="181"/>
      <c r="NTZ160" s="181"/>
      <c r="NUA160" s="181"/>
      <c r="NUB160" s="182"/>
      <c r="NUC160" s="183"/>
      <c r="NUD160" s="182"/>
      <c r="NUE160" s="182"/>
      <c r="NUF160" s="182"/>
      <c r="NUG160" s="181"/>
      <c r="NUH160" s="181"/>
      <c r="NUI160" s="181"/>
      <c r="NUJ160" s="182"/>
      <c r="NUK160" s="183"/>
      <c r="NUL160" s="182"/>
      <c r="NUM160" s="182"/>
      <c r="NUN160" s="182"/>
      <c r="NUO160" s="181"/>
      <c r="NUP160" s="181"/>
      <c r="NUQ160" s="181"/>
      <c r="NUR160" s="182"/>
      <c r="NUS160" s="183"/>
      <c r="NUT160" s="182"/>
      <c r="NUU160" s="182"/>
      <c r="NUV160" s="182"/>
      <c r="NUW160" s="181"/>
      <c r="NUX160" s="181"/>
      <c r="NUY160" s="181"/>
      <c r="NUZ160" s="182"/>
      <c r="NVA160" s="183"/>
      <c r="NVB160" s="182"/>
      <c r="NVC160" s="182"/>
      <c r="NVD160" s="182"/>
      <c r="NVE160" s="181"/>
      <c r="NVF160" s="181"/>
      <c r="NVG160" s="181"/>
      <c r="NVH160" s="182"/>
      <c r="NVI160" s="183"/>
      <c r="NVJ160" s="182"/>
      <c r="NVK160" s="182"/>
      <c r="NVL160" s="182"/>
      <c r="NVM160" s="181"/>
      <c r="NVN160" s="181"/>
      <c r="NVO160" s="181"/>
      <c r="NVP160" s="182"/>
      <c r="NVQ160" s="183"/>
      <c r="NVR160" s="182"/>
      <c r="NVS160" s="182"/>
      <c r="NVT160" s="182"/>
      <c r="NVU160" s="181"/>
      <c r="NVV160" s="181"/>
      <c r="NVW160" s="181"/>
      <c r="NVX160" s="182"/>
      <c r="NVY160" s="183"/>
      <c r="NVZ160" s="182"/>
      <c r="NWA160" s="182"/>
      <c r="NWB160" s="182"/>
      <c r="NWC160" s="181"/>
      <c r="NWD160" s="181"/>
      <c r="NWE160" s="181"/>
      <c r="NWF160" s="182"/>
      <c r="NWG160" s="183"/>
      <c r="NWH160" s="182"/>
      <c r="NWI160" s="182"/>
      <c r="NWJ160" s="182"/>
      <c r="NWK160" s="181"/>
      <c r="NWL160" s="181"/>
      <c r="NWM160" s="181"/>
      <c r="NWN160" s="182"/>
      <c r="NWO160" s="183"/>
      <c r="NWP160" s="182"/>
      <c r="NWQ160" s="182"/>
      <c r="NWR160" s="182"/>
      <c r="NWS160" s="181"/>
      <c r="NWT160" s="181"/>
      <c r="NWU160" s="181"/>
      <c r="NWV160" s="182"/>
      <c r="NWW160" s="183"/>
      <c r="NWX160" s="182"/>
      <c r="NWY160" s="182"/>
      <c r="NWZ160" s="182"/>
      <c r="NXA160" s="181"/>
      <c r="NXB160" s="181"/>
      <c r="NXC160" s="181"/>
      <c r="NXD160" s="182"/>
      <c r="NXE160" s="183"/>
      <c r="NXF160" s="182"/>
      <c r="NXG160" s="182"/>
      <c r="NXH160" s="182"/>
      <c r="NXI160" s="181"/>
      <c r="NXJ160" s="181"/>
      <c r="NXK160" s="181"/>
      <c r="NXL160" s="182"/>
      <c r="NXM160" s="183"/>
      <c r="NXN160" s="182"/>
      <c r="NXO160" s="182"/>
      <c r="NXP160" s="182"/>
      <c r="NXQ160" s="181"/>
      <c r="NXR160" s="181"/>
      <c r="NXS160" s="181"/>
      <c r="NXT160" s="182"/>
      <c r="NXU160" s="183"/>
      <c r="NXV160" s="182"/>
      <c r="NXW160" s="182"/>
      <c r="NXX160" s="182"/>
      <c r="NXY160" s="181"/>
      <c r="NXZ160" s="181"/>
      <c r="NYA160" s="181"/>
      <c r="NYB160" s="182"/>
      <c r="NYC160" s="183"/>
      <c r="NYD160" s="182"/>
      <c r="NYE160" s="182"/>
      <c r="NYF160" s="182"/>
      <c r="NYG160" s="181"/>
      <c r="NYH160" s="181"/>
      <c r="NYI160" s="181"/>
      <c r="NYJ160" s="182"/>
      <c r="NYK160" s="183"/>
      <c r="NYL160" s="182"/>
      <c r="NYM160" s="182"/>
      <c r="NYN160" s="182"/>
      <c r="NYO160" s="181"/>
      <c r="NYP160" s="181"/>
      <c r="NYQ160" s="181"/>
      <c r="NYR160" s="182"/>
      <c r="NYS160" s="183"/>
      <c r="NYT160" s="182"/>
      <c r="NYU160" s="182"/>
      <c r="NYV160" s="182"/>
      <c r="NYW160" s="181"/>
      <c r="NYX160" s="181"/>
      <c r="NYY160" s="181"/>
      <c r="NYZ160" s="182"/>
      <c r="NZA160" s="183"/>
      <c r="NZB160" s="182"/>
      <c r="NZC160" s="182"/>
      <c r="NZD160" s="182"/>
      <c r="NZE160" s="181"/>
      <c r="NZF160" s="181"/>
      <c r="NZG160" s="181"/>
      <c r="NZH160" s="182"/>
      <c r="NZI160" s="183"/>
      <c r="NZJ160" s="182"/>
      <c r="NZK160" s="182"/>
      <c r="NZL160" s="182"/>
      <c r="NZM160" s="181"/>
      <c r="NZN160" s="181"/>
      <c r="NZO160" s="181"/>
      <c r="NZP160" s="182"/>
      <c r="NZQ160" s="183"/>
      <c r="NZR160" s="182"/>
      <c r="NZS160" s="182"/>
      <c r="NZT160" s="182"/>
      <c r="NZU160" s="181"/>
      <c r="NZV160" s="181"/>
      <c r="NZW160" s="181"/>
      <c r="NZX160" s="182"/>
      <c r="NZY160" s="183"/>
      <c r="NZZ160" s="182"/>
      <c r="OAA160" s="182"/>
      <c r="OAB160" s="182"/>
      <c r="OAC160" s="181"/>
      <c r="OAD160" s="181"/>
      <c r="OAE160" s="181"/>
      <c r="OAF160" s="182"/>
      <c r="OAG160" s="183"/>
      <c r="OAH160" s="182"/>
      <c r="OAI160" s="182"/>
      <c r="OAJ160" s="182"/>
      <c r="OAK160" s="181"/>
      <c r="OAL160" s="181"/>
      <c r="OAM160" s="181"/>
      <c r="OAN160" s="182"/>
      <c r="OAO160" s="183"/>
      <c r="OAP160" s="182"/>
      <c r="OAQ160" s="182"/>
      <c r="OAR160" s="182"/>
      <c r="OAS160" s="181"/>
      <c r="OAT160" s="181"/>
      <c r="OAU160" s="181"/>
      <c r="OAV160" s="182"/>
      <c r="OAW160" s="183"/>
      <c r="OAX160" s="182"/>
      <c r="OAY160" s="182"/>
      <c r="OAZ160" s="182"/>
      <c r="OBA160" s="181"/>
      <c r="OBB160" s="181"/>
      <c r="OBC160" s="181"/>
      <c r="OBD160" s="182"/>
      <c r="OBE160" s="183"/>
      <c r="OBF160" s="182"/>
      <c r="OBG160" s="182"/>
      <c r="OBH160" s="182"/>
      <c r="OBI160" s="181"/>
      <c r="OBJ160" s="181"/>
      <c r="OBK160" s="181"/>
      <c r="OBL160" s="182"/>
      <c r="OBM160" s="183"/>
      <c r="OBN160" s="182"/>
      <c r="OBO160" s="182"/>
      <c r="OBP160" s="182"/>
      <c r="OBQ160" s="181"/>
      <c r="OBR160" s="181"/>
      <c r="OBS160" s="181"/>
      <c r="OBT160" s="182"/>
      <c r="OBU160" s="183"/>
      <c r="OBV160" s="182"/>
      <c r="OBW160" s="182"/>
      <c r="OBX160" s="182"/>
      <c r="OBY160" s="181"/>
      <c r="OBZ160" s="181"/>
      <c r="OCA160" s="181"/>
      <c r="OCB160" s="182"/>
      <c r="OCC160" s="183"/>
      <c r="OCD160" s="182"/>
      <c r="OCE160" s="182"/>
      <c r="OCF160" s="182"/>
      <c r="OCG160" s="181"/>
      <c r="OCH160" s="181"/>
      <c r="OCI160" s="181"/>
      <c r="OCJ160" s="182"/>
      <c r="OCK160" s="183"/>
      <c r="OCL160" s="182"/>
      <c r="OCM160" s="182"/>
      <c r="OCN160" s="182"/>
      <c r="OCO160" s="181"/>
      <c r="OCP160" s="181"/>
      <c r="OCQ160" s="181"/>
      <c r="OCR160" s="182"/>
      <c r="OCS160" s="183"/>
      <c r="OCT160" s="182"/>
      <c r="OCU160" s="182"/>
      <c r="OCV160" s="182"/>
      <c r="OCW160" s="181"/>
      <c r="OCX160" s="181"/>
      <c r="OCY160" s="181"/>
      <c r="OCZ160" s="182"/>
      <c r="ODA160" s="183"/>
      <c r="ODB160" s="182"/>
      <c r="ODC160" s="182"/>
      <c r="ODD160" s="182"/>
      <c r="ODE160" s="181"/>
      <c r="ODF160" s="181"/>
      <c r="ODG160" s="181"/>
      <c r="ODH160" s="182"/>
      <c r="ODI160" s="183"/>
      <c r="ODJ160" s="182"/>
      <c r="ODK160" s="182"/>
      <c r="ODL160" s="182"/>
      <c r="ODM160" s="181"/>
      <c r="ODN160" s="181"/>
      <c r="ODO160" s="181"/>
      <c r="ODP160" s="182"/>
      <c r="ODQ160" s="183"/>
      <c r="ODR160" s="182"/>
      <c r="ODS160" s="182"/>
      <c r="ODT160" s="182"/>
      <c r="ODU160" s="181"/>
      <c r="ODV160" s="181"/>
      <c r="ODW160" s="181"/>
      <c r="ODX160" s="182"/>
      <c r="ODY160" s="183"/>
      <c r="ODZ160" s="182"/>
      <c r="OEA160" s="182"/>
      <c r="OEB160" s="182"/>
      <c r="OEC160" s="181"/>
      <c r="OED160" s="181"/>
      <c r="OEE160" s="181"/>
      <c r="OEF160" s="182"/>
      <c r="OEG160" s="183"/>
      <c r="OEH160" s="182"/>
      <c r="OEI160" s="182"/>
      <c r="OEJ160" s="182"/>
      <c r="OEK160" s="181"/>
      <c r="OEL160" s="181"/>
      <c r="OEM160" s="181"/>
      <c r="OEN160" s="182"/>
      <c r="OEO160" s="183"/>
      <c r="OEP160" s="182"/>
      <c r="OEQ160" s="182"/>
      <c r="OER160" s="182"/>
      <c r="OES160" s="181"/>
      <c r="OET160" s="181"/>
      <c r="OEU160" s="181"/>
      <c r="OEV160" s="182"/>
      <c r="OEW160" s="183"/>
      <c r="OEX160" s="182"/>
      <c r="OEY160" s="182"/>
      <c r="OEZ160" s="182"/>
      <c r="OFA160" s="181"/>
      <c r="OFB160" s="181"/>
      <c r="OFC160" s="181"/>
      <c r="OFD160" s="182"/>
      <c r="OFE160" s="183"/>
      <c r="OFF160" s="182"/>
      <c r="OFG160" s="182"/>
      <c r="OFH160" s="182"/>
      <c r="OFI160" s="181"/>
      <c r="OFJ160" s="181"/>
      <c r="OFK160" s="181"/>
      <c r="OFL160" s="182"/>
      <c r="OFM160" s="183"/>
      <c r="OFN160" s="182"/>
      <c r="OFO160" s="182"/>
      <c r="OFP160" s="182"/>
      <c r="OFQ160" s="181"/>
      <c r="OFR160" s="181"/>
      <c r="OFS160" s="181"/>
      <c r="OFT160" s="182"/>
      <c r="OFU160" s="183"/>
      <c r="OFV160" s="182"/>
      <c r="OFW160" s="182"/>
      <c r="OFX160" s="182"/>
      <c r="OFY160" s="181"/>
      <c r="OFZ160" s="181"/>
      <c r="OGA160" s="181"/>
      <c r="OGB160" s="182"/>
      <c r="OGC160" s="183"/>
      <c r="OGD160" s="182"/>
      <c r="OGE160" s="182"/>
      <c r="OGF160" s="182"/>
      <c r="OGG160" s="181"/>
      <c r="OGH160" s="181"/>
      <c r="OGI160" s="181"/>
      <c r="OGJ160" s="182"/>
      <c r="OGK160" s="183"/>
      <c r="OGL160" s="182"/>
      <c r="OGM160" s="182"/>
      <c r="OGN160" s="182"/>
      <c r="OGO160" s="181"/>
      <c r="OGP160" s="181"/>
      <c r="OGQ160" s="181"/>
      <c r="OGR160" s="182"/>
      <c r="OGS160" s="183"/>
      <c r="OGT160" s="182"/>
      <c r="OGU160" s="182"/>
      <c r="OGV160" s="182"/>
      <c r="OGW160" s="181"/>
      <c r="OGX160" s="181"/>
      <c r="OGY160" s="181"/>
      <c r="OGZ160" s="182"/>
      <c r="OHA160" s="183"/>
      <c r="OHB160" s="182"/>
      <c r="OHC160" s="182"/>
      <c r="OHD160" s="182"/>
      <c r="OHE160" s="181"/>
      <c r="OHF160" s="181"/>
      <c r="OHG160" s="181"/>
      <c r="OHH160" s="182"/>
      <c r="OHI160" s="183"/>
      <c r="OHJ160" s="182"/>
      <c r="OHK160" s="182"/>
      <c r="OHL160" s="182"/>
      <c r="OHM160" s="181"/>
      <c r="OHN160" s="181"/>
      <c r="OHO160" s="181"/>
      <c r="OHP160" s="182"/>
      <c r="OHQ160" s="183"/>
      <c r="OHR160" s="182"/>
      <c r="OHS160" s="182"/>
      <c r="OHT160" s="182"/>
      <c r="OHU160" s="181"/>
      <c r="OHV160" s="181"/>
      <c r="OHW160" s="181"/>
      <c r="OHX160" s="182"/>
      <c r="OHY160" s="183"/>
      <c r="OHZ160" s="182"/>
      <c r="OIA160" s="182"/>
      <c r="OIB160" s="182"/>
      <c r="OIC160" s="181"/>
      <c r="OID160" s="181"/>
      <c r="OIE160" s="181"/>
      <c r="OIF160" s="182"/>
      <c r="OIG160" s="183"/>
      <c r="OIH160" s="182"/>
      <c r="OII160" s="182"/>
      <c r="OIJ160" s="182"/>
      <c r="OIK160" s="181"/>
      <c r="OIL160" s="181"/>
      <c r="OIM160" s="181"/>
      <c r="OIN160" s="182"/>
      <c r="OIO160" s="183"/>
      <c r="OIP160" s="182"/>
      <c r="OIQ160" s="182"/>
      <c r="OIR160" s="182"/>
      <c r="OIS160" s="181"/>
      <c r="OIT160" s="181"/>
      <c r="OIU160" s="181"/>
      <c r="OIV160" s="182"/>
      <c r="OIW160" s="183"/>
      <c r="OIX160" s="182"/>
      <c r="OIY160" s="182"/>
      <c r="OIZ160" s="182"/>
      <c r="OJA160" s="181"/>
      <c r="OJB160" s="181"/>
      <c r="OJC160" s="181"/>
      <c r="OJD160" s="182"/>
      <c r="OJE160" s="183"/>
      <c r="OJF160" s="182"/>
      <c r="OJG160" s="182"/>
      <c r="OJH160" s="182"/>
      <c r="OJI160" s="181"/>
      <c r="OJJ160" s="181"/>
      <c r="OJK160" s="181"/>
      <c r="OJL160" s="182"/>
      <c r="OJM160" s="183"/>
      <c r="OJN160" s="182"/>
      <c r="OJO160" s="182"/>
      <c r="OJP160" s="182"/>
      <c r="OJQ160" s="181"/>
      <c r="OJR160" s="181"/>
      <c r="OJS160" s="181"/>
      <c r="OJT160" s="182"/>
      <c r="OJU160" s="183"/>
      <c r="OJV160" s="182"/>
      <c r="OJW160" s="182"/>
      <c r="OJX160" s="182"/>
      <c r="OJY160" s="181"/>
      <c r="OJZ160" s="181"/>
      <c r="OKA160" s="181"/>
      <c r="OKB160" s="182"/>
      <c r="OKC160" s="183"/>
      <c r="OKD160" s="182"/>
      <c r="OKE160" s="182"/>
      <c r="OKF160" s="182"/>
      <c r="OKG160" s="181"/>
      <c r="OKH160" s="181"/>
      <c r="OKI160" s="181"/>
      <c r="OKJ160" s="182"/>
      <c r="OKK160" s="183"/>
      <c r="OKL160" s="182"/>
      <c r="OKM160" s="182"/>
      <c r="OKN160" s="182"/>
      <c r="OKO160" s="181"/>
      <c r="OKP160" s="181"/>
      <c r="OKQ160" s="181"/>
      <c r="OKR160" s="182"/>
      <c r="OKS160" s="183"/>
      <c r="OKT160" s="182"/>
      <c r="OKU160" s="182"/>
      <c r="OKV160" s="182"/>
      <c r="OKW160" s="181"/>
      <c r="OKX160" s="181"/>
      <c r="OKY160" s="181"/>
      <c r="OKZ160" s="182"/>
      <c r="OLA160" s="183"/>
      <c r="OLB160" s="182"/>
      <c r="OLC160" s="182"/>
      <c r="OLD160" s="182"/>
      <c r="OLE160" s="181"/>
      <c r="OLF160" s="181"/>
      <c r="OLG160" s="181"/>
      <c r="OLH160" s="182"/>
      <c r="OLI160" s="183"/>
      <c r="OLJ160" s="182"/>
      <c r="OLK160" s="182"/>
      <c r="OLL160" s="182"/>
      <c r="OLM160" s="181"/>
      <c r="OLN160" s="181"/>
      <c r="OLO160" s="181"/>
      <c r="OLP160" s="182"/>
      <c r="OLQ160" s="183"/>
      <c r="OLR160" s="182"/>
      <c r="OLS160" s="182"/>
      <c r="OLT160" s="182"/>
      <c r="OLU160" s="181"/>
      <c r="OLV160" s="181"/>
      <c r="OLW160" s="181"/>
      <c r="OLX160" s="182"/>
      <c r="OLY160" s="183"/>
      <c r="OLZ160" s="182"/>
      <c r="OMA160" s="182"/>
      <c r="OMB160" s="182"/>
      <c r="OMC160" s="181"/>
      <c r="OMD160" s="181"/>
      <c r="OME160" s="181"/>
      <c r="OMF160" s="182"/>
      <c r="OMG160" s="183"/>
      <c r="OMH160" s="182"/>
      <c r="OMI160" s="182"/>
      <c r="OMJ160" s="182"/>
      <c r="OMK160" s="181"/>
      <c r="OML160" s="181"/>
      <c r="OMM160" s="181"/>
      <c r="OMN160" s="182"/>
      <c r="OMO160" s="183"/>
      <c r="OMP160" s="182"/>
      <c r="OMQ160" s="182"/>
      <c r="OMR160" s="182"/>
      <c r="OMS160" s="181"/>
      <c r="OMT160" s="181"/>
      <c r="OMU160" s="181"/>
      <c r="OMV160" s="182"/>
      <c r="OMW160" s="183"/>
      <c r="OMX160" s="182"/>
      <c r="OMY160" s="182"/>
      <c r="OMZ160" s="182"/>
      <c r="ONA160" s="181"/>
      <c r="ONB160" s="181"/>
      <c r="ONC160" s="181"/>
      <c r="OND160" s="182"/>
      <c r="ONE160" s="183"/>
      <c r="ONF160" s="182"/>
      <c r="ONG160" s="182"/>
      <c r="ONH160" s="182"/>
      <c r="ONI160" s="181"/>
      <c r="ONJ160" s="181"/>
      <c r="ONK160" s="181"/>
      <c r="ONL160" s="182"/>
      <c r="ONM160" s="183"/>
      <c r="ONN160" s="182"/>
      <c r="ONO160" s="182"/>
      <c r="ONP160" s="182"/>
      <c r="ONQ160" s="181"/>
      <c r="ONR160" s="181"/>
      <c r="ONS160" s="181"/>
      <c r="ONT160" s="182"/>
      <c r="ONU160" s="183"/>
      <c r="ONV160" s="182"/>
      <c r="ONW160" s="182"/>
      <c r="ONX160" s="182"/>
      <c r="ONY160" s="181"/>
      <c r="ONZ160" s="181"/>
      <c r="OOA160" s="181"/>
      <c r="OOB160" s="182"/>
      <c r="OOC160" s="183"/>
      <c r="OOD160" s="182"/>
      <c r="OOE160" s="182"/>
      <c r="OOF160" s="182"/>
      <c r="OOG160" s="181"/>
      <c r="OOH160" s="181"/>
      <c r="OOI160" s="181"/>
      <c r="OOJ160" s="182"/>
      <c r="OOK160" s="183"/>
      <c r="OOL160" s="182"/>
      <c r="OOM160" s="182"/>
      <c r="OON160" s="182"/>
      <c r="OOO160" s="181"/>
      <c r="OOP160" s="181"/>
      <c r="OOQ160" s="181"/>
      <c r="OOR160" s="182"/>
      <c r="OOS160" s="183"/>
      <c r="OOT160" s="182"/>
      <c r="OOU160" s="182"/>
      <c r="OOV160" s="182"/>
      <c r="OOW160" s="181"/>
      <c r="OOX160" s="181"/>
      <c r="OOY160" s="181"/>
      <c r="OOZ160" s="182"/>
      <c r="OPA160" s="183"/>
      <c r="OPB160" s="182"/>
      <c r="OPC160" s="182"/>
      <c r="OPD160" s="182"/>
      <c r="OPE160" s="181"/>
      <c r="OPF160" s="181"/>
      <c r="OPG160" s="181"/>
      <c r="OPH160" s="182"/>
      <c r="OPI160" s="183"/>
      <c r="OPJ160" s="182"/>
      <c r="OPK160" s="182"/>
      <c r="OPL160" s="182"/>
      <c r="OPM160" s="181"/>
      <c r="OPN160" s="181"/>
      <c r="OPO160" s="181"/>
      <c r="OPP160" s="182"/>
      <c r="OPQ160" s="183"/>
      <c r="OPR160" s="182"/>
      <c r="OPS160" s="182"/>
      <c r="OPT160" s="182"/>
      <c r="OPU160" s="181"/>
      <c r="OPV160" s="181"/>
      <c r="OPW160" s="181"/>
      <c r="OPX160" s="182"/>
      <c r="OPY160" s="183"/>
      <c r="OPZ160" s="182"/>
      <c r="OQA160" s="182"/>
      <c r="OQB160" s="182"/>
      <c r="OQC160" s="181"/>
      <c r="OQD160" s="181"/>
      <c r="OQE160" s="181"/>
      <c r="OQF160" s="182"/>
      <c r="OQG160" s="183"/>
      <c r="OQH160" s="182"/>
      <c r="OQI160" s="182"/>
      <c r="OQJ160" s="182"/>
      <c r="OQK160" s="181"/>
      <c r="OQL160" s="181"/>
      <c r="OQM160" s="181"/>
      <c r="OQN160" s="182"/>
      <c r="OQO160" s="183"/>
      <c r="OQP160" s="182"/>
      <c r="OQQ160" s="182"/>
      <c r="OQR160" s="182"/>
      <c r="OQS160" s="181"/>
      <c r="OQT160" s="181"/>
      <c r="OQU160" s="181"/>
      <c r="OQV160" s="182"/>
      <c r="OQW160" s="183"/>
      <c r="OQX160" s="182"/>
      <c r="OQY160" s="182"/>
      <c r="OQZ160" s="182"/>
      <c r="ORA160" s="181"/>
      <c r="ORB160" s="181"/>
      <c r="ORC160" s="181"/>
      <c r="ORD160" s="182"/>
      <c r="ORE160" s="183"/>
      <c r="ORF160" s="182"/>
      <c r="ORG160" s="182"/>
      <c r="ORH160" s="182"/>
      <c r="ORI160" s="181"/>
      <c r="ORJ160" s="181"/>
      <c r="ORK160" s="181"/>
      <c r="ORL160" s="182"/>
      <c r="ORM160" s="183"/>
      <c r="ORN160" s="182"/>
      <c r="ORO160" s="182"/>
      <c r="ORP160" s="182"/>
      <c r="ORQ160" s="181"/>
      <c r="ORR160" s="181"/>
      <c r="ORS160" s="181"/>
      <c r="ORT160" s="182"/>
      <c r="ORU160" s="183"/>
      <c r="ORV160" s="182"/>
      <c r="ORW160" s="182"/>
      <c r="ORX160" s="182"/>
      <c r="ORY160" s="181"/>
      <c r="ORZ160" s="181"/>
      <c r="OSA160" s="181"/>
      <c r="OSB160" s="182"/>
      <c r="OSC160" s="183"/>
      <c r="OSD160" s="182"/>
      <c r="OSE160" s="182"/>
      <c r="OSF160" s="182"/>
      <c r="OSG160" s="181"/>
      <c r="OSH160" s="181"/>
      <c r="OSI160" s="181"/>
      <c r="OSJ160" s="182"/>
      <c r="OSK160" s="183"/>
      <c r="OSL160" s="182"/>
      <c r="OSM160" s="182"/>
      <c r="OSN160" s="182"/>
      <c r="OSO160" s="181"/>
      <c r="OSP160" s="181"/>
      <c r="OSQ160" s="181"/>
      <c r="OSR160" s="182"/>
      <c r="OSS160" s="183"/>
      <c r="OST160" s="182"/>
      <c r="OSU160" s="182"/>
      <c r="OSV160" s="182"/>
      <c r="OSW160" s="181"/>
      <c r="OSX160" s="181"/>
      <c r="OSY160" s="181"/>
      <c r="OSZ160" s="182"/>
      <c r="OTA160" s="183"/>
      <c r="OTB160" s="182"/>
      <c r="OTC160" s="182"/>
      <c r="OTD160" s="182"/>
      <c r="OTE160" s="181"/>
      <c r="OTF160" s="181"/>
      <c r="OTG160" s="181"/>
      <c r="OTH160" s="182"/>
      <c r="OTI160" s="183"/>
      <c r="OTJ160" s="182"/>
      <c r="OTK160" s="182"/>
      <c r="OTL160" s="182"/>
      <c r="OTM160" s="181"/>
      <c r="OTN160" s="181"/>
      <c r="OTO160" s="181"/>
      <c r="OTP160" s="182"/>
      <c r="OTQ160" s="183"/>
      <c r="OTR160" s="182"/>
      <c r="OTS160" s="182"/>
      <c r="OTT160" s="182"/>
      <c r="OTU160" s="181"/>
      <c r="OTV160" s="181"/>
      <c r="OTW160" s="181"/>
      <c r="OTX160" s="182"/>
      <c r="OTY160" s="183"/>
      <c r="OTZ160" s="182"/>
      <c r="OUA160" s="182"/>
      <c r="OUB160" s="182"/>
      <c r="OUC160" s="181"/>
      <c r="OUD160" s="181"/>
      <c r="OUE160" s="181"/>
      <c r="OUF160" s="182"/>
      <c r="OUG160" s="183"/>
      <c r="OUH160" s="182"/>
      <c r="OUI160" s="182"/>
      <c r="OUJ160" s="182"/>
      <c r="OUK160" s="181"/>
      <c r="OUL160" s="181"/>
      <c r="OUM160" s="181"/>
      <c r="OUN160" s="182"/>
      <c r="OUO160" s="183"/>
      <c r="OUP160" s="182"/>
      <c r="OUQ160" s="182"/>
      <c r="OUR160" s="182"/>
      <c r="OUS160" s="181"/>
      <c r="OUT160" s="181"/>
      <c r="OUU160" s="181"/>
      <c r="OUV160" s="182"/>
      <c r="OUW160" s="183"/>
      <c r="OUX160" s="182"/>
      <c r="OUY160" s="182"/>
      <c r="OUZ160" s="182"/>
      <c r="OVA160" s="181"/>
      <c r="OVB160" s="181"/>
      <c r="OVC160" s="181"/>
      <c r="OVD160" s="182"/>
      <c r="OVE160" s="183"/>
      <c r="OVF160" s="182"/>
      <c r="OVG160" s="182"/>
      <c r="OVH160" s="182"/>
      <c r="OVI160" s="181"/>
      <c r="OVJ160" s="181"/>
      <c r="OVK160" s="181"/>
      <c r="OVL160" s="182"/>
      <c r="OVM160" s="183"/>
      <c r="OVN160" s="182"/>
      <c r="OVO160" s="182"/>
      <c r="OVP160" s="182"/>
      <c r="OVQ160" s="181"/>
      <c r="OVR160" s="181"/>
      <c r="OVS160" s="181"/>
      <c r="OVT160" s="182"/>
      <c r="OVU160" s="183"/>
      <c r="OVV160" s="182"/>
      <c r="OVW160" s="182"/>
      <c r="OVX160" s="182"/>
      <c r="OVY160" s="181"/>
      <c r="OVZ160" s="181"/>
      <c r="OWA160" s="181"/>
      <c r="OWB160" s="182"/>
      <c r="OWC160" s="183"/>
      <c r="OWD160" s="182"/>
      <c r="OWE160" s="182"/>
      <c r="OWF160" s="182"/>
      <c r="OWG160" s="181"/>
      <c r="OWH160" s="181"/>
      <c r="OWI160" s="181"/>
      <c r="OWJ160" s="182"/>
      <c r="OWK160" s="183"/>
      <c r="OWL160" s="182"/>
      <c r="OWM160" s="182"/>
      <c r="OWN160" s="182"/>
      <c r="OWO160" s="181"/>
      <c r="OWP160" s="181"/>
      <c r="OWQ160" s="181"/>
      <c r="OWR160" s="182"/>
      <c r="OWS160" s="183"/>
      <c r="OWT160" s="182"/>
      <c r="OWU160" s="182"/>
      <c r="OWV160" s="182"/>
      <c r="OWW160" s="181"/>
      <c r="OWX160" s="181"/>
      <c r="OWY160" s="181"/>
      <c r="OWZ160" s="182"/>
      <c r="OXA160" s="183"/>
      <c r="OXB160" s="182"/>
      <c r="OXC160" s="182"/>
      <c r="OXD160" s="182"/>
      <c r="OXE160" s="181"/>
      <c r="OXF160" s="181"/>
      <c r="OXG160" s="181"/>
      <c r="OXH160" s="182"/>
      <c r="OXI160" s="183"/>
      <c r="OXJ160" s="182"/>
      <c r="OXK160" s="182"/>
      <c r="OXL160" s="182"/>
      <c r="OXM160" s="181"/>
      <c r="OXN160" s="181"/>
      <c r="OXO160" s="181"/>
      <c r="OXP160" s="182"/>
      <c r="OXQ160" s="183"/>
      <c r="OXR160" s="182"/>
      <c r="OXS160" s="182"/>
      <c r="OXT160" s="182"/>
      <c r="OXU160" s="181"/>
      <c r="OXV160" s="181"/>
      <c r="OXW160" s="181"/>
      <c r="OXX160" s="182"/>
      <c r="OXY160" s="183"/>
      <c r="OXZ160" s="182"/>
      <c r="OYA160" s="182"/>
      <c r="OYB160" s="182"/>
      <c r="OYC160" s="181"/>
      <c r="OYD160" s="181"/>
      <c r="OYE160" s="181"/>
      <c r="OYF160" s="182"/>
      <c r="OYG160" s="183"/>
      <c r="OYH160" s="182"/>
      <c r="OYI160" s="182"/>
      <c r="OYJ160" s="182"/>
      <c r="OYK160" s="181"/>
      <c r="OYL160" s="181"/>
      <c r="OYM160" s="181"/>
      <c r="OYN160" s="182"/>
      <c r="OYO160" s="183"/>
      <c r="OYP160" s="182"/>
      <c r="OYQ160" s="182"/>
      <c r="OYR160" s="182"/>
      <c r="OYS160" s="181"/>
      <c r="OYT160" s="181"/>
      <c r="OYU160" s="181"/>
      <c r="OYV160" s="182"/>
      <c r="OYW160" s="183"/>
      <c r="OYX160" s="182"/>
      <c r="OYY160" s="182"/>
      <c r="OYZ160" s="182"/>
      <c r="OZA160" s="181"/>
      <c r="OZB160" s="181"/>
      <c r="OZC160" s="181"/>
      <c r="OZD160" s="182"/>
      <c r="OZE160" s="183"/>
      <c r="OZF160" s="182"/>
      <c r="OZG160" s="182"/>
      <c r="OZH160" s="182"/>
      <c r="OZI160" s="181"/>
      <c r="OZJ160" s="181"/>
      <c r="OZK160" s="181"/>
      <c r="OZL160" s="182"/>
      <c r="OZM160" s="183"/>
      <c r="OZN160" s="182"/>
      <c r="OZO160" s="182"/>
      <c r="OZP160" s="182"/>
      <c r="OZQ160" s="181"/>
      <c r="OZR160" s="181"/>
      <c r="OZS160" s="181"/>
      <c r="OZT160" s="182"/>
      <c r="OZU160" s="183"/>
      <c r="OZV160" s="182"/>
      <c r="OZW160" s="182"/>
      <c r="OZX160" s="182"/>
      <c r="OZY160" s="181"/>
      <c r="OZZ160" s="181"/>
      <c r="PAA160" s="181"/>
      <c r="PAB160" s="182"/>
      <c r="PAC160" s="183"/>
      <c r="PAD160" s="182"/>
      <c r="PAE160" s="182"/>
      <c r="PAF160" s="182"/>
      <c r="PAG160" s="181"/>
      <c r="PAH160" s="181"/>
      <c r="PAI160" s="181"/>
      <c r="PAJ160" s="182"/>
      <c r="PAK160" s="183"/>
      <c r="PAL160" s="182"/>
      <c r="PAM160" s="182"/>
      <c r="PAN160" s="182"/>
      <c r="PAO160" s="181"/>
      <c r="PAP160" s="181"/>
      <c r="PAQ160" s="181"/>
      <c r="PAR160" s="182"/>
      <c r="PAS160" s="183"/>
      <c r="PAT160" s="182"/>
      <c r="PAU160" s="182"/>
      <c r="PAV160" s="182"/>
      <c r="PAW160" s="181"/>
      <c r="PAX160" s="181"/>
      <c r="PAY160" s="181"/>
      <c r="PAZ160" s="182"/>
      <c r="PBA160" s="183"/>
      <c r="PBB160" s="182"/>
      <c r="PBC160" s="182"/>
      <c r="PBD160" s="182"/>
      <c r="PBE160" s="181"/>
      <c r="PBF160" s="181"/>
      <c r="PBG160" s="181"/>
      <c r="PBH160" s="182"/>
      <c r="PBI160" s="183"/>
      <c r="PBJ160" s="182"/>
      <c r="PBK160" s="182"/>
      <c r="PBL160" s="182"/>
      <c r="PBM160" s="181"/>
      <c r="PBN160" s="181"/>
      <c r="PBO160" s="181"/>
      <c r="PBP160" s="182"/>
      <c r="PBQ160" s="183"/>
      <c r="PBR160" s="182"/>
      <c r="PBS160" s="182"/>
      <c r="PBT160" s="182"/>
      <c r="PBU160" s="181"/>
      <c r="PBV160" s="181"/>
      <c r="PBW160" s="181"/>
      <c r="PBX160" s="182"/>
      <c r="PBY160" s="183"/>
      <c r="PBZ160" s="182"/>
      <c r="PCA160" s="182"/>
      <c r="PCB160" s="182"/>
      <c r="PCC160" s="181"/>
      <c r="PCD160" s="181"/>
      <c r="PCE160" s="181"/>
      <c r="PCF160" s="182"/>
      <c r="PCG160" s="183"/>
      <c r="PCH160" s="182"/>
      <c r="PCI160" s="182"/>
      <c r="PCJ160" s="182"/>
      <c r="PCK160" s="181"/>
      <c r="PCL160" s="181"/>
      <c r="PCM160" s="181"/>
      <c r="PCN160" s="182"/>
      <c r="PCO160" s="183"/>
      <c r="PCP160" s="182"/>
      <c r="PCQ160" s="182"/>
      <c r="PCR160" s="182"/>
      <c r="PCS160" s="181"/>
      <c r="PCT160" s="181"/>
      <c r="PCU160" s="181"/>
      <c r="PCV160" s="182"/>
      <c r="PCW160" s="183"/>
      <c r="PCX160" s="182"/>
      <c r="PCY160" s="182"/>
      <c r="PCZ160" s="182"/>
      <c r="PDA160" s="181"/>
      <c r="PDB160" s="181"/>
      <c r="PDC160" s="181"/>
      <c r="PDD160" s="182"/>
      <c r="PDE160" s="183"/>
      <c r="PDF160" s="182"/>
      <c r="PDG160" s="182"/>
      <c r="PDH160" s="182"/>
      <c r="PDI160" s="181"/>
      <c r="PDJ160" s="181"/>
      <c r="PDK160" s="181"/>
      <c r="PDL160" s="182"/>
      <c r="PDM160" s="183"/>
      <c r="PDN160" s="182"/>
      <c r="PDO160" s="182"/>
      <c r="PDP160" s="182"/>
      <c r="PDQ160" s="181"/>
      <c r="PDR160" s="181"/>
      <c r="PDS160" s="181"/>
      <c r="PDT160" s="182"/>
      <c r="PDU160" s="183"/>
      <c r="PDV160" s="182"/>
      <c r="PDW160" s="182"/>
      <c r="PDX160" s="182"/>
      <c r="PDY160" s="181"/>
      <c r="PDZ160" s="181"/>
      <c r="PEA160" s="181"/>
      <c r="PEB160" s="182"/>
      <c r="PEC160" s="183"/>
      <c r="PED160" s="182"/>
      <c r="PEE160" s="182"/>
      <c r="PEF160" s="182"/>
      <c r="PEG160" s="181"/>
      <c r="PEH160" s="181"/>
      <c r="PEI160" s="181"/>
      <c r="PEJ160" s="182"/>
      <c r="PEK160" s="183"/>
      <c r="PEL160" s="182"/>
      <c r="PEM160" s="182"/>
      <c r="PEN160" s="182"/>
      <c r="PEO160" s="181"/>
      <c r="PEP160" s="181"/>
      <c r="PEQ160" s="181"/>
      <c r="PER160" s="182"/>
      <c r="PES160" s="183"/>
      <c r="PET160" s="182"/>
      <c r="PEU160" s="182"/>
      <c r="PEV160" s="182"/>
      <c r="PEW160" s="181"/>
      <c r="PEX160" s="181"/>
      <c r="PEY160" s="181"/>
      <c r="PEZ160" s="182"/>
      <c r="PFA160" s="183"/>
      <c r="PFB160" s="182"/>
      <c r="PFC160" s="182"/>
      <c r="PFD160" s="182"/>
      <c r="PFE160" s="181"/>
      <c r="PFF160" s="181"/>
      <c r="PFG160" s="181"/>
      <c r="PFH160" s="182"/>
      <c r="PFI160" s="183"/>
      <c r="PFJ160" s="182"/>
      <c r="PFK160" s="182"/>
      <c r="PFL160" s="182"/>
      <c r="PFM160" s="181"/>
      <c r="PFN160" s="181"/>
      <c r="PFO160" s="181"/>
      <c r="PFP160" s="182"/>
      <c r="PFQ160" s="183"/>
      <c r="PFR160" s="182"/>
      <c r="PFS160" s="182"/>
      <c r="PFT160" s="182"/>
      <c r="PFU160" s="181"/>
      <c r="PFV160" s="181"/>
      <c r="PFW160" s="181"/>
      <c r="PFX160" s="182"/>
      <c r="PFY160" s="183"/>
      <c r="PFZ160" s="182"/>
      <c r="PGA160" s="182"/>
      <c r="PGB160" s="182"/>
      <c r="PGC160" s="181"/>
      <c r="PGD160" s="181"/>
      <c r="PGE160" s="181"/>
      <c r="PGF160" s="182"/>
      <c r="PGG160" s="183"/>
      <c r="PGH160" s="182"/>
      <c r="PGI160" s="182"/>
      <c r="PGJ160" s="182"/>
      <c r="PGK160" s="181"/>
      <c r="PGL160" s="181"/>
      <c r="PGM160" s="181"/>
      <c r="PGN160" s="182"/>
      <c r="PGO160" s="183"/>
      <c r="PGP160" s="182"/>
      <c r="PGQ160" s="182"/>
      <c r="PGR160" s="182"/>
      <c r="PGS160" s="181"/>
      <c r="PGT160" s="181"/>
      <c r="PGU160" s="181"/>
      <c r="PGV160" s="182"/>
      <c r="PGW160" s="183"/>
      <c r="PGX160" s="182"/>
      <c r="PGY160" s="182"/>
      <c r="PGZ160" s="182"/>
      <c r="PHA160" s="181"/>
      <c r="PHB160" s="181"/>
      <c r="PHC160" s="181"/>
      <c r="PHD160" s="182"/>
      <c r="PHE160" s="183"/>
      <c r="PHF160" s="182"/>
      <c r="PHG160" s="182"/>
      <c r="PHH160" s="182"/>
      <c r="PHI160" s="181"/>
      <c r="PHJ160" s="181"/>
      <c r="PHK160" s="181"/>
      <c r="PHL160" s="182"/>
      <c r="PHM160" s="183"/>
      <c r="PHN160" s="182"/>
      <c r="PHO160" s="182"/>
      <c r="PHP160" s="182"/>
      <c r="PHQ160" s="181"/>
      <c r="PHR160" s="181"/>
      <c r="PHS160" s="181"/>
      <c r="PHT160" s="182"/>
      <c r="PHU160" s="183"/>
      <c r="PHV160" s="182"/>
      <c r="PHW160" s="182"/>
      <c r="PHX160" s="182"/>
      <c r="PHY160" s="181"/>
      <c r="PHZ160" s="181"/>
      <c r="PIA160" s="181"/>
      <c r="PIB160" s="182"/>
      <c r="PIC160" s="183"/>
      <c r="PID160" s="182"/>
      <c r="PIE160" s="182"/>
      <c r="PIF160" s="182"/>
      <c r="PIG160" s="181"/>
      <c r="PIH160" s="181"/>
      <c r="PII160" s="181"/>
      <c r="PIJ160" s="182"/>
      <c r="PIK160" s="183"/>
      <c r="PIL160" s="182"/>
      <c r="PIM160" s="182"/>
      <c r="PIN160" s="182"/>
      <c r="PIO160" s="181"/>
      <c r="PIP160" s="181"/>
      <c r="PIQ160" s="181"/>
      <c r="PIR160" s="182"/>
      <c r="PIS160" s="183"/>
      <c r="PIT160" s="182"/>
      <c r="PIU160" s="182"/>
      <c r="PIV160" s="182"/>
      <c r="PIW160" s="181"/>
      <c r="PIX160" s="181"/>
      <c r="PIY160" s="181"/>
      <c r="PIZ160" s="182"/>
      <c r="PJA160" s="183"/>
      <c r="PJB160" s="182"/>
      <c r="PJC160" s="182"/>
      <c r="PJD160" s="182"/>
      <c r="PJE160" s="181"/>
      <c r="PJF160" s="181"/>
      <c r="PJG160" s="181"/>
      <c r="PJH160" s="182"/>
      <c r="PJI160" s="183"/>
      <c r="PJJ160" s="182"/>
      <c r="PJK160" s="182"/>
      <c r="PJL160" s="182"/>
      <c r="PJM160" s="181"/>
      <c r="PJN160" s="181"/>
      <c r="PJO160" s="181"/>
      <c r="PJP160" s="182"/>
      <c r="PJQ160" s="183"/>
      <c r="PJR160" s="182"/>
      <c r="PJS160" s="182"/>
      <c r="PJT160" s="182"/>
      <c r="PJU160" s="181"/>
      <c r="PJV160" s="181"/>
      <c r="PJW160" s="181"/>
      <c r="PJX160" s="182"/>
      <c r="PJY160" s="183"/>
      <c r="PJZ160" s="182"/>
      <c r="PKA160" s="182"/>
      <c r="PKB160" s="182"/>
      <c r="PKC160" s="181"/>
      <c r="PKD160" s="181"/>
      <c r="PKE160" s="181"/>
      <c r="PKF160" s="182"/>
      <c r="PKG160" s="183"/>
      <c r="PKH160" s="182"/>
      <c r="PKI160" s="182"/>
      <c r="PKJ160" s="182"/>
      <c r="PKK160" s="181"/>
      <c r="PKL160" s="181"/>
      <c r="PKM160" s="181"/>
      <c r="PKN160" s="182"/>
      <c r="PKO160" s="183"/>
      <c r="PKP160" s="182"/>
      <c r="PKQ160" s="182"/>
      <c r="PKR160" s="182"/>
      <c r="PKS160" s="181"/>
      <c r="PKT160" s="181"/>
      <c r="PKU160" s="181"/>
      <c r="PKV160" s="182"/>
      <c r="PKW160" s="183"/>
      <c r="PKX160" s="182"/>
      <c r="PKY160" s="182"/>
      <c r="PKZ160" s="182"/>
      <c r="PLA160" s="181"/>
      <c r="PLB160" s="181"/>
      <c r="PLC160" s="181"/>
      <c r="PLD160" s="182"/>
      <c r="PLE160" s="183"/>
      <c r="PLF160" s="182"/>
      <c r="PLG160" s="182"/>
      <c r="PLH160" s="182"/>
      <c r="PLI160" s="181"/>
      <c r="PLJ160" s="181"/>
      <c r="PLK160" s="181"/>
      <c r="PLL160" s="182"/>
      <c r="PLM160" s="183"/>
      <c r="PLN160" s="182"/>
      <c r="PLO160" s="182"/>
      <c r="PLP160" s="182"/>
      <c r="PLQ160" s="181"/>
      <c r="PLR160" s="181"/>
      <c r="PLS160" s="181"/>
      <c r="PLT160" s="182"/>
      <c r="PLU160" s="183"/>
      <c r="PLV160" s="182"/>
      <c r="PLW160" s="182"/>
      <c r="PLX160" s="182"/>
      <c r="PLY160" s="181"/>
      <c r="PLZ160" s="181"/>
      <c r="PMA160" s="181"/>
      <c r="PMB160" s="182"/>
      <c r="PMC160" s="183"/>
      <c r="PMD160" s="182"/>
      <c r="PME160" s="182"/>
      <c r="PMF160" s="182"/>
      <c r="PMG160" s="181"/>
      <c r="PMH160" s="181"/>
      <c r="PMI160" s="181"/>
      <c r="PMJ160" s="182"/>
      <c r="PMK160" s="183"/>
      <c r="PML160" s="182"/>
      <c r="PMM160" s="182"/>
      <c r="PMN160" s="182"/>
      <c r="PMO160" s="181"/>
      <c r="PMP160" s="181"/>
      <c r="PMQ160" s="181"/>
      <c r="PMR160" s="182"/>
      <c r="PMS160" s="183"/>
      <c r="PMT160" s="182"/>
      <c r="PMU160" s="182"/>
      <c r="PMV160" s="182"/>
      <c r="PMW160" s="181"/>
      <c r="PMX160" s="181"/>
      <c r="PMY160" s="181"/>
      <c r="PMZ160" s="182"/>
      <c r="PNA160" s="183"/>
      <c r="PNB160" s="182"/>
      <c r="PNC160" s="182"/>
      <c r="PND160" s="182"/>
      <c r="PNE160" s="181"/>
      <c r="PNF160" s="181"/>
      <c r="PNG160" s="181"/>
      <c r="PNH160" s="182"/>
      <c r="PNI160" s="183"/>
      <c r="PNJ160" s="182"/>
      <c r="PNK160" s="182"/>
      <c r="PNL160" s="182"/>
      <c r="PNM160" s="181"/>
      <c r="PNN160" s="181"/>
      <c r="PNO160" s="181"/>
      <c r="PNP160" s="182"/>
      <c r="PNQ160" s="183"/>
      <c r="PNR160" s="182"/>
      <c r="PNS160" s="182"/>
      <c r="PNT160" s="182"/>
      <c r="PNU160" s="181"/>
      <c r="PNV160" s="181"/>
      <c r="PNW160" s="181"/>
      <c r="PNX160" s="182"/>
      <c r="PNY160" s="183"/>
      <c r="PNZ160" s="182"/>
      <c r="POA160" s="182"/>
      <c r="POB160" s="182"/>
      <c r="POC160" s="181"/>
      <c r="POD160" s="181"/>
      <c r="POE160" s="181"/>
      <c r="POF160" s="182"/>
      <c r="POG160" s="183"/>
      <c r="POH160" s="182"/>
      <c r="POI160" s="182"/>
      <c r="POJ160" s="182"/>
      <c r="POK160" s="181"/>
      <c r="POL160" s="181"/>
      <c r="POM160" s="181"/>
      <c r="PON160" s="182"/>
      <c r="POO160" s="183"/>
      <c r="POP160" s="182"/>
      <c r="POQ160" s="182"/>
      <c r="POR160" s="182"/>
      <c r="POS160" s="181"/>
      <c r="POT160" s="181"/>
      <c r="POU160" s="181"/>
      <c r="POV160" s="182"/>
      <c r="POW160" s="183"/>
      <c r="POX160" s="182"/>
      <c r="POY160" s="182"/>
      <c r="POZ160" s="182"/>
      <c r="PPA160" s="181"/>
      <c r="PPB160" s="181"/>
      <c r="PPC160" s="181"/>
      <c r="PPD160" s="182"/>
      <c r="PPE160" s="183"/>
      <c r="PPF160" s="182"/>
      <c r="PPG160" s="182"/>
      <c r="PPH160" s="182"/>
      <c r="PPI160" s="181"/>
      <c r="PPJ160" s="181"/>
      <c r="PPK160" s="181"/>
      <c r="PPL160" s="182"/>
      <c r="PPM160" s="183"/>
      <c r="PPN160" s="182"/>
      <c r="PPO160" s="182"/>
      <c r="PPP160" s="182"/>
      <c r="PPQ160" s="181"/>
      <c r="PPR160" s="181"/>
      <c r="PPS160" s="181"/>
      <c r="PPT160" s="182"/>
      <c r="PPU160" s="183"/>
      <c r="PPV160" s="182"/>
      <c r="PPW160" s="182"/>
      <c r="PPX160" s="182"/>
      <c r="PPY160" s="181"/>
      <c r="PPZ160" s="181"/>
      <c r="PQA160" s="181"/>
      <c r="PQB160" s="182"/>
      <c r="PQC160" s="183"/>
      <c r="PQD160" s="182"/>
      <c r="PQE160" s="182"/>
      <c r="PQF160" s="182"/>
      <c r="PQG160" s="181"/>
      <c r="PQH160" s="181"/>
      <c r="PQI160" s="181"/>
      <c r="PQJ160" s="182"/>
      <c r="PQK160" s="183"/>
      <c r="PQL160" s="182"/>
      <c r="PQM160" s="182"/>
      <c r="PQN160" s="182"/>
      <c r="PQO160" s="181"/>
      <c r="PQP160" s="181"/>
      <c r="PQQ160" s="181"/>
      <c r="PQR160" s="182"/>
      <c r="PQS160" s="183"/>
      <c r="PQT160" s="182"/>
      <c r="PQU160" s="182"/>
      <c r="PQV160" s="182"/>
      <c r="PQW160" s="181"/>
      <c r="PQX160" s="181"/>
      <c r="PQY160" s="181"/>
      <c r="PQZ160" s="182"/>
      <c r="PRA160" s="183"/>
      <c r="PRB160" s="182"/>
      <c r="PRC160" s="182"/>
      <c r="PRD160" s="182"/>
      <c r="PRE160" s="181"/>
      <c r="PRF160" s="181"/>
      <c r="PRG160" s="181"/>
      <c r="PRH160" s="182"/>
      <c r="PRI160" s="183"/>
      <c r="PRJ160" s="182"/>
      <c r="PRK160" s="182"/>
      <c r="PRL160" s="182"/>
      <c r="PRM160" s="181"/>
      <c r="PRN160" s="181"/>
      <c r="PRO160" s="181"/>
      <c r="PRP160" s="182"/>
      <c r="PRQ160" s="183"/>
      <c r="PRR160" s="182"/>
      <c r="PRS160" s="182"/>
      <c r="PRT160" s="182"/>
      <c r="PRU160" s="181"/>
      <c r="PRV160" s="181"/>
      <c r="PRW160" s="181"/>
      <c r="PRX160" s="182"/>
      <c r="PRY160" s="183"/>
      <c r="PRZ160" s="182"/>
      <c r="PSA160" s="182"/>
      <c r="PSB160" s="182"/>
      <c r="PSC160" s="181"/>
      <c r="PSD160" s="181"/>
      <c r="PSE160" s="181"/>
      <c r="PSF160" s="182"/>
      <c r="PSG160" s="183"/>
      <c r="PSH160" s="182"/>
      <c r="PSI160" s="182"/>
      <c r="PSJ160" s="182"/>
      <c r="PSK160" s="181"/>
      <c r="PSL160" s="181"/>
      <c r="PSM160" s="181"/>
      <c r="PSN160" s="182"/>
      <c r="PSO160" s="183"/>
      <c r="PSP160" s="182"/>
      <c r="PSQ160" s="182"/>
      <c r="PSR160" s="182"/>
      <c r="PSS160" s="181"/>
      <c r="PST160" s="181"/>
      <c r="PSU160" s="181"/>
      <c r="PSV160" s="182"/>
      <c r="PSW160" s="183"/>
      <c r="PSX160" s="182"/>
      <c r="PSY160" s="182"/>
      <c r="PSZ160" s="182"/>
      <c r="PTA160" s="181"/>
      <c r="PTB160" s="181"/>
      <c r="PTC160" s="181"/>
      <c r="PTD160" s="182"/>
      <c r="PTE160" s="183"/>
      <c r="PTF160" s="182"/>
      <c r="PTG160" s="182"/>
      <c r="PTH160" s="182"/>
      <c r="PTI160" s="181"/>
      <c r="PTJ160" s="181"/>
      <c r="PTK160" s="181"/>
      <c r="PTL160" s="182"/>
      <c r="PTM160" s="183"/>
      <c r="PTN160" s="182"/>
      <c r="PTO160" s="182"/>
      <c r="PTP160" s="182"/>
      <c r="PTQ160" s="181"/>
      <c r="PTR160" s="181"/>
      <c r="PTS160" s="181"/>
      <c r="PTT160" s="182"/>
      <c r="PTU160" s="183"/>
      <c r="PTV160" s="182"/>
      <c r="PTW160" s="182"/>
      <c r="PTX160" s="182"/>
      <c r="PTY160" s="181"/>
      <c r="PTZ160" s="181"/>
      <c r="PUA160" s="181"/>
      <c r="PUB160" s="182"/>
      <c r="PUC160" s="183"/>
      <c r="PUD160" s="182"/>
      <c r="PUE160" s="182"/>
      <c r="PUF160" s="182"/>
      <c r="PUG160" s="181"/>
      <c r="PUH160" s="181"/>
      <c r="PUI160" s="181"/>
      <c r="PUJ160" s="182"/>
      <c r="PUK160" s="183"/>
      <c r="PUL160" s="182"/>
      <c r="PUM160" s="182"/>
      <c r="PUN160" s="182"/>
      <c r="PUO160" s="181"/>
      <c r="PUP160" s="181"/>
      <c r="PUQ160" s="181"/>
      <c r="PUR160" s="182"/>
      <c r="PUS160" s="183"/>
      <c r="PUT160" s="182"/>
      <c r="PUU160" s="182"/>
      <c r="PUV160" s="182"/>
      <c r="PUW160" s="181"/>
      <c r="PUX160" s="181"/>
      <c r="PUY160" s="181"/>
      <c r="PUZ160" s="182"/>
      <c r="PVA160" s="183"/>
      <c r="PVB160" s="182"/>
      <c r="PVC160" s="182"/>
      <c r="PVD160" s="182"/>
      <c r="PVE160" s="181"/>
      <c r="PVF160" s="181"/>
      <c r="PVG160" s="181"/>
      <c r="PVH160" s="182"/>
      <c r="PVI160" s="183"/>
      <c r="PVJ160" s="182"/>
      <c r="PVK160" s="182"/>
      <c r="PVL160" s="182"/>
      <c r="PVM160" s="181"/>
      <c r="PVN160" s="181"/>
      <c r="PVO160" s="181"/>
      <c r="PVP160" s="182"/>
      <c r="PVQ160" s="183"/>
      <c r="PVR160" s="182"/>
      <c r="PVS160" s="182"/>
      <c r="PVT160" s="182"/>
      <c r="PVU160" s="181"/>
      <c r="PVV160" s="181"/>
      <c r="PVW160" s="181"/>
      <c r="PVX160" s="182"/>
      <c r="PVY160" s="183"/>
      <c r="PVZ160" s="182"/>
      <c r="PWA160" s="182"/>
      <c r="PWB160" s="182"/>
      <c r="PWC160" s="181"/>
      <c r="PWD160" s="181"/>
      <c r="PWE160" s="181"/>
      <c r="PWF160" s="182"/>
      <c r="PWG160" s="183"/>
      <c r="PWH160" s="182"/>
      <c r="PWI160" s="182"/>
      <c r="PWJ160" s="182"/>
      <c r="PWK160" s="181"/>
      <c r="PWL160" s="181"/>
      <c r="PWM160" s="181"/>
      <c r="PWN160" s="182"/>
      <c r="PWO160" s="183"/>
      <c r="PWP160" s="182"/>
      <c r="PWQ160" s="182"/>
      <c r="PWR160" s="182"/>
      <c r="PWS160" s="181"/>
      <c r="PWT160" s="181"/>
      <c r="PWU160" s="181"/>
      <c r="PWV160" s="182"/>
      <c r="PWW160" s="183"/>
      <c r="PWX160" s="182"/>
      <c r="PWY160" s="182"/>
      <c r="PWZ160" s="182"/>
      <c r="PXA160" s="181"/>
      <c r="PXB160" s="181"/>
      <c r="PXC160" s="181"/>
      <c r="PXD160" s="182"/>
      <c r="PXE160" s="183"/>
      <c r="PXF160" s="182"/>
      <c r="PXG160" s="182"/>
      <c r="PXH160" s="182"/>
      <c r="PXI160" s="181"/>
      <c r="PXJ160" s="181"/>
      <c r="PXK160" s="181"/>
      <c r="PXL160" s="182"/>
      <c r="PXM160" s="183"/>
      <c r="PXN160" s="182"/>
      <c r="PXO160" s="182"/>
      <c r="PXP160" s="182"/>
      <c r="PXQ160" s="181"/>
      <c r="PXR160" s="181"/>
      <c r="PXS160" s="181"/>
      <c r="PXT160" s="182"/>
      <c r="PXU160" s="183"/>
      <c r="PXV160" s="182"/>
      <c r="PXW160" s="182"/>
      <c r="PXX160" s="182"/>
      <c r="PXY160" s="181"/>
      <c r="PXZ160" s="181"/>
      <c r="PYA160" s="181"/>
      <c r="PYB160" s="182"/>
      <c r="PYC160" s="183"/>
      <c r="PYD160" s="182"/>
      <c r="PYE160" s="182"/>
      <c r="PYF160" s="182"/>
      <c r="PYG160" s="181"/>
      <c r="PYH160" s="181"/>
      <c r="PYI160" s="181"/>
      <c r="PYJ160" s="182"/>
      <c r="PYK160" s="183"/>
      <c r="PYL160" s="182"/>
      <c r="PYM160" s="182"/>
      <c r="PYN160" s="182"/>
      <c r="PYO160" s="181"/>
      <c r="PYP160" s="181"/>
      <c r="PYQ160" s="181"/>
      <c r="PYR160" s="182"/>
      <c r="PYS160" s="183"/>
      <c r="PYT160" s="182"/>
      <c r="PYU160" s="182"/>
      <c r="PYV160" s="182"/>
      <c r="PYW160" s="181"/>
      <c r="PYX160" s="181"/>
      <c r="PYY160" s="181"/>
      <c r="PYZ160" s="182"/>
      <c r="PZA160" s="183"/>
      <c r="PZB160" s="182"/>
      <c r="PZC160" s="182"/>
      <c r="PZD160" s="182"/>
      <c r="PZE160" s="181"/>
      <c r="PZF160" s="181"/>
      <c r="PZG160" s="181"/>
      <c r="PZH160" s="182"/>
      <c r="PZI160" s="183"/>
      <c r="PZJ160" s="182"/>
      <c r="PZK160" s="182"/>
      <c r="PZL160" s="182"/>
      <c r="PZM160" s="181"/>
      <c r="PZN160" s="181"/>
      <c r="PZO160" s="181"/>
      <c r="PZP160" s="182"/>
      <c r="PZQ160" s="183"/>
      <c r="PZR160" s="182"/>
      <c r="PZS160" s="182"/>
      <c r="PZT160" s="182"/>
      <c r="PZU160" s="181"/>
      <c r="PZV160" s="181"/>
      <c r="PZW160" s="181"/>
      <c r="PZX160" s="182"/>
      <c r="PZY160" s="183"/>
      <c r="PZZ160" s="182"/>
      <c r="QAA160" s="182"/>
      <c r="QAB160" s="182"/>
      <c r="QAC160" s="181"/>
      <c r="QAD160" s="181"/>
      <c r="QAE160" s="181"/>
      <c r="QAF160" s="182"/>
      <c r="QAG160" s="183"/>
      <c r="QAH160" s="182"/>
      <c r="QAI160" s="182"/>
      <c r="QAJ160" s="182"/>
      <c r="QAK160" s="181"/>
      <c r="QAL160" s="181"/>
      <c r="QAM160" s="181"/>
      <c r="QAN160" s="182"/>
      <c r="QAO160" s="183"/>
      <c r="QAP160" s="182"/>
      <c r="QAQ160" s="182"/>
      <c r="QAR160" s="182"/>
      <c r="QAS160" s="181"/>
      <c r="QAT160" s="181"/>
      <c r="QAU160" s="181"/>
      <c r="QAV160" s="182"/>
      <c r="QAW160" s="183"/>
      <c r="QAX160" s="182"/>
      <c r="QAY160" s="182"/>
      <c r="QAZ160" s="182"/>
      <c r="QBA160" s="181"/>
      <c r="QBB160" s="181"/>
      <c r="QBC160" s="181"/>
      <c r="QBD160" s="182"/>
      <c r="QBE160" s="183"/>
      <c r="QBF160" s="182"/>
      <c r="QBG160" s="182"/>
      <c r="QBH160" s="182"/>
      <c r="QBI160" s="181"/>
      <c r="QBJ160" s="181"/>
      <c r="QBK160" s="181"/>
      <c r="QBL160" s="182"/>
      <c r="QBM160" s="183"/>
      <c r="QBN160" s="182"/>
      <c r="QBO160" s="182"/>
      <c r="QBP160" s="182"/>
      <c r="QBQ160" s="181"/>
      <c r="QBR160" s="181"/>
      <c r="QBS160" s="181"/>
      <c r="QBT160" s="182"/>
      <c r="QBU160" s="183"/>
      <c r="QBV160" s="182"/>
      <c r="QBW160" s="182"/>
      <c r="QBX160" s="182"/>
      <c r="QBY160" s="181"/>
      <c r="QBZ160" s="181"/>
      <c r="QCA160" s="181"/>
      <c r="QCB160" s="182"/>
      <c r="QCC160" s="183"/>
      <c r="QCD160" s="182"/>
      <c r="QCE160" s="182"/>
      <c r="QCF160" s="182"/>
      <c r="QCG160" s="181"/>
      <c r="QCH160" s="181"/>
      <c r="QCI160" s="181"/>
      <c r="QCJ160" s="182"/>
      <c r="QCK160" s="183"/>
      <c r="QCL160" s="182"/>
      <c r="QCM160" s="182"/>
      <c r="QCN160" s="182"/>
      <c r="QCO160" s="181"/>
      <c r="QCP160" s="181"/>
      <c r="QCQ160" s="181"/>
      <c r="QCR160" s="182"/>
      <c r="QCS160" s="183"/>
      <c r="QCT160" s="182"/>
      <c r="QCU160" s="182"/>
      <c r="QCV160" s="182"/>
      <c r="QCW160" s="181"/>
      <c r="QCX160" s="181"/>
      <c r="QCY160" s="181"/>
      <c r="QCZ160" s="182"/>
      <c r="QDA160" s="183"/>
      <c r="QDB160" s="182"/>
      <c r="QDC160" s="182"/>
      <c r="QDD160" s="182"/>
      <c r="QDE160" s="181"/>
      <c r="QDF160" s="181"/>
      <c r="QDG160" s="181"/>
      <c r="QDH160" s="182"/>
      <c r="QDI160" s="183"/>
      <c r="QDJ160" s="182"/>
      <c r="QDK160" s="182"/>
      <c r="QDL160" s="182"/>
      <c r="QDM160" s="181"/>
      <c r="QDN160" s="181"/>
      <c r="QDO160" s="181"/>
      <c r="QDP160" s="182"/>
      <c r="QDQ160" s="183"/>
      <c r="QDR160" s="182"/>
      <c r="QDS160" s="182"/>
      <c r="QDT160" s="182"/>
      <c r="QDU160" s="181"/>
      <c r="QDV160" s="181"/>
      <c r="QDW160" s="181"/>
      <c r="QDX160" s="182"/>
      <c r="QDY160" s="183"/>
      <c r="QDZ160" s="182"/>
      <c r="QEA160" s="182"/>
      <c r="QEB160" s="182"/>
      <c r="QEC160" s="181"/>
      <c r="QED160" s="181"/>
      <c r="QEE160" s="181"/>
      <c r="QEF160" s="182"/>
      <c r="QEG160" s="183"/>
      <c r="QEH160" s="182"/>
      <c r="QEI160" s="182"/>
      <c r="QEJ160" s="182"/>
      <c r="QEK160" s="181"/>
      <c r="QEL160" s="181"/>
      <c r="QEM160" s="181"/>
      <c r="QEN160" s="182"/>
      <c r="QEO160" s="183"/>
      <c r="QEP160" s="182"/>
      <c r="QEQ160" s="182"/>
      <c r="QER160" s="182"/>
      <c r="QES160" s="181"/>
      <c r="QET160" s="181"/>
      <c r="QEU160" s="181"/>
      <c r="QEV160" s="182"/>
      <c r="QEW160" s="183"/>
      <c r="QEX160" s="182"/>
      <c r="QEY160" s="182"/>
      <c r="QEZ160" s="182"/>
      <c r="QFA160" s="181"/>
      <c r="QFB160" s="181"/>
      <c r="QFC160" s="181"/>
      <c r="QFD160" s="182"/>
      <c r="QFE160" s="183"/>
      <c r="QFF160" s="182"/>
      <c r="QFG160" s="182"/>
      <c r="QFH160" s="182"/>
      <c r="QFI160" s="181"/>
      <c r="QFJ160" s="181"/>
      <c r="QFK160" s="181"/>
      <c r="QFL160" s="182"/>
      <c r="QFM160" s="183"/>
      <c r="QFN160" s="182"/>
      <c r="QFO160" s="182"/>
      <c r="QFP160" s="182"/>
      <c r="QFQ160" s="181"/>
      <c r="QFR160" s="181"/>
      <c r="QFS160" s="181"/>
      <c r="QFT160" s="182"/>
      <c r="QFU160" s="183"/>
      <c r="QFV160" s="182"/>
      <c r="QFW160" s="182"/>
      <c r="QFX160" s="182"/>
      <c r="QFY160" s="181"/>
      <c r="QFZ160" s="181"/>
      <c r="QGA160" s="181"/>
      <c r="QGB160" s="182"/>
      <c r="QGC160" s="183"/>
      <c r="QGD160" s="182"/>
      <c r="QGE160" s="182"/>
      <c r="QGF160" s="182"/>
      <c r="QGG160" s="181"/>
      <c r="QGH160" s="181"/>
      <c r="QGI160" s="181"/>
      <c r="QGJ160" s="182"/>
      <c r="QGK160" s="183"/>
      <c r="QGL160" s="182"/>
      <c r="QGM160" s="182"/>
      <c r="QGN160" s="182"/>
      <c r="QGO160" s="181"/>
      <c r="QGP160" s="181"/>
      <c r="QGQ160" s="181"/>
      <c r="QGR160" s="182"/>
      <c r="QGS160" s="183"/>
      <c r="QGT160" s="182"/>
      <c r="QGU160" s="182"/>
      <c r="QGV160" s="182"/>
      <c r="QGW160" s="181"/>
      <c r="QGX160" s="181"/>
      <c r="QGY160" s="181"/>
      <c r="QGZ160" s="182"/>
      <c r="QHA160" s="183"/>
      <c r="QHB160" s="182"/>
      <c r="QHC160" s="182"/>
      <c r="QHD160" s="182"/>
      <c r="QHE160" s="181"/>
      <c r="QHF160" s="181"/>
      <c r="QHG160" s="181"/>
      <c r="QHH160" s="182"/>
      <c r="QHI160" s="183"/>
      <c r="QHJ160" s="182"/>
      <c r="QHK160" s="182"/>
      <c r="QHL160" s="182"/>
      <c r="QHM160" s="181"/>
      <c r="QHN160" s="181"/>
      <c r="QHO160" s="181"/>
      <c r="QHP160" s="182"/>
      <c r="QHQ160" s="183"/>
      <c r="QHR160" s="182"/>
      <c r="QHS160" s="182"/>
      <c r="QHT160" s="182"/>
      <c r="QHU160" s="181"/>
      <c r="QHV160" s="181"/>
      <c r="QHW160" s="181"/>
      <c r="QHX160" s="182"/>
      <c r="QHY160" s="183"/>
      <c r="QHZ160" s="182"/>
      <c r="QIA160" s="182"/>
      <c r="QIB160" s="182"/>
      <c r="QIC160" s="181"/>
      <c r="QID160" s="181"/>
      <c r="QIE160" s="181"/>
      <c r="QIF160" s="182"/>
      <c r="QIG160" s="183"/>
      <c r="QIH160" s="182"/>
      <c r="QII160" s="182"/>
      <c r="QIJ160" s="182"/>
      <c r="QIK160" s="181"/>
      <c r="QIL160" s="181"/>
      <c r="QIM160" s="181"/>
      <c r="QIN160" s="182"/>
      <c r="QIO160" s="183"/>
      <c r="QIP160" s="182"/>
      <c r="QIQ160" s="182"/>
      <c r="QIR160" s="182"/>
      <c r="QIS160" s="181"/>
      <c r="QIT160" s="181"/>
      <c r="QIU160" s="181"/>
      <c r="QIV160" s="182"/>
      <c r="QIW160" s="183"/>
      <c r="QIX160" s="182"/>
      <c r="QIY160" s="182"/>
      <c r="QIZ160" s="182"/>
      <c r="QJA160" s="181"/>
      <c r="QJB160" s="181"/>
      <c r="QJC160" s="181"/>
      <c r="QJD160" s="182"/>
      <c r="QJE160" s="183"/>
      <c r="QJF160" s="182"/>
      <c r="QJG160" s="182"/>
      <c r="QJH160" s="182"/>
      <c r="QJI160" s="181"/>
      <c r="QJJ160" s="181"/>
      <c r="QJK160" s="181"/>
      <c r="QJL160" s="182"/>
      <c r="QJM160" s="183"/>
      <c r="QJN160" s="182"/>
      <c r="QJO160" s="182"/>
      <c r="QJP160" s="182"/>
      <c r="QJQ160" s="181"/>
      <c r="QJR160" s="181"/>
      <c r="QJS160" s="181"/>
      <c r="QJT160" s="182"/>
      <c r="QJU160" s="183"/>
      <c r="QJV160" s="182"/>
      <c r="QJW160" s="182"/>
      <c r="QJX160" s="182"/>
      <c r="QJY160" s="181"/>
      <c r="QJZ160" s="181"/>
      <c r="QKA160" s="181"/>
      <c r="QKB160" s="182"/>
      <c r="QKC160" s="183"/>
      <c r="QKD160" s="182"/>
      <c r="QKE160" s="182"/>
      <c r="QKF160" s="182"/>
      <c r="QKG160" s="181"/>
      <c r="QKH160" s="181"/>
      <c r="QKI160" s="181"/>
      <c r="QKJ160" s="182"/>
      <c r="QKK160" s="183"/>
      <c r="QKL160" s="182"/>
      <c r="QKM160" s="182"/>
      <c r="QKN160" s="182"/>
      <c r="QKO160" s="181"/>
      <c r="QKP160" s="181"/>
      <c r="QKQ160" s="181"/>
      <c r="QKR160" s="182"/>
      <c r="QKS160" s="183"/>
      <c r="QKT160" s="182"/>
      <c r="QKU160" s="182"/>
      <c r="QKV160" s="182"/>
      <c r="QKW160" s="181"/>
      <c r="QKX160" s="181"/>
      <c r="QKY160" s="181"/>
      <c r="QKZ160" s="182"/>
      <c r="QLA160" s="183"/>
      <c r="QLB160" s="182"/>
      <c r="QLC160" s="182"/>
      <c r="QLD160" s="182"/>
      <c r="QLE160" s="181"/>
      <c r="QLF160" s="181"/>
      <c r="QLG160" s="181"/>
      <c r="QLH160" s="182"/>
      <c r="QLI160" s="183"/>
      <c r="QLJ160" s="182"/>
      <c r="QLK160" s="182"/>
      <c r="QLL160" s="182"/>
      <c r="QLM160" s="181"/>
      <c r="QLN160" s="181"/>
      <c r="QLO160" s="181"/>
      <c r="QLP160" s="182"/>
      <c r="QLQ160" s="183"/>
      <c r="QLR160" s="182"/>
      <c r="QLS160" s="182"/>
      <c r="QLT160" s="182"/>
      <c r="QLU160" s="181"/>
      <c r="QLV160" s="181"/>
      <c r="QLW160" s="181"/>
      <c r="QLX160" s="182"/>
      <c r="QLY160" s="183"/>
      <c r="QLZ160" s="182"/>
      <c r="QMA160" s="182"/>
      <c r="QMB160" s="182"/>
      <c r="QMC160" s="181"/>
      <c r="QMD160" s="181"/>
      <c r="QME160" s="181"/>
      <c r="QMF160" s="182"/>
      <c r="QMG160" s="183"/>
      <c r="QMH160" s="182"/>
      <c r="QMI160" s="182"/>
      <c r="QMJ160" s="182"/>
      <c r="QMK160" s="181"/>
      <c r="QML160" s="181"/>
      <c r="QMM160" s="181"/>
      <c r="QMN160" s="182"/>
      <c r="QMO160" s="183"/>
      <c r="QMP160" s="182"/>
      <c r="QMQ160" s="182"/>
      <c r="QMR160" s="182"/>
      <c r="QMS160" s="181"/>
      <c r="QMT160" s="181"/>
      <c r="QMU160" s="181"/>
      <c r="QMV160" s="182"/>
      <c r="QMW160" s="183"/>
      <c r="QMX160" s="182"/>
      <c r="QMY160" s="182"/>
      <c r="QMZ160" s="182"/>
      <c r="QNA160" s="181"/>
      <c r="QNB160" s="181"/>
      <c r="QNC160" s="181"/>
      <c r="QND160" s="182"/>
      <c r="QNE160" s="183"/>
      <c r="QNF160" s="182"/>
      <c r="QNG160" s="182"/>
      <c r="QNH160" s="182"/>
      <c r="QNI160" s="181"/>
      <c r="QNJ160" s="181"/>
      <c r="QNK160" s="181"/>
      <c r="QNL160" s="182"/>
      <c r="QNM160" s="183"/>
      <c r="QNN160" s="182"/>
      <c r="QNO160" s="182"/>
      <c r="QNP160" s="182"/>
      <c r="QNQ160" s="181"/>
      <c r="QNR160" s="181"/>
      <c r="QNS160" s="181"/>
      <c r="QNT160" s="182"/>
      <c r="QNU160" s="183"/>
      <c r="QNV160" s="182"/>
      <c r="QNW160" s="182"/>
      <c r="QNX160" s="182"/>
      <c r="QNY160" s="181"/>
      <c r="QNZ160" s="181"/>
      <c r="QOA160" s="181"/>
      <c r="QOB160" s="182"/>
      <c r="QOC160" s="183"/>
      <c r="QOD160" s="182"/>
      <c r="QOE160" s="182"/>
      <c r="QOF160" s="182"/>
      <c r="QOG160" s="181"/>
      <c r="QOH160" s="181"/>
      <c r="QOI160" s="181"/>
      <c r="QOJ160" s="182"/>
      <c r="QOK160" s="183"/>
      <c r="QOL160" s="182"/>
      <c r="QOM160" s="182"/>
      <c r="QON160" s="182"/>
      <c r="QOO160" s="181"/>
      <c r="QOP160" s="181"/>
      <c r="QOQ160" s="181"/>
      <c r="QOR160" s="182"/>
      <c r="QOS160" s="183"/>
      <c r="QOT160" s="182"/>
      <c r="QOU160" s="182"/>
      <c r="QOV160" s="182"/>
      <c r="QOW160" s="181"/>
      <c r="QOX160" s="181"/>
      <c r="QOY160" s="181"/>
      <c r="QOZ160" s="182"/>
      <c r="QPA160" s="183"/>
      <c r="QPB160" s="182"/>
      <c r="QPC160" s="182"/>
      <c r="QPD160" s="182"/>
      <c r="QPE160" s="181"/>
      <c r="QPF160" s="181"/>
      <c r="QPG160" s="181"/>
      <c r="QPH160" s="182"/>
      <c r="QPI160" s="183"/>
      <c r="QPJ160" s="182"/>
      <c r="QPK160" s="182"/>
      <c r="QPL160" s="182"/>
      <c r="QPM160" s="181"/>
      <c r="QPN160" s="181"/>
      <c r="QPO160" s="181"/>
      <c r="QPP160" s="182"/>
      <c r="QPQ160" s="183"/>
      <c r="QPR160" s="182"/>
      <c r="QPS160" s="182"/>
      <c r="QPT160" s="182"/>
      <c r="QPU160" s="181"/>
      <c r="QPV160" s="181"/>
      <c r="QPW160" s="181"/>
      <c r="QPX160" s="182"/>
      <c r="QPY160" s="183"/>
      <c r="QPZ160" s="182"/>
      <c r="QQA160" s="182"/>
      <c r="QQB160" s="182"/>
      <c r="QQC160" s="181"/>
      <c r="QQD160" s="181"/>
      <c r="QQE160" s="181"/>
      <c r="QQF160" s="182"/>
      <c r="QQG160" s="183"/>
      <c r="QQH160" s="182"/>
      <c r="QQI160" s="182"/>
      <c r="QQJ160" s="182"/>
      <c r="QQK160" s="181"/>
      <c r="QQL160" s="181"/>
      <c r="QQM160" s="181"/>
      <c r="QQN160" s="182"/>
      <c r="QQO160" s="183"/>
      <c r="QQP160" s="182"/>
      <c r="QQQ160" s="182"/>
      <c r="QQR160" s="182"/>
      <c r="QQS160" s="181"/>
      <c r="QQT160" s="181"/>
      <c r="QQU160" s="181"/>
      <c r="QQV160" s="182"/>
      <c r="QQW160" s="183"/>
      <c r="QQX160" s="182"/>
      <c r="QQY160" s="182"/>
      <c r="QQZ160" s="182"/>
      <c r="QRA160" s="181"/>
      <c r="QRB160" s="181"/>
      <c r="QRC160" s="181"/>
      <c r="QRD160" s="182"/>
      <c r="QRE160" s="183"/>
      <c r="QRF160" s="182"/>
      <c r="QRG160" s="182"/>
      <c r="QRH160" s="182"/>
      <c r="QRI160" s="181"/>
      <c r="QRJ160" s="181"/>
      <c r="QRK160" s="181"/>
      <c r="QRL160" s="182"/>
      <c r="QRM160" s="183"/>
      <c r="QRN160" s="182"/>
      <c r="QRO160" s="182"/>
      <c r="QRP160" s="182"/>
      <c r="QRQ160" s="181"/>
      <c r="QRR160" s="181"/>
      <c r="QRS160" s="181"/>
      <c r="QRT160" s="182"/>
      <c r="QRU160" s="183"/>
      <c r="QRV160" s="182"/>
      <c r="QRW160" s="182"/>
      <c r="QRX160" s="182"/>
      <c r="QRY160" s="181"/>
      <c r="QRZ160" s="181"/>
      <c r="QSA160" s="181"/>
      <c r="QSB160" s="182"/>
      <c r="QSC160" s="183"/>
      <c r="QSD160" s="182"/>
      <c r="QSE160" s="182"/>
      <c r="QSF160" s="182"/>
      <c r="QSG160" s="181"/>
      <c r="QSH160" s="181"/>
      <c r="QSI160" s="181"/>
      <c r="QSJ160" s="182"/>
      <c r="QSK160" s="183"/>
      <c r="QSL160" s="182"/>
      <c r="QSM160" s="182"/>
      <c r="QSN160" s="182"/>
      <c r="QSO160" s="181"/>
      <c r="QSP160" s="181"/>
      <c r="QSQ160" s="181"/>
      <c r="QSR160" s="182"/>
      <c r="QSS160" s="183"/>
      <c r="QST160" s="182"/>
      <c r="QSU160" s="182"/>
      <c r="QSV160" s="182"/>
      <c r="QSW160" s="181"/>
      <c r="QSX160" s="181"/>
      <c r="QSY160" s="181"/>
      <c r="QSZ160" s="182"/>
      <c r="QTA160" s="183"/>
      <c r="QTB160" s="182"/>
      <c r="QTC160" s="182"/>
      <c r="QTD160" s="182"/>
      <c r="QTE160" s="181"/>
      <c r="QTF160" s="181"/>
      <c r="QTG160" s="181"/>
      <c r="QTH160" s="182"/>
      <c r="QTI160" s="183"/>
      <c r="QTJ160" s="182"/>
      <c r="QTK160" s="182"/>
      <c r="QTL160" s="182"/>
      <c r="QTM160" s="181"/>
      <c r="QTN160" s="181"/>
      <c r="QTO160" s="181"/>
      <c r="QTP160" s="182"/>
      <c r="QTQ160" s="183"/>
      <c r="QTR160" s="182"/>
      <c r="QTS160" s="182"/>
      <c r="QTT160" s="182"/>
      <c r="QTU160" s="181"/>
      <c r="QTV160" s="181"/>
      <c r="QTW160" s="181"/>
      <c r="QTX160" s="182"/>
      <c r="QTY160" s="183"/>
      <c r="QTZ160" s="182"/>
      <c r="QUA160" s="182"/>
      <c r="QUB160" s="182"/>
      <c r="QUC160" s="181"/>
      <c r="QUD160" s="181"/>
      <c r="QUE160" s="181"/>
      <c r="QUF160" s="182"/>
      <c r="QUG160" s="183"/>
      <c r="QUH160" s="182"/>
      <c r="QUI160" s="182"/>
      <c r="QUJ160" s="182"/>
      <c r="QUK160" s="181"/>
      <c r="QUL160" s="181"/>
      <c r="QUM160" s="181"/>
      <c r="QUN160" s="182"/>
      <c r="QUO160" s="183"/>
      <c r="QUP160" s="182"/>
      <c r="QUQ160" s="182"/>
      <c r="QUR160" s="182"/>
      <c r="QUS160" s="181"/>
      <c r="QUT160" s="181"/>
      <c r="QUU160" s="181"/>
      <c r="QUV160" s="182"/>
      <c r="QUW160" s="183"/>
      <c r="QUX160" s="182"/>
      <c r="QUY160" s="182"/>
      <c r="QUZ160" s="182"/>
      <c r="QVA160" s="181"/>
      <c r="QVB160" s="181"/>
      <c r="QVC160" s="181"/>
      <c r="QVD160" s="182"/>
      <c r="QVE160" s="183"/>
      <c r="QVF160" s="182"/>
      <c r="QVG160" s="182"/>
      <c r="QVH160" s="182"/>
      <c r="QVI160" s="181"/>
      <c r="QVJ160" s="181"/>
      <c r="QVK160" s="181"/>
      <c r="QVL160" s="182"/>
      <c r="QVM160" s="183"/>
      <c r="QVN160" s="182"/>
      <c r="QVO160" s="182"/>
      <c r="QVP160" s="182"/>
      <c r="QVQ160" s="181"/>
      <c r="QVR160" s="181"/>
      <c r="QVS160" s="181"/>
      <c r="QVT160" s="182"/>
      <c r="QVU160" s="183"/>
      <c r="QVV160" s="182"/>
      <c r="QVW160" s="182"/>
      <c r="QVX160" s="182"/>
      <c r="QVY160" s="181"/>
      <c r="QVZ160" s="181"/>
      <c r="QWA160" s="181"/>
      <c r="QWB160" s="182"/>
      <c r="QWC160" s="183"/>
      <c r="QWD160" s="182"/>
      <c r="QWE160" s="182"/>
      <c r="QWF160" s="182"/>
      <c r="QWG160" s="181"/>
      <c r="QWH160" s="181"/>
      <c r="QWI160" s="181"/>
      <c r="QWJ160" s="182"/>
      <c r="QWK160" s="183"/>
      <c r="QWL160" s="182"/>
      <c r="QWM160" s="182"/>
      <c r="QWN160" s="182"/>
      <c r="QWO160" s="181"/>
      <c r="QWP160" s="181"/>
      <c r="QWQ160" s="181"/>
      <c r="QWR160" s="182"/>
      <c r="QWS160" s="183"/>
      <c r="QWT160" s="182"/>
      <c r="QWU160" s="182"/>
      <c r="QWV160" s="182"/>
      <c r="QWW160" s="181"/>
      <c r="QWX160" s="181"/>
      <c r="QWY160" s="181"/>
      <c r="QWZ160" s="182"/>
      <c r="QXA160" s="183"/>
      <c r="QXB160" s="182"/>
      <c r="QXC160" s="182"/>
      <c r="QXD160" s="182"/>
      <c r="QXE160" s="181"/>
      <c r="QXF160" s="181"/>
      <c r="QXG160" s="181"/>
      <c r="QXH160" s="182"/>
      <c r="QXI160" s="183"/>
      <c r="QXJ160" s="182"/>
      <c r="QXK160" s="182"/>
      <c r="QXL160" s="182"/>
      <c r="QXM160" s="181"/>
      <c r="QXN160" s="181"/>
      <c r="QXO160" s="181"/>
      <c r="QXP160" s="182"/>
      <c r="QXQ160" s="183"/>
      <c r="QXR160" s="182"/>
      <c r="QXS160" s="182"/>
      <c r="QXT160" s="182"/>
      <c r="QXU160" s="181"/>
      <c r="QXV160" s="181"/>
      <c r="QXW160" s="181"/>
      <c r="QXX160" s="182"/>
      <c r="QXY160" s="183"/>
      <c r="QXZ160" s="182"/>
      <c r="QYA160" s="182"/>
      <c r="QYB160" s="182"/>
      <c r="QYC160" s="181"/>
      <c r="QYD160" s="181"/>
      <c r="QYE160" s="181"/>
      <c r="QYF160" s="182"/>
      <c r="QYG160" s="183"/>
      <c r="QYH160" s="182"/>
      <c r="QYI160" s="182"/>
      <c r="QYJ160" s="182"/>
      <c r="QYK160" s="181"/>
      <c r="QYL160" s="181"/>
      <c r="QYM160" s="181"/>
      <c r="QYN160" s="182"/>
      <c r="QYO160" s="183"/>
      <c r="QYP160" s="182"/>
      <c r="QYQ160" s="182"/>
      <c r="QYR160" s="182"/>
      <c r="QYS160" s="181"/>
      <c r="QYT160" s="181"/>
      <c r="QYU160" s="181"/>
      <c r="QYV160" s="182"/>
      <c r="QYW160" s="183"/>
      <c r="QYX160" s="182"/>
      <c r="QYY160" s="182"/>
      <c r="QYZ160" s="182"/>
      <c r="QZA160" s="181"/>
      <c r="QZB160" s="181"/>
      <c r="QZC160" s="181"/>
      <c r="QZD160" s="182"/>
      <c r="QZE160" s="183"/>
      <c r="QZF160" s="182"/>
      <c r="QZG160" s="182"/>
      <c r="QZH160" s="182"/>
      <c r="QZI160" s="181"/>
      <c r="QZJ160" s="181"/>
      <c r="QZK160" s="181"/>
      <c r="QZL160" s="182"/>
      <c r="QZM160" s="183"/>
      <c r="QZN160" s="182"/>
      <c r="QZO160" s="182"/>
      <c r="QZP160" s="182"/>
      <c r="QZQ160" s="181"/>
      <c r="QZR160" s="181"/>
      <c r="QZS160" s="181"/>
      <c r="QZT160" s="182"/>
      <c r="QZU160" s="183"/>
      <c r="QZV160" s="182"/>
      <c r="QZW160" s="182"/>
      <c r="QZX160" s="182"/>
      <c r="QZY160" s="181"/>
      <c r="QZZ160" s="181"/>
      <c r="RAA160" s="181"/>
      <c r="RAB160" s="182"/>
      <c r="RAC160" s="183"/>
      <c r="RAD160" s="182"/>
      <c r="RAE160" s="182"/>
      <c r="RAF160" s="182"/>
      <c r="RAG160" s="181"/>
      <c r="RAH160" s="181"/>
      <c r="RAI160" s="181"/>
      <c r="RAJ160" s="182"/>
      <c r="RAK160" s="183"/>
      <c r="RAL160" s="182"/>
      <c r="RAM160" s="182"/>
      <c r="RAN160" s="182"/>
      <c r="RAO160" s="181"/>
      <c r="RAP160" s="181"/>
      <c r="RAQ160" s="181"/>
      <c r="RAR160" s="182"/>
      <c r="RAS160" s="183"/>
      <c r="RAT160" s="182"/>
      <c r="RAU160" s="182"/>
      <c r="RAV160" s="182"/>
      <c r="RAW160" s="181"/>
      <c r="RAX160" s="181"/>
      <c r="RAY160" s="181"/>
      <c r="RAZ160" s="182"/>
      <c r="RBA160" s="183"/>
      <c r="RBB160" s="182"/>
      <c r="RBC160" s="182"/>
      <c r="RBD160" s="182"/>
      <c r="RBE160" s="181"/>
      <c r="RBF160" s="181"/>
      <c r="RBG160" s="181"/>
      <c r="RBH160" s="182"/>
      <c r="RBI160" s="183"/>
      <c r="RBJ160" s="182"/>
      <c r="RBK160" s="182"/>
      <c r="RBL160" s="182"/>
      <c r="RBM160" s="181"/>
      <c r="RBN160" s="181"/>
      <c r="RBO160" s="181"/>
      <c r="RBP160" s="182"/>
      <c r="RBQ160" s="183"/>
      <c r="RBR160" s="182"/>
      <c r="RBS160" s="182"/>
      <c r="RBT160" s="182"/>
      <c r="RBU160" s="181"/>
      <c r="RBV160" s="181"/>
      <c r="RBW160" s="181"/>
      <c r="RBX160" s="182"/>
      <c r="RBY160" s="183"/>
      <c r="RBZ160" s="182"/>
      <c r="RCA160" s="182"/>
      <c r="RCB160" s="182"/>
      <c r="RCC160" s="181"/>
      <c r="RCD160" s="181"/>
      <c r="RCE160" s="181"/>
      <c r="RCF160" s="182"/>
      <c r="RCG160" s="183"/>
      <c r="RCH160" s="182"/>
      <c r="RCI160" s="182"/>
      <c r="RCJ160" s="182"/>
      <c r="RCK160" s="181"/>
      <c r="RCL160" s="181"/>
      <c r="RCM160" s="181"/>
      <c r="RCN160" s="182"/>
      <c r="RCO160" s="183"/>
      <c r="RCP160" s="182"/>
      <c r="RCQ160" s="182"/>
      <c r="RCR160" s="182"/>
      <c r="RCS160" s="181"/>
      <c r="RCT160" s="181"/>
      <c r="RCU160" s="181"/>
      <c r="RCV160" s="182"/>
      <c r="RCW160" s="183"/>
      <c r="RCX160" s="182"/>
      <c r="RCY160" s="182"/>
      <c r="RCZ160" s="182"/>
      <c r="RDA160" s="181"/>
      <c r="RDB160" s="181"/>
      <c r="RDC160" s="181"/>
      <c r="RDD160" s="182"/>
      <c r="RDE160" s="183"/>
      <c r="RDF160" s="182"/>
      <c r="RDG160" s="182"/>
      <c r="RDH160" s="182"/>
      <c r="RDI160" s="181"/>
      <c r="RDJ160" s="181"/>
      <c r="RDK160" s="181"/>
      <c r="RDL160" s="182"/>
      <c r="RDM160" s="183"/>
      <c r="RDN160" s="182"/>
      <c r="RDO160" s="182"/>
      <c r="RDP160" s="182"/>
      <c r="RDQ160" s="181"/>
      <c r="RDR160" s="181"/>
      <c r="RDS160" s="181"/>
      <c r="RDT160" s="182"/>
      <c r="RDU160" s="183"/>
      <c r="RDV160" s="182"/>
      <c r="RDW160" s="182"/>
      <c r="RDX160" s="182"/>
      <c r="RDY160" s="181"/>
      <c r="RDZ160" s="181"/>
      <c r="REA160" s="181"/>
      <c r="REB160" s="182"/>
      <c r="REC160" s="183"/>
      <c r="RED160" s="182"/>
      <c r="REE160" s="182"/>
      <c r="REF160" s="182"/>
      <c r="REG160" s="181"/>
      <c r="REH160" s="181"/>
      <c r="REI160" s="181"/>
      <c r="REJ160" s="182"/>
      <c r="REK160" s="183"/>
      <c r="REL160" s="182"/>
      <c r="REM160" s="182"/>
      <c r="REN160" s="182"/>
      <c r="REO160" s="181"/>
      <c r="REP160" s="181"/>
      <c r="REQ160" s="181"/>
      <c r="RER160" s="182"/>
      <c r="RES160" s="183"/>
      <c r="RET160" s="182"/>
      <c r="REU160" s="182"/>
      <c r="REV160" s="182"/>
      <c r="REW160" s="181"/>
      <c r="REX160" s="181"/>
      <c r="REY160" s="181"/>
      <c r="REZ160" s="182"/>
      <c r="RFA160" s="183"/>
      <c r="RFB160" s="182"/>
      <c r="RFC160" s="182"/>
      <c r="RFD160" s="182"/>
      <c r="RFE160" s="181"/>
      <c r="RFF160" s="181"/>
      <c r="RFG160" s="181"/>
      <c r="RFH160" s="182"/>
      <c r="RFI160" s="183"/>
      <c r="RFJ160" s="182"/>
      <c r="RFK160" s="182"/>
      <c r="RFL160" s="182"/>
      <c r="RFM160" s="181"/>
      <c r="RFN160" s="181"/>
      <c r="RFO160" s="181"/>
      <c r="RFP160" s="182"/>
      <c r="RFQ160" s="183"/>
      <c r="RFR160" s="182"/>
      <c r="RFS160" s="182"/>
      <c r="RFT160" s="182"/>
      <c r="RFU160" s="181"/>
      <c r="RFV160" s="181"/>
      <c r="RFW160" s="181"/>
      <c r="RFX160" s="182"/>
      <c r="RFY160" s="183"/>
      <c r="RFZ160" s="182"/>
      <c r="RGA160" s="182"/>
      <c r="RGB160" s="182"/>
      <c r="RGC160" s="181"/>
      <c r="RGD160" s="181"/>
      <c r="RGE160" s="181"/>
      <c r="RGF160" s="182"/>
      <c r="RGG160" s="183"/>
      <c r="RGH160" s="182"/>
      <c r="RGI160" s="182"/>
      <c r="RGJ160" s="182"/>
      <c r="RGK160" s="181"/>
      <c r="RGL160" s="181"/>
      <c r="RGM160" s="181"/>
      <c r="RGN160" s="182"/>
      <c r="RGO160" s="183"/>
      <c r="RGP160" s="182"/>
      <c r="RGQ160" s="182"/>
      <c r="RGR160" s="182"/>
      <c r="RGS160" s="181"/>
      <c r="RGT160" s="181"/>
      <c r="RGU160" s="181"/>
      <c r="RGV160" s="182"/>
      <c r="RGW160" s="183"/>
      <c r="RGX160" s="182"/>
      <c r="RGY160" s="182"/>
      <c r="RGZ160" s="182"/>
      <c r="RHA160" s="181"/>
      <c r="RHB160" s="181"/>
      <c r="RHC160" s="181"/>
      <c r="RHD160" s="182"/>
      <c r="RHE160" s="183"/>
      <c r="RHF160" s="182"/>
      <c r="RHG160" s="182"/>
      <c r="RHH160" s="182"/>
      <c r="RHI160" s="181"/>
      <c r="RHJ160" s="181"/>
      <c r="RHK160" s="181"/>
      <c r="RHL160" s="182"/>
      <c r="RHM160" s="183"/>
      <c r="RHN160" s="182"/>
      <c r="RHO160" s="182"/>
      <c r="RHP160" s="182"/>
      <c r="RHQ160" s="181"/>
      <c r="RHR160" s="181"/>
      <c r="RHS160" s="181"/>
      <c r="RHT160" s="182"/>
      <c r="RHU160" s="183"/>
      <c r="RHV160" s="182"/>
      <c r="RHW160" s="182"/>
      <c r="RHX160" s="182"/>
      <c r="RHY160" s="181"/>
      <c r="RHZ160" s="181"/>
      <c r="RIA160" s="181"/>
      <c r="RIB160" s="182"/>
      <c r="RIC160" s="183"/>
      <c r="RID160" s="182"/>
      <c r="RIE160" s="182"/>
      <c r="RIF160" s="182"/>
      <c r="RIG160" s="181"/>
      <c r="RIH160" s="181"/>
      <c r="RII160" s="181"/>
      <c r="RIJ160" s="182"/>
      <c r="RIK160" s="183"/>
      <c r="RIL160" s="182"/>
      <c r="RIM160" s="182"/>
      <c r="RIN160" s="182"/>
      <c r="RIO160" s="181"/>
      <c r="RIP160" s="181"/>
      <c r="RIQ160" s="181"/>
      <c r="RIR160" s="182"/>
      <c r="RIS160" s="183"/>
      <c r="RIT160" s="182"/>
      <c r="RIU160" s="182"/>
      <c r="RIV160" s="182"/>
      <c r="RIW160" s="181"/>
      <c r="RIX160" s="181"/>
      <c r="RIY160" s="181"/>
      <c r="RIZ160" s="182"/>
      <c r="RJA160" s="183"/>
      <c r="RJB160" s="182"/>
      <c r="RJC160" s="182"/>
      <c r="RJD160" s="182"/>
      <c r="RJE160" s="181"/>
      <c r="RJF160" s="181"/>
      <c r="RJG160" s="181"/>
      <c r="RJH160" s="182"/>
      <c r="RJI160" s="183"/>
      <c r="RJJ160" s="182"/>
      <c r="RJK160" s="182"/>
      <c r="RJL160" s="182"/>
      <c r="RJM160" s="181"/>
      <c r="RJN160" s="181"/>
      <c r="RJO160" s="181"/>
      <c r="RJP160" s="182"/>
      <c r="RJQ160" s="183"/>
      <c r="RJR160" s="182"/>
      <c r="RJS160" s="182"/>
      <c r="RJT160" s="182"/>
      <c r="RJU160" s="181"/>
      <c r="RJV160" s="181"/>
      <c r="RJW160" s="181"/>
      <c r="RJX160" s="182"/>
      <c r="RJY160" s="183"/>
      <c r="RJZ160" s="182"/>
      <c r="RKA160" s="182"/>
      <c r="RKB160" s="182"/>
      <c r="RKC160" s="181"/>
      <c r="RKD160" s="181"/>
      <c r="RKE160" s="181"/>
      <c r="RKF160" s="182"/>
      <c r="RKG160" s="183"/>
      <c r="RKH160" s="182"/>
      <c r="RKI160" s="182"/>
      <c r="RKJ160" s="182"/>
      <c r="RKK160" s="181"/>
      <c r="RKL160" s="181"/>
      <c r="RKM160" s="181"/>
      <c r="RKN160" s="182"/>
      <c r="RKO160" s="183"/>
      <c r="RKP160" s="182"/>
      <c r="RKQ160" s="182"/>
      <c r="RKR160" s="182"/>
      <c r="RKS160" s="181"/>
      <c r="RKT160" s="181"/>
      <c r="RKU160" s="181"/>
      <c r="RKV160" s="182"/>
      <c r="RKW160" s="183"/>
      <c r="RKX160" s="182"/>
      <c r="RKY160" s="182"/>
      <c r="RKZ160" s="182"/>
      <c r="RLA160" s="181"/>
      <c r="RLB160" s="181"/>
      <c r="RLC160" s="181"/>
      <c r="RLD160" s="182"/>
      <c r="RLE160" s="183"/>
      <c r="RLF160" s="182"/>
      <c r="RLG160" s="182"/>
      <c r="RLH160" s="182"/>
      <c r="RLI160" s="181"/>
      <c r="RLJ160" s="181"/>
      <c r="RLK160" s="181"/>
      <c r="RLL160" s="182"/>
      <c r="RLM160" s="183"/>
      <c r="RLN160" s="182"/>
      <c r="RLO160" s="182"/>
      <c r="RLP160" s="182"/>
      <c r="RLQ160" s="181"/>
      <c r="RLR160" s="181"/>
      <c r="RLS160" s="181"/>
      <c r="RLT160" s="182"/>
      <c r="RLU160" s="183"/>
      <c r="RLV160" s="182"/>
      <c r="RLW160" s="182"/>
      <c r="RLX160" s="182"/>
      <c r="RLY160" s="181"/>
      <c r="RLZ160" s="181"/>
      <c r="RMA160" s="181"/>
      <c r="RMB160" s="182"/>
      <c r="RMC160" s="183"/>
      <c r="RMD160" s="182"/>
      <c r="RME160" s="182"/>
      <c r="RMF160" s="182"/>
      <c r="RMG160" s="181"/>
      <c r="RMH160" s="181"/>
      <c r="RMI160" s="181"/>
      <c r="RMJ160" s="182"/>
      <c r="RMK160" s="183"/>
      <c r="RML160" s="182"/>
      <c r="RMM160" s="182"/>
      <c r="RMN160" s="182"/>
      <c r="RMO160" s="181"/>
      <c r="RMP160" s="181"/>
      <c r="RMQ160" s="181"/>
      <c r="RMR160" s="182"/>
      <c r="RMS160" s="183"/>
      <c r="RMT160" s="182"/>
      <c r="RMU160" s="182"/>
      <c r="RMV160" s="182"/>
      <c r="RMW160" s="181"/>
      <c r="RMX160" s="181"/>
      <c r="RMY160" s="181"/>
      <c r="RMZ160" s="182"/>
      <c r="RNA160" s="183"/>
      <c r="RNB160" s="182"/>
      <c r="RNC160" s="182"/>
      <c r="RND160" s="182"/>
      <c r="RNE160" s="181"/>
      <c r="RNF160" s="181"/>
      <c r="RNG160" s="181"/>
      <c r="RNH160" s="182"/>
      <c r="RNI160" s="183"/>
      <c r="RNJ160" s="182"/>
      <c r="RNK160" s="182"/>
      <c r="RNL160" s="182"/>
      <c r="RNM160" s="181"/>
      <c r="RNN160" s="181"/>
      <c r="RNO160" s="181"/>
      <c r="RNP160" s="182"/>
      <c r="RNQ160" s="183"/>
      <c r="RNR160" s="182"/>
      <c r="RNS160" s="182"/>
      <c r="RNT160" s="182"/>
      <c r="RNU160" s="181"/>
      <c r="RNV160" s="181"/>
      <c r="RNW160" s="181"/>
      <c r="RNX160" s="182"/>
      <c r="RNY160" s="183"/>
      <c r="RNZ160" s="182"/>
      <c r="ROA160" s="182"/>
      <c r="ROB160" s="182"/>
      <c r="ROC160" s="181"/>
      <c r="ROD160" s="181"/>
      <c r="ROE160" s="181"/>
      <c r="ROF160" s="182"/>
      <c r="ROG160" s="183"/>
      <c r="ROH160" s="182"/>
      <c r="ROI160" s="182"/>
      <c r="ROJ160" s="182"/>
      <c r="ROK160" s="181"/>
      <c r="ROL160" s="181"/>
      <c r="ROM160" s="181"/>
      <c r="RON160" s="182"/>
      <c r="ROO160" s="183"/>
      <c r="ROP160" s="182"/>
      <c r="ROQ160" s="182"/>
      <c r="ROR160" s="182"/>
      <c r="ROS160" s="181"/>
      <c r="ROT160" s="181"/>
      <c r="ROU160" s="181"/>
      <c r="ROV160" s="182"/>
      <c r="ROW160" s="183"/>
      <c r="ROX160" s="182"/>
      <c r="ROY160" s="182"/>
      <c r="ROZ160" s="182"/>
      <c r="RPA160" s="181"/>
      <c r="RPB160" s="181"/>
      <c r="RPC160" s="181"/>
      <c r="RPD160" s="182"/>
      <c r="RPE160" s="183"/>
      <c r="RPF160" s="182"/>
      <c r="RPG160" s="182"/>
      <c r="RPH160" s="182"/>
      <c r="RPI160" s="181"/>
      <c r="RPJ160" s="181"/>
      <c r="RPK160" s="181"/>
      <c r="RPL160" s="182"/>
      <c r="RPM160" s="183"/>
      <c r="RPN160" s="182"/>
      <c r="RPO160" s="182"/>
      <c r="RPP160" s="182"/>
      <c r="RPQ160" s="181"/>
      <c r="RPR160" s="181"/>
      <c r="RPS160" s="181"/>
      <c r="RPT160" s="182"/>
      <c r="RPU160" s="183"/>
      <c r="RPV160" s="182"/>
      <c r="RPW160" s="182"/>
      <c r="RPX160" s="182"/>
      <c r="RPY160" s="181"/>
      <c r="RPZ160" s="181"/>
      <c r="RQA160" s="181"/>
      <c r="RQB160" s="182"/>
      <c r="RQC160" s="183"/>
      <c r="RQD160" s="182"/>
      <c r="RQE160" s="182"/>
      <c r="RQF160" s="182"/>
      <c r="RQG160" s="181"/>
      <c r="RQH160" s="181"/>
      <c r="RQI160" s="181"/>
      <c r="RQJ160" s="182"/>
      <c r="RQK160" s="183"/>
      <c r="RQL160" s="182"/>
      <c r="RQM160" s="182"/>
      <c r="RQN160" s="182"/>
      <c r="RQO160" s="181"/>
      <c r="RQP160" s="181"/>
      <c r="RQQ160" s="181"/>
      <c r="RQR160" s="182"/>
      <c r="RQS160" s="183"/>
      <c r="RQT160" s="182"/>
      <c r="RQU160" s="182"/>
      <c r="RQV160" s="182"/>
      <c r="RQW160" s="181"/>
      <c r="RQX160" s="181"/>
      <c r="RQY160" s="181"/>
      <c r="RQZ160" s="182"/>
      <c r="RRA160" s="183"/>
      <c r="RRB160" s="182"/>
      <c r="RRC160" s="182"/>
      <c r="RRD160" s="182"/>
      <c r="RRE160" s="181"/>
      <c r="RRF160" s="181"/>
      <c r="RRG160" s="181"/>
      <c r="RRH160" s="182"/>
      <c r="RRI160" s="183"/>
      <c r="RRJ160" s="182"/>
      <c r="RRK160" s="182"/>
      <c r="RRL160" s="182"/>
      <c r="RRM160" s="181"/>
      <c r="RRN160" s="181"/>
      <c r="RRO160" s="181"/>
      <c r="RRP160" s="182"/>
      <c r="RRQ160" s="183"/>
      <c r="RRR160" s="182"/>
      <c r="RRS160" s="182"/>
      <c r="RRT160" s="182"/>
      <c r="RRU160" s="181"/>
      <c r="RRV160" s="181"/>
      <c r="RRW160" s="181"/>
      <c r="RRX160" s="182"/>
      <c r="RRY160" s="183"/>
      <c r="RRZ160" s="182"/>
      <c r="RSA160" s="182"/>
      <c r="RSB160" s="182"/>
      <c r="RSC160" s="181"/>
      <c r="RSD160" s="181"/>
      <c r="RSE160" s="181"/>
      <c r="RSF160" s="182"/>
      <c r="RSG160" s="183"/>
      <c r="RSH160" s="182"/>
      <c r="RSI160" s="182"/>
      <c r="RSJ160" s="182"/>
      <c r="RSK160" s="181"/>
      <c r="RSL160" s="181"/>
      <c r="RSM160" s="181"/>
      <c r="RSN160" s="182"/>
      <c r="RSO160" s="183"/>
      <c r="RSP160" s="182"/>
      <c r="RSQ160" s="182"/>
      <c r="RSR160" s="182"/>
      <c r="RSS160" s="181"/>
      <c r="RST160" s="181"/>
      <c r="RSU160" s="181"/>
      <c r="RSV160" s="182"/>
      <c r="RSW160" s="183"/>
      <c r="RSX160" s="182"/>
      <c r="RSY160" s="182"/>
      <c r="RSZ160" s="182"/>
      <c r="RTA160" s="181"/>
      <c r="RTB160" s="181"/>
      <c r="RTC160" s="181"/>
      <c r="RTD160" s="182"/>
      <c r="RTE160" s="183"/>
      <c r="RTF160" s="182"/>
      <c r="RTG160" s="182"/>
      <c r="RTH160" s="182"/>
      <c r="RTI160" s="181"/>
      <c r="RTJ160" s="181"/>
      <c r="RTK160" s="181"/>
      <c r="RTL160" s="182"/>
      <c r="RTM160" s="183"/>
      <c r="RTN160" s="182"/>
      <c r="RTO160" s="182"/>
      <c r="RTP160" s="182"/>
      <c r="RTQ160" s="181"/>
      <c r="RTR160" s="181"/>
      <c r="RTS160" s="181"/>
      <c r="RTT160" s="182"/>
      <c r="RTU160" s="183"/>
      <c r="RTV160" s="182"/>
      <c r="RTW160" s="182"/>
      <c r="RTX160" s="182"/>
      <c r="RTY160" s="181"/>
      <c r="RTZ160" s="181"/>
      <c r="RUA160" s="181"/>
      <c r="RUB160" s="182"/>
      <c r="RUC160" s="183"/>
      <c r="RUD160" s="182"/>
      <c r="RUE160" s="182"/>
      <c r="RUF160" s="182"/>
      <c r="RUG160" s="181"/>
      <c r="RUH160" s="181"/>
      <c r="RUI160" s="181"/>
      <c r="RUJ160" s="182"/>
      <c r="RUK160" s="183"/>
      <c r="RUL160" s="182"/>
      <c r="RUM160" s="182"/>
      <c r="RUN160" s="182"/>
      <c r="RUO160" s="181"/>
      <c r="RUP160" s="181"/>
      <c r="RUQ160" s="181"/>
      <c r="RUR160" s="182"/>
      <c r="RUS160" s="183"/>
      <c r="RUT160" s="182"/>
      <c r="RUU160" s="182"/>
      <c r="RUV160" s="182"/>
      <c r="RUW160" s="181"/>
      <c r="RUX160" s="181"/>
      <c r="RUY160" s="181"/>
      <c r="RUZ160" s="182"/>
      <c r="RVA160" s="183"/>
      <c r="RVB160" s="182"/>
      <c r="RVC160" s="182"/>
      <c r="RVD160" s="182"/>
      <c r="RVE160" s="181"/>
      <c r="RVF160" s="181"/>
      <c r="RVG160" s="181"/>
      <c r="RVH160" s="182"/>
      <c r="RVI160" s="183"/>
      <c r="RVJ160" s="182"/>
      <c r="RVK160" s="182"/>
      <c r="RVL160" s="182"/>
      <c r="RVM160" s="181"/>
      <c r="RVN160" s="181"/>
      <c r="RVO160" s="181"/>
      <c r="RVP160" s="182"/>
      <c r="RVQ160" s="183"/>
      <c r="RVR160" s="182"/>
      <c r="RVS160" s="182"/>
      <c r="RVT160" s="182"/>
      <c r="RVU160" s="181"/>
      <c r="RVV160" s="181"/>
      <c r="RVW160" s="181"/>
      <c r="RVX160" s="182"/>
      <c r="RVY160" s="183"/>
      <c r="RVZ160" s="182"/>
      <c r="RWA160" s="182"/>
      <c r="RWB160" s="182"/>
      <c r="RWC160" s="181"/>
      <c r="RWD160" s="181"/>
      <c r="RWE160" s="181"/>
      <c r="RWF160" s="182"/>
      <c r="RWG160" s="183"/>
      <c r="RWH160" s="182"/>
      <c r="RWI160" s="182"/>
      <c r="RWJ160" s="182"/>
      <c r="RWK160" s="181"/>
      <c r="RWL160" s="181"/>
      <c r="RWM160" s="181"/>
      <c r="RWN160" s="182"/>
      <c r="RWO160" s="183"/>
      <c r="RWP160" s="182"/>
      <c r="RWQ160" s="182"/>
      <c r="RWR160" s="182"/>
      <c r="RWS160" s="181"/>
      <c r="RWT160" s="181"/>
      <c r="RWU160" s="181"/>
      <c r="RWV160" s="182"/>
      <c r="RWW160" s="183"/>
      <c r="RWX160" s="182"/>
      <c r="RWY160" s="182"/>
      <c r="RWZ160" s="182"/>
      <c r="RXA160" s="181"/>
      <c r="RXB160" s="181"/>
      <c r="RXC160" s="181"/>
      <c r="RXD160" s="182"/>
      <c r="RXE160" s="183"/>
      <c r="RXF160" s="182"/>
      <c r="RXG160" s="182"/>
      <c r="RXH160" s="182"/>
      <c r="RXI160" s="181"/>
      <c r="RXJ160" s="181"/>
      <c r="RXK160" s="181"/>
      <c r="RXL160" s="182"/>
      <c r="RXM160" s="183"/>
      <c r="RXN160" s="182"/>
      <c r="RXO160" s="182"/>
      <c r="RXP160" s="182"/>
      <c r="RXQ160" s="181"/>
      <c r="RXR160" s="181"/>
      <c r="RXS160" s="181"/>
      <c r="RXT160" s="182"/>
      <c r="RXU160" s="183"/>
      <c r="RXV160" s="182"/>
      <c r="RXW160" s="182"/>
      <c r="RXX160" s="182"/>
      <c r="RXY160" s="181"/>
      <c r="RXZ160" s="181"/>
      <c r="RYA160" s="181"/>
      <c r="RYB160" s="182"/>
      <c r="RYC160" s="183"/>
      <c r="RYD160" s="182"/>
      <c r="RYE160" s="182"/>
      <c r="RYF160" s="182"/>
      <c r="RYG160" s="181"/>
      <c r="RYH160" s="181"/>
      <c r="RYI160" s="181"/>
      <c r="RYJ160" s="182"/>
      <c r="RYK160" s="183"/>
      <c r="RYL160" s="182"/>
      <c r="RYM160" s="182"/>
      <c r="RYN160" s="182"/>
      <c r="RYO160" s="181"/>
      <c r="RYP160" s="181"/>
      <c r="RYQ160" s="181"/>
      <c r="RYR160" s="182"/>
      <c r="RYS160" s="183"/>
      <c r="RYT160" s="182"/>
      <c r="RYU160" s="182"/>
      <c r="RYV160" s="182"/>
      <c r="RYW160" s="181"/>
      <c r="RYX160" s="181"/>
      <c r="RYY160" s="181"/>
      <c r="RYZ160" s="182"/>
      <c r="RZA160" s="183"/>
      <c r="RZB160" s="182"/>
      <c r="RZC160" s="182"/>
      <c r="RZD160" s="182"/>
      <c r="RZE160" s="181"/>
      <c r="RZF160" s="181"/>
      <c r="RZG160" s="181"/>
      <c r="RZH160" s="182"/>
      <c r="RZI160" s="183"/>
      <c r="RZJ160" s="182"/>
      <c r="RZK160" s="182"/>
      <c r="RZL160" s="182"/>
      <c r="RZM160" s="181"/>
      <c r="RZN160" s="181"/>
      <c r="RZO160" s="181"/>
      <c r="RZP160" s="182"/>
      <c r="RZQ160" s="183"/>
      <c r="RZR160" s="182"/>
      <c r="RZS160" s="182"/>
      <c r="RZT160" s="182"/>
      <c r="RZU160" s="181"/>
      <c r="RZV160" s="181"/>
      <c r="RZW160" s="181"/>
      <c r="RZX160" s="182"/>
      <c r="RZY160" s="183"/>
      <c r="RZZ160" s="182"/>
      <c r="SAA160" s="182"/>
      <c r="SAB160" s="182"/>
      <c r="SAC160" s="181"/>
      <c r="SAD160" s="181"/>
      <c r="SAE160" s="181"/>
      <c r="SAF160" s="182"/>
      <c r="SAG160" s="183"/>
      <c r="SAH160" s="182"/>
      <c r="SAI160" s="182"/>
      <c r="SAJ160" s="182"/>
      <c r="SAK160" s="181"/>
      <c r="SAL160" s="181"/>
      <c r="SAM160" s="181"/>
      <c r="SAN160" s="182"/>
      <c r="SAO160" s="183"/>
      <c r="SAP160" s="182"/>
      <c r="SAQ160" s="182"/>
      <c r="SAR160" s="182"/>
      <c r="SAS160" s="181"/>
      <c r="SAT160" s="181"/>
      <c r="SAU160" s="181"/>
      <c r="SAV160" s="182"/>
      <c r="SAW160" s="183"/>
      <c r="SAX160" s="182"/>
      <c r="SAY160" s="182"/>
      <c r="SAZ160" s="182"/>
      <c r="SBA160" s="181"/>
      <c r="SBB160" s="181"/>
      <c r="SBC160" s="181"/>
      <c r="SBD160" s="182"/>
      <c r="SBE160" s="183"/>
      <c r="SBF160" s="182"/>
      <c r="SBG160" s="182"/>
      <c r="SBH160" s="182"/>
      <c r="SBI160" s="181"/>
      <c r="SBJ160" s="181"/>
      <c r="SBK160" s="181"/>
      <c r="SBL160" s="182"/>
      <c r="SBM160" s="183"/>
      <c r="SBN160" s="182"/>
      <c r="SBO160" s="182"/>
      <c r="SBP160" s="182"/>
      <c r="SBQ160" s="181"/>
      <c r="SBR160" s="181"/>
      <c r="SBS160" s="181"/>
      <c r="SBT160" s="182"/>
      <c r="SBU160" s="183"/>
      <c r="SBV160" s="182"/>
      <c r="SBW160" s="182"/>
      <c r="SBX160" s="182"/>
      <c r="SBY160" s="181"/>
      <c r="SBZ160" s="181"/>
      <c r="SCA160" s="181"/>
      <c r="SCB160" s="182"/>
      <c r="SCC160" s="183"/>
      <c r="SCD160" s="182"/>
      <c r="SCE160" s="182"/>
      <c r="SCF160" s="182"/>
      <c r="SCG160" s="181"/>
      <c r="SCH160" s="181"/>
      <c r="SCI160" s="181"/>
      <c r="SCJ160" s="182"/>
      <c r="SCK160" s="183"/>
      <c r="SCL160" s="182"/>
      <c r="SCM160" s="182"/>
      <c r="SCN160" s="182"/>
      <c r="SCO160" s="181"/>
      <c r="SCP160" s="181"/>
      <c r="SCQ160" s="181"/>
      <c r="SCR160" s="182"/>
      <c r="SCS160" s="183"/>
      <c r="SCT160" s="182"/>
      <c r="SCU160" s="182"/>
      <c r="SCV160" s="182"/>
      <c r="SCW160" s="181"/>
      <c r="SCX160" s="181"/>
      <c r="SCY160" s="181"/>
      <c r="SCZ160" s="182"/>
      <c r="SDA160" s="183"/>
      <c r="SDB160" s="182"/>
      <c r="SDC160" s="182"/>
      <c r="SDD160" s="182"/>
      <c r="SDE160" s="181"/>
      <c r="SDF160" s="181"/>
      <c r="SDG160" s="181"/>
      <c r="SDH160" s="182"/>
      <c r="SDI160" s="183"/>
      <c r="SDJ160" s="182"/>
      <c r="SDK160" s="182"/>
      <c r="SDL160" s="182"/>
      <c r="SDM160" s="181"/>
      <c r="SDN160" s="181"/>
      <c r="SDO160" s="181"/>
      <c r="SDP160" s="182"/>
      <c r="SDQ160" s="183"/>
      <c r="SDR160" s="182"/>
      <c r="SDS160" s="182"/>
      <c r="SDT160" s="182"/>
      <c r="SDU160" s="181"/>
      <c r="SDV160" s="181"/>
      <c r="SDW160" s="181"/>
      <c r="SDX160" s="182"/>
      <c r="SDY160" s="183"/>
      <c r="SDZ160" s="182"/>
      <c r="SEA160" s="182"/>
      <c r="SEB160" s="182"/>
      <c r="SEC160" s="181"/>
      <c r="SED160" s="181"/>
      <c r="SEE160" s="181"/>
      <c r="SEF160" s="182"/>
      <c r="SEG160" s="183"/>
      <c r="SEH160" s="182"/>
      <c r="SEI160" s="182"/>
      <c r="SEJ160" s="182"/>
      <c r="SEK160" s="181"/>
      <c r="SEL160" s="181"/>
      <c r="SEM160" s="181"/>
      <c r="SEN160" s="182"/>
      <c r="SEO160" s="183"/>
      <c r="SEP160" s="182"/>
      <c r="SEQ160" s="182"/>
      <c r="SER160" s="182"/>
      <c r="SES160" s="181"/>
      <c r="SET160" s="181"/>
      <c r="SEU160" s="181"/>
      <c r="SEV160" s="182"/>
      <c r="SEW160" s="183"/>
      <c r="SEX160" s="182"/>
      <c r="SEY160" s="182"/>
      <c r="SEZ160" s="182"/>
      <c r="SFA160" s="181"/>
      <c r="SFB160" s="181"/>
      <c r="SFC160" s="181"/>
      <c r="SFD160" s="182"/>
      <c r="SFE160" s="183"/>
      <c r="SFF160" s="182"/>
      <c r="SFG160" s="182"/>
      <c r="SFH160" s="182"/>
      <c r="SFI160" s="181"/>
      <c r="SFJ160" s="181"/>
      <c r="SFK160" s="181"/>
      <c r="SFL160" s="182"/>
      <c r="SFM160" s="183"/>
      <c r="SFN160" s="182"/>
      <c r="SFO160" s="182"/>
      <c r="SFP160" s="182"/>
      <c r="SFQ160" s="181"/>
      <c r="SFR160" s="181"/>
      <c r="SFS160" s="181"/>
      <c r="SFT160" s="182"/>
      <c r="SFU160" s="183"/>
      <c r="SFV160" s="182"/>
      <c r="SFW160" s="182"/>
      <c r="SFX160" s="182"/>
      <c r="SFY160" s="181"/>
      <c r="SFZ160" s="181"/>
      <c r="SGA160" s="181"/>
      <c r="SGB160" s="182"/>
      <c r="SGC160" s="183"/>
      <c r="SGD160" s="182"/>
      <c r="SGE160" s="182"/>
      <c r="SGF160" s="182"/>
      <c r="SGG160" s="181"/>
      <c r="SGH160" s="181"/>
      <c r="SGI160" s="181"/>
      <c r="SGJ160" s="182"/>
      <c r="SGK160" s="183"/>
      <c r="SGL160" s="182"/>
      <c r="SGM160" s="182"/>
      <c r="SGN160" s="182"/>
      <c r="SGO160" s="181"/>
      <c r="SGP160" s="181"/>
      <c r="SGQ160" s="181"/>
      <c r="SGR160" s="182"/>
      <c r="SGS160" s="183"/>
      <c r="SGT160" s="182"/>
      <c r="SGU160" s="182"/>
      <c r="SGV160" s="182"/>
      <c r="SGW160" s="181"/>
      <c r="SGX160" s="181"/>
      <c r="SGY160" s="181"/>
      <c r="SGZ160" s="182"/>
      <c r="SHA160" s="183"/>
      <c r="SHB160" s="182"/>
      <c r="SHC160" s="182"/>
      <c r="SHD160" s="182"/>
      <c r="SHE160" s="181"/>
      <c r="SHF160" s="181"/>
      <c r="SHG160" s="181"/>
      <c r="SHH160" s="182"/>
      <c r="SHI160" s="183"/>
      <c r="SHJ160" s="182"/>
      <c r="SHK160" s="182"/>
      <c r="SHL160" s="182"/>
      <c r="SHM160" s="181"/>
      <c r="SHN160" s="181"/>
      <c r="SHO160" s="181"/>
      <c r="SHP160" s="182"/>
      <c r="SHQ160" s="183"/>
      <c r="SHR160" s="182"/>
      <c r="SHS160" s="182"/>
      <c r="SHT160" s="182"/>
      <c r="SHU160" s="181"/>
      <c r="SHV160" s="181"/>
      <c r="SHW160" s="181"/>
      <c r="SHX160" s="182"/>
      <c r="SHY160" s="183"/>
      <c r="SHZ160" s="182"/>
      <c r="SIA160" s="182"/>
      <c r="SIB160" s="182"/>
      <c r="SIC160" s="181"/>
      <c r="SID160" s="181"/>
      <c r="SIE160" s="181"/>
      <c r="SIF160" s="182"/>
      <c r="SIG160" s="183"/>
      <c r="SIH160" s="182"/>
      <c r="SII160" s="182"/>
      <c r="SIJ160" s="182"/>
      <c r="SIK160" s="181"/>
      <c r="SIL160" s="181"/>
      <c r="SIM160" s="181"/>
      <c r="SIN160" s="182"/>
      <c r="SIO160" s="183"/>
      <c r="SIP160" s="182"/>
      <c r="SIQ160" s="182"/>
      <c r="SIR160" s="182"/>
      <c r="SIS160" s="181"/>
      <c r="SIT160" s="181"/>
      <c r="SIU160" s="181"/>
      <c r="SIV160" s="182"/>
      <c r="SIW160" s="183"/>
      <c r="SIX160" s="182"/>
      <c r="SIY160" s="182"/>
      <c r="SIZ160" s="182"/>
      <c r="SJA160" s="181"/>
      <c r="SJB160" s="181"/>
      <c r="SJC160" s="181"/>
      <c r="SJD160" s="182"/>
      <c r="SJE160" s="183"/>
      <c r="SJF160" s="182"/>
      <c r="SJG160" s="182"/>
      <c r="SJH160" s="182"/>
      <c r="SJI160" s="181"/>
      <c r="SJJ160" s="181"/>
      <c r="SJK160" s="181"/>
      <c r="SJL160" s="182"/>
      <c r="SJM160" s="183"/>
      <c r="SJN160" s="182"/>
      <c r="SJO160" s="182"/>
      <c r="SJP160" s="182"/>
      <c r="SJQ160" s="181"/>
      <c r="SJR160" s="181"/>
      <c r="SJS160" s="181"/>
      <c r="SJT160" s="182"/>
      <c r="SJU160" s="183"/>
      <c r="SJV160" s="182"/>
      <c r="SJW160" s="182"/>
      <c r="SJX160" s="182"/>
      <c r="SJY160" s="181"/>
      <c r="SJZ160" s="181"/>
      <c r="SKA160" s="181"/>
      <c r="SKB160" s="182"/>
      <c r="SKC160" s="183"/>
      <c r="SKD160" s="182"/>
      <c r="SKE160" s="182"/>
      <c r="SKF160" s="182"/>
      <c r="SKG160" s="181"/>
      <c r="SKH160" s="181"/>
      <c r="SKI160" s="181"/>
      <c r="SKJ160" s="182"/>
      <c r="SKK160" s="183"/>
      <c r="SKL160" s="182"/>
      <c r="SKM160" s="182"/>
      <c r="SKN160" s="182"/>
      <c r="SKO160" s="181"/>
      <c r="SKP160" s="181"/>
      <c r="SKQ160" s="181"/>
      <c r="SKR160" s="182"/>
      <c r="SKS160" s="183"/>
      <c r="SKT160" s="182"/>
      <c r="SKU160" s="182"/>
      <c r="SKV160" s="182"/>
      <c r="SKW160" s="181"/>
      <c r="SKX160" s="181"/>
      <c r="SKY160" s="181"/>
      <c r="SKZ160" s="182"/>
      <c r="SLA160" s="183"/>
      <c r="SLB160" s="182"/>
      <c r="SLC160" s="182"/>
      <c r="SLD160" s="182"/>
      <c r="SLE160" s="181"/>
      <c r="SLF160" s="181"/>
      <c r="SLG160" s="181"/>
      <c r="SLH160" s="182"/>
      <c r="SLI160" s="183"/>
      <c r="SLJ160" s="182"/>
      <c r="SLK160" s="182"/>
      <c r="SLL160" s="182"/>
      <c r="SLM160" s="181"/>
      <c r="SLN160" s="181"/>
      <c r="SLO160" s="181"/>
      <c r="SLP160" s="182"/>
      <c r="SLQ160" s="183"/>
      <c r="SLR160" s="182"/>
      <c r="SLS160" s="182"/>
      <c r="SLT160" s="182"/>
      <c r="SLU160" s="181"/>
      <c r="SLV160" s="181"/>
      <c r="SLW160" s="181"/>
      <c r="SLX160" s="182"/>
      <c r="SLY160" s="183"/>
      <c r="SLZ160" s="182"/>
      <c r="SMA160" s="182"/>
      <c r="SMB160" s="182"/>
      <c r="SMC160" s="181"/>
      <c r="SMD160" s="181"/>
      <c r="SME160" s="181"/>
      <c r="SMF160" s="182"/>
      <c r="SMG160" s="183"/>
      <c r="SMH160" s="182"/>
      <c r="SMI160" s="182"/>
      <c r="SMJ160" s="182"/>
      <c r="SMK160" s="181"/>
      <c r="SML160" s="181"/>
      <c r="SMM160" s="181"/>
      <c r="SMN160" s="182"/>
      <c r="SMO160" s="183"/>
      <c r="SMP160" s="182"/>
      <c r="SMQ160" s="182"/>
      <c r="SMR160" s="182"/>
      <c r="SMS160" s="181"/>
      <c r="SMT160" s="181"/>
      <c r="SMU160" s="181"/>
      <c r="SMV160" s="182"/>
      <c r="SMW160" s="183"/>
      <c r="SMX160" s="182"/>
      <c r="SMY160" s="182"/>
      <c r="SMZ160" s="182"/>
      <c r="SNA160" s="181"/>
      <c r="SNB160" s="181"/>
      <c r="SNC160" s="181"/>
      <c r="SND160" s="182"/>
      <c r="SNE160" s="183"/>
      <c r="SNF160" s="182"/>
      <c r="SNG160" s="182"/>
      <c r="SNH160" s="182"/>
      <c r="SNI160" s="181"/>
      <c r="SNJ160" s="181"/>
      <c r="SNK160" s="181"/>
      <c r="SNL160" s="182"/>
      <c r="SNM160" s="183"/>
      <c r="SNN160" s="182"/>
      <c r="SNO160" s="182"/>
      <c r="SNP160" s="182"/>
      <c r="SNQ160" s="181"/>
      <c r="SNR160" s="181"/>
      <c r="SNS160" s="181"/>
      <c r="SNT160" s="182"/>
      <c r="SNU160" s="183"/>
      <c r="SNV160" s="182"/>
      <c r="SNW160" s="182"/>
      <c r="SNX160" s="182"/>
      <c r="SNY160" s="181"/>
      <c r="SNZ160" s="181"/>
      <c r="SOA160" s="181"/>
      <c r="SOB160" s="182"/>
      <c r="SOC160" s="183"/>
      <c r="SOD160" s="182"/>
      <c r="SOE160" s="182"/>
      <c r="SOF160" s="182"/>
      <c r="SOG160" s="181"/>
      <c r="SOH160" s="181"/>
      <c r="SOI160" s="181"/>
      <c r="SOJ160" s="182"/>
      <c r="SOK160" s="183"/>
      <c r="SOL160" s="182"/>
      <c r="SOM160" s="182"/>
      <c r="SON160" s="182"/>
      <c r="SOO160" s="181"/>
      <c r="SOP160" s="181"/>
      <c r="SOQ160" s="181"/>
      <c r="SOR160" s="182"/>
      <c r="SOS160" s="183"/>
      <c r="SOT160" s="182"/>
      <c r="SOU160" s="182"/>
      <c r="SOV160" s="182"/>
      <c r="SOW160" s="181"/>
      <c r="SOX160" s="181"/>
      <c r="SOY160" s="181"/>
      <c r="SOZ160" s="182"/>
      <c r="SPA160" s="183"/>
      <c r="SPB160" s="182"/>
      <c r="SPC160" s="182"/>
      <c r="SPD160" s="182"/>
      <c r="SPE160" s="181"/>
      <c r="SPF160" s="181"/>
      <c r="SPG160" s="181"/>
      <c r="SPH160" s="182"/>
      <c r="SPI160" s="183"/>
      <c r="SPJ160" s="182"/>
      <c r="SPK160" s="182"/>
      <c r="SPL160" s="182"/>
      <c r="SPM160" s="181"/>
      <c r="SPN160" s="181"/>
      <c r="SPO160" s="181"/>
      <c r="SPP160" s="182"/>
      <c r="SPQ160" s="183"/>
      <c r="SPR160" s="182"/>
      <c r="SPS160" s="182"/>
      <c r="SPT160" s="182"/>
      <c r="SPU160" s="181"/>
      <c r="SPV160" s="181"/>
      <c r="SPW160" s="181"/>
      <c r="SPX160" s="182"/>
      <c r="SPY160" s="183"/>
      <c r="SPZ160" s="182"/>
      <c r="SQA160" s="182"/>
      <c r="SQB160" s="182"/>
      <c r="SQC160" s="181"/>
      <c r="SQD160" s="181"/>
      <c r="SQE160" s="181"/>
      <c r="SQF160" s="182"/>
      <c r="SQG160" s="183"/>
      <c r="SQH160" s="182"/>
      <c r="SQI160" s="182"/>
      <c r="SQJ160" s="182"/>
      <c r="SQK160" s="181"/>
      <c r="SQL160" s="181"/>
      <c r="SQM160" s="181"/>
      <c r="SQN160" s="182"/>
      <c r="SQO160" s="183"/>
      <c r="SQP160" s="182"/>
      <c r="SQQ160" s="182"/>
      <c r="SQR160" s="182"/>
      <c r="SQS160" s="181"/>
      <c r="SQT160" s="181"/>
      <c r="SQU160" s="181"/>
      <c r="SQV160" s="182"/>
      <c r="SQW160" s="183"/>
      <c r="SQX160" s="182"/>
      <c r="SQY160" s="182"/>
      <c r="SQZ160" s="182"/>
      <c r="SRA160" s="181"/>
      <c r="SRB160" s="181"/>
      <c r="SRC160" s="181"/>
      <c r="SRD160" s="182"/>
      <c r="SRE160" s="183"/>
      <c r="SRF160" s="182"/>
      <c r="SRG160" s="182"/>
      <c r="SRH160" s="182"/>
      <c r="SRI160" s="181"/>
      <c r="SRJ160" s="181"/>
      <c r="SRK160" s="181"/>
      <c r="SRL160" s="182"/>
      <c r="SRM160" s="183"/>
      <c r="SRN160" s="182"/>
      <c r="SRO160" s="182"/>
      <c r="SRP160" s="182"/>
      <c r="SRQ160" s="181"/>
      <c r="SRR160" s="181"/>
      <c r="SRS160" s="181"/>
      <c r="SRT160" s="182"/>
      <c r="SRU160" s="183"/>
      <c r="SRV160" s="182"/>
      <c r="SRW160" s="182"/>
      <c r="SRX160" s="182"/>
      <c r="SRY160" s="181"/>
      <c r="SRZ160" s="181"/>
      <c r="SSA160" s="181"/>
      <c r="SSB160" s="182"/>
      <c r="SSC160" s="183"/>
      <c r="SSD160" s="182"/>
      <c r="SSE160" s="182"/>
      <c r="SSF160" s="182"/>
      <c r="SSG160" s="181"/>
      <c r="SSH160" s="181"/>
      <c r="SSI160" s="181"/>
      <c r="SSJ160" s="182"/>
      <c r="SSK160" s="183"/>
      <c r="SSL160" s="182"/>
      <c r="SSM160" s="182"/>
      <c r="SSN160" s="182"/>
      <c r="SSO160" s="181"/>
      <c r="SSP160" s="181"/>
      <c r="SSQ160" s="181"/>
      <c r="SSR160" s="182"/>
      <c r="SSS160" s="183"/>
      <c r="SST160" s="182"/>
      <c r="SSU160" s="182"/>
      <c r="SSV160" s="182"/>
      <c r="SSW160" s="181"/>
      <c r="SSX160" s="181"/>
      <c r="SSY160" s="181"/>
      <c r="SSZ160" s="182"/>
      <c r="STA160" s="183"/>
      <c r="STB160" s="182"/>
      <c r="STC160" s="182"/>
      <c r="STD160" s="182"/>
      <c r="STE160" s="181"/>
      <c r="STF160" s="181"/>
      <c r="STG160" s="181"/>
      <c r="STH160" s="182"/>
      <c r="STI160" s="183"/>
      <c r="STJ160" s="182"/>
      <c r="STK160" s="182"/>
      <c r="STL160" s="182"/>
      <c r="STM160" s="181"/>
      <c r="STN160" s="181"/>
      <c r="STO160" s="181"/>
      <c r="STP160" s="182"/>
      <c r="STQ160" s="183"/>
      <c r="STR160" s="182"/>
      <c r="STS160" s="182"/>
      <c r="STT160" s="182"/>
      <c r="STU160" s="181"/>
      <c r="STV160" s="181"/>
      <c r="STW160" s="181"/>
      <c r="STX160" s="182"/>
      <c r="STY160" s="183"/>
      <c r="STZ160" s="182"/>
      <c r="SUA160" s="182"/>
      <c r="SUB160" s="182"/>
      <c r="SUC160" s="181"/>
      <c r="SUD160" s="181"/>
      <c r="SUE160" s="181"/>
      <c r="SUF160" s="182"/>
      <c r="SUG160" s="183"/>
      <c r="SUH160" s="182"/>
      <c r="SUI160" s="182"/>
      <c r="SUJ160" s="182"/>
      <c r="SUK160" s="181"/>
      <c r="SUL160" s="181"/>
      <c r="SUM160" s="181"/>
      <c r="SUN160" s="182"/>
      <c r="SUO160" s="183"/>
      <c r="SUP160" s="182"/>
      <c r="SUQ160" s="182"/>
      <c r="SUR160" s="182"/>
      <c r="SUS160" s="181"/>
      <c r="SUT160" s="181"/>
      <c r="SUU160" s="181"/>
      <c r="SUV160" s="182"/>
      <c r="SUW160" s="183"/>
      <c r="SUX160" s="182"/>
      <c r="SUY160" s="182"/>
      <c r="SUZ160" s="182"/>
      <c r="SVA160" s="181"/>
      <c r="SVB160" s="181"/>
      <c r="SVC160" s="181"/>
      <c r="SVD160" s="182"/>
      <c r="SVE160" s="183"/>
      <c r="SVF160" s="182"/>
      <c r="SVG160" s="182"/>
      <c r="SVH160" s="182"/>
      <c r="SVI160" s="181"/>
      <c r="SVJ160" s="181"/>
      <c r="SVK160" s="181"/>
      <c r="SVL160" s="182"/>
      <c r="SVM160" s="183"/>
      <c r="SVN160" s="182"/>
      <c r="SVO160" s="182"/>
      <c r="SVP160" s="182"/>
      <c r="SVQ160" s="181"/>
      <c r="SVR160" s="181"/>
      <c r="SVS160" s="181"/>
      <c r="SVT160" s="182"/>
      <c r="SVU160" s="183"/>
      <c r="SVV160" s="182"/>
      <c r="SVW160" s="182"/>
      <c r="SVX160" s="182"/>
      <c r="SVY160" s="181"/>
      <c r="SVZ160" s="181"/>
      <c r="SWA160" s="181"/>
      <c r="SWB160" s="182"/>
      <c r="SWC160" s="183"/>
      <c r="SWD160" s="182"/>
      <c r="SWE160" s="182"/>
      <c r="SWF160" s="182"/>
      <c r="SWG160" s="181"/>
      <c r="SWH160" s="181"/>
      <c r="SWI160" s="181"/>
      <c r="SWJ160" s="182"/>
      <c r="SWK160" s="183"/>
      <c r="SWL160" s="182"/>
      <c r="SWM160" s="182"/>
      <c r="SWN160" s="182"/>
      <c r="SWO160" s="181"/>
      <c r="SWP160" s="181"/>
      <c r="SWQ160" s="181"/>
      <c r="SWR160" s="182"/>
      <c r="SWS160" s="183"/>
      <c r="SWT160" s="182"/>
      <c r="SWU160" s="182"/>
      <c r="SWV160" s="182"/>
      <c r="SWW160" s="181"/>
      <c r="SWX160" s="181"/>
      <c r="SWY160" s="181"/>
      <c r="SWZ160" s="182"/>
      <c r="SXA160" s="183"/>
      <c r="SXB160" s="182"/>
      <c r="SXC160" s="182"/>
      <c r="SXD160" s="182"/>
      <c r="SXE160" s="181"/>
      <c r="SXF160" s="181"/>
      <c r="SXG160" s="181"/>
      <c r="SXH160" s="182"/>
      <c r="SXI160" s="183"/>
      <c r="SXJ160" s="182"/>
      <c r="SXK160" s="182"/>
      <c r="SXL160" s="182"/>
      <c r="SXM160" s="181"/>
      <c r="SXN160" s="181"/>
      <c r="SXO160" s="181"/>
      <c r="SXP160" s="182"/>
      <c r="SXQ160" s="183"/>
      <c r="SXR160" s="182"/>
      <c r="SXS160" s="182"/>
      <c r="SXT160" s="182"/>
      <c r="SXU160" s="181"/>
      <c r="SXV160" s="181"/>
      <c r="SXW160" s="181"/>
      <c r="SXX160" s="182"/>
      <c r="SXY160" s="183"/>
      <c r="SXZ160" s="182"/>
      <c r="SYA160" s="182"/>
      <c r="SYB160" s="182"/>
      <c r="SYC160" s="181"/>
      <c r="SYD160" s="181"/>
      <c r="SYE160" s="181"/>
      <c r="SYF160" s="182"/>
      <c r="SYG160" s="183"/>
      <c r="SYH160" s="182"/>
      <c r="SYI160" s="182"/>
      <c r="SYJ160" s="182"/>
      <c r="SYK160" s="181"/>
      <c r="SYL160" s="181"/>
      <c r="SYM160" s="181"/>
      <c r="SYN160" s="182"/>
      <c r="SYO160" s="183"/>
      <c r="SYP160" s="182"/>
      <c r="SYQ160" s="182"/>
      <c r="SYR160" s="182"/>
      <c r="SYS160" s="181"/>
      <c r="SYT160" s="181"/>
      <c r="SYU160" s="181"/>
      <c r="SYV160" s="182"/>
      <c r="SYW160" s="183"/>
      <c r="SYX160" s="182"/>
      <c r="SYY160" s="182"/>
      <c r="SYZ160" s="182"/>
      <c r="SZA160" s="181"/>
      <c r="SZB160" s="181"/>
      <c r="SZC160" s="181"/>
      <c r="SZD160" s="182"/>
      <c r="SZE160" s="183"/>
      <c r="SZF160" s="182"/>
      <c r="SZG160" s="182"/>
      <c r="SZH160" s="182"/>
      <c r="SZI160" s="181"/>
      <c r="SZJ160" s="181"/>
      <c r="SZK160" s="181"/>
      <c r="SZL160" s="182"/>
      <c r="SZM160" s="183"/>
      <c r="SZN160" s="182"/>
      <c r="SZO160" s="182"/>
      <c r="SZP160" s="182"/>
      <c r="SZQ160" s="181"/>
      <c r="SZR160" s="181"/>
      <c r="SZS160" s="181"/>
      <c r="SZT160" s="182"/>
      <c r="SZU160" s="183"/>
      <c r="SZV160" s="182"/>
      <c r="SZW160" s="182"/>
      <c r="SZX160" s="182"/>
      <c r="SZY160" s="181"/>
      <c r="SZZ160" s="181"/>
      <c r="TAA160" s="181"/>
      <c r="TAB160" s="182"/>
      <c r="TAC160" s="183"/>
      <c r="TAD160" s="182"/>
      <c r="TAE160" s="182"/>
      <c r="TAF160" s="182"/>
      <c r="TAG160" s="181"/>
      <c r="TAH160" s="181"/>
      <c r="TAI160" s="181"/>
      <c r="TAJ160" s="182"/>
      <c r="TAK160" s="183"/>
      <c r="TAL160" s="182"/>
      <c r="TAM160" s="182"/>
      <c r="TAN160" s="182"/>
      <c r="TAO160" s="181"/>
      <c r="TAP160" s="181"/>
      <c r="TAQ160" s="181"/>
      <c r="TAR160" s="182"/>
      <c r="TAS160" s="183"/>
      <c r="TAT160" s="182"/>
      <c r="TAU160" s="182"/>
      <c r="TAV160" s="182"/>
      <c r="TAW160" s="181"/>
      <c r="TAX160" s="181"/>
      <c r="TAY160" s="181"/>
      <c r="TAZ160" s="182"/>
      <c r="TBA160" s="183"/>
      <c r="TBB160" s="182"/>
      <c r="TBC160" s="182"/>
      <c r="TBD160" s="182"/>
      <c r="TBE160" s="181"/>
      <c r="TBF160" s="181"/>
      <c r="TBG160" s="181"/>
      <c r="TBH160" s="182"/>
      <c r="TBI160" s="183"/>
      <c r="TBJ160" s="182"/>
      <c r="TBK160" s="182"/>
      <c r="TBL160" s="182"/>
      <c r="TBM160" s="181"/>
      <c r="TBN160" s="181"/>
      <c r="TBO160" s="181"/>
      <c r="TBP160" s="182"/>
      <c r="TBQ160" s="183"/>
      <c r="TBR160" s="182"/>
      <c r="TBS160" s="182"/>
      <c r="TBT160" s="182"/>
      <c r="TBU160" s="181"/>
      <c r="TBV160" s="181"/>
      <c r="TBW160" s="181"/>
      <c r="TBX160" s="182"/>
      <c r="TBY160" s="183"/>
      <c r="TBZ160" s="182"/>
      <c r="TCA160" s="182"/>
      <c r="TCB160" s="182"/>
      <c r="TCC160" s="181"/>
      <c r="TCD160" s="181"/>
      <c r="TCE160" s="181"/>
      <c r="TCF160" s="182"/>
      <c r="TCG160" s="183"/>
      <c r="TCH160" s="182"/>
      <c r="TCI160" s="182"/>
      <c r="TCJ160" s="182"/>
      <c r="TCK160" s="181"/>
      <c r="TCL160" s="181"/>
      <c r="TCM160" s="181"/>
      <c r="TCN160" s="182"/>
      <c r="TCO160" s="183"/>
      <c r="TCP160" s="182"/>
      <c r="TCQ160" s="182"/>
      <c r="TCR160" s="182"/>
      <c r="TCS160" s="181"/>
      <c r="TCT160" s="181"/>
      <c r="TCU160" s="181"/>
      <c r="TCV160" s="182"/>
      <c r="TCW160" s="183"/>
      <c r="TCX160" s="182"/>
      <c r="TCY160" s="182"/>
      <c r="TCZ160" s="182"/>
      <c r="TDA160" s="181"/>
      <c r="TDB160" s="181"/>
      <c r="TDC160" s="181"/>
      <c r="TDD160" s="182"/>
      <c r="TDE160" s="183"/>
      <c r="TDF160" s="182"/>
      <c r="TDG160" s="182"/>
      <c r="TDH160" s="182"/>
      <c r="TDI160" s="181"/>
      <c r="TDJ160" s="181"/>
      <c r="TDK160" s="181"/>
      <c r="TDL160" s="182"/>
      <c r="TDM160" s="183"/>
      <c r="TDN160" s="182"/>
      <c r="TDO160" s="182"/>
      <c r="TDP160" s="182"/>
      <c r="TDQ160" s="181"/>
      <c r="TDR160" s="181"/>
      <c r="TDS160" s="181"/>
      <c r="TDT160" s="182"/>
      <c r="TDU160" s="183"/>
      <c r="TDV160" s="182"/>
      <c r="TDW160" s="182"/>
      <c r="TDX160" s="182"/>
      <c r="TDY160" s="181"/>
      <c r="TDZ160" s="181"/>
      <c r="TEA160" s="181"/>
      <c r="TEB160" s="182"/>
      <c r="TEC160" s="183"/>
      <c r="TED160" s="182"/>
      <c r="TEE160" s="182"/>
      <c r="TEF160" s="182"/>
      <c r="TEG160" s="181"/>
      <c r="TEH160" s="181"/>
      <c r="TEI160" s="181"/>
      <c r="TEJ160" s="182"/>
      <c r="TEK160" s="183"/>
      <c r="TEL160" s="182"/>
      <c r="TEM160" s="182"/>
      <c r="TEN160" s="182"/>
      <c r="TEO160" s="181"/>
      <c r="TEP160" s="181"/>
      <c r="TEQ160" s="181"/>
      <c r="TER160" s="182"/>
      <c r="TES160" s="183"/>
      <c r="TET160" s="182"/>
      <c r="TEU160" s="182"/>
      <c r="TEV160" s="182"/>
      <c r="TEW160" s="181"/>
      <c r="TEX160" s="181"/>
      <c r="TEY160" s="181"/>
      <c r="TEZ160" s="182"/>
      <c r="TFA160" s="183"/>
      <c r="TFB160" s="182"/>
      <c r="TFC160" s="182"/>
      <c r="TFD160" s="182"/>
      <c r="TFE160" s="181"/>
      <c r="TFF160" s="181"/>
      <c r="TFG160" s="181"/>
      <c r="TFH160" s="182"/>
      <c r="TFI160" s="183"/>
      <c r="TFJ160" s="182"/>
      <c r="TFK160" s="182"/>
      <c r="TFL160" s="182"/>
      <c r="TFM160" s="181"/>
      <c r="TFN160" s="181"/>
      <c r="TFO160" s="181"/>
      <c r="TFP160" s="182"/>
      <c r="TFQ160" s="183"/>
      <c r="TFR160" s="182"/>
      <c r="TFS160" s="182"/>
      <c r="TFT160" s="182"/>
      <c r="TFU160" s="181"/>
      <c r="TFV160" s="181"/>
      <c r="TFW160" s="181"/>
      <c r="TFX160" s="182"/>
      <c r="TFY160" s="183"/>
      <c r="TFZ160" s="182"/>
      <c r="TGA160" s="182"/>
      <c r="TGB160" s="182"/>
      <c r="TGC160" s="181"/>
      <c r="TGD160" s="181"/>
      <c r="TGE160" s="181"/>
      <c r="TGF160" s="182"/>
      <c r="TGG160" s="183"/>
      <c r="TGH160" s="182"/>
      <c r="TGI160" s="182"/>
      <c r="TGJ160" s="182"/>
      <c r="TGK160" s="181"/>
      <c r="TGL160" s="181"/>
      <c r="TGM160" s="181"/>
      <c r="TGN160" s="182"/>
      <c r="TGO160" s="183"/>
      <c r="TGP160" s="182"/>
      <c r="TGQ160" s="182"/>
      <c r="TGR160" s="182"/>
      <c r="TGS160" s="181"/>
      <c r="TGT160" s="181"/>
      <c r="TGU160" s="181"/>
      <c r="TGV160" s="182"/>
      <c r="TGW160" s="183"/>
      <c r="TGX160" s="182"/>
      <c r="TGY160" s="182"/>
      <c r="TGZ160" s="182"/>
      <c r="THA160" s="181"/>
      <c r="THB160" s="181"/>
      <c r="THC160" s="181"/>
      <c r="THD160" s="182"/>
      <c r="THE160" s="183"/>
      <c r="THF160" s="182"/>
      <c r="THG160" s="182"/>
      <c r="THH160" s="182"/>
      <c r="THI160" s="181"/>
      <c r="THJ160" s="181"/>
      <c r="THK160" s="181"/>
      <c r="THL160" s="182"/>
      <c r="THM160" s="183"/>
      <c r="THN160" s="182"/>
      <c r="THO160" s="182"/>
      <c r="THP160" s="182"/>
      <c r="THQ160" s="181"/>
      <c r="THR160" s="181"/>
      <c r="THS160" s="181"/>
      <c r="THT160" s="182"/>
      <c r="THU160" s="183"/>
      <c r="THV160" s="182"/>
      <c r="THW160" s="182"/>
      <c r="THX160" s="182"/>
      <c r="THY160" s="181"/>
      <c r="THZ160" s="181"/>
      <c r="TIA160" s="181"/>
      <c r="TIB160" s="182"/>
      <c r="TIC160" s="183"/>
      <c r="TID160" s="182"/>
      <c r="TIE160" s="182"/>
      <c r="TIF160" s="182"/>
      <c r="TIG160" s="181"/>
      <c r="TIH160" s="181"/>
      <c r="TII160" s="181"/>
      <c r="TIJ160" s="182"/>
      <c r="TIK160" s="183"/>
      <c r="TIL160" s="182"/>
      <c r="TIM160" s="182"/>
      <c r="TIN160" s="182"/>
      <c r="TIO160" s="181"/>
      <c r="TIP160" s="181"/>
      <c r="TIQ160" s="181"/>
      <c r="TIR160" s="182"/>
      <c r="TIS160" s="183"/>
      <c r="TIT160" s="182"/>
      <c r="TIU160" s="182"/>
      <c r="TIV160" s="182"/>
      <c r="TIW160" s="181"/>
      <c r="TIX160" s="181"/>
      <c r="TIY160" s="181"/>
      <c r="TIZ160" s="182"/>
      <c r="TJA160" s="183"/>
      <c r="TJB160" s="182"/>
      <c r="TJC160" s="182"/>
      <c r="TJD160" s="182"/>
      <c r="TJE160" s="181"/>
      <c r="TJF160" s="181"/>
      <c r="TJG160" s="181"/>
      <c r="TJH160" s="182"/>
      <c r="TJI160" s="183"/>
      <c r="TJJ160" s="182"/>
      <c r="TJK160" s="182"/>
      <c r="TJL160" s="182"/>
      <c r="TJM160" s="181"/>
      <c r="TJN160" s="181"/>
      <c r="TJO160" s="181"/>
      <c r="TJP160" s="182"/>
      <c r="TJQ160" s="183"/>
      <c r="TJR160" s="182"/>
      <c r="TJS160" s="182"/>
      <c r="TJT160" s="182"/>
      <c r="TJU160" s="181"/>
      <c r="TJV160" s="181"/>
      <c r="TJW160" s="181"/>
      <c r="TJX160" s="182"/>
      <c r="TJY160" s="183"/>
      <c r="TJZ160" s="182"/>
      <c r="TKA160" s="182"/>
      <c r="TKB160" s="182"/>
      <c r="TKC160" s="181"/>
      <c r="TKD160" s="181"/>
      <c r="TKE160" s="181"/>
      <c r="TKF160" s="182"/>
      <c r="TKG160" s="183"/>
      <c r="TKH160" s="182"/>
      <c r="TKI160" s="182"/>
      <c r="TKJ160" s="182"/>
      <c r="TKK160" s="181"/>
      <c r="TKL160" s="181"/>
      <c r="TKM160" s="181"/>
      <c r="TKN160" s="182"/>
      <c r="TKO160" s="183"/>
      <c r="TKP160" s="182"/>
      <c r="TKQ160" s="182"/>
      <c r="TKR160" s="182"/>
      <c r="TKS160" s="181"/>
      <c r="TKT160" s="181"/>
      <c r="TKU160" s="181"/>
      <c r="TKV160" s="182"/>
      <c r="TKW160" s="183"/>
      <c r="TKX160" s="182"/>
      <c r="TKY160" s="182"/>
      <c r="TKZ160" s="182"/>
      <c r="TLA160" s="181"/>
      <c r="TLB160" s="181"/>
      <c r="TLC160" s="181"/>
      <c r="TLD160" s="182"/>
      <c r="TLE160" s="183"/>
      <c r="TLF160" s="182"/>
      <c r="TLG160" s="182"/>
      <c r="TLH160" s="182"/>
      <c r="TLI160" s="181"/>
      <c r="TLJ160" s="181"/>
      <c r="TLK160" s="181"/>
      <c r="TLL160" s="182"/>
      <c r="TLM160" s="183"/>
      <c r="TLN160" s="182"/>
      <c r="TLO160" s="182"/>
      <c r="TLP160" s="182"/>
      <c r="TLQ160" s="181"/>
      <c r="TLR160" s="181"/>
      <c r="TLS160" s="181"/>
      <c r="TLT160" s="182"/>
      <c r="TLU160" s="183"/>
      <c r="TLV160" s="182"/>
      <c r="TLW160" s="182"/>
      <c r="TLX160" s="182"/>
      <c r="TLY160" s="181"/>
      <c r="TLZ160" s="181"/>
      <c r="TMA160" s="181"/>
      <c r="TMB160" s="182"/>
      <c r="TMC160" s="183"/>
      <c r="TMD160" s="182"/>
      <c r="TME160" s="182"/>
      <c r="TMF160" s="182"/>
      <c r="TMG160" s="181"/>
      <c r="TMH160" s="181"/>
      <c r="TMI160" s="181"/>
      <c r="TMJ160" s="182"/>
      <c r="TMK160" s="183"/>
      <c r="TML160" s="182"/>
      <c r="TMM160" s="182"/>
      <c r="TMN160" s="182"/>
      <c r="TMO160" s="181"/>
      <c r="TMP160" s="181"/>
      <c r="TMQ160" s="181"/>
      <c r="TMR160" s="182"/>
      <c r="TMS160" s="183"/>
      <c r="TMT160" s="182"/>
      <c r="TMU160" s="182"/>
      <c r="TMV160" s="182"/>
      <c r="TMW160" s="181"/>
      <c r="TMX160" s="181"/>
      <c r="TMY160" s="181"/>
      <c r="TMZ160" s="182"/>
      <c r="TNA160" s="183"/>
      <c r="TNB160" s="182"/>
      <c r="TNC160" s="182"/>
      <c r="TND160" s="182"/>
      <c r="TNE160" s="181"/>
      <c r="TNF160" s="181"/>
      <c r="TNG160" s="181"/>
      <c r="TNH160" s="182"/>
      <c r="TNI160" s="183"/>
      <c r="TNJ160" s="182"/>
      <c r="TNK160" s="182"/>
      <c r="TNL160" s="182"/>
      <c r="TNM160" s="181"/>
      <c r="TNN160" s="181"/>
      <c r="TNO160" s="181"/>
      <c r="TNP160" s="182"/>
      <c r="TNQ160" s="183"/>
      <c r="TNR160" s="182"/>
      <c r="TNS160" s="182"/>
      <c r="TNT160" s="182"/>
      <c r="TNU160" s="181"/>
      <c r="TNV160" s="181"/>
      <c r="TNW160" s="181"/>
      <c r="TNX160" s="182"/>
      <c r="TNY160" s="183"/>
      <c r="TNZ160" s="182"/>
      <c r="TOA160" s="182"/>
      <c r="TOB160" s="182"/>
      <c r="TOC160" s="181"/>
      <c r="TOD160" s="181"/>
      <c r="TOE160" s="181"/>
      <c r="TOF160" s="182"/>
      <c r="TOG160" s="183"/>
      <c r="TOH160" s="182"/>
      <c r="TOI160" s="182"/>
      <c r="TOJ160" s="182"/>
      <c r="TOK160" s="181"/>
      <c r="TOL160" s="181"/>
      <c r="TOM160" s="181"/>
      <c r="TON160" s="182"/>
      <c r="TOO160" s="183"/>
      <c r="TOP160" s="182"/>
      <c r="TOQ160" s="182"/>
      <c r="TOR160" s="182"/>
      <c r="TOS160" s="181"/>
      <c r="TOT160" s="181"/>
      <c r="TOU160" s="181"/>
      <c r="TOV160" s="182"/>
      <c r="TOW160" s="183"/>
      <c r="TOX160" s="182"/>
      <c r="TOY160" s="182"/>
      <c r="TOZ160" s="182"/>
      <c r="TPA160" s="181"/>
      <c r="TPB160" s="181"/>
      <c r="TPC160" s="181"/>
      <c r="TPD160" s="182"/>
      <c r="TPE160" s="183"/>
      <c r="TPF160" s="182"/>
      <c r="TPG160" s="182"/>
      <c r="TPH160" s="182"/>
      <c r="TPI160" s="181"/>
      <c r="TPJ160" s="181"/>
      <c r="TPK160" s="181"/>
      <c r="TPL160" s="182"/>
      <c r="TPM160" s="183"/>
      <c r="TPN160" s="182"/>
      <c r="TPO160" s="182"/>
      <c r="TPP160" s="182"/>
      <c r="TPQ160" s="181"/>
      <c r="TPR160" s="181"/>
      <c r="TPS160" s="181"/>
      <c r="TPT160" s="182"/>
      <c r="TPU160" s="183"/>
      <c r="TPV160" s="182"/>
      <c r="TPW160" s="182"/>
      <c r="TPX160" s="182"/>
      <c r="TPY160" s="181"/>
      <c r="TPZ160" s="181"/>
      <c r="TQA160" s="181"/>
      <c r="TQB160" s="182"/>
      <c r="TQC160" s="183"/>
      <c r="TQD160" s="182"/>
      <c r="TQE160" s="182"/>
      <c r="TQF160" s="182"/>
      <c r="TQG160" s="181"/>
      <c r="TQH160" s="181"/>
      <c r="TQI160" s="181"/>
      <c r="TQJ160" s="182"/>
      <c r="TQK160" s="183"/>
      <c r="TQL160" s="182"/>
      <c r="TQM160" s="182"/>
      <c r="TQN160" s="182"/>
      <c r="TQO160" s="181"/>
      <c r="TQP160" s="181"/>
      <c r="TQQ160" s="181"/>
      <c r="TQR160" s="182"/>
      <c r="TQS160" s="183"/>
      <c r="TQT160" s="182"/>
      <c r="TQU160" s="182"/>
      <c r="TQV160" s="182"/>
      <c r="TQW160" s="181"/>
      <c r="TQX160" s="181"/>
      <c r="TQY160" s="181"/>
      <c r="TQZ160" s="182"/>
      <c r="TRA160" s="183"/>
      <c r="TRB160" s="182"/>
      <c r="TRC160" s="182"/>
      <c r="TRD160" s="182"/>
      <c r="TRE160" s="181"/>
      <c r="TRF160" s="181"/>
      <c r="TRG160" s="181"/>
      <c r="TRH160" s="182"/>
      <c r="TRI160" s="183"/>
      <c r="TRJ160" s="182"/>
      <c r="TRK160" s="182"/>
      <c r="TRL160" s="182"/>
      <c r="TRM160" s="181"/>
      <c r="TRN160" s="181"/>
      <c r="TRO160" s="181"/>
      <c r="TRP160" s="182"/>
      <c r="TRQ160" s="183"/>
      <c r="TRR160" s="182"/>
      <c r="TRS160" s="182"/>
      <c r="TRT160" s="182"/>
      <c r="TRU160" s="181"/>
      <c r="TRV160" s="181"/>
      <c r="TRW160" s="181"/>
      <c r="TRX160" s="182"/>
      <c r="TRY160" s="183"/>
      <c r="TRZ160" s="182"/>
      <c r="TSA160" s="182"/>
      <c r="TSB160" s="182"/>
      <c r="TSC160" s="181"/>
      <c r="TSD160" s="181"/>
      <c r="TSE160" s="181"/>
      <c r="TSF160" s="182"/>
      <c r="TSG160" s="183"/>
      <c r="TSH160" s="182"/>
      <c r="TSI160" s="182"/>
      <c r="TSJ160" s="182"/>
      <c r="TSK160" s="181"/>
      <c r="TSL160" s="181"/>
      <c r="TSM160" s="181"/>
      <c r="TSN160" s="182"/>
      <c r="TSO160" s="183"/>
      <c r="TSP160" s="182"/>
      <c r="TSQ160" s="182"/>
      <c r="TSR160" s="182"/>
      <c r="TSS160" s="181"/>
      <c r="TST160" s="181"/>
      <c r="TSU160" s="181"/>
      <c r="TSV160" s="182"/>
      <c r="TSW160" s="183"/>
      <c r="TSX160" s="182"/>
      <c r="TSY160" s="182"/>
      <c r="TSZ160" s="182"/>
      <c r="TTA160" s="181"/>
      <c r="TTB160" s="181"/>
      <c r="TTC160" s="181"/>
      <c r="TTD160" s="182"/>
      <c r="TTE160" s="183"/>
      <c r="TTF160" s="182"/>
      <c r="TTG160" s="182"/>
      <c r="TTH160" s="182"/>
      <c r="TTI160" s="181"/>
      <c r="TTJ160" s="181"/>
      <c r="TTK160" s="181"/>
      <c r="TTL160" s="182"/>
      <c r="TTM160" s="183"/>
      <c r="TTN160" s="182"/>
      <c r="TTO160" s="182"/>
      <c r="TTP160" s="182"/>
      <c r="TTQ160" s="181"/>
      <c r="TTR160" s="181"/>
      <c r="TTS160" s="181"/>
      <c r="TTT160" s="182"/>
      <c r="TTU160" s="183"/>
      <c r="TTV160" s="182"/>
      <c r="TTW160" s="182"/>
      <c r="TTX160" s="182"/>
      <c r="TTY160" s="181"/>
      <c r="TTZ160" s="181"/>
      <c r="TUA160" s="181"/>
      <c r="TUB160" s="182"/>
      <c r="TUC160" s="183"/>
      <c r="TUD160" s="182"/>
      <c r="TUE160" s="182"/>
      <c r="TUF160" s="182"/>
      <c r="TUG160" s="181"/>
      <c r="TUH160" s="181"/>
      <c r="TUI160" s="181"/>
      <c r="TUJ160" s="182"/>
      <c r="TUK160" s="183"/>
      <c r="TUL160" s="182"/>
      <c r="TUM160" s="182"/>
      <c r="TUN160" s="182"/>
      <c r="TUO160" s="181"/>
      <c r="TUP160" s="181"/>
      <c r="TUQ160" s="181"/>
      <c r="TUR160" s="182"/>
      <c r="TUS160" s="183"/>
      <c r="TUT160" s="182"/>
      <c r="TUU160" s="182"/>
      <c r="TUV160" s="182"/>
      <c r="TUW160" s="181"/>
      <c r="TUX160" s="181"/>
      <c r="TUY160" s="181"/>
      <c r="TUZ160" s="182"/>
      <c r="TVA160" s="183"/>
      <c r="TVB160" s="182"/>
      <c r="TVC160" s="182"/>
      <c r="TVD160" s="182"/>
      <c r="TVE160" s="181"/>
      <c r="TVF160" s="181"/>
      <c r="TVG160" s="181"/>
      <c r="TVH160" s="182"/>
      <c r="TVI160" s="183"/>
      <c r="TVJ160" s="182"/>
      <c r="TVK160" s="182"/>
      <c r="TVL160" s="182"/>
      <c r="TVM160" s="181"/>
      <c r="TVN160" s="181"/>
      <c r="TVO160" s="181"/>
      <c r="TVP160" s="182"/>
      <c r="TVQ160" s="183"/>
      <c r="TVR160" s="182"/>
      <c r="TVS160" s="182"/>
      <c r="TVT160" s="182"/>
      <c r="TVU160" s="181"/>
      <c r="TVV160" s="181"/>
      <c r="TVW160" s="181"/>
      <c r="TVX160" s="182"/>
      <c r="TVY160" s="183"/>
      <c r="TVZ160" s="182"/>
      <c r="TWA160" s="182"/>
      <c r="TWB160" s="182"/>
      <c r="TWC160" s="181"/>
      <c r="TWD160" s="181"/>
      <c r="TWE160" s="181"/>
      <c r="TWF160" s="182"/>
      <c r="TWG160" s="183"/>
      <c r="TWH160" s="182"/>
      <c r="TWI160" s="182"/>
      <c r="TWJ160" s="182"/>
      <c r="TWK160" s="181"/>
      <c r="TWL160" s="181"/>
      <c r="TWM160" s="181"/>
      <c r="TWN160" s="182"/>
      <c r="TWO160" s="183"/>
      <c r="TWP160" s="182"/>
      <c r="TWQ160" s="182"/>
      <c r="TWR160" s="182"/>
      <c r="TWS160" s="181"/>
      <c r="TWT160" s="181"/>
      <c r="TWU160" s="181"/>
      <c r="TWV160" s="182"/>
      <c r="TWW160" s="183"/>
      <c r="TWX160" s="182"/>
      <c r="TWY160" s="182"/>
      <c r="TWZ160" s="182"/>
      <c r="TXA160" s="181"/>
      <c r="TXB160" s="181"/>
      <c r="TXC160" s="181"/>
      <c r="TXD160" s="182"/>
      <c r="TXE160" s="183"/>
      <c r="TXF160" s="182"/>
      <c r="TXG160" s="182"/>
      <c r="TXH160" s="182"/>
      <c r="TXI160" s="181"/>
      <c r="TXJ160" s="181"/>
      <c r="TXK160" s="181"/>
      <c r="TXL160" s="182"/>
      <c r="TXM160" s="183"/>
      <c r="TXN160" s="182"/>
      <c r="TXO160" s="182"/>
      <c r="TXP160" s="182"/>
      <c r="TXQ160" s="181"/>
      <c r="TXR160" s="181"/>
      <c r="TXS160" s="181"/>
      <c r="TXT160" s="182"/>
      <c r="TXU160" s="183"/>
      <c r="TXV160" s="182"/>
      <c r="TXW160" s="182"/>
      <c r="TXX160" s="182"/>
      <c r="TXY160" s="181"/>
      <c r="TXZ160" s="181"/>
      <c r="TYA160" s="181"/>
      <c r="TYB160" s="182"/>
      <c r="TYC160" s="183"/>
      <c r="TYD160" s="182"/>
      <c r="TYE160" s="182"/>
      <c r="TYF160" s="182"/>
      <c r="TYG160" s="181"/>
      <c r="TYH160" s="181"/>
      <c r="TYI160" s="181"/>
      <c r="TYJ160" s="182"/>
      <c r="TYK160" s="183"/>
      <c r="TYL160" s="182"/>
      <c r="TYM160" s="182"/>
      <c r="TYN160" s="182"/>
      <c r="TYO160" s="181"/>
      <c r="TYP160" s="181"/>
      <c r="TYQ160" s="181"/>
      <c r="TYR160" s="182"/>
      <c r="TYS160" s="183"/>
      <c r="TYT160" s="182"/>
      <c r="TYU160" s="182"/>
      <c r="TYV160" s="182"/>
      <c r="TYW160" s="181"/>
      <c r="TYX160" s="181"/>
      <c r="TYY160" s="181"/>
      <c r="TYZ160" s="182"/>
      <c r="TZA160" s="183"/>
      <c r="TZB160" s="182"/>
      <c r="TZC160" s="182"/>
      <c r="TZD160" s="182"/>
      <c r="TZE160" s="181"/>
      <c r="TZF160" s="181"/>
      <c r="TZG160" s="181"/>
      <c r="TZH160" s="182"/>
      <c r="TZI160" s="183"/>
      <c r="TZJ160" s="182"/>
      <c r="TZK160" s="182"/>
      <c r="TZL160" s="182"/>
      <c r="TZM160" s="181"/>
      <c r="TZN160" s="181"/>
      <c r="TZO160" s="181"/>
      <c r="TZP160" s="182"/>
      <c r="TZQ160" s="183"/>
      <c r="TZR160" s="182"/>
      <c r="TZS160" s="182"/>
      <c r="TZT160" s="182"/>
      <c r="TZU160" s="181"/>
      <c r="TZV160" s="181"/>
      <c r="TZW160" s="181"/>
      <c r="TZX160" s="182"/>
      <c r="TZY160" s="183"/>
      <c r="TZZ160" s="182"/>
      <c r="UAA160" s="182"/>
      <c r="UAB160" s="182"/>
      <c r="UAC160" s="181"/>
      <c r="UAD160" s="181"/>
      <c r="UAE160" s="181"/>
      <c r="UAF160" s="182"/>
      <c r="UAG160" s="183"/>
      <c r="UAH160" s="182"/>
      <c r="UAI160" s="182"/>
      <c r="UAJ160" s="182"/>
      <c r="UAK160" s="181"/>
      <c r="UAL160" s="181"/>
      <c r="UAM160" s="181"/>
      <c r="UAN160" s="182"/>
      <c r="UAO160" s="183"/>
      <c r="UAP160" s="182"/>
      <c r="UAQ160" s="182"/>
      <c r="UAR160" s="182"/>
      <c r="UAS160" s="181"/>
      <c r="UAT160" s="181"/>
      <c r="UAU160" s="181"/>
      <c r="UAV160" s="182"/>
      <c r="UAW160" s="183"/>
      <c r="UAX160" s="182"/>
      <c r="UAY160" s="182"/>
      <c r="UAZ160" s="182"/>
      <c r="UBA160" s="181"/>
      <c r="UBB160" s="181"/>
      <c r="UBC160" s="181"/>
      <c r="UBD160" s="182"/>
      <c r="UBE160" s="183"/>
      <c r="UBF160" s="182"/>
      <c r="UBG160" s="182"/>
      <c r="UBH160" s="182"/>
      <c r="UBI160" s="181"/>
      <c r="UBJ160" s="181"/>
      <c r="UBK160" s="181"/>
      <c r="UBL160" s="182"/>
      <c r="UBM160" s="183"/>
      <c r="UBN160" s="182"/>
      <c r="UBO160" s="182"/>
      <c r="UBP160" s="182"/>
      <c r="UBQ160" s="181"/>
      <c r="UBR160" s="181"/>
      <c r="UBS160" s="181"/>
      <c r="UBT160" s="182"/>
      <c r="UBU160" s="183"/>
      <c r="UBV160" s="182"/>
      <c r="UBW160" s="182"/>
      <c r="UBX160" s="182"/>
      <c r="UBY160" s="181"/>
      <c r="UBZ160" s="181"/>
      <c r="UCA160" s="181"/>
      <c r="UCB160" s="182"/>
      <c r="UCC160" s="183"/>
      <c r="UCD160" s="182"/>
      <c r="UCE160" s="182"/>
      <c r="UCF160" s="182"/>
      <c r="UCG160" s="181"/>
      <c r="UCH160" s="181"/>
      <c r="UCI160" s="181"/>
      <c r="UCJ160" s="182"/>
      <c r="UCK160" s="183"/>
      <c r="UCL160" s="182"/>
      <c r="UCM160" s="182"/>
      <c r="UCN160" s="182"/>
      <c r="UCO160" s="181"/>
      <c r="UCP160" s="181"/>
      <c r="UCQ160" s="181"/>
      <c r="UCR160" s="182"/>
      <c r="UCS160" s="183"/>
      <c r="UCT160" s="182"/>
      <c r="UCU160" s="182"/>
      <c r="UCV160" s="182"/>
      <c r="UCW160" s="181"/>
      <c r="UCX160" s="181"/>
      <c r="UCY160" s="181"/>
      <c r="UCZ160" s="182"/>
      <c r="UDA160" s="183"/>
      <c r="UDB160" s="182"/>
      <c r="UDC160" s="182"/>
      <c r="UDD160" s="182"/>
      <c r="UDE160" s="181"/>
      <c r="UDF160" s="181"/>
      <c r="UDG160" s="181"/>
      <c r="UDH160" s="182"/>
      <c r="UDI160" s="183"/>
      <c r="UDJ160" s="182"/>
      <c r="UDK160" s="182"/>
      <c r="UDL160" s="182"/>
      <c r="UDM160" s="181"/>
      <c r="UDN160" s="181"/>
      <c r="UDO160" s="181"/>
      <c r="UDP160" s="182"/>
      <c r="UDQ160" s="183"/>
      <c r="UDR160" s="182"/>
      <c r="UDS160" s="182"/>
      <c r="UDT160" s="182"/>
      <c r="UDU160" s="181"/>
      <c r="UDV160" s="181"/>
      <c r="UDW160" s="181"/>
      <c r="UDX160" s="182"/>
      <c r="UDY160" s="183"/>
      <c r="UDZ160" s="182"/>
      <c r="UEA160" s="182"/>
      <c r="UEB160" s="182"/>
      <c r="UEC160" s="181"/>
      <c r="UED160" s="181"/>
      <c r="UEE160" s="181"/>
      <c r="UEF160" s="182"/>
      <c r="UEG160" s="183"/>
      <c r="UEH160" s="182"/>
      <c r="UEI160" s="182"/>
      <c r="UEJ160" s="182"/>
      <c r="UEK160" s="181"/>
      <c r="UEL160" s="181"/>
      <c r="UEM160" s="181"/>
      <c r="UEN160" s="182"/>
      <c r="UEO160" s="183"/>
      <c r="UEP160" s="182"/>
      <c r="UEQ160" s="182"/>
      <c r="UER160" s="182"/>
      <c r="UES160" s="181"/>
      <c r="UET160" s="181"/>
      <c r="UEU160" s="181"/>
      <c r="UEV160" s="182"/>
      <c r="UEW160" s="183"/>
      <c r="UEX160" s="182"/>
      <c r="UEY160" s="182"/>
      <c r="UEZ160" s="182"/>
      <c r="UFA160" s="181"/>
      <c r="UFB160" s="181"/>
      <c r="UFC160" s="181"/>
      <c r="UFD160" s="182"/>
      <c r="UFE160" s="183"/>
      <c r="UFF160" s="182"/>
      <c r="UFG160" s="182"/>
      <c r="UFH160" s="182"/>
      <c r="UFI160" s="181"/>
      <c r="UFJ160" s="181"/>
      <c r="UFK160" s="181"/>
      <c r="UFL160" s="182"/>
      <c r="UFM160" s="183"/>
      <c r="UFN160" s="182"/>
      <c r="UFO160" s="182"/>
      <c r="UFP160" s="182"/>
      <c r="UFQ160" s="181"/>
      <c r="UFR160" s="181"/>
      <c r="UFS160" s="181"/>
      <c r="UFT160" s="182"/>
      <c r="UFU160" s="183"/>
      <c r="UFV160" s="182"/>
      <c r="UFW160" s="182"/>
      <c r="UFX160" s="182"/>
      <c r="UFY160" s="181"/>
      <c r="UFZ160" s="181"/>
      <c r="UGA160" s="181"/>
      <c r="UGB160" s="182"/>
      <c r="UGC160" s="183"/>
      <c r="UGD160" s="182"/>
      <c r="UGE160" s="182"/>
      <c r="UGF160" s="182"/>
      <c r="UGG160" s="181"/>
      <c r="UGH160" s="181"/>
      <c r="UGI160" s="181"/>
      <c r="UGJ160" s="182"/>
      <c r="UGK160" s="183"/>
      <c r="UGL160" s="182"/>
      <c r="UGM160" s="182"/>
      <c r="UGN160" s="182"/>
      <c r="UGO160" s="181"/>
      <c r="UGP160" s="181"/>
      <c r="UGQ160" s="181"/>
      <c r="UGR160" s="182"/>
      <c r="UGS160" s="183"/>
      <c r="UGT160" s="182"/>
      <c r="UGU160" s="182"/>
      <c r="UGV160" s="182"/>
      <c r="UGW160" s="181"/>
      <c r="UGX160" s="181"/>
      <c r="UGY160" s="181"/>
      <c r="UGZ160" s="182"/>
      <c r="UHA160" s="183"/>
      <c r="UHB160" s="182"/>
      <c r="UHC160" s="182"/>
      <c r="UHD160" s="182"/>
      <c r="UHE160" s="181"/>
      <c r="UHF160" s="181"/>
      <c r="UHG160" s="181"/>
      <c r="UHH160" s="182"/>
      <c r="UHI160" s="183"/>
      <c r="UHJ160" s="182"/>
      <c r="UHK160" s="182"/>
      <c r="UHL160" s="182"/>
      <c r="UHM160" s="181"/>
      <c r="UHN160" s="181"/>
      <c r="UHO160" s="181"/>
      <c r="UHP160" s="182"/>
      <c r="UHQ160" s="183"/>
      <c r="UHR160" s="182"/>
      <c r="UHS160" s="182"/>
      <c r="UHT160" s="182"/>
      <c r="UHU160" s="181"/>
      <c r="UHV160" s="181"/>
      <c r="UHW160" s="181"/>
      <c r="UHX160" s="182"/>
      <c r="UHY160" s="183"/>
      <c r="UHZ160" s="182"/>
      <c r="UIA160" s="182"/>
      <c r="UIB160" s="182"/>
      <c r="UIC160" s="181"/>
      <c r="UID160" s="181"/>
      <c r="UIE160" s="181"/>
      <c r="UIF160" s="182"/>
      <c r="UIG160" s="183"/>
      <c r="UIH160" s="182"/>
      <c r="UII160" s="182"/>
      <c r="UIJ160" s="182"/>
      <c r="UIK160" s="181"/>
      <c r="UIL160" s="181"/>
      <c r="UIM160" s="181"/>
      <c r="UIN160" s="182"/>
      <c r="UIO160" s="183"/>
      <c r="UIP160" s="182"/>
      <c r="UIQ160" s="182"/>
      <c r="UIR160" s="182"/>
      <c r="UIS160" s="181"/>
      <c r="UIT160" s="181"/>
      <c r="UIU160" s="181"/>
      <c r="UIV160" s="182"/>
      <c r="UIW160" s="183"/>
      <c r="UIX160" s="182"/>
      <c r="UIY160" s="182"/>
      <c r="UIZ160" s="182"/>
      <c r="UJA160" s="181"/>
      <c r="UJB160" s="181"/>
      <c r="UJC160" s="181"/>
      <c r="UJD160" s="182"/>
      <c r="UJE160" s="183"/>
      <c r="UJF160" s="182"/>
      <c r="UJG160" s="182"/>
      <c r="UJH160" s="182"/>
      <c r="UJI160" s="181"/>
      <c r="UJJ160" s="181"/>
      <c r="UJK160" s="181"/>
      <c r="UJL160" s="182"/>
      <c r="UJM160" s="183"/>
      <c r="UJN160" s="182"/>
      <c r="UJO160" s="182"/>
      <c r="UJP160" s="182"/>
      <c r="UJQ160" s="181"/>
      <c r="UJR160" s="181"/>
      <c r="UJS160" s="181"/>
      <c r="UJT160" s="182"/>
      <c r="UJU160" s="183"/>
      <c r="UJV160" s="182"/>
      <c r="UJW160" s="182"/>
      <c r="UJX160" s="182"/>
      <c r="UJY160" s="181"/>
      <c r="UJZ160" s="181"/>
      <c r="UKA160" s="181"/>
      <c r="UKB160" s="182"/>
      <c r="UKC160" s="183"/>
      <c r="UKD160" s="182"/>
      <c r="UKE160" s="182"/>
      <c r="UKF160" s="182"/>
      <c r="UKG160" s="181"/>
      <c r="UKH160" s="181"/>
      <c r="UKI160" s="181"/>
      <c r="UKJ160" s="182"/>
      <c r="UKK160" s="183"/>
      <c r="UKL160" s="182"/>
      <c r="UKM160" s="182"/>
      <c r="UKN160" s="182"/>
      <c r="UKO160" s="181"/>
      <c r="UKP160" s="181"/>
      <c r="UKQ160" s="181"/>
      <c r="UKR160" s="182"/>
      <c r="UKS160" s="183"/>
      <c r="UKT160" s="182"/>
      <c r="UKU160" s="182"/>
      <c r="UKV160" s="182"/>
      <c r="UKW160" s="181"/>
      <c r="UKX160" s="181"/>
      <c r="UKY160" s="181"/>
      <c r="UKZ160" s="182"/>
      <c r="ULA160" s="183"/>
      <c r="ULB160" s="182"/>
      <c r="ULC160" s="182"/>
      <c r="ULD160" s="182"/>
      <c r="ULE160" s="181"/>
      <c r="ULF160" s="181"/>
      <c r="ULG160" s="181"/>
      <c r="ULH160" s="182"/>
      <c r="ULI160" s="183"/>
      <c r="ULJ160" s="182"/>
      <c r="ULK160" s="182"/>
      <c r="ULL160" s="182"/>
      <c r="ULM160" s="181"/>
      <c r="ULN160" s="181"/>
      <c r="ULO160" s="181"/>
      <c r="ULP160" s="182"/>
      <c r="ULQ160" s="183"/>
      <c r="ULR160" s="182"/>
      <c r="ULS160" s="182"/>
      <c r="ULT160" s="182"/>
      <c r="ULU160" s="181"/>
      <c r="ULV160" s="181"/>
      <c r="ULW160" s="181"/>
      <c r="ULX160" s="182"/>
      <c r="ULY160" s="183"/>
      <c r="ULZ160" s="182"/>
      <c r="UMA160" s="182"/>
      <c r="UMB160" s="182"/>
      <c r="UMC160" s="181"/>
      <c r="UMD160" s="181"/>
      <c r="UME160" s="181"/>
      <c r="UMF160" s="182"/>
      <c r="UMG160" s="183"/>
      <c r="UMH160" s="182"/>
      <c r="UMI160" s="182"/>
      <c r="UMJ160" s="182"/>
      <c r="UMK160" s="181"/>
      <c r="UML160" s="181"/>
      <c r="UMM160" s="181"/>
      <c r="UMN160" s="182"/>
      <c r="UMO160" s="183"/>
      <c r="UMP160" s="182"/>
      <c r="UMQ160" s="182"/>
      <c r="UMR160" s="182"/>
      <c r="UMS160" s="181"/>
      <c r="UMT160" s="181"/>
      <c r="UMU160" s="181"/>
      <c r="UMV160" s="182"/>
      <c r="UMW160" s="183"/>
      <c r="UMX160" s="182"/>
      <c r="UMY160" s="182"/>
      <c r="UMZ160" s="182"/>
      <c r="UNA160" s="181"/>
      <c r="UNB160" s="181"/>
      <c r="UNC160" s="181"/>
      <c r="UND160" s="182"/>
      <c r="UNE160" s="183"/>
      <c r="UNF160" s="182"/>
      <c r="UNG160" s="182"/>
      <c r="UNH160" s="182"/>
      <c r="UNI160" s="181"/>
      <c r="UNJ160" s="181"/>
      <c r="UNK160" s="181"/>
      <c r="UNL160" s="182"/>
      <c r="UNM160" s="183"/>
      <c r="UNN160" s="182"/>
      <c r="UNO160" s="182"/>
      <c r="UNP160" s="182"/>
      <c r="UNQ160" s="181"/>
      <c r="UNR160" s="181"/>
      <c r="UNS160" s="181"/>
      <c r="UNT160" s="182"/>
      <c r="UNU160" s="183"/>
      <c r="UNV160" s="182"/>
      <c r="UNW160" s="182"/>
      <c r="UNX160" s="182"/>
      <c r="UNY160" s="181"/>
      <c r="UNZ160" s="181"/>
      <c r="UOA160" s="181"/>
      <c r="UOB160" s="182"/>
      <c r="UOC160" s="183"/>
      <c r="UOD160" s="182"/>
      <c r="UOE160" s="182"/>
      <c r="UOF160" s="182"/>
      <c r="UOG160" s="181"/>
      <c r="UOH160" s="181"/>
      <c r="UOI160" s="181"/>
      <c r="UOJ160" s="182"/>
      <c r="UOK160" s="183"/>
      <c r="UOL160" s="182"/>
      <c r="UOM160" s="182"/>
      <c r="UON160" s="182"/>
      <c r="UOO160" s="181"/>
      <c r="UOP160" s="181"/>
      <c r="UOQ160" s="181"/>
      <c r="UOR160" s="182"/>
      <c r="UOS160" s="183"/>
      <c r="UOT160" s="182"/>
      <c r="UOU160" s="182"/>
      <c r="UOV160" s="182"/>
      <c r="UOW160" s="181"/>
      <c r="UOX160" s="181"/>
      <c r="UOY160" s="181"/>
      <c r="UOZ160" s="182"/>
      <c r="UPA160" s="183"/>
      <c r="UPB160" s="182"/>
      <c r="UPC160" s="182"/>
      <c r="UPD160" s="182"/>
      <c r="UPE160" s="181"/>
      <c r="UPF160" s="181"/>
      <c r="UPG160" s="181"/>
      <c r="UPH160" s="182"/>
      <c r="UPI160" s="183"/>
      <c r="UPJ160" s="182"/>
      <c r="UPK160" s="182"/>
      <c r="UPL160" s="182"/>
      <c r="UPM160" s="181"/>
      <c r="UPN160" s="181"/>
      <c r="UPO160" s="181"/>
      <c r="UPP160" s="182"/>
      <c r="UPQ160" s="183"/>
      <c r="UPR160" s="182"/>
      <c r="UPS160" s="182"/>
      <c r="UPT160" s="182"/>
      <c r="UPU160" s="181"/>
      <c r="UPV160" s="181"/>
      <c r="UPW160" s="181"/>
      <c r="UPX160" s="182"/>
      <c r="UPY160" s="183"/>
      <c r="UPZ160" s="182"/>
      <c r="UQA160" s="182"/>
      <c r="UQB160" s="182"/>
      <c r="UQC160" s="181"/>
      <c r="UQD160" s="181"/>
      <c r="UQE160" s="181"/>
      <c r="UQF160" s="182"/>
      <c r="UQG160" s="183"/>
      <c r="UQH160" s="182"/>
      <c r="UQI160" s="182"/>
      <c r="UQJ160" s="182"/>
      <c r="UQK160" s="181"/>
      <c r="UQL160" s="181"/>
      <c r="UQM160" s="181"/>
      <c r="UQN160" s="182"/>
      <c r="UQO160" s="183"/>
      <c r="UQP160" s="182"/>
      <c r="UQQ160" s="182"/>
      <c r="UQR160" s="182"/>
      <c r="UQS160" s="181"/>
      <c r="UQT160" s="181"/>
      <c r="UQU160" s="181"/>
      <c r="UQV160" s="182"/>
      <c r="UQW160" s="183"/>
      <c r="UQX160" s="182"/>
      <c r="UQY160" s="182"/>
      <c r="UQZ160" s="182"/>
      <c r="URA160" s="181"/>
      <c r="URB160" s="181"/>
      <c r="URC160" s="181"/>
      <c r="URD160" s="182"/>
      <c r="URE160" s="183"/>
      <c r="URF160" s="182"/>
      <c r="URG160" s="182"/>
      <c r="URH160" s="182"/>
      <c r="URI160" s="181"/>
      <c r="URJ160" s="181"/>
      <c r="URK160" s="181"/>
      <c r="URL160" s="182"/>
      <c r="URM160" s="183"/>
      <c r="URN160" s="182"/>
      <c r="URO160" s="182"/>
      <c r="URP160" s="182"/>
      <c r="URQ160" s="181"/>
      <c r="URR160" s="181"/>
      <c r="URS160" s="181"/>
      <c r="URT160" s="182"/>
      <c r="URU160" s="183"/>
      <c r="URV160" s="182"/>
      <c r="URW160" s="182"/>
      <c r="URX160" s="182"/>
      <c r="URY160" s="181"/>
      <c r="URZ160" s="181"/>
      <c r="USA160" s="181"/>
      <c r="USB160" s="182"/>
      <c r="USC160" s="183"/>
      <c r="USD160" s="182"/>
      <c r="USE160" s="182"/>
      <c r="USF160" s="182"/>
      <c r="USG160" s="181"/>
      <c r="USH160" s="181"/>
      <c r="USI160" s="181"/>
      <c r="USJ160" s="182"/>
      <c r="USK160" s="183"/>
      <c r="USL160" s="182"/>
      <c r="USM160" s="182"/>
      <c r="USN160" s="182"/>
      <c r="USO160" s="181"/>
      <c r="USP160" s="181"/>
      <c r="USQ160" s="181"/>
      <c r="USR160" s="182"/>
      <c r="USS160" s="183"/>
      <c r="UST160" s="182"/>
      <c r="USU160" s="182"/>
      <c r="USV160" s="182"/>
      <c r="USW160" s="181"/>
      <c r="USX160" s="181"/>
      <c r="USY160" s="181"/>
      <c r="USZ160" s="182"/>
      <c r="UTA160" s="183"/>
      <c r="UTB160" s="182"/>
      <c r="UTC160" s="182"/>
      <c r="UTD160" s="182"/>
      <c r="UTE160" s="181"/>
      <c r="UTF160" s="181"/>
      <c r="UTG160" s="181"/>
      <c r="UTH160" s="182"/>
      <c r="UTI160" s="183"/>
      <c r="UTJ160" s="182"/>
      <c r="UTK160" s="182"/>
      <c r="UTL160" s="182"/>
      <c r="UTM160" s="181"/>
      <c r="UTN160" s="181"/>
      <c r="UTO160" s="181"/>
      <c r="UTP160" s="182"/>
      <c r="UTQ160" s="183"/>
      <c r="UTR160" s="182"/>
      <c r="UTS160" s="182"/>
      <c r="UTT160" s="182"/>
      <c r="UTU160" s="181"/>
      <c r="UTV160" s="181"/>
      <c r="UTW160" s="181"/>
      <c r="UTX160" s="182"/>
      <c r="UTY160" s="183"/>
      <c r="UTZ160" s="182"/>
      <c r="UUA160" s="182"/>
      <c r="UUB160" s="182"/>
      <c r="UUC160" s="181"/>
      <c r="UUD160" s="181"/>
      <c r="UUE160" s="181"/>
      <c r="UUF160" s="182"/>
      <c r="UUG160" s="183"/>
      <c r="UUH160" s="182"/>
      <c r="UUI160" s="182"/>
      <c r="UUJ160" s="182"/>
      <c r="UUK160" s="181"/>
      <c r="UUL160" s="181"/>
      <c r="UUM160" s="181"/>
      <c r="UUN160" s="182"/>
      <c r="UUO160" s="183"/>
      <c r="UUP160" s="182"/>
      <c r="UUQ160" s="182"/>
      <c r="UUR160" s="182"/>
      <c r="UUS160" s="181"/>
      <c r="UUT160" s="181"/>
      <c r="UUU160" s="181"/>
      <c r="UUV160" s="182"/>
      <c r="UUW160" s="183"/>
      <c r="UUX160" s="182"/>
      <c r="UUY160" s="182"/>
      <c r="UUZ160" s="182"/>
      <c r="UVA160" s="181"/>
      <c r="UVB160" s="181"/>
      <c r="UVC160" s="181"/>
      <c r="UVD160" s="182"/>
      <c r="UVE160" s="183"/>
      <c r="UVF160" s="182"/>
      <c r="UVG160" s="182"/>
      <c r="UVH160" s="182"/>
      <c r="UVI160" s="181"/>
      <c r="UVJ160" s="181"/>
      <c r="UVK160" s="181"/>
      <c r="UVL160" s="182"/>
      <c r="UVM160" s="183"/>
      <c r="UVN160" s="182"/>
      <c r="UVO160" s="182"/>
      <c r="UVP160" s="182"/>
      <c r="UVQ160" s="181"/>
      <c r="UVR160" s="181"/>
      <c r="UVS160" s="181"/>
      <c r="UVT160" s="182"/>
      <c r="UVU160" s="183"/>
      <c r="UVV160" s="182"/>
      <c r="UVW160" s="182"/>
      <c r="UVX160" s="182"/>
      <c r="UVY160" s="181"/>
      <c r="UVZ160" s="181"/>
      <c r="UWA160" s="181"/>
      <c r="UWB160" s="182"/>
      <c r="UWC160" s="183"/>
      <c r="UWD160" s="182"/>
      <c r="UWE160" s="182"/>
      <c r="UWF160" s="182"/>
      <c r="UWG160" s="181"/>
      <c r="UWH160" s="181"/>
      <c r="UWI160" s="181"/>
      <c r="UWJ160" s="182"/>
      <c r="UWK160" s="183"/>
      <c r="UWL160" s="182"/>
      <c r="UWM160" s="182"/>
      <c r="UWN160" s="182"/>
      <c r="UWO160" s="181"/>
      <c r="UWP160" s="181"/>
      <c r="UWQ160" s="181"/>
      <c r="UWR160" s="182"/>
      <c r="UWS160" s="183"/>
      <c r="UWT160" s="182"/>
      <c r="UWU160" s="182"/>
      <c r="UWV160" s="182"/>
      <c r="UWW160" s="181"/>
      <c r="UWX160" s="181"/>
      <c r="UWY160" s="181"/>
      <c r="UWZ160" s="182"/>
      <c r="UXA160" s="183"/>
      <c r="UXB160" s="182"/>
      <c r="UXC160" s="182"/>
      <c r="UXD160" s="182"/>
      <c r="UXE160" s="181"/>
      <c r="UXF160" s="181"/>
      <c r="UXG160" s="181"/>
      <c r="UXH160" s="182"/>
      <c r="UXI160" s="183"/>
      <c r="UXJ160" s="182"/>
      <c r="UXK160" s="182"/>
      <c r="UXL160" s="182"/>
      <c r="UXM160" s="181"/>
      <c r="UXN160" s="181"/>
      <c r="UXO160" s="181"/>
      <c r="UXP160" s="182"/>
      <c r="UXQ160" s="183"/>
      <c r="UXR160" s="182"/>
      <c r="UXS160" s="182"/>
      <c r="UXT160" s="182"/>
      <c r="UXU160" s="181"/>
      <c r="UXV160" s="181"/>
      <c r="UXW160" s="181"/>
      <c r="UXX160" s="182"/>
      <c r="UXY160" s="183"/>
      <c r="UXZ160" s="182"/>
      <c r="UYA160" s="182"/>
      <c r="UYB160" s="182"/>
      <c r="UYC160" s="181"/>
      <c r="UYD160" s="181"/>
      <c r="UYE160" s="181"/>
      <c r="UYF160" s="182"/>
      <c r="UYG160" s="183"/>
      <c r="UYH160" s="182"/>
      <c r="UYI160" s="182"/>
      <c r="UYJ160" s="182"/>
      <c r="UYK160" s="181"/>
      <c r="UYL160" s="181"/>
      <c r="UYM160" s="181"/>
      <c r="UYN160" s="182"/>
      <c r="UYO160" s="183"/>
      <c r="UYP160" s="182"/>
      <c r="UYQ160" s="182"/>
      <c r="UYR160" s="182"/>
      <c r="UYS160" s="181"/>
      <c r="UYT160" s="181"/>
      <c r="UYU160" s="181"/>
      <c r="UYV160" s="182"/>
      <c r="UYW160" s="183"/>
      <c r="UYX160" s="182"/>
      <c r="UYY160" s="182"/>
      <c r="UYZ160" s="182"/>
      <c r="UZA160" s="181"/>
      <c r="UZB160" s="181"/>
      <c r="UZC160" s="181"/>
      <c r="UZD160" s="182"/>
      <c r="UZE160" s="183"/>
      <c r="UZF160" s="182"/>
      <c r="UZG160" s="182"/>
      <c r="UZH160" s="182"/>
      <c r="UZI160" s="181"/>
      <c r="UZJ160" s="181"/>
      <c r="UZK160" s="181"/>
      <c r="UZL160" s="182"/>
      <c r="UZM160" s="183"/>
      <c r="UZN160" s="182"/>
      <c r="UZO160" s="182"/>
      <c r="UZP160" s="182"/>
      <c r="UZQ160" s="181"/>
      <c r="UZR160" s="181"/>
      <c r="UZS160" s="181"/>
      <c r="UZT160" s="182"/>
      <c r="UZU160" s="183"/>
      <c r="UZV160" s="182"/>
      <c r="UZW160" s="182"/>
      <c r="UZX160" s="182"/>
      <c r="UZY160" s="181"/>
      <c r="UZZ160" s="181"/>
      <c r="VAA160" s="181"/>
      <c r="VAB160" s="182"/>
      <c r="VAC160" s="183"/>
      <c r="VAD160" s="182"/>
      <c r="VAE160" s="182"/>
      <c r="VAF160" s="182"/>
      <c r="VAG160" s="181"/>
      <c r="VAH160" s="181"/>
      <c r="VAI160" s="181"/>
      <c r="VAJ160" s="182"/>
      <c r="VAK160" s="183"/>
      <c r="VAL160" s="182"/>
      <c r="VAM160" s="182"/>
      <c r="VAN160" s="182"/>
      <c r="VAO160" s="181"/>
      <c r="VAP160" s="181"/>
      <c r="VAQ160" s="181"/>
      <c r="VAR160" s="182"/>
      <c r="VAS160" s="183"/>
      <c r="VAT160" s="182"/>
      <c r="VAU160" s="182"/>
      <c r="VAV160" s="182"/>
      <c r="VAW160" s="181"/>
      <c r="VAX160" s="181"/>
      <c r="VAY160" s="181"/>
      <c r="VAZ160" s="182"/>
      <c r="VBA160" s="183"/>
      <c r="VBB160" s="182"/>
      <c r="VBC160" s="182"/>
      <c r="VBD160" s="182"/>
      <c r="VBE160" s="181"/>
      <c r="VBF160" s="181"/>
      <c r="VBG160" s="181"/>
      <c r="VBH160" s="182"/>
      <c r="VBI160" s="183"/>
      <c r="VBJ160" s="182"/>
      <c r="VBK160" s="182"/>
      <c r="VBL160" s="182"/>
      <c r="VBM160" s="181"/>
      <c r="VBN160" s="181"/>
      <c r="VBO160" s="181"/>
      <c r="VBP160" s="182"/>
      <c r="VBQ160" s="183"/>
      <c r="VBR160" s="182"/>
      <c r="VBS160" s="182"/>
      <c r="VBT160" s="182"/>
      <c r="VBU160" s="181"/>
      <c r="VBV160" s="181"/>
      <c r="VBW160" s="181"/>
      <c r="VBX160" s="182"/>
      <c r="VBY160" s="183"/>
      <c r="VBZ160" s="182"/>
      <c r="VCA160" s="182"/>
      <c r="VCB160" s="182"/>
      <c r="VCC160" s="181"/>
      <c r="VCD160" s="181"/>
      <c r="VCE160" s="181"/>
      <c r="VCF160" s="182"/>
      <c r="VCG160" s="183"/>
      <c r="VCH160" s="182"/>
      <c r="VCI160" s="182"/>
      <c r="VCJ160" s="182"/>
      <c r="VCK160" s="181"/>
      <c r="VCL160" s="181"/>
      <c r="VCM160" s="181"/>
      <c r="VCN160" s="182"/>
      <c r="VCO160" s="183"/>
      <c r="VCP160" s="182"/>
      <c r="VCQ160" s="182"/>
      <c r="VCR160" s="182"/>
      <c r="VCS160" s="181"/>
      <c r="VCT160" s="181"/>
      <c r="VCU160" s="181"/>
      <c r="VCV160" s="182"/>
      <c r="VCW160" s="183"/>
      <c r="VCX160" s="182"/>
      <c r="VCY160" s="182"/>
      <c r="VCZ160" s="182"/>
      <c r="VDA160" s="181"/>
      <c r="VDB160" s="181"/>
      <c r="VDC160" s="181"/>
      <c r="VDD160" s="182"/>
      <c r="VDE160" s="183"/>
      <c r="VDF160" s="182"/>
      <c r="VDG160" s="182"/>
      <c r="VDH160" s="182"/>
      <c r="VDI160" s="181"/>
      <c r="VDJ160" s="181"/>
      <c r="VDK160" s="181"/>
      <c r="VDL160" s="182"/>
      <c r="VDM160" s="183"/>
      <c r="VDN160" s="182"/>
      <c r="VDO160" s="182"/>
      <c r="VDP160" s="182"/>
      <c r="VDQ160" s="181"/>
      <c r="VDR160" s="181"/>
      <c r="VDS160" s="181"/>
      <c r="VDT160" s="182"/>
      <c r="VDU160" s="183"/>
      <c r="VDV160" s="182"/>
      <c r="VDW160" s="182"/>
      <c r="VDX160" s="182"/>
      <c r="VDY160" s="181"/>
      <c r="VDZ160" s="181"/>
      <c r="VEA160" s="181"/>
      <c r="VEB160" s="182"/>
      <c r="VEC160" s="183"/>
      <c r="VED160" s="182"/>
      <c r="VEE160" s="182"/>
      <c r="VEF160" s="182"/>
      <c r="VEG160" s="181"/>
      <c r="VEH160" s="181"/>
      <c r="VEI160" s="181"/>
      <c r="VEJ160" s="182"/>
      <c r="VEK160" s="183"/>
      <c r="VEL160" s="182"/>
      <c r="VEM160" s="182"/>
      <c r="VEN160" s="182"/>
      <c r="VEO160" s="181"/>
      <c r="VEP160" s="181"/>
      <c r="VEQ160" s="181"/>
      <c r="VER160" s="182"/>
      <c r="VES160" s="183"/>
      <c r="VET160" s="182"/>
      <c r="VEU160" s="182"/>
      <c r="VEV160" s="182"/>
      <c r="VEW160" s="181"/>
      <c r="VEX160" s="181"/>
      <c r="VEY160" s="181"/>
      <c r="VEZ160" s="182"/>
      <c r="VFA160" s="183"/>
      <c r="VFB160" s="182"/>
      <c r="VFC160" s="182"/>
      <c r="VFD160" s="182"/>
      <c r="VFE160" s="181"/>
      <c r="VFF160" s="181"/>
      <c r="VFG160" s="181"/>
      <c r="VFH160" s="182"/>
      <c r="VFI160" s="183"/>
      <c r="VFJ160" s="182"/>
      <c r="VFK160" s="182"/>
      <c r="VFL160" s="182"/>
      <c r="VFM160" s="181"/>
      <c r="VFN160" s="181"/>
      <c r="VFO160" s="181"/>
      <c r="VFP160" s="182"/>
      <c r="VFQ160" s="183"/>
      <c r="VFR160" s="182"/>
      <c r="VFS160" s="182"/>
      <c r="VFT160" s="182"/>
      <c r="VFU160" s="181"/>
      <c r="VFV160" s="181"/>
      <c r="VFW160" s="181"/>
      <c r="VFX160" s="182"/>
      <c r="VFY160" s="183"/>
      <c r="VFZ160" s="182"/>
      <c r="VGA160" s="182"/>
      <c r="VGB160" s="182"/>
      <c r="VGC160" s="181"/>
      <c r="VGD160" s="181"/>
      <c r="VGE160" s="181"/>
      <c r="VGF160" s="182"/>
      <c r="VGG160" s="183"/>
      <c r="VGH160" s="182"/>
      <c r="VGI160" s="182"/>
      <c r="VGJ160" s="182"/>
      <c r="VGK160" s="181"/>
      <c r="VGL160" s="181"/>
      <c r="VGM160" s="181"/>
      <c r="VGN160" s="182"/>
      <c r="VGO160" s="183"/>
      <c r="VGP160" s="182"/>
      <c r="VGQ160" s="182"/>
      <c r="VGR160" s="182"/>
      <c r="VGS160" s="181"/>
      <c r="VGT160" s="181"/>
      <c r="VGU160" s="181"/>
      <c r="VGV160" s="182"/>
      <c r="VGW160" s="183"/>
      <c r="VGX160" s="182"/>
      <c r="VGY160" s="182"/>
      <c r="VGZ160" s="182"/>
      <c r="VHA160" s="181"/>
      <c r="VHB160" s="181"/>
      <c r="VHC160" s="181"/>
      <c r="VHD160" s="182"/>
      <c r="VHE160" s="183"/>
      <c r="VHF160" s="182"/>
      <c r="VHG160" s="182"/>
      <c r="VHH160" s="182"/>
      <c r="VHI160" s="181"/>
      <c r="VHJ160" s="181"/>
      <c r="VHK160" s="181"/>
      <c r="VHL160" s="182"/>
      <c r="VHM160" s="183"/>
      <c r="VHN160" s="182"/>
      <c r="VHO160" s="182"/>
      <c r="VHP160" s="182"/>
      <c r="VHQ160" s="181"/>
      <c r="VHR160" s="181"/>
      <c r="VHS160" s="181"/>
      <c r="VHT160" s="182"/>
      <c r="VHU160" s="183"/>
      <c r="VHV160" s="182"/>
      <c r="VHW160" s="182"/>
      <c r="VHX160" s="182"/>
      <c r="VHY160" s="181"/>
      <c r="VHZ160" s="181"/>
      <c r="VIA160" s="181"/>
      <c r="VIB160" s="182"/>
      <c r="VIC160" s="183"/>
      <c r="VID160" s="182"/>
      <c r="VIE160" s="182"/>
      <c r="VIF160" s="182"/>
      <c r="VIG160" s="181"/>
      <c r="VIH160" s="181"/>
      <c r="VII160" s="181"/>
      <c r="VIJ160" s="182"/>
      <c r="VIK160" s="183"/>
      <c r="VIL160" s="182"/>
      <c r="VIM160" s="182"/>
      <c r="VIN160" s="182"/>
      <c r="VIO160" s="181"/>
      <c r="VIP160" s="181"/>
      <c r="VIQ160" s="181"/>
      <c r="VIR160" s="182"/>
      <c r="VIS160" s="183"/>
      <c r="VIT160" s="182"/>
      <c r="VIU160" s="182"/>
      <c r="VIV160" s="182"/>
      <c r="VIW160" s="181"/>
      <c r="VIX160" s="181"/>
      <c r="VIY160" s="181"/>
      <c r="VIZ160" s="182"/>
      <c r="VJA160" s="183"/>
      <c r="VJB160" s="182"/>
      <c r="VJC160" s="182"/>
      <c r="VJD160" s="182"/>
      <c r="VJE160" s="181"/>
      <c r="VJF160" s="181"/>
      <c r="VJG160" s="181"/>
      <c r="VJH160" s="182"/>
      <c r="VJI160" s="183"/>
      <c r="VJJ160" s="182"/>
      <c r="VJK160" s="182"/>
      <c r="VJL160" s="182"/>
      <c r="VJM160" s="181"/>
      <c r="VJN160" s="181"/>
      <c r="VJO160" s="181"/>
      <c r="VJP160" s="182"/>
      <c r="VJQ160" s="183"/>
      <c r="VJR160" s="182"/>
      <c r="VJS160" s="182"/>
      <c r="VJT160" s="182"/>
      <c r="VJU160" s="181"/>
      <c r="VJV160" s="181"/>
      <c r="VJW160" s="181"/>
      <c r="VJX160" s="182"/>
      <c r="VJY160" s="183"/>
      <c r="VJZ160" s="182"/>
      <c r="VKA160" s="182"/>
      <c r="VKB160" s="182"/>
      <c r="VKC160" s="181"/>
      <c r="VKD160" s="181"/>
      <c r="VKE160" s="181"/>
      <c r="VKF160" s="182"/>
      <c r="VKG160" s="183"/>
      <c r="VKH160" s="182"/>
      <c r="VKI160" s="182"/>
      <c r="VKJ160" s="182"/>
      <c r="VKK160" s="181"/>
      <c r="VKL160" s="181"/>
      <c r="VKM160" s="181"/>
      <c r="VKN160" s="182"/>
      <c r="VKO160" s="183"/>
      <c r="VKP160" s="182"/>
      <c r="VKQ160" s="182"/>
      <c r="VKR160" s="182"/>
      <c r="VKS160" s="181"/>
      <c r="VKT160" s="181"/>
      <c r="VKU160" s="181"/>
      <c r="VKV160" s="182"/>
      <c r="VKW160" s="183"/>
      <c r="VKX160" s="182"/>
      <c r="VKY160" s="182"/>
      <c r="VKZ160" s="182"/>
      <c r="VLA160" s="181"/>
      <c r="VLB160" s="181"/>
      <c r="VLC160" s="181"/>
      <c r="VLD160" s="182"/>
      <c r="VLE160" s="183"/>
      <c r="VLF160" s="182"/>
      <c r="VLG160" s="182"/>
      <c r="VLH160" s="182"/>
      <c r="VLI160" s="181"/>
      <c r="VLJ160" s="181"/>
      <c r="VLK160" s="181"/>
      <c r="VLL160" s="182"/>
      <c r="VLM160" s="183"/>
      <c r="VLN160" s="182"/>
      <c r="VLO160" s="182"/>
      <c r="VLP160" s="182"/>
      <c r="VLQ160" s="181"/>
      <c r="VLR160" s="181"/>
      <c r="VLS160" s="181"/>
      <c r="VLT160" s="182"/>
      <c r="VLU160" s="183"/>
      <c r="VLV160" s="182"/>
      <c r="VLW160" s="182"/>
      <c r="VLX160" s="182"/>
      <c r="VLY160" s="181"/>
      <c r="VLZ160" s="181"/>
      <c r="VMA160" s="181"/>
      <c r="VMB160" s="182"/>
      <c r="VMC160" s="183"/>
      <c r="VMD160" s="182"/>
      <c r="VME160" s="182"/>
      <c r="VMF160" s="182"/>
      <c r="VMG160" s="181"/>
      <c r="VMH160" s="181"/>
      <c r="VMI160" s="181"/>
      <c r="VMJ160" s="182"/>
      <c r="VMK160" s="183"/>
      <c r="VML160" s="182"/>
      <c r="VMM160" s="182"/>
      <c r="VMN160" s="182"/>
      <c r="VMO160" s="181"/>
      <c r="VMP160" s="181"/>
      <c r="VMQ160" s="181"/>
      <c r="VMR160" s="182"/>
      <c r="VMS160" s="183"/>
      <c r="VMT160" s="182"/>
      <c r="VMU160" s="182"/>
      <c r="VMV160" s="182"/>
      <c r="VMW160" s="181"/>
      <c r="VMX160" s="181"/>
      <c r="VMY160" s="181"/>
      <c r="VMZ160" s="182"/>
      <c r="VNA160" s="183"/>
      <c r="VNB160" s="182"/>
      <c r="VNC160" s="182"/>
      <c r="VND160" s="182"/>
      <c r="VNE160" s="181"/>
      <c r="VNF160" s="181"/>
      <c r="VNG160" s="181"/>
      <c r="VNH160" s="182"/>
      <c r="VNI160" s="183"/>
      <c r="VNJ160" s="182"/>
      <c r="VNK160" s="182"/>
      <c r="VNL160" s="182"/>
      <c r="VNM160" s="181"/>
      <c r="VNN160" s="181"/>
      <c r="VNO160" s="181"/>
      <c r="VNP160" s="182"/>
      <c r="VNQ160" s="183"/>
      <c r="VNR160" s="182"/>
      <c r="VNS160" s="182"/>
      <c r="VNT160" s="182"/>
      <c r="VNU160" s="181"/>
      <c r="VNV160" s="181"/>
      <c r="VNW160" s="181"/>
      <c r="VNX160" s="182"/>
      <c r="VNY160" s="183"/>
      <c r="VNZ160" s="182"/>
      <c r="VOA160" s="182"/>
      <c r="VOB160" s="182"/>
      <c r="VOC160" s="181"/>
      <c r="VOD160" s="181"/>
      <c r="VOE160" s="181"/>
      <c r="VOF160" s="182"/>
      <c r="VOG160" s="183"/>
      <c r="VOH160" s="182"/>
      <c r="VOI160" s="182"/>
      <c r="VOJ160" s="182"/>
      <c r="VOK160" s="181"/>
      <c r="VOL160" s="181"/>
      <c r="VOM160" s="181"/>
      <c r="VON160" s="182"/>
      <c r="VOO160" s="183"/>
      <c r="VOP160" s="182"/>
      <c r="VOQ160" s="182"/>
      <c r="VOR160" s="182"/>
      <c r="VOS160" s="181"/>
      <c r="VOT160" s="181"/>
      <c r="VOU160" s="181"/>
      <c r="VOV160" s="182"/>
      <c r="VOW160" s="183"/>
      <c r="VOX160" s="182"/>
      <c r="VOY160" s="182"/>
      <c r="VOZ160" s="182"/>
      <c r="VPA160" s="181"/>
      <c r="VPB160" s="181"/>
      <c r="VPC160" s="181"/>
      <c r="VPD160" s="182"/>
      <c r="VPE160" s="183"/>
      <c r="VPF160" s="182"/>
      <c r="VPG160" s="182"/>
      <c r="VPH160" s="182"/>
      <c r="VPI160" s="181"/>
      <c r="VPJ160" s="181"/>
      <c r="VPK160" s="181"/>
      <c r="VPL160" s="182"/>
      <c r="VPM160" s="183"/>
      <c r="VPN160" s="182"/>
      <c r="VPO160" s="182"/>
      <c r="VPP160" s="182"/>
      <c r="VPQ160" s="181"/>
      <c r="VPR160" s="181"/>
      <c r="VPS160" s="181"/>
      <c r="VPT160" s="182"/>
      <c r="VPU160" s="183"/>
      <c r="VPV160" s="182"/>
      <c r="VPW160" s="182"/>
      <c r="VPX160" s="182"/>
      <c r="VPY160" s="181"/>
      <c r="VPZ160" s="181"/>
      <c r="VQA160" s="181"/>
      <c r="VQB160" s="182"/>
      <c r="VQC160" s="183"/>
      <c r="VQD160" s="182"/>
      <c r="VQE160" s="182"/>
      <c r="VQF160" s="182"/>
      <c r="VQG160" s="181"/>
      <c r="VQH160" s="181"/>
      <c r="VQI160" s="181"/>
      <c r="VQJ160" s="182"/>
      <c r="VQK160" s="183"/>
      <c r="VQL160" s="182"/>
      <c r="VQM160" s="182"/>
      <c r="VQN160" s="182"/>
      <c r="VQO160" s="181"/>
      <c r="VQP160" s="181"/>
      <c r="VQQ160" s="181"/>
      <c r="VQR160" s="182"/>
      <c r="VQS160" s="183"/>
      <c r="VQT160" s="182"/>
      <c r="VQU160" s="182"/>
      <c r="VQV160" s="182"/>
      <c r="VQW160" s="181"/>
      <c r="VQX160" s="181"/>
      <c r="VQY160" s="181"/>
      <c r="VQZ160" s="182"/>
      <c r="VRA160" s="183"/>
      <c r="VRB160" s="182"/>
      <c r="VRC160" s="182"/>
      <c r="VRD160" s="182"/>
      <c r="VRE160" s="181"/>
      <c r="VRF160" s="181"/>
      <c r="VRG160" s="181"/>
      <c r="VRH160" s="182"/>
      <c r="VRI160" s="183"/>
      <c r="VRJ160" s="182"/>
      <c r="VRK160" s="182"/>
      <c r="VRL160" s="182"/>
      <c r="VRM160" s="181"/>
      <c r="VRN160" s="181"/>
      <c r="VRO160" s="181"/>
      <c r="VRP160" s="182"/>
      <c r="VRQ160" s="183"/>
      <c r="VRR160" s="182"/>
      <c r="VRS160" s="182"/>
      <c r="VRT160" s="182"/>
      <c r="VRU160" s="181"/>
      <c r="VRV160" s="181"/>
      <c r="VRW160" s="181"/>
      <c r="VRX160" s="182"/>
      <c r="VRY160" s="183"/>
      <c r="VRZ160" s="182"/>
      <c r="VSA160" s="182"/>
      <c r="VSB160" s="182"/>
      <c r="VSC160" s="181"/>
      <c r="VSD160" s="181"/>
      <c r="VSE160" s="181"/>
      <c r="VSF160" s="182"/>
      <c r="VSG160" s="183"/>
      <c r="VSH160" s="182"/>
      <c r="VSI160" s="182"/>
      <c r="VSJ160" s="182"/>
      <c r="VSK160" s="181"/>
      <c r="VSL160" s="181"/>
      <c r="VSM160" s="181"/>
      <c r="VSN160" s="182"/>
      <c r="VSO160" s="183"/>
      <c r="VSP160" s="182"/>
      <c r="VSQ160" s="182"/>
      <c r="VSR160" s="182"/>
      <c r="VSS160" s="181"/>
      <c r="VST160" s="181"/>
      <c r="VSU160" s="181"/>
      <c r="VSV160" s="182"/>
      <c r="VSW160" s="183"/>
      <c r="VSX160" s="182"/>
      <c r="VSY160" s="182"/>
      <c r="VSZ160" s="182"/>
      <c r="VTA160" s="181"/>
      <c r="VTB160" s="181"/>
      <c r="VTC160" s="181"/>
      <c r="VTD160" s="182"/>
      <c r="VTE160" s="183"/>
      <c r="VTF160" s="182"/>
      <c r="VTG160" s="182"/>
      <c r="VTH160" s="182"/>
      <c r="VTI160" s="181"/>
      <c r="VTJ160" s="181"/>
      <c r="VTK160" s="181"/>
      <c r="VTL160" s="182"/>
      <c r="VTM160" s="183"/>
      <c r="VTN160" s="182"/>
      <c r="VTO160" s="182"/>
      <c r="VTP160" s="182"/>
      <c r="VTQ160" s="181"/>
      <c r="VTR160" s="181"/>
      <c r="VTS160" s="181"/>
      <c r="VTT160" s="182"/>
      <c r="VTU160" s="183"/>
      <c r="VTV160" s="182"/>
      <c r="VTW160" s="182"/>
      <c r="VTX160" s="182"/>
      <c r="VTY160" s="181"/>
      <c r="VTZ160" s="181"/>
      <c r="VUA160" s="181"/>
      <c r="VUB160" s="182"/>
      <c r="VUC160" s="183"/>
      <c r="VUD160" s="182"/>
      <c r="VUE160" s="182"/>
      <c r="VUF160" s="182"/>
      <c r="VUG160" s="181"/>
      <c r="VUH160" s="181"/>
      <c r="VUI160" s="181"/>
      <c r="VUJ160" s="182"/>
      <c r="VUK160" s="183"/>
      <c r="VUL160" s="182"/>
      <c r="VUM160" s="182"/>
      <c r="VUN160" s="182"/>
      <c r="VUO160" s="181"/>
      <c r="VUP160" s="181"/>
      <c r="VUQ160" s="181"/>
      <c r="VUR160" s="182"/>
      <c r="VUS160" s="183"/>
      <c r="VUT160" s="182"/>
      <c r="VUU160" s="182"/>
      <c r="VUV160" s="182"/>
      <c r="VUW160" s="181"/>
      <c r="VUX160" s="181"/>
      <c r="VUY160" s="181"/>
      <c r="VUZ160" s="182"/>
      <c r="VVA160" s="183"/>
      <c r="VVB160" s="182"/>
      <c r="VVC160" s="182"/>
      <c r="VVD160" s="182"/>
      <c r="VVE160" s="181"/>
      <c r="VVF160" s="181"/>
      <c r="VVG160" s="181"/>
      <c r="VVH160" s="182"/>
      <c r="VVI160" s="183"/>
      <c r="VVJ160" s="182"/>
      <c r="VVK160" s="182"/>
      <c r="VVL160" s="182"/>
      <c r="VVM160" s="181"/>
      <c r="VVN160" s="181"/>
      <c r="VVO160" s="181"/>
      <c r="VVP160" s="182"/>
      <c r="VVQ160" s="183"/>
      <c r="VVR160" s="182"/>
      <c r="VVS160" s="182"/>
      <c r="VVT160" s="182"/>
      <c r="VVU160" s="181"/>
      <c r="VVV160" s="181"/>
      <c r="VVW160" s="181"/>
      <c r="VVX160" s="182"/>
      <c r="VVY160" s="183"/>
      <c r="VVZ160" s="182"/>
      <c r="VWA160" s="182"/>
      <c r="VWB160" s="182"/>
      <c r="VWC160" s="181"/>
      <c r="VWD160" s="181"/>
      <c r="VWE160" s="181"/>
      <c r="VWF160" s="182"/>
      <c r="VWG160" s="183"/>
      <c r="VWH160" s="182"/>
      <c r="VWI160" s="182"/>
      <c r="VWJ160" s="182"/>
      <c r="VWK160" s="181"/>
      <c r="VWL160" s="181"/>
      <c r="VWM160" s="181"/>
      <c r="VWN160" s="182"/>
      <c r="VWO160" s="183"/>
      <c r="VWP160" s="182"/>
      <c r="VWQ160" s="182"/>
      <c r="VWR160" s="182"/>
      <c r="VWS160" s="181"/>
      <c r="VWT160" s="181"/>
      <c r="VWU160" s="181"/>
      <c r="VWV160" s="182"/>
      <c r="VWW160" s="183"/>
      <c r="VWX160" s="182"/>
      <c r="VWY160" s="182"/>
      <c r="VWZ160" s="182"/>
      <c r="VXA160" s="181"/>
      <c r="VXB160" s="181"/>
      <c r="VXC160" s="181"/>
      <c r="VXD160" s="182"/>
      <c r="VXE160" s="183"/>
      <c r="VXF160" s="182"/>
      <c r="VXG160" s="182"/>
      <c r="VXH160" s="182"/>
      <c r="VXI160" s="181"/>
      <c r="VXJ160" s="181"/>
      <c r="VXK160" s="181"/>
      <c r="VXL160" s="182"/>
      <c r="VXM160" s="183"/>
      <c r="VXN160" s="182"/>
      <c r="VXO160" s="182"/>
      <c r="VXP160" s="182"/>
      <c r="VXQ160" s="181"/>
      <c r="VXR160" s="181"/>
      <c r="VXS160" s="181"/>
      <c r="VXT160" s="182"/>
      <c r="VXU160" s="183"/>
      <c r="VXV160" s="182"/>
      <c r="VXW160" s="182"/>
      <c r="VXX160" s="182"/>
      <c r="VXY160" s="181"/>
      <c r="VXZ160" s="181"/>
      <c r="VYA160" s="181"/>
      <c r="VYB160" s="182"/>
      <c r="VYC160" s="183"/>
      <c r="VYD160" s="182"/>
      <c r="VYE160" s="182"/>
      <c r="VYF160" s="182"/>
      <c r="VYG160" s="181"/>
      <c r="VYH160" s="181"/>
      <c r="VYI160" s="181"/>
      <c r="VYJ160" s="182"/>
      <c r="VYK160" s="183"/>
      <c r="VYL160" s="182"/>
      <c r="VYM160" s="182"/>
      <c r="VYN160" s="182"/>
      <c r="VYO160" s="181"/>
      <c r="VYP160" s="181"/>
      <c r="VYQ160" s="181"/>
      <c r="VYR160" s="182"/>
      <c r="VYS160" s="183"/>
      <c r="VYT160" s="182"/>
      <c r="VYU160" s="182"/>
      <c r="VYV160" s="182"/>
      <c r="VYW160" s="181"/>
      <c r="VYX160" s="181"/>
      <c r="VYY160" s="181"/>
      <c r="VYZ160" s="182"/>
      <c r="VZA160" s="183"/>
      <c r="VZB160" s="182"/>
      <c r="VZC160" s="182"/>
      <c r="VZD160" s="182"/>
      <c r="VZE160" s="181"/>
      <c r="VZF160" s="181"/>
      <c r="VZG160" s="181"/>
      <c r="VZH160" s="182"/>
      <c r="VZI160" s="183"/>
      <c r="VZJ160" s="182"/>
      <c r="VZK160" s="182"/>
      <c r="VZL160" s="182"/>
      <c r="VZM160" s="181"/>
      <c r="VZN160" s="181"/>
      <c r="VZO160" s="181"/>
      <c r="VZP160" s="182"/>
      <c r="VZQ160" s="183"/>
      <c r="VZR160" s="182"/>
      <c r="VZS160" s="182"/>
      <c r="VZT160" s="182"/>
      <c r="VZU160" s="181"/>
      <c r="VZV160" s="181"/>
      <c r="VZW160" s="181"/>
      <c r="VZX160" s="182"/>
      <c r="VZY160" s="183"/>
      <c r="VZZ160" s="182"/>
      <c r="WAA160" s="182"/>
      <c r="WAB160" s="182"/>
      <c r="WAC160" s="181"/>
      <c r="WAD160" s="181"/>
      <c r="WAE160" s="181"/>
      <c r="WAF160" s="182"/>
      <c r="WAG160" s="183"/>
      <c r="WAH160" s="182"/>
      <c r="WAI160" s="182"/>
      <c r="WAJ160" s="182"/>
      <c r="WAK160" s="181"/>
      <c r="WAL160" s="181"/>
      <c r="WAM160" s="181"/>
      <c r="WAN160" s="182"/>
      <c r="WAO160" s="183"/>
      <c r="WAP160" s="182"/>
      <c r="WAQ160" s="182"/>
      <c r="WAR160" s="182"/>
      <c r="WAS160" s="181"/>
      <c r="WAT160" s="181"/>
      <c r="WAU160" s="181"/>
      <c r="WAV160" s="182"/>
      <c r="WAW160" s="183"/>
      <c r="WAX160" s="182"/>
      <c r="WAY160" s="182"/>
      <c r="WAZ160" s="182"/>
      <c r="WBA160" s="181"/>
      <c r="WBB160" s="181"/>
      <c r="WBC160" s="181"/>
      <c r="WBD160" s="182"/>
      <c r="WBE160" s="183"/>
      <c r="WBF160" s="182"/>
      <c r="WBG160" s="182"/>
      <c r="WBH160" s="182"/>
      <c r="WBI160" s="181"/>
      <c r="WBJ160" s="181"/>
      <c r="WBK160" s="181"/>
      <c r="WBL160" s="182"/>
      <c r="WBM160" s="183"/>
      <c r="WBN160" s="182"/>
      <c r="WBO160" s="182"/>
      <c r="WBP160" s="182"/>
      <c r="WBQ160" s="181"/>
      <c r="WBR160" s="181"/>
      <c r="WBS160" s="181"/>
      <c r="WBT160" s="182"/>
      <c r="WBU160" s="183"/>
      <c r="WBV160" s="182"/>
      <c r="WBW160" s="182"/>
      <c r="WBX160" s="182"/>
      <c r="WBY160" s="181"/>
      <c r="WBZ160" s="181"/>
      <c r="WCA160" s="181"/>
      <c r="WCB160" s="182"/>
      <c r="WCC160" s="183"/>
      <c r="WCD160" s="182"/>
      <c r="WCE160" s="182"/>
      <c r="WCF160" s="182"/>
      <c r="WCG160" s="181"/>
      <c r="WCH160" s="181"/>
      <c r="WCI160" s="181"/>
      <c r="WCJ160" s="182"/>
      <c r="WCK160" s="183"/>
      <c r="WCL160" s="182"/>
      <c r="WCM160" s="182"/>
      <c r="WCN160" s="182"/>
      <c r="WCO160" s="181"/>
      <c r="WCP160" s="181"/>
      <c r="WCQ160" s="181"/>
      <c r="WCR160" s="182"/>
      <c r="WCS160" s="183"/>
      <c r="WCT160" s="182"/>
      <c r="WCU160" s="182"/>
      <c r="WCV160" s="182"/>
      <c r="WCW160" s="181"/>
      <c r="WCX160" s="181"/>
      <c r="WCY160" s="181"/>
      <c r="WCZ160" s="182"/>
      <c r="WDA160" s="183"/>
      <c r="WDB160" s="182"/>
      <c r="WDC160" s="182"/>
      <c r="WDD160" s="182"/>
      <c r="WDE160" s="181"/>
      <c r="WDF160" s="181"/>
      <c r="WDG160" s="181"/>
      <c r="WDH160" s="182"/>
      <c r="WDI160" s="183"/>
      <c r="WDJ160" s="182"/>
      <c r="WDK160" s="182"/>
      <c r="WDL160" s="182"/>
      <c r="WDM160" s="181"/>
      <c r="WDN160" s="181"/>
      <c r="WDO160" s="181"/>
      <c r="WDP160" s="182"/>
      <c r="WDQ160" s="183"/>
      <c r="WDR160" s="182"/>
      <c r="WDS160" s="182"/>
      <c r="WDT160" s="182"/>
      <c r="WDU160" s="181"/>
      <c r="WDV160" s="181"/>
      <c r="WDW160" s="181"/>
      <c r="WDX160" s="182"/>
      <c r="WDY160" s="183"/>
      <c r="WDZ160" s="182"/>
      <c r="WEA160" s="182"/>
      <c r="WEB160" s="182"/>
      <c r="WEC160" s="181"/>
      <c r="WED160" s="181"/>
      <c r="WEE160" s="181"/>
      <c r="WEF160" s="182"/>
      <c r="WEG160" s="183"/>
      <c r="WEH160" s="182"/>
      <c r="WEI160" s="182"/>
      <c r="WEJ160" s="182"/>
      <c r="WEK160" s="181"/>
      <c r="WEL160" s="181"/>
      <c r="WEM160" s="181"/>
      <c r="WEN160" s="182"/>
      <c r="WEO160" s="183"/>
      <c r="WEP160" s="182"/>
      <c r="WEQ160" s="182"/>
      <c r="WER160" s="182"/>
      <c r="WES160" s="181"/>
      <c r="WET160" s="181"/>
      <c r="WEU160" s="181"/>
      <c r="WEV160" s="182"/>
      <c r="WEW160" s="183"/>
      <c r="WEX160" s="182"/>
      <c r="WEY160" s="182"/>
      <c r="WEZ160" s="182"/>
      <c r="WFA160" s="181"/>
      <c r="WFB160" s="181"/>
      <c r="WFC160" s="181"/>
      <c r="WFD160" s="182"/>
      <c r="WFE160" s="183"/>
      <c r="WFF160" s="182"/>
      <c r="WFG160" s="182"/>
      <c r="WFH160" s="182"/>
      <c r="WFI160" s="181"/>
      <c r="WFJ160" s="181"/>
      <c r="WFK160" s="181"/>
      <c r="WFL160" s="182"/>
      <c r="WFM160" s="183"/>
      <c r="WFN160" s="182"/>
      <c r="WFO160" s="182"/>
      <c r="WFP160" s="182"/>
      <c r="WFQ160" s="181"/>
      <c r="WFR160" s="181"/>
      <c r="WFS160" s="181"/>
      <c r="WFT160" s="182"/>
      <c r="WFU160" s="183"/>
      <c r="WFV160" s="182"/>
      <c r="WFW160" s="182"/>
      <c r="WFX160" s="182"/>
      <c r="WFY160" s="181"/>
      <c r="WFZ160" s="181"/>
      <c r="WGA160" s="181"/>
      <c r="WGB160" s="182"/>
      <c r="WGC160" s="183"/>
      <c r="WGD160" s="182"/>
      <c r="WGE160" s="182"/>
      <c r="WGF160" s="182"/>
      <c r="WGG160" s="181"/>
      <c r="WGH160" s="181"/>
      <c r="WGI160" s="181"/>
      <c r="WGJ160" s="182"/>
      <c r="WGK160" s="183"/>
      <c r="WGL160" s="182"/>
      <c r="WGM160" s="182"/>
      <c r="WGN160" s="182"/>
      <c r="WGO160" s="181"/>
      <c r="WGP160" s="181"/>
      <c r="WGQ160" s="181"/>
      <c r="WGR160" s="182"/>
      <c r="WGS160" s="183"/>
      <c r="WGT160" s="182"/>
      <c r="WGU160" s="182"/>
      <c r="WGV160" s="182"/>
      <c r="WGW160" s="181"/>
      <c r="WGX160" s="181"/>
      <c r="WGY160" s="181"/>
      <c r="WGZ160" s="182"/>
      <c r="WHA160" s="183"/>
      <c r="WHB160" s="182"/>
      <c r="WHC160" s="182"/>
      <c r="WHD160" s="182"/>
      <c r="WHE160" s="181"/>
      <c r="WHF160" s="181"/>
      <c r="WHG160" s="181"/>
      <c r="WHH160" s="182"/>
      <c r="WHI160" s="183"/>
      <c r="WHJ160" s="182"/>
      <c r="WHK160" s="182"/>
      <c r="WHL160" s="182"/>
      <c r="WHM160" s="181"/>
      <c r="WHN160" s="181"/>
      <c r="WHO160" s="181"/>
      <c r="WHP160" s="182"/>
      <c r="WHQ160" s="183"/>
      <c r="WHR160" s="182"/>
      <c r="WHS160" s="182"/>
      <c r="WHT160" s="182"/>
      <c r="WHU160" s="181"/>
      <c r="WHV160" s="181"/>
      <c r="WHW160" s="181"/>
      <c r="WHX160" s="182"/>
      <c r="WHY160" s="183"/>
      <c r="WHZ160" s="182"/>
      <c r="WIA160" s="182"/>
      <c r="WIB160" s="182"/>
      <c r="WIC160" s="181"/>
      <c r="WID160" s="181"/>
      <c r="WIE160" s="181"/>
      <c r="WIF160" s="182"/>
      <c r="WIG160" s="183"/>
      <c r="WIH160" s="182"/>
      <c r="WII160" s="182"/>
      <c r="WIJ160" s="182"/>
      <c r="WIK160" s="181"/>
      <c r="WIL160" s="181"/>
      <c r="WIM160" s="181"/>
      <c r="WIN160" s="182"/>
      <c r="WIO160" s="183"/>
      <c r="WIP160" s="182"/>
      <c r="WIQ160" s="182"/>
      <c r="WIR160" s="182"/>
      <c r="WIS160" s="181"/>
      <c r="WIT160" s="181"/>
      <c r="WIU160" s="181"/>
      <c r="WIV160" s="182"/>
      <c r="WIW160" s="183"/>
      <c r="WIX160" s="182"/>
      <c r="WIY160" s="182"/>
      <c r="WIZ160" s="182"/>
      <c r="WJA160" s="181"/>
      <c r="WJB160" s="181"/>
      <c r="WJC160" s="181"/>
      <c r="WJD160" s="182"/>
      <c r="WJE160" s="183"/>
      <c r="WJF160" s="182"/>
      <c r="WJG160" s="182"/>
      <c r="WJH160" s="182"/>
      <c r="WJI160" s="181"/>
      <c r="WJJ160" s="181"/>
      <c r="WJK160" s="181"/>
      <c r="WJL160" s="182"/>
      <c r="WJM160" s="183"/>
      <c r="WJN160" s="182"/>
      <c r="WJO160" s="182"/>
      <c r="WJP160" s="182"/>
      <c r="WJQ160" s="181"/>
      <c r="WJR160" s="181"/>
      <c r="WJS160" s="181"/>
      <c r="WJT160" s="182"/>
      <c r="WJU160" s="183"/>
      <c r="WJV160" s="182"/>
      <c r="WJW160" s="182"/>
      <c r="WJX160" s="182"/>
      <c r="WJY160" s="181"/>
      <c r="WJZ160" s="181"/>
      <c r="WKA160" s="181"/>
      <c r="WKB160" s="182"/>
      <c r="WKC160" s="183"/>
      <c r="WKD160" s="182"/>
      <c r="WKE160" s="182"/>
      <c r="WKF160" s="182"/>
      <c r="WKG160" s="181"/>
      <c r="WKH160" s="181"/>
      <c r="WKI160" s="181"/>
      <c r="WKJ160" s="182"/>
      <c r="WKK160" s="183"/>
      <c r="WKL160" s="182"/>
      <c r="WKM160" s="182"/>
      <c r="WKN160" s="182"/>
      <c r="WKO160" s="181"/>
      <c r="WKP160" s="181"/>
      <c r="WKQ160" s="181"/>
      <c r="WKR160" s="182"/>
      <c r="WKS160" s="183"/>
      <c r="WKT160" s="182"/>
      <c r="WKU160" s="182"/>
      <c r="WKV160" s="182"/>
      <c r="WKW160" s="181"/>
      <c r="WKX160" s="181"/>
      <c r="WKY160" s="181"/>
      <c r="WKZ160" s="182"/>
      <c r="WLA160" s="183"/>
      <c r="WLB160" s="182"/>
      <c r="WLC160" s="182"/>
      <c r="WLD160" s="182"/>
      <c r="WLE160" s="181"/>
      <c r="WLF160" s="181"/>
      <c r="WLG160" s="181"/>
      <c r="WLH160" s="182"/>
      <c r="WLI160" s="183"/>
      <c r="WLJ160" s="182"/>
      <c r="WLK160" s="182"/>
      <c r="WLL160" s="182"/>
      <c r="WLM160" s="181"/>
      <c r="WLN160" s="181"/>
      <c r="WLO160" s="181"/>
      <c r="WLP160" s="182"/>
      <c r="WLQ160" s="183"/>
      <c r="WLR160" s="182"/>
      <c r="WLS160" s="182"/>
      <c r="WLT160" s="182"/>
      <c r="WLU160" s="181"/>
      <c r="WLV160" s="181"/>
      <c r="WLW160" s="181"/>
      <c r="WLX160" s="182"/>
      <c r="WLY160" s="183"/>
      <c r="WLZ160" s="182"/>
      <c r="WMA160" s="182"/>
      <c r="WMB160" s="182"/>
      <c r="WMC160" s="181"/>
      <c r="WMD160" s="181"/>
      <c r="WME160" s="181"/>
      <c r="WMF160" s="182"/>
      <c r="WMG160" s="183"/>
      <c r="WMH160" s="182"/>
      <c r="WMI160" s="182"/>
      <c r="WMJ160" s="182"/>
      <c r="WMK160" s="181"/>
      <c r="WML160" s="181"/>
      <c r="WMM160" s="181"/>
      <c r="WMN160" s="182"/>
      <c r="WMO160" s="183"/>
      <c r="WMP160" s="182"/>
      <c r="WMQ160" s="182"/>
      <c r="WMR160" s="182"/>
      <c r="WMS160" s="181"/>
      <c r="WMT160" s="181"/>
      <c r="WMU160" s="181"/>
      <c r="WMV160" s="182"/>
      <c r="WMW160" s="183"/>
      <c r="WMX160" s="182"/>
      <c r="WMY160" s="182"/>
      <c r="WMZ160" s="182"/>
      <c r="WNA160" s="181"/>
      <c r="WNB160" s="181"/>
      <c r="WNC160" s="181"/>
      <c r="WND160" s="182"/>
      <c r="WNE160" s="183"/>
      <c r="WNF160" s="182"/>
      <c r="WNG160" s="182"/>
      <c r="WNH160" s="182"/>
      <c r="WNI160" s="181"/>
      <c r="WNJ160" s="181"/>
      <c r="WNK160" s="181"/>
      <c r="WNL160" s="182"/>
      <c r="WNM160" s="183"/>
      <c r="WNN160" s="182"/>
      <c r="WNO160" s="182"/>
      <c r="WNP160" s="182"/>
      <c r="WNQ160" s="181"/>
      <c r="WNR160" s="181"/>
      <c r="WNS160" s="181"/>
      <c r="WNT160" s="182"/>
      <c r="WNU160" s="183"/>
      <c r="WNV160" s="182"/>
      <c r="WNW160" s="182"/>
      <c r="WNX160" s="182"/>
      <c r="WNY160" s="181"/>
      <c r="WNZ160" s="181"/>
      <c r="WOA160" s="181"/>
      <c r="WOB160" s="182"/>
      <c r="WOC160" s="183"/>
      <c r="WOD160" s="182"/>
      <c r="WOE160" s="182"/>
      <c r="WOF160" s="182"/>
      <c r="WOG160" s="181"/>
      <c r="WOH160" s="181"/>
      <c r="WOI160" s="181"/>
      <c r="WOJ160" s="182"/>
      <c r="WOK160" s="183"/>
      <c r="WOL160" s="182"/>
      <c r="WOM160" s="182"/>
      <c r="WON160" s="182"/>
      <c r="WOO160" s="181"/>
      <c r="WOP160" s="181"/>
      <c r="WOQ160" s="181"/>
      <c r="WOR160" s="182"/>
      <c r="WOS160" s="183"/>
      <c r="WOT160" s="182"/>
      <c r="WOU160" s="182"/>
      <c r="WOV160" s="182"/>
      <c r="WOW160" s="181"/>
      <c r="WOX160" s="181"/>
      <c r="WOY160" s="181"/>
      <c r="WOZ160" s="182"/>
      <c r="WPA160" s="183"/>
      <c r="WPB160" s="182"/>
      <c r="WPC160" s="182"/>
      <c r="WPD160" s="182"/>
      <c r="WPE160" s="181"/>
      <c r="WPF160" s="181"/>
      <c r="WPG160" s="181"/>
      <c r="WPH160" s="182"/>
      <c r="WPI160" s="183"/>
      <c r="WPJ160" s="182"/>
      <c r="WPK160" s="182"/>
      <c r="WPL160" s="182"/>
      <c r="WPM160" s="181"/>
      <c r="WPN160" s="181"/>
      <c r="WPO160" s="181"/>
      <c r="WPP160" s="182"/>
      <c r="WPQ160" s="183"/>
      <c r="WPR160" s="182"/>
      <c r="WPS160" s="182"/>
      <c r="WPT160" s="182"/>
      <c r="WPU160" s="181"/>
      <c r="WPV160" s="181"/>
      <c r="WPW160" s="181"/>
      <c r="WPX160" s="182"/>
      <c r="WPY160" s="183"/>
      <c r="WPZ160" s="182"/>
      <c r="WQA160" s="182"/>
      <c r="WQB160" s="182"/>
      <c r="WQC160" s="181"/>
      <c r="WQD160" s="181"/>
      <c r="WQE160" s="181"/>
      <c r="WQF160" s="182"/>
      <c r="WQG160" s="183"/>
      <c r="WQH160" s="182"/>
      <c r="WQI160" s="182"/>
      <c r="WQJ160" s="182"/>
      <c r="WQK160" s="181"/>
      <c r="WQL160" s="181"/>
      <c r="WQM160" s="181"/>
      <c r="WQN160" s="182"/>
      <c r="WQO160" s="183"/>
      <c r="WQP160" s="182"/>
      <c r="WQQ160" s="182"/>
      <c r="WQR160" s="182"/>
      <c r="WQS160" s="181"/>
      <c r="WQT160" s="181"/>
      <c r="WQU160" s="181"/>
      <c r="WQV160" s="182"/>
      <c r="WQW160" s="183"/>
      <c r="WQX160" s="182"/>
      <c r="WQY160" s="182"/>
      <c r="WQZ160" s="182"/>
      <c r="WRA160" s="181"/>
      <c r="WRB160" s="181"/>
      <c r="WRC160" s="181"/>
      <c r="WRD160" s="182"/>
      <c r="WRE160" s="183"/>
      <c r="WRF160" s="182"/>
      <c r="WRG160" s="182"/>
      <c r="WRH160" s="182"/>
      <c r="WRI160" s="181"/>
      <c r="WRJ160" s="181"/>
      <c r="WRK160" s="181"/>
      <c r="WRL160" s="182"/>
      <c r="WRM160" s="183"/>
      <c r="WRN160" s="182"/>
      <c r="WRO160" s="182"/>
      <c r="WRP160" s="182"/>
      <c r="WRQ160" s="181"/>
      <c r="WRR160" s="181"/>
      <c r="WRS160" s="181"/>
      <c r="WRT160" s="182"/>
      <c r="WRU160" s="183"/>
      <c r="WRV160" s="182"/>
      <c r="WRW160" s="182"/>
      <c r="WRX160" s="182"/>
      <c r="WRY160" s="181"/>
      <c r="WRZ160" s="181"/>
      <c r="WSA160" s="181"/>
      <c r="WSB160" s="182"/>
      <c r="WSC160" s="183"/>
      <c r="WSD160" s="182"/>
      <c r="WSE160" s="182"/>
      <c r="WSF160" s="182"/>
      <c r="WSG160" s="181"/>
      <c r="WSH160" s="181"/>
      <c r="WSI160" s="181"/>
      <c r="WSJ160" s="182"/>
      <c r="WSK160" s="183"/>
      <c r="WSL160" s="182"/>
      <c r="WSM160" s="182"/>
      <c r="WSN160" s="182"/>
      <c r="WSO160" s="181"/>
      <c r="WSP160" s="181"/>
      <c r="WSQ160" s="181"/>
      <c r="WSR160" s="182"/>
      <c r="WSS160" s="183"/>
      <c r="WST160" s="182"/>
      <c r="WSU160" s="182"/>
      <c r="WSV160" s="182"/>
      <c r="WSW160" s="181"/>
      <c r="WSX160" s="181"/>
      <c r="WSY160" s="181"/>
      <c r="WSZ160" s="182"/>
      <c r="WTA160" s="183"/>
      <c r="WTB160" s="182"/>
      <c r="WTC160" s="182"/>
      <c r="WTD160" s="182"/>
      <c r="WTE160" s="181"/>
      <c r="WTF160" s="181"/>
      <c r="WTG160" s="181"/>
      <c r="WTH160" s="182"/>
      <c r="WTI160" s="183"/>
      <c r="WTJ160" s="182"/>
      <c r="WTK160" s="182"/>
      <c r="WTL160" s="182"/>
      <c r="WTM160" s="181"/>
      <c r="WTN160" s="181"/>
      <c r="WTO160" s="181"/>
      <c r="WTP160" s="182"/>
      <c r="WTQ160" s="183"/>
      <c r="WTR160" s="182"/>
      <c r="WTS160" s="182"/>
      <c r="WTT160" s="182"/>
      <c r="WTU160" s="181"/>
      <c r="WTV160" s="181"/>
      <c r="WTW160" s="181"/>
      <c r="WTX160" s="182"/>
      <c r="WTY160" s="183"/>
      <c r="WTZ160" s="182"/>
      <c r="WUA160" s="182"/>
      <c r="WUB160" s="182"/>
      <c r="WUC160" s="181"/>
      <c r="WUD160" s="181"/>
      <c r="WUE160" s="181"/>
      <c r="WUF160" s="182"/>
      <c r="WUG160" s="183"/>
      <c r="WUH160" s="182"/>
      <c r="WUI160" s="182"/>
      <c r="WUJ160" s="182"/>
      <c r="WUK160" s="181"/>
      <c r="WUL160" s="181"/>
      <c r="WUM160" s="181"/>
      <c r="WUN160" s="182"/>
      <c r="WUO160" s="183"/>
      <c r="WUP160" s="182"/>
      <c r="WUQ160" s="182"/>
      <c r="WUR160" s="182"/>
      <c r="WUS160" s="181"/>
      <c r="WUT160" s="181"/>
      <c r="WUU160" s="181"/>
      <c r="WUV160" s="182"/>
      <c r="WUW160" s="183"/>
      <c r="WUX160" s="182"/>
      <c r="WUY160" s="182"/>
      <c r="WUZ160" s="182"/>
      <c r="WVA160" s="181"/>
      <c r="WVB160" s="181"/>
      <c r="WVC160" s="181"/>
      <c r="WVD160" s="182"/>
      <c r="WVE160" s="183"/>
      <c r="WVF160" s="182"/>
      <c r="WVG160" s="182"/>
      <c r="WVH160" s="182"/>
      <c r="WVI160" s="181"/>
      <c r="WVJ160" s="181"/>
      <c r="WVK160" s="181"/>
      <c r="WVL160" s="182"/>
      <c r="WVM160" s="183"/>
      <c r="WVN160" s="182"/>
      <c r="WVO160" s="182"/>
      <c r="WVP160" s="182"/>
      <c r="WVQ160" s="181"/>
      <c r="WVR160" s="181"/>
      <c r="WVS160" s="181"/>
      <c r="WVT160" s="182"/>
      <c r="WVU160" s="183"/>
      <c r="WVV160" s="182"/>
      <c r="WVW160" s="182"/>
      <c r="WVX160" s="182"/>
      <c r="WVY160" s="181"/>
      <c r="WVZ160" s="181"/>
      <c r="WWA160" s="181"/>
      <c r="WWB160" s="182"/>
      <c r="WWC160" s="183"/>
      <c r="WWD160" s="182"/>
      <c r="WWE160" s="182"/>
      <c r="WWF160" s="182"/>
      <c r="WWG160" s="181"/>
      <c r="WWH160" s="181"/>
      <c r="WWI160" s="181"/>
      <c r="WWJ160" s="182"/>
      <c r="WWK160" s="183"/>
      <c r="WWL160" s="182"/>
      <c r="WWM160" s="182"/>
      <c r="WWN160" s="182"/>
      <c r="WWO160" s="181"/>
      <c r="WWP160" s="181"/>
      <c r="WWQ160" s="181"/>
      <c r="WWR160" s="182"/>
      <c r="WWS160" s="183"/>
      <c r="WWT160" s="182"/>
      <c r="WWU160" s="182"/>
      <c r="WWV160" s="182"/>
      <c r="WWW160" s="181"/>
      <c r="WWX160" s="181"/>
      <c r="WWY160" s="181"/>
      <c r="WWZ160" s="182"/>
      <c r="WXA160" s="183"/>
      <c r="WXB160" s="182"/>
      <c r="WXC160" s="182"/>
      <c r="WXD160" s="182"/>
      <c r="WXE160" s="181"/>
      <c r="WXF160" s="181"/>
      <c r="WXG160" s="181"/>
      <c r="WXH160" s="182"/>
      <c r="WXI160" s="183"/>
      <c r="WXJ160" s="182"/>
      <c r="WXK160" s="182"/>
      <c r="WXL160" s="182"/>
      <c r="WXM160" s="181"/>
      <c r="WXN160" s="181"/>
      <c r="WXO160" s="181"/>
      <c r="WXP160" s="182"/>
      <c r="WXQ160" s="183"/>
      <c r="WXR160" s="182"/>
      <c r="WXS160" s="182"/>
      <c r="WXT160" s="182"/>
      <c r="WXU160" s="181"/>
      <c r="WXV160" s="181"/>
      <c r="WXW160" s="181"/>
      <c r="WXX160" s="182"/>
      <c r="WXY160" s="183"/>
      <c r="WXZ160" s="182"/>
      <c r="WYA160" s="182"/>
      <c r="WYB160" s="182"/>
      <c r="WYC160" s="181"/>
      <c r="WYD160" s="181"/>
      <c r="WYE160" s="181"/>
      <c r="WYF160" s="182"/>
      <c r="WYG160" s="183"/>
      <c r="WYH160" s="182"/>
      <c r="WYI160" s="182"/>
      <c r="WYJ160" s="182"/>
      <c r="WYK160" s="181"/>
      <c r="WYL160" s="181"/>
      <c r="WYM160" s="181"/>
      <c r="WYN160" s="182"/>
      <c r="WYO160" s="183"/>
      <c r="WYP160" s="182"/>
      <c r="WYQ160" s="182"/>
      <c r="WYR160" s="182"/>
      <c r="WYS160" s="181"/>
      <c r="WYT160" s="181"/>
      <c r="WYU160" s="181"/>
      <c r="WYV160" s="182"/>
      <c r="WYW160" s="183"/>
      <c r="WYX160" s="182"/>
      <c r="WYY160" s="182"/>
      <c r="WYZ160" s="182"/>
      <c r="WZA160" s="181"/>
      <c r="WZB160" s="181"/>
      <c r="WZC160" s="181"/>
      <c r="WZD160" s="182"/>
      <c r="WZE160" s="183"/>
      <c r="WZF160" s="182"/>
      <c r="WZG160" s="182"/>
      <c r="WZH160" s="182"/>
      <c r="WZI160" s="181"/>
      <c r="WZJ160" s="181"/>
      <c r="WZK160" s="181"/>
      <c r="WZL160" s="182"/>
      <c r="WZM160" s="183"/>
      <c r="WZN160" s="182"/>
      <c r="WZO160" s="182"/>
      <c r="WZP160" s="182"/>
      <c r="WZQ160" s="181"/>
      <c r="WZR160" s="181"/>
      <c r="WZS160" s="181"/>
      <c r="WZT160" s="182"/>
      <c r="WZU160" s="183"/>
      <c r="WZV160" s="182"/>
      <c r="WZW160" s="182"/>
      <c r="WZX160" s="182"/>
      <c r="WZY160" s="181"/>
      <c r="WZZ160" s="181"/>
      <c r="XAA160" s="181"/>
      <c r="XAB160" s="182"/>
      <c r="XAC160" s="183"/>
      <c r="XAD160" s="182"/>
      <c r="XAE160" s="182"/>
      <c r="XAF160" s="182"/>
      <c r="XAG160" s="181"/>
      <c r="XAH160" s="181"/>
      <c r="XAI160" s="181"/>
      <c r="XAJ160" s="182"/>
      <c r="XAK160" s="183"/>
      <c r="XAL160" s="182"/>
      <c r="XAM160" s="182"/>
      <c r="XAN160" s="182"/>
      <c r="XAO160" s="181"/>
      <c r="XAP160" s="181"/>
      <c r="XAQ160" s="181"/>
      <c r="XAR160" s="182"/>
      <c r="XAS160" s="183"/>
      <c r="XAT160" s="182"/>
      <c r="XAU160" s="182"/>
      <c r="XAV160" s="182"/>
      <c r="XAW160" s="181"/>
      <c r="XAX160" s="181"/>
      <c r="XAY160" s="181"/>
      <c r="XAZ160" s="182"/>
      <c r="XBA160" s="183"/>
      <c r="XBB160" s="182"/>
      <c r="XBC160" s="182"/>
      <c r="XBD160" s="182"/>
      <c r="XBE160" s="181"/>
      <c r="XBF160" s="181"/>
      <c r="XBG160" s="181"/>
      <c r="XBH160" s="182"/>
      <c r="XBI160" s="183"/>
      <c r="XBJ160" s="182"/>
      <c r="XBK160" s="182"/>
      <c r="XBL160" s="182"/>
      <c r="XBM160" s="181"/>
      <c r="XBN160" s="181"/>
      <c r="XBO160" s="181"/>
      <c r="XBP160" s="182"/>
      <c r="XBQ160" s="183"/>
      <c r="XBR160" s="182"/>
      <c r="XBS160" s="182"/>
      <c r="XBT160" s="182"/>
      <c r="XBU160" s="181"/>
      <c r="XBV160" s="181"/>
      <c r="XBW160" s="181"/>
      <c r="XBX160" s="182"/>
      <c r="XBY160" s="183"/>
      <c r="XBZ160" s="182"/>
      <c r="XCA160" s="182"/>
      <c r="XCB160" s="182"/>
      <c r="XCC160" s="181"/>
      <c r="XCD160" s="181"/>
      <c r="XCE160" s="181"/>
      <c r="XCF160" s="182"/>
      <c r="XCG160" s="183"/>
      <c r="XCH160" s="182"/>
      <c r="XCI160" s="182"/>
      <c r="XCJ160" s="182"/>
      <c r="XCK160" s="181"/>
      <c r="XCL160" s="181"/>
      <c r="XCM160" s="181"/>
      <c r="XCN160" s="182"/>
      <c r="XCO160" s="183"/>
      <c r="XCP160" s="182"/>
      <c r="XCQ160" s="182"/>
      <c r="XCR160" s="182"/>
      <c r="XCS160" s="181"/>
      <c r="XCT160" s="181"/>
      <c r="XCU160" s="181"/>
      <c r="XCV160" s="182"/>
      <c r="XCW160" s="183"/>
      <c r="XCX160" s="182"/>
      <c r="XCY160" s="182"/>
      <c r="XCZ160" s="182"/>
      <c r="XDA160" s="181"/>
      <c r="XDB160" s="181"/>
      <c r="XDC160" s="181"/>
      <c r="XDD160" s="182"/>
      <c r="XDE160" s="183"/>
      <c r="XDF160" s="182"/>
      <c r="XDG160" s="182"/>
      <c r="XDH160" s="182"/>
      <c r="XDI160" s="181"/>
      <c r="XDJ160" s="181"/>
      <c r="XDK160" s="181"/>
      <c r="XDL160" s="182"/>
      <c r="XDM160" s="183"/>
      <c r="XDN160" s="182"/>
      <c r="XDO160" s="182"/>
      <c r="XDP160" s="182"/>
      <c r="XDQ160" s="181"/>
      <c r="XDR160" s="181"/>
      <c r="XDS160" s="181"/>
      <c r="XDT160" s="182"/>
      <c r="XDU160" s="183"/>
      <c r="XDV160" s="182"/>
      <c r="XDW160" s="182"/>
      <c r="XDX160" s="182"/>
      <c r="XDY160" s="181"/>
      <c r="XDZ160" s="181"/>
      <c r="XEA160" s="181"/>
      <c r="XEB160" s="182"/>
      <c r="XEC160" s="183"/>
      <c r="XED160" s="182"/>
      <c r="XEE160" s="182"/>
      <c r="XEF160" s="182"/>
      <c r="XEG160" s="181"/>
      <c r="XEH160" s="181"/>
      <c r="XEI160" s="181"/>
      <c r="XEJ160" s="182"/>
      <c r="XEK160" s="183"/>
      <c r="XEL160" s="182"/>
      <c r="XEM160" s="182"/>
      <c r="XEN160" s="182"/>
      <c r="XEO160" s="181"/>
      <c r="XEP160" s="181"/>
      <c r="XEQ160" s="181"/>
      <c r="XER160" s="182"/>
      <c r="XES160" s="183"/>
      <c r="XET160" s="182"/>
      <c r="XEU160" s="182"/>
      <c r="XEV160" s="182"/>
      <c r="XEW160" s="181"/>
      <c r="XEX160" s="181"/>
      <c r="XEY160" s="181"/>
      <c r="XEZ160" s="182"/>
      <c r="XFA160" s="183"/>
      <c r="XFB160" s="182"/>
      <c r="XFC160" s="182"/>
      <c r="XFD160" s="182"/>
    </row>
  </sheetData>
  <customSheetViews>
    <customSheetView guid="{99662E73-60FE-4D39-BF51-EB945AD6710F}">
      <pane ySplit="1" topLeftCell="A83" activePane="bottomLeft" state="frozen"/>
      <selection pane="bottomLeft" activeCell="S110" sqref="S110:S114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50"/>
  <sheetViews>
    <sheetView zoomScale="91" zoomScaleNormal="91" workbookViewId="0">
      <pane ySplit="1" topLeftCell="A218" activePane="bottomLeft" state="frozen"/>
      <selection pane="bottomLeft" activeCell="S172" sqref="S172:S176"/>
    </sheetView>
  </sheetViews>
  <sheetFormatPr baseColWidth="10" defaultRowHeight="15" x14ac:dyDescent="0.25"/>
  <cols>
    <col min="1" max="1" width="14.140625" customWidth="1"/>
    <col min="2" max="2" width="15.140625" customWidth="1"/>
    <col min="3" max="3" width="10.85546875" customWidth="1"/>
    <col min="4" max="4" width="7.42578125" customWidth="1"/>
    <col min="5" max="5" width="9.5703125" customWidth="1"/>
    <col min="7" max="7" width="12.42578125" customWidth="1"/>
    <col min="9" max="9" width="11.5703125" customWidth="1"/>
    <col min="10" max="10" width="10.28515625" customWidth="1"/>
    <col min="11" max="11" width="2" customWidth="1"/>
    <col min="12" max="12" width="9.28515625" customWidth="1"/>
    <col min="13" max="13" width="1.7109375" customWidth="1"/>
    <col min="14" max="14" width="12.42578125" customWidth="1"/>
    <col min="15" max="15" width="6.5703125" customWidth="1"/>
    <col min="17" max="17" width="2.140625" customWidth="1"/>
    <col min="18" max="18" width="41.5703125" customWidth="1"/>
    <col min="19" max="19" width="41.7109375" customWidth="1"/>
    <col min="20" max="20" width="2.42578125" customWidth="1"/>
    <col min="21" max="21" width="6.5703125" customWidth="1"/>
  </cols>
  <sheetData>
    <row r="1" spans="1:54" s="66" customFormat="1" ht="36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1462</v>
      </c>
      <c r="B2" s="126" t="s">
        <v>1463</v>
      </c>
      <c r="C2" s="124">
        <v>604679</v>
      </c>
      <c r="D2" s="127">
        <v>2</v>
      </c>
      <c r="E2" s="140">
        <v>0.4</v>
      </c>
      <c r="F2" s="129">
        <v>290</v>
      </c>
      <c r="G2" s="130"/>
      <c r="H2" s="130">
        <v>1.853</v>
      </c>
      <c r="I2" s="130">
        <v>1.843</v>
      </c>
      <c r="J2" s="131">
        <f t="shared" ref="J2:J41" si="0">IF(O2&lt;&gt;"",(H2-I2)/O2,"")</f>
        <v>1.0000000000000009E-2</v>
      </c>
      <c r="K2" s="132" t="str">
        <f t="shared" ref="K2:K62" si="1">IF(J2=0,"",IF(OR(J2&lt;0,J2&gt;0.03),"X",""))</f>
        <v/>
      </c>
      <c r="L2" s="133">
        <f t="shared" ref="L2:L41" si="2">F2/(O2*P2)</f>
        <v>7.25</v>
      </c>
      <c r="M2" s="134" t="str">
        <f t="shared" ref="M2:M41" si="3">IF(L2=0,"",IF(OR(L2&lt;7,L2&gt;7.8),"X",""))</f>
        <v/>
      </c>
      <c r="N2" s="135" t="s">
        <v>28</v>
      </c>
      <c r="O2" s="136">
        <v>1</v>
      </c>
      <c r="P2" s="137">
        <v>40</v>
      </c>
      <c r="Q2" s="23"/>
      <c r="R2" s="124"/>
      <c r="S2" s="154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6" t="s">
        <v>1464</v>
      </c>
      <c r="C3" s="124" t="s">
        <v>17</v>
      </c>
      <c r="D3" s="127">
        <v>2</v>
      </c>
      <c r="E3" s="140">
        <v>0.1</v>
      </c>
      <c r="F3" s="129">
        <v>290</v>
      </c>
      <c r="G3" s="130"/>
      <c r="H3" s="130">
        <v>1.839</v>
      </c>
      <c r="I3" s="130">
        <v>1.825</v>
      </c>
      <c r="J3" s="131">
        <f t="shared" si="0"/>
        <v>1.4000000000000012E-2</v>
      </c>
      <c r="K3" s="132" t="str">
        <f t="shared" si="1"/>
        <v/>
      </c>
      <c r="L3" s="133">
        <f t="shared" si="2"/>
        <v>7.25</v>
      </c>
      <c r="M3" s="134" t="str">
        <f t="shared" si="3"/>
        <v/>
      </c>
      <c r="N3" s="135" t="s">
        <v>28</v>
      </c>
      <c r="O3" s="136">
        <v>1</v>
      </c>
      <c r="P3" s="137">
        <v>40</v>
      </c>
      <c r="Q3" s="23"/>
      <c r="R3" s="124"/>
      <c r="S3" s="149" t="s">
        <v>47</v>
      </c>
      <c r="T3" s="23"/>
      <c r="U3" s="124" t="s">
        <v>32</v>
      </c>
    </row>
    <row r="4" spans="1:54" s="67" customFormat="1" x14ac:dyDescent="0.25">
      <c r="A4" s="124" t="s">
        <v>17</v>
      </c>
      <c r="B4" s="126" t="s">
        <v>1465</v>
      </c>
      <c r="C4" s="124" t="s">
        <v>17</v>
      </c>
      <c r="D4" s="127">
        <v>2</v>
      </c>
      <c r="E4" s="140">
        <v>0.3</v>
      </c>
      <c r="F4" s="129">
        <v>289</v>
      </c>
      <c r="G4" s="130"/>
      <c r="H4" s="130">
        <v>1.841</v>
      </c>
      <c r="I4" s="130">
        <v>1.827</v>
      </c>
      <c r="J4" s="131">
        <f t="shared" si="0"/>
        <v>1.4000000000000012E-2</v>
      </c>
      <c r="K4" s="132" t="str">
        <f t="shared" si="1"/>
        <v/>
      </c>
      <c r="L4" s="133">
        <f t="shared" si="2"/>
        <v>7.2249999999999996</v>
      </c>
      <c r="M4" s="134" t="str">
        <f t="shared" si="3"/>
        <v/>
      </c>
      <c r="N4" s="135" t="s">
        <v>28</v>
      </c>
      <c r="O4" s="136">
        <v>1</v>
      </c>
      <c r="P4" s="137">
        <v>40</v>
      </c>
      <c r="Q4" s="23"/>
      <c r="R4" s="124"/>
      <c r="S4" s="138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6" t="s">
        <v>1466</v>
      </c>
      <c r="C5" s="124" t="s">
        <v>17</v>
      </c>
      <c r="D5" s="127">
        <v>2</v>
      </c>
      <c r="E5" s="140">
        <v>0.5</v>
      </c>
      <c r="F5" s="129">
        <v>287</v>
      </c>
      <c r="G5" s="130"/>
      <c r="H5" s="130">
        <v>1.851</v>
      </c>
      <c r="I5" s="130">
        <v>1.837</v>
      </c>
      <c r="J5" s="131">
        <f t="shared" si="0"/>
        <v>1.4000000000000012E-2</v>
      </c>
      <c r="K5" s="132" t="str">
        <f t="shared" si="1"/>
        <v/>
      </c>
      <c r="L5" s="133">
        <f t="shared" si="2"/>
        <v>7.1749999999999998</v>
      </c>
      <c r="M5" s="134" t="str">
        <f t="shared" si="3"/>
        <v/>
      </c>
      <c r="N5" s="135" t="s">
        <v>28</v>
      </c>
      <c r="O5" s="136">
        <v>1</v>
      </c>
      <c r="P5" s="137">
        <v>40</v>
      </c>
      <c r="Q5" s="23"/>
      <c r="R5" s="124"/>
      <c r="S5" s="138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6" t="s">
        <v>1467</v>
      </c>
      <c r="C6" s="124" t="s">
        <v>17</v>
      </c>
      <c r="D6" s="127">
        <v>2</v>
      </c>
      <c r="E6" s="140">
        <v>0.4</v>
      </c>
      <c r="F6" s="129">
        <v>289</v>
      </c>
      <c r="G6" s="130"/>
      <c r="H6" s="130">
        <v>1.861</v>
      </c>
      <c r="I6" s="130">
        <v>1.851</v>
      </c>
      <c r="J6" s="131">
        <f t="shared" si="0"/>
        <v>1.0000000000000009E-2</v>
      </c>
      <c r="K6" s="132" t="str">
        <f t="shared" si="1"/>
        <v/>
      </c>
      <c r="L6" s="133">
        <f t="shared" si="2"/>
        <v>7.2249999999999996</v>
      </c>
      <c r="M6" s="134" t="str">
        <f t="shared" si="3"/>
        <v/>
      </c>
      <c r="N6" s="135" t="s">
        <v>28</v>
      </c>
      <c r="O6" s="136">
        <v>1</v>
      </c>
      <c r="P6" s="137">
        <v>40</v>
      </c>
      <c r="Q6" s="23"/>
      <c r="R6" s="124"/>
      <c r="S6" s="138" t="s">
        <v>17</v>
      </c>
      <c r="T6" s="23"/>
      <c r="U6" s="124" t="s">
        <v>32</v>
      </c>
    </row>
    <row r="7" spans="1:54" s="67" customFormat="1" x14ac:dyDescent="0.25">
      <c r="A7" s="124" t="s">
        <v>17</v>
      </c>
      <c r="B7" s="126" t="s">
        <v>1468</v>
      </c>
      <c r="C7" s="124" t="s">
        <v>17</v>
      </c>
      <c r="D7" s="127">
        <v>2</v>
      </c>
      <c r="E7" s="140">
        <v>0.4</v>
      </c>
      <c r="F7" s="129">
        <v>290</v>
      </c>
      <c r="G7" s="130"/>
      <c r="H7" s="130">
        <v>1.851</v>
      </c>
      <c r="I7" s="130">
        <v>1.837</v>
      </c>
      <c r="J7" s="131">
        <f t="shared" si="0"/>
        <v>1.4000000000000012E-2</v>
      </c>
      <c r="K7" s="132" t="str">
        <f t="shared" si="1"/>
        <v/>
      </c>
      <c r="L7" s="133">
        <f t="shared" si="2"/>
        <v>7.25</v>
      </c>
      <c r="M7" s="134" t="str">
        <f t="shared" si="3"/>
        <v/>
      </c>
      <c r="N7" s="135" t="s">
        <v>28</v>
      </c>
      <c r="O7" s="136">
        <v>1</v>
      </c>
      <c r="P7" s="137">
        <v>40</v>
      </c>
      <c r="Q7" s="23"/>
      <c r="R7" s="124"/>
      <c r="S7" s="138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6" t="s">
        <v>1469</v>
      </c>
      <c r="C8" s="124" t="s">
        <v>17</v>
      </c>
      <c r="D8" s="127">
        <v>2</v>
      </c>
      <c r="E8" s="140">
        <v>0.2</v>
      </c>
      <c r="F8" s="129">
        <v>291</v>
      </c>
      <c r="G8" s="130"/>
      <c r="H8" s="130">
        <v>1.855</v>
      </c>
      <c r="I8" s="130">
        <v>1.841</v>
      </c>
      <c r="J8" s="131">
        <f t="shared" si="0"/>
        <v>1.4000000000000012E-2</v>
      </c>
      <c r="K8" s="132" t="str">
        <f t="shared" si="1"/>
        <v/>
      </c>
      <c r="L8" s="133">
        <f t="shared" si="2"/>
        <v>7.2750000000000004</v>
      </c>
      <c r="M8" s="134" t="str">
        <f t="shared" si="3"/>
        <v/>
      </c>
      <c r="N8" s="135" t="s">
        <v>28</v>
      </c>
      <c r="O8" s="136">
        <v>1</v>
      </c>
      <c r="P8" s="137">
        <v>40</v>
      </c>
      <c r="Q8" s="23"/>
      <c r="R8" s="124"/>
      <c r="S8" s="138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6" t="s">
        <v>1470</v>
      </c>
      <c r="C9" s="124" t="s">
        <v>17</v>
      </c>
      <c r="D9" s="127">
        <v>2</v>
      </c>
      <c r="E9" s="140">
        <v>0.2</v>
      </c>
      <c r="F9" s="129">
        <v>291</v>
      </c>
      <c r="G9" s="130"/>
      <c r="H9" s="130">
        <v>1.8520000000000001</v>
      </c>
      <c r="I9" s="130">
        <v>1.839</v>
      </c>
      <c r="J9" s="131">
        <f t="shared" si="0"/>
        <v>1.3000000000000123E-2</v>
      </c>
      <c r="K9" s="132" t="str">
        <f t="shared" si="1"/>
        <v/>
      </c>
      <c r="L9" s="133">
        <f t="shared" si="2"/>
        <v>7.2750000000000004</v>
      </c>
      <c r="M9" s="134" t="str">
        <f t="shared" si="3"/>
        <v/>
      </c>
      <c r="N9" s="135" t="s">
        <v>28</v>
      </c>
      <c r="O9" s="136">
        <v>1</v>
      </c>
      <c r="P9" s="137">
        <v>40</v>
      </c>
      <c r="Q9" s="23"/>
      <c r="R9" s="124" t="s">
        <v>652</v>
      </c>
      <c r="S9" s="138" t="s">
        <v>17</v>
      </c>
      <c r="T9" s="23"/>
      <c r="U9" s="124" t="s">
        <v>32</v>
      </c>
    </row>
    <row r="10" spans="1:54" s="67" customFormat="1" x14ac:dyDescent="0.25">
      <c r="A10" s="124" t="s">
        <v>17</v>
      </c>
      <c r="B10" s="126" t="s">
        <v>1471</v>
      </c>
      <c r="C10" s="124" t="s">
        <v>17</v>
      </c>
      <c r="D10" s="127">
        <v>2</v>
      </c>
      <c r="E10" s="140">
        <v>0.2</v>
      </c>
      <c r="F10" s="129">
        <v>290</v>
      </c>
      <c r="G10" s="130"/>
      <c r="H10" s="130">
        <v>1.849</v>
      </c>
      <c r="I10" s="130">
        <v>1.835</v>
      </c>
      <c r="J10" s="131">
        <f t="shared" si="0"/>
        <v>1.4000000000000012E-2</v>
      </c>
      <c r="K10" s="132" t="str">
        <f t="shared" si="1"/>
        <v/>
      </c>
      <c r="L10" s="133">
        <f t="shared" si="2"/>
        <v>7.25</v>
      </c>
      <c r="M10" s="134" t="str">
        <f t="shared" si="3"/>
        <v/>
      </c>
      <c r="N10" s="135" t="s">
        <v>28</v>
      </c>
      <c r="O10" s="136">
        <v>1</v>
      </c>
      <c r="P10" s="137">
        <v>40</v>
      </c>
      <c r="Q10" s="23"/>
      <c r="R10" s="124"/>
      <c r="S10" s="138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6" t="s">
        <v>1472</v>
      </c>
      <c r="C11" s="124" t="s">
        <v>17</v>
      </c>
      <c r="D11" s="127">
        <v>2</v>
      </c>
      <c r="E11" s="140">
        <v>0.2</v>
      </c>
      <c r="F11" s="129">
        <v>286</v>
      </c>
      <c r="G11" s="130"/>
      <c r="H11" s="130">
        <v>1.847</v>
      </c>
      <c r="I11" s="130">
        <v>1.833</v>
      </c>
      <c r="J11" s="131">
        <f t="shared" si="0"/>
        <v>1.4000000000000012E-2</v>
      </c>
      <c r="K11" s="132" t="str">
        <f t="shared" si="1"/>
        <v/>
      </c>
      <c r="L11" s="133">
        <f t="shared" si="2"/>
        <v>7.15</v>
      </c>
      <c r="M11" s="134" t="str">
        <f t="shared" si="3"/>
        <v/>
      </c>
      <c r="N11" s="135" t="s">
        <v>28</v>
      </c>
      <c r="O11" s="136">
        <v>1</v>
      </c>
      <c r="P11" s="137">
        <v>40</v>
      </c>
      <c r="Q11" s="23"/>
      <c r="R11" s="124" t="s">
        <v>624</v>
      </c>
      <c r="S11" s="138" t="s">
        <v>17</v>
      </c>
      <c r="T11" s="23"/>
      <c r="U11" s="124" t="s">
        <v>32</v>
      </c>
    </row>
    <row r="12" spans="1:54" s="67" customFormat="1" x14ac:dyDescent="0.25">
      <c r="A12" s="124" t="s">
        <v>17</v>
      </c>
      <c r="B12" s="126" t="s">
        <v>1473</v>
      </c>
      <c r="C12" s="124" t="s">
        <v>17</v>
      </c>
      <c r="D12" s="127">
        <v>2</v>
      </c>
      <c r="E12" s="140">
        <v>0.1</v>
      </c>
      <c r="F12" s="129">
        <v>288</v>
      </c>
      <c r="G12" s="130"/>
      <c r="H12" s="130">
        <v>1.851</v>
      </c>
      <c r="I12" s="130">
        <v>1.839</v>
      </c>
      <c r="J12" s="131">
        <f t="shared" si="0"/>
        <v>1.2000000000000011E-2</v>
      </c>
      <c r="K12" s="132" t="str">
        <f t="shared" si="1"/>
        <v/>
      </c>
      <c r="L12" s="133">
        <f t="shared" si="2"/>
        <v>7.2</v>
      </c>
      <c r="M12" s="134" t="str">
        <f t="shared" si="3"/>
        <v/>
      </c>
      <c r="N12" s="135" t="s">
        <v>28</v>
      </c>
      <c r="O12" s="136">
        <v>1</v>
      </c>
      <c r="P12" s="137">
        <v>40</v>
      </c>
      <c r="Q12" s="23"/>
      <c r="R12" s="124"/>
      <c r="S12" s="138" t="s">
        <v>17</v>
      </c>
      <c r="T12" s="23"/>
      <c r="U12" s="124" t="s">
        <v>32</v>
      </c>
    </row>
    <row r="13" spans="1:54" s="67" customFormat="1" x14ac:dyDescent="0.25">
      <c r="A13" s="124" t="s">
        <v>17</v>
      </c>
      <c r="B13" s="126" t="s">
        <v>1474</v>
      </c>
      <c r="C13" s="124" t="s">
        <v>17</v>
      </c>
      <c r="D13" s="127">
        <v>2</v>
      </c>
      <c r="E13" s="140">
        <v>0</v>
      </c>
      <c r="F13" s="129">
        <v>290</v>
      </c>
      <c r="G13" s="130"/>
      <c r="H13" s="130">
        <v>1.8460000000000001</v>
      </c>
      <c r="I13" s="130">
        <v>1.8340000000000001</v>
      </c>
      <c r="J13" s="131">
        <f t="shared" si="0"/>
        <v>1.2000000000000011E-2</v>
      </c>
      <c r="K13" s="132" t="str">
        <f t="shared" si="1"/>
        <v/>
      </c>
      <c r="L13" s="133">
        <f t="shared" si="2"/>
        <v>7.25</v>
      </c>
      <c r="M13" s="134" t="str">
        <f t="shared" si="3"/>
        <v/>
      </c>
      <c r="N13" s="135" t="s">
        <v>28</v>
      </c>
      <c r="O13" s="136">
        <v>1</v>
      </c>
      <c r="P13" s="137">
        <v>40</v>
      </c>
      <c r="Q13" s="23"/>
      <c r="R13" s="124"/>
      <c r="S13" s="138" t="s">
        <v>17</v>
      </c>
      <c r="T13" s="23"/>
      <c r="U13" s="124" t="s">
        <v>32</v>
      </c>
    </row>
    <row r="14" spans="1:54" s="67" customFormat="1" x14ac:dyDescent="0.25">
      <c r="A14" s="124" t="s">
        <v>17</v>
      </c>
      <c r="B14" s="126" t="s">
        <v>1475</v>
      </c>
      <c r="C14" s="124" t="s">
        <v>17</v>
      </c>
      <c r="D14" s="127">
        <v>2</v>
      </c>
      <c r="E14" s="140">
        <v>0.3</v>
      </c>
      <c r="F14" s="129">
        <v>291</v>
      </c>
      <c r="G14" s="130"/>
      <c r="H14" s="130">
        <v>1.8460000000000001</v>
      </c>
      <c r="I14" s="130">
        <v>1.833</v>
      </c>
      <c r="J14" s="131">
        <f t="shared" si="0"/>
        <v>1.3000000000000123E-2</v>
      </c>
      <c r="K14" s="132" t="str">
        <f t="shared" si="1"/>
        <v/>
      </c>
      <c r="L14" s="133">
        <f t="shared" si="2"/>
        <v>7.2750000000000004</v>
      </c>
      <c r="M14" s="134" t="str">
        <f t="shared" si="3"/>
        <v/>
      </c>
      <c r="N14" s="135" t="s">
        <v>28</v>
      </c>
      <c r="O14" s="136">
        <v>1</v>
      </c>
      <c r="P14" s="137">
        <v>40</v>
      </c>
      <c r="Q14" s="23"/>
      <c r="R14" s="124"/>
      <c r="S14" s="138" t="s">
        <v>17</v>
      </c>
      <c r="T14" s="23"/>
      <c r="U14" s="124" t="s">
        <v>32</v>
      </c>
    </row>
    <row r="15" spans="1:54" s="67" customFormat="1" x14ac:dyDescent="0.25">
      <c r="A15" s="124" t="s">
        <v>17</v>
      </c>
      <c r="B15" s="126" t="s">
        <v>1476</v>
      </c>
      <c r="C15" s="124" t="s">
        <v>17</v>
      </c>
      <c r="D15" s="127">
        <v>2</v>
      </c>
      <c r="E15" s="140">
        <v>0.4</v>
      </c>
      <c r="F15" s="129">
        <v>292</v>
      </c>
      <c r="G15" s="130"/>
      <c r="H15" s="130">
        <v>1.853</v>
      </c>
      <c r="I15" s="130">
        <v>1.8420000000000001</v>
      </c>
      <c r="J15" s="131">
        <f t="shared" si="0"/>
        <v>1.0999999999999899E-2</v>
      </c>
      <c r="K15" s="132" t="str">
        <f t="shared" si="1"/>
        <v/>
      </c>
      <c r="L15" s="133">
        <f t="shared" si="2"/>
        <v>7.3</v>
      </c>
      <c r="M15" s="134" t="str">
        <f t="shared" si="3"/>
        <v/>
      </c>
      <c r="N15" s="135" t="s">
        <v>28</v>
      </c>
      <c r="O15" s="136">
        <v>1</v>
      </c>
      <c r="P15" s="137">
        <v>40</v>
      </c>
      <c r="Q15" s="23"/>
      <c r="R15" s="124" t="s">
        <v>624</v>
      </c>
      <c r="S15" s="138" t="s">
        <v>17</v>
      </c>
      <c r="T15" s="23"/>
      <c r="U15" s="124" t="s">
        <v>32</v>
      </c>
    </row>
    <row r="16" spans="1:54" s="67" customFormat="1" x14ac:dyDescent="0.25">
      <c r="A16" s="124" t="s">
        <v>17</v>
      </c>
      <c r="B16" s="126" t="s">
        <v>1477</v>
      </c>
      <c r="C16" s="124" t="s">
        <v>17</v>
      </c>
      <c r="D16" s="127">
        <v>2</v>
      </c>
      <c r="E16" s="140">
        <v>0.5</v>
      </c>
      <c r="F16" s="129">
        <v>292</v>
      </c>
      <c r="G16" s="130"/>
      <c r="H16" s="130">
        <v>1.859</v>
      </c>
      <c r="I16" s="130">
        <v>1.8460000000000001</v>
      </c>
      <c r="J16" s="131">
        <f t="shared" si="0"/>
        <v>1.2999999999999901E-2</v>
      </c>
      <c r="K16" s="132" t="str">
        <f t="shared" si="1"/>
        <v/>
      </c>
      <c r="L16" s="133">
        <f t="shared" si="2"/>
        <v>7.3</v>
      </c>
      <c r="M16" s="134" t="str">
        <f t="shared" si="3"/>
        <v/>
      </c>
      <c r="N16" s="135" t="s">
        <v>28</v>
      </c>
      <c r="O16" s="136">
        <v>1</v>
      </c>
      <c r="P16" s="137">
        <v>40</v>
      </c>
      <c r="Q16" s="23"/>
      <c r="R16" s="124" t="s">
        <v>1379</v>
      </c>
      <c r="S16" s="138" t="s">
        <v>17</v>
      </c>
      <c r="T16" s="23"/>
      <c r="U16" s="124" t="s">
        <v>32</v>
      </c>
    </row>
    <row r="17" spans="1:21" s="67" customFormat="1" x14ac:dyDescent="0.25">
      <c r="A17" s="124" t="s">
        <v>17</v>
      </c>
      <c r="B17" s="126" t="s">
        <v>1478</v>
      </c>
      <c r="C17" s="124" t="s">
        <v>17</v>
      </c>
      <c r="D17" s="127">
        <v>2</v>
      </c>
      <c r="E17" s="140">
        <v>0.6</v>
      </c>
      <c r="F17" s="129">
        <v>291</v>
      </c>
      <c r="G17" s="130"/>
      <c r="H17" s="130">
        <v>1.8560000000000001</v>
      </c>
      <c r="I17" s="130">
        <v>1.843</v>
      </c>
      <c r="J17" s="131">
        <f t="shared" si="0"/>
        <v>1.3000000000000123E-2</v>
      </c>
      <c r="K17" s="132" t="str">
        <f t="shared" si="1"/>
        <v/>
      </c>
      <c r="L17" s="133">
        <f t="shared" si="2"/>
        <v>7.2750000000000004</v>
      </c>
      <c r="M17" s="134" t="str">
        <f t="shared" si="3"/>
        <v/>
      </c>
      <c r="N17" s="135" t="s">
        <v>28</v>
      </c>
      <c r="O17" s="136">
        <v>1</v>
      </c>
      <c r="P17" s="137">
        <v>40</v>
      </c>
      <c r="Q17" s="23"/>
      <c r="R17" s="124"/>
      <c r="S17" s="138" t="s">
        <v>17</v>
      </c>
      <c r="T17" s="23"/>
      <c r="U17" s="124" t="s">
        <v>32</v>
      </c>
    </row>
    <row r="18" spans="1:21" s="67" customFormat="1" x14ac:dyDescent="0.25">
      <c r="A18" s="124" t="s">
        <v>17</v>
      </c>
      <c r="B18" s="126" t="s">
        <v>1479</v>
      </c>
      <c r="C18" s="124" t="s">
        <v>17</v>
      </c>
      <c r="D18" s="127">
        <v>2</v>
      </c>
      <c r="E18" s="140">
        <v>0.5</v>
      </c>
      <c r="F18" s="129">
        <v>291</v>
      </c>
      <c r="G18" s="130"/>
      <c r="H18" s="130">
        <v>1.853</v>
      </c>
      <c r="I18" s="130">
        <v>1.84</v>
      </c>
      <c r="J18" s="131">
        <f t="shared" si="0"/>
        <v>1.2999999999999901E-2</v>
      </c>
      <c r="K18" s="132" t="str">
        <f t="shared" si="1"/>
        <v/>
      </c>
      <c r="L18" s="133">
        <f t="shared" si="2"/>
        <v>7.2750000000000004</v>
      </c>
      <c r="M18" s="134" t="str">
        <f t="shared" si="3"/>
        <v/>
      </c>
      <c r="N18" s="135" t="s">
        <v>28</v>
      </c>
      <c r="O18" s="136">
        <v>1</v>
      </c>
      <c r="P18" s="137">
        <v>40</v>
      </c>
      <c r="Q18" s="23"/>
      <c r="R18" s="124"/>
      <c r="S18" s="138" t="s">
        <v>17</v>
      </c>
      <c r="T18" s="23"/>
      <c r="U18" s="124" t="s">
        <v>32</v>
      </c>
    </row>
    <row r="19" spans="1:21" s="67" customFormat="1" x14ac:dyDescent="0.25">
      <c r="A19" s="124" t="s">
        <v>17</v>
      </c>
      <c r="B19" s="126" t="s">
        <v>1480</v>
      </c>
      <c r="C19" s="124" t="s">
        <v>17</v>
      </c>
      <c r="D19" s="127">
        <v>2</v>
      </c>
      <c r="E19" s="140">
        <v>0.5</v>
      </c>
      <c r="F19" s="129">
        <v>292</v>
      </c>
      <c r="G19" s="130"/>
      <c r="H19" s="130">
        <v>1.851</v>
      </c>
      <c r="I19" s="130">
        <v>1.837</v>
      </c>
      <c r="J19" s="131">
        <f t="shared" si="0"/>
        <v>1.4000000000000012E-2</v>
      </c>
      <c r="K19" s="132" t="str">
        <f t="shared" si="1"/>
        <v/>
      </c>
      <c r="L19" s="133">
        <f t="shared" si="2"/>
        <v>7.3</v>
      </c>
      <c r="M19" s="134" t="str">
        <f t="shared" si="3"/>
        <v/>
      </c>
      <c r="N19" s="135" t="s">
        <v>28</v>
      </c>
      <c r="O19" s="136">
        <v>1</v>
      </c>
      <c r="P19" s="137">
        <v>40</v>
      </c>
      <c r="Q19" s="23"/>
      <c r="R19" s="124"/>
      <c r="S19" s="152" t="s">
        <v>48</v>
      </c>
      <c r="T19" s="23"/>
      <c r="U19" s="124" t="s">
        <v>32</v>
      </c>
    </row>
    <row r="20" spans="1:21" s="67" customFormat="1" x14ac:dyDescent="0.25">
      <c r="A20" s="124" t="s">
        <v>17</v>
      </c>
      <c r="B20" s="126" t="s">
        <v>1481</v>
      </c>
      <c r="C20" s="124" t="s">
        <v>17</v>
      </c>
      <c r="D20" s="127">
        <v>2</v>
      </c>
      <c r="E20" s="140">
        <v>0.4</v>
      </c>
      <c r="F20" s="129">
        <v>291</v>
      </c>
      <c r="G20" s="130"/>
      <c r="H20" s="130">
        <v>1.85</v>
      </c>
      <c r="I20" s="130">
        <v>1.8360000000000001</v>
      </c>
      <c r="J20" s="131">
        <f t="shared" si="0"/>
        <v>1.4000000000000012E-2</v>
      </c>
      <c r="K20" s="132" t="str">
        <f t="shared" si="1"/>
        <v/>
      </c>
      <c r="L20" s="133">
        <f t="shared" si="2"/>
        <v>7.2750000000000004</v>
      </c>
      <c r="M20" s="134" t="str">
        <f t="shared" si="3"/>
        <v/>
      </c>
      <c r="N20" s="135" t="s">
        <v>28</v>
      </c>
      <c r="O20" s="136">
        <v>1</v>
      </c>
      <c r="P20" s="137">
        <v>40</v>
      </c>
      <c r="Q20" s="23"/>
      <c r="R20" s="124"/>
      <c r="S20" s="153" t="s">
        <v>47</v>
      </c>
      <c r="T20" s="23"/>
      <c r="U20" s="124" t="s">
        <v>32</v>
      </c>
    </row>
    <row r="21" spans="1:21" s="67" customFormat="1" x14ac:dyDescent="0.25">
      <c r="A21" s="124" t="s">
        <v>17</v>
      </c>
      <c r="B21" s="126" t="s">
        <v>1482</v>
      </c>
      <c r="C21" s="124" t="s">
        <v>17</v>
      </c>
      <c r="D21" s="127">
        <v>2</v>
      </c>
      <c r="E21" s="140">
        <v>0.5</v>
      </c>
      <c r="F21" s="129">
        <v>290</v>
      </c>
      <c r="G21" s="130"/>
      <c r="H21" s="130">
        <v>1.841</v>
      </c>
      <c r="I21" s="130">
        <v>1.827</v>
      </c>
      <c r="J21" s="131">
        <f t="shared" si="0"/>
        <v>1.4000000000000012E-2</v>
      </c>
      <c r="K21" s="132" t="str">
        <f t="shared" si="1"/>
        <v/>
      </c>
      <c r="L21" s="133">
        <f t="shared" si="2"/>
        <v>7.25</v>
      </c>
      <c r="M21" s="134" t="str">
        <f t="shared" si="3"/>
        <v/>
      </c>
      <c r="N21" s="135" t="s">
        <v>28</v>
      </c>
      <c r="O21" s="136">
        <v>1</v>
      </c>
      <c r="P21" s="137">
        <v>40</v>
      </c>
      <c r="Q21" s="23"/>
      <c r="R21" s="124" t="s">
        <v>624</v>
      </c>
      <c r="S21" s="138" t="s">
        <v>17</v>
      </c>
      <c r="T21" s="23"/>
      <c r="U21" s="124" t="s">
        <v>32</v>
      </c>
    </row>
    <row r="22" spans="1:21" s="67" customFormat="1" x14ac:dyDescent="0.25">
      <c r="A22" s="124" t="s">
        <v>17</v>
      </c>
      <c r="B22" s="126" t="s">
        <v>1483</v>
      </c>
      <c r="C22" s="124">
        <v>607782</v>
      </c>
      <c r="D22" s="127">
        <v>2</v>
      </c>
      <c r="E22" s="140">
        <v>0.5</v>
      </c>
      <c r="F22" s="129">
        <v>289</v>
      </c>
      <c r="G22" s="130"/>
      <c r="H22" s="130">
        <v>1.8520000000000001</v>
      </c>
      <c r="I22" s="130">
        <v>1.841</v>
      </c>
      <c r="J22" s="131">
        <f t="shared" si="0"/>
        <v>1.1000000000000121E-2</v>
      </c>
      <c r="K22" s="132" t="str">
        <f t="shared" si="1"/>
        <v/>
      </c>
      <c r="L22" s="133">
        <f t="shared" si="2"/>
        <v>7.2249999999999996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/>
      <c r="S22" s="138" t="s">
        <v>17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1484</v>
      </c>
      <c r="C23" s="124" t="s">
        <v>17</v>
      </c>
      <c r="D23" s="127">
        <v>2</v>
      </c>
      <c r="E23" s="140">
        <v>0.3</v>
      </c>
      <c r="F23" s="129">
        <v>290</v>
      </c>
      <c r="G23" s="130"/>
      <c r="H23" s="130">
        <v>1.853</v>
      </c>
      <c r="I23" s="130">
        <v>1.841</v>
      </c>
      <c r="J23" s="131">
        <f t="shared" si="0"/>
        <v>1.2000000000000011E-2</v>
      </c>
      <c r="K23" s="132" t="str">
        <f t="shared" si="1"/>
        <v/>
      </c>
      <c r="L23" s="133">
        <f t="shared" si="2"/>
        <v>7.25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4"/>
      <c r="S23" s="138" t="s">
        <v>17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1485</v>
      </c>
      <c r="C24" s="124" t="s">
        <v>17</v>
      </c>
      <c r="D24" s="127">
        <v>2</v>
      </c>
      <c r="E24" s="140">
        <v>0.4</v>
      </c>
      <c r="F24" s="129">
        <v>291</v>
      </c>
      <c r="G24" s="130"/>
      <c r="H24" s="130">
        <v>1.861</v>
      </c>
      <c r="I24" s="130">
        <v>1.8520000000000001</v>
      </c>
      <c r="J24" s="131">
        <f t="shared" si="0"/>
        <v>8.999999999999897E-3</v>
      </c>
      <c r="K24" s="132" t="str">
        <f t="shared" si="1"/>
        <v/>
      </c>
      <c r="L24" s="133">
        <f t="shared" si="2"/>
        <v>7.2750000000000004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/>
      <c r="S24" s="154" t="s">
        <v>46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1486</v>
      </c>
      <c r="C25" s="124" t="s">
        <v>17</v>
      </c>
      <c r="D25" s="127">
        <v>2</v>
      </c>
      <c r="E25" s="140">
        <v>0.4</v>
      </c>
      <c r="F25" s="129">
        <v>291</v>
      </c>
      <c r="G25" s="130"/>
      <c r="H25" s="130">
        <v>1.8480000000000001</v>
      </c>
      <c r="I25" s="130">
        <v>1.837</v>
      </c>
      <c r="J25" s="131">
        <f t="shared" si="0"/>
        <v>1.1000000000000121E-2</v>
      </c>
      <c r="K25" s="132" t="str">
        <f t="shared" si="1"/>
        <v/>
      </c>
      <c r="L25" s="133">
        <f t="shared" si="2"/>
        <v>7.2750000000000004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4"/>
      <c r="S25" s="149" t="s">
        <v>47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1487</v>
      </c>
      <c r="C26" s="124" t="s">
        <v>17</v>
      </c>
      <c r="D26" s="127">
        <v>2</v>
      </c>
      <c r="E26" s="140">
        <v>0.2</v>
      </c>
      <c r="F26" s="129">
        <v>293</v>
      </c>
      <c r="G26" s="130"/>
      <c r="H26" s="130">
        <v>1.8480000000000001</v>
      </c>
      <c r="I26" s="130">
        <v>1.835</v>
      </c>
      <c r="J26" s="131">
        <f t="shared" si="0"/>
        <v>1.3000000000000123E-2</v>
      </c>
      <c r="K26" s="132" t="str">
        <f t="shared" si="1"/>
        <v/>
      </c>
      <c r="L26" s="133">
        <f t="shared" si="2"/>
        <v>7.3250000000000002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/>
      <c r="S26" s="138" t="s">
        <v>17</v>
      </c>
      <c r="T26" s="23"/>
      <c r="U26" s="124" t="s">
        <v>32</v>
      </c>
    </row>
    <row r="27" spans="1:21" s="67" customFormat="1" x14ac:dyDescent="0.25">
      <c r="A27" s="124" t="s">
        <v>17</v>
      </c>
      <c r="B27" s="126" t="s">
        <v>1488</v>
      </c>
      <c r="C27" s="124" t="s">
        <v>17</v>
      </c>
      <c r="D27" s="127">
        <v>2</v>
      </c>
      <c r="E27" s="140">
        <v>0.3</v>
      </c>
      <c r="F27" s="129">
        <v>294</v>
      </c>
      <c r="G27" s="130"/>
      <c r="H27" s="130">
        <v>1.855</v>
      </c>
      <c r="I27" s="130">
        <v>1.843</v>
      </c>
      <c r="J27" s="131">
        <f t="shared" si="0"/>
        <v>1.2000000000000011E-2</v>
      </c>
      <c r="K27" s="132" t="str">
        <f t="shared" si="1"/>
        <v/>
      </c>
      <c r="L27" s="133">
        <f t="shared" si="2"/>
        <v>7.35</v>
      </c>
      <c r="M27" s="134" t="str">
        <f t="shared" si="3"/>
        <v/>
      </c>
      <c r="N27" s="135" t="s">
        <v>28</v>
      </c>
      <c r="O27" s="136">
        <v>1</v>
      </c>
      <c r="P27" s="137">
        <v>40</v>
      </c>
      <c r="Q27" s="23"/>
      <c r="R27" s="124"/>
      <c r="S27" s="138" t="s">
        <v>17</v>
      </c>
      <c r="T27" s="23"/>
      <c r="U27" s="124" t="s">
        <v>32</v>
      </c>
    </row>
    <row r="28" spans="1:21" s="67" customFormat="1" x14ac:dyDescent="0.25">
      <c r="A28" s="124" t="s">
        <v>17</v>
      </c>
      <c r="B28" s="126" t="s">
        <v>1489</v>
      </c>
      <c r="C28" s="124" t="s">
        <v>17</v>
      </c>
      <c r="D28" s="127">
        <v>2</v>
      </c>
      <c r="E28" s="140">
        <v>0.2</v>
      </c>
      <c r="F28" s="129">
        <v>292</v>
      </c>
      <c r="G28" s="130"/>
      <c r="H28" s="130">
        <v>1.8440000000000001</v>
      </c>
      <c r="I28" s="130">
        <v>1.833</v>
      </c>
      <c r="J28" s="131">
        <f t="shared" si="0"/>
        <v>1.1000000000000121E-2</v>
      </c>
      <c r="K28" s="132" t="str">
        <f t="shared" si="1"/>
        <v/>
      </c>
      <c r="L28" s="133">
        <f t="shared" si="2"/>
        <v>7.3</v>
      </c>
      <c r="M28" s="134" t="str">
        <f t="shared" si="3"/>
        <v/>
      </c>
      <c r="N28" s="135" t="s">
        <v>28</v>
      </c>
      <c r="O28" s="136">
        <v>1</v>
      </c>
      <c r="P28" s="137">
        <v>40</v>
      </c>
      <c r="Q28" s="23"/>
      <c r="R28" s="124"/>
      <c r="S28" s="138" t="s">
        <v>17</v>
      </c>
      <c r="T28" s="23"/>
      <c r="U28" s="124" t="s">
        <v>32</v>
      </c>
    </row>
    <row r="29" spans="1:21" s="67" customFormat="1" x14ac:dyDescent="0.25">
      <c r="A29" s="124" t="s">
        <v>17</v>
      </c>
      <c r="B29" s="126" t="s">
        <v>1490</v>
      </c>
      <c r="C29" s="124">
        <v>604679</v>
      </c>
      <c r="D29" s="127">
        <v>2</v>
      </c>
      <c r="E29" s="140">
        <v>0.3</v>
      </c>
      <c r="F29" s="129">
        <v>291</v>
      </c>
      <c r="G29" s="130"/>
      <c r="H29" s="130">
        <v>1.839</v>
      </c>
      <c r="I29" s="130">
        <v>1.827</v>
      </c>
      <c r="J29" s="131">
        <f t="shared" si="0"/>
        <v>1.2000000000000011E-2</v>
      </c>
      <c r="K29" s="132" t="str">
        <f t="shared" si="1"/>
        <v/>
      </c>
      <c r="L29" s="133">
        <f t="shared" si="2"/>
        <v>7.2750000000000004</v>
      </c>
      <c r="M29" s="134" t="str">
        <f t="shared" si="3"/>
        <v/>
      </c>
      <c r="N29" s="135" t="s">
        <v>28</v>
      </c>
      <c r="O29" s="136">
        <v>1</v>
      </c>
      <c r="P29" s="137">
        <v>40</v>
      </c>
      <c r="Q29" s="23"/>
      <c r="R29" s="124" t="s">
        <v>1154</v>
      </c>
      <c r="S29" s="138" t="s">
        <v>17</v>
      </c>
      <c r="T29" s="23"/>
      <c r="U29" s="124" t="s">
        <v>32</v>
      </c>
    </row>
    <row r="30" spans="1:21" s="67" customFormat="1" x14ac:dyDescent="0.25">
      <c r="A30" s="124" t="s">
        <v>17</v>
      </c>
      <c r="B30" s="126" t="s">
        <v>1491</v>
      </c>
      <c r="C30" s="124" t="s">
        <v>17</v>
      </c>
      <c r="D30" s="127">
        <v>2</v>
      </c>
      <c r="E30" s="140">
        <v>0.4</v>
      </c>
      <c r="F30" s="129">
        <v>291</v>
      </c>
      <c r="G30" s="130"/>
      <c r="H30" s="130">
        <v>1.85</v>
      </c>
      <c r="I30" s="130">
        <v>1.839</v>
      </c>
      <c r="J30" s="131">
        <f t="shared" si="0"/>
        <v>1.1000000000000121E-2</v>
      </c>
      <c r="K30" s="132" t="str">
        <f t="shared" si="1"/>
        <v/>
      </c>
      <c r="L30" s="133">
        <f t="shared" si="2"/>
        <v>7.2750000000000004</v>
      </c>
      <c r="M30" s="134" t="str">
        <f t="shared" si="3"/>
        <v/>
      </c>
      <c r="N30" s="135" t="s">
        <v>28</v>
      </c>
      <c r="O30" s="136">
        <v>1</v>
      </c>
      <c r="P30" s="137">
        <v>40</v>
      </c>
      <c r="Q30" s="23"/>
      <c r="R30" s="124"/>
      <c r="S30" s="138" t="s">
        <v>17</v>
      </c>
      <c r="T30" s="23"/>
      <c r="U30" s="124" t="s">
        <v>32</v>
      </c>
    </row>
    <row r="31" spans="1:21" s="67" customFormat="1" x14ac:dyDescent="0.25">
      <c r="A31" s="124" t="s">
        <v>17</v>
      </c>
      <c r="B31" s="126" t="s">
        <v>1492</v>
      </c>
      <c r="C31" s="124" t="s">
        <v>17</v>
      </c>
      <c r="D31" s="127">
        <v>2</v>
      </c>
      <c r="E31" s="140">
        <v>0.4</v>
      </c>
      <c r="F31" s="129">
        <v>291</v>
      </c>
      <c r="G31" s="130"/>
      <c r="H31" s="130">
        <v>1.837</v>
      </c>
      <c r="I31" s="130">
        <v>1.827</v>
      </c>
      <c r="J31" s="131">
        <f t="shared" si="0"/>
        <v>1.0000000000000009E-2</v>
      </c>
      <c r="K31" s="132" t="str">
        <f t="shared" si="1"/>
        <v/>
      </c>
      <c r="L31" s="133">
        <f t="shared" si="2"/>
        <v>7.2750000000000004</v>
      </c>
      <c r="M31" s="134" t="str">
        <f t="shared" si="3"/>
        <v/>
      </c>
      <c r="N31" s="135" t="s">
        <v>28</v>
      </c>
      <c r="O31" s="136">
        <v>1</v>
      </c>
      <c r="P31" s="137">
        <v>40</v>
      </c>
      <c r="Q31" s="23"/>
      <c r="R31" s="124"/>
      <c r="S31" s="138" t="s">
        <v>17</v>
      </c>
      <c r="T31" s="23"/>
      <c r="U31" s="124" t="s">
        <v>32</v>
      </c>
    </row>
    <row r="32" spans="1:21" s="67" customFormat="1" x14ac:dyDescent="0.25">
      <c r="A32" s="124" t="s">
        <v>17</v>
      </c>
      <c r="B32" s="126" t="s">
        <v>1493</v>
      </c>
      <c r="C32" s="124" t="s">
        <v>17</v>
      </c>
      <c r="D32" s="127">
        <v>2</v>
      </c>
      <c r="E32" s="140">
        <v>0.5</v>
      </c>
      <c r="F32" s="129">
        <v>293</v>
      </c>
      <c r="G32" s="130"/>
      <c r="H32" s="130">
        <v>1.847</v>
      </c>
      <c r="I32" s="130">
        <v>1.835</v>
      </c>
      <c r="J32" s="131">
        <f t="shared" si="0"/>
        <v>1.2000000000000011E-2</v>
      </c>
      <c r="K32" s="132" t="str">
        <f t="shared" si="1"/>
        <v/>
      </c>
      <c r="L32" s="133">
        <f t="shared" si="2"/>
        <v>7.3250000000000002</v>
      </c>
      <c r="M32" s="134" t="str">
        <f t="shared" si="3"/>
        <v/>
      </c>
      <c r="N32" s="135" t="s">
        <v>28</v>
      </c>
      <c r="O32" s="136">
        <v>1</v>
      </c>
      <c r="P32" s="137">
        <v>40</v>
      </c>
      <c r="Q32" s="23"/>
      <c r="R32" s="124"/>
      <c r="S32" s="138" t="s">
        <v>17</v>
      </c>
      <c r="T32" s="23"/>
      <c r="U32" s="124" t="s">
        <v>32</v>
      </c>
    </row>
    <row r="33" spans="1:21" s="67" customFormat="1" x14ac:dyDescent="0.25">
      <c r="A33" s="124" t="s">
        <v>17</v>
      </c>
      <c r="B33" s="126" t="s">
        <v>1494</v>
      </c>
      <c r="C33" s="124" t="s">
        <v>17</v>
      </c>
      <c r="D33" s="127">
        <v>2</v>
      </c>
      <c r="E33" s="140">
        <v>0</v>
      </c>
      <c r="F33" s="129">
        <v>292</v>
      </c>
      <c r="G33" s="130"/>
      <c r="H33" s="130">
        <v>1.845</v>
      </c>
      <c r="I33" s="130">
        <v>1.8320000000000001</v>
      </c>
      <c r="J33" s="131">
        <f t="shared" si="0"/>
        <v>1.2999999999999901E-2</v>
      </c>
      <c r="K33" s="132" t="str">
        <f t="shared" si="1"/>
        <v/>
      </c>
      <c r="L33" s="133">
        <f t="shared" si="2"/>
        <v>7.3</v>
      </c>
      <c r="M33" s="134" t="str">
        <f t="shared" si="3"/>
        <v/>
      </c>
      <c r="N33" s="135" t="s">
        <v>28</v>
      </c>
      <c r="O33" s="136">
        <v>1</v>
      </c>
      <c r="P33" s="137">
        <v>40</v>
      </c>
      <c r="Q33" s="23"/>
      <c r="R33" s="124"/>
      <c r="S33" s="138" t="s">
        <v>17</v>
      </c>
      <c r="T33" s="23"/>
      <c r="U33" s="124" t="s">
        <v>32</v>
      </c>
    </row>
    <row r="34" spans="1:21" s="67" customFormat="1" x14ac:dyDescent="0.25">
      <c r="A34" s="124" t="s">
        <v>17</v>
      </c>
      <c r="B34" s="126" t="s">
        <v>1495</v>
      </c>
      <c r="C34" s="124" t="s">
        <v>17</v>
      </c>
      <c r="D34" s="127">
        <v>2</v>
      </c>
      <c r="E34" s="140">
        <v>0.1</v>
      </c>
      <c r="F34" s="129">
        <v>296</v>
      </c>
      <c r="G34" s="130"/>
      <c r="H34" s="130">
        <v>1.8420000000000001</v>
      </c>
      <c r="I34" s="130">
        <v>1.8320000000000001</v>
      </c>
      <c r="J34" s="131">
        <f t="shared" si="0"/>
        <v>1.0000000000000009E-2</v>
      </c>
      <c r="K34" s="132" t="str">
        <f t="shared" si="1"/>
        <v/>
      </c>
      <c r="L34" s="133">
        <f t="shared" si="2"/>
        <v>7.4</v>
      </c>
      <c r="M34" s="134" t="str">
        <f t="shared" si="3"/>
        <v/>
      </c>
      <c r="N34" s="135" t="s">
        <v>28</v>
      </c>
      <c r="O34" s="136">
        <v>1</v>
      </c>
      <c r="P34" s="137">
        <v>40</v>
      </c>
      <c r="Q34" s="23"/>
      <c r="R34" s="124"/>
      <c r="S34" s="138" t="s">
        <v>17</v>
      </c>
      <c r="T34" s="23"/>
      <c r="U34" s="124" t="s">
        <v>32</v>
      </c>
    </row>
    <row r="35" spans="1:21" s="67" customFormat="1" x14ac:dyDescent="0.25">
      <c r="A35" s="124" t="s">
        <v>17</v>
      </c>
      <c r="B35" s="126" t="s">
        <v>1496</v>
      </c>
      <c r="C35" s="124" t="s">
        <v>17</v>
      </c>
      <c r="D35" s="127">
        <v>2</v>
      </c>
      <c r="E35" s="140">
        <v>0.1</v>
      </c>
      <c r="F35" s="129">
        <v>298</v>
      </c>
      <c r="G35" s="130"/>
      <c r="H35" s="130">
        <v>1.841</v>
      </c>
      <c r="I35" s="130">
        <v>1.829</v>
      </c>
      <c r="J35" s="131">
        <f t="shared" si="0"/>
        <v>1.2000000000000011E-2</v>
      </c>
      <c r="K35" s="132" t="str">
        <f t="shared" si="1"/>
        <v/>
      </c>
      <c r="L35" s="133">
        <f t="shared" si="2"/>
        <v>7.45</v>
      </c>
      <c r="M35" s="134" t="str">
        <f t="shared" si="3"/>
        <v/>
      </c>
      <c r="N35" s="135" t="s">
        <v>28</v>
      </c>
      <c r="O35" s="136">
        <v>1</v>
      </c>
      <c r="P35" s="137">
        <v>40</v>
      </c>
      <c r="Q35" s="23"/>
      <c r="R35" s="124"/>
      <c r="S35" s="138" t="s">
        <v>17</v>
      </c>
      <c r="T35" s="23"/>
      <c r="U35" s="124" t="s">
        <v>32</v>
      </c>
    </row>
    <row r="36" spans="1:21" s="67" customFormat="1" x14ac:dyDescent="0.25">
      <c r="A36" s="124" t="s">
        <v>17</v>
      </c>
      <c r="B36" s="126" t="s">
        <v>1497</v>
      </c>
      <c r="C36" s="124" t="s">
        <v>17</v>
      </c>
      <c r="D36" s="127">
        <v>2</v>
      </c>
      <c r="E36" s="140">
        <v>0.2</v>
      </c>
      <c r="F36" s="129">
        <v>296</v>
      </c>
      <c r="G36" s="130"/>
      <c r="H36" s="130">
        <v>1.8440000000000001</v>
      </c>
      <c r="I36" s="130">
        <v>1.8340000000000001</v>
      </c>
      <c r="J36" s="131">
        <f t="shared" si="0"/>
        <v>1.0000000000000009E-2</v>
      </c>
      <c r="K36" s="132" t="str">
        <f t="shared" si="1"/>
        <v/>
      </c>
      <c r="L36" s="133">
        <f t="shared" si="2"/>
        <v>7.4</v>
      </c>
      <c r="M36" s="134" t="str">
        <f t="shared" si="3"/>
        <v/>
      </c>
      <c r="N36" s="135" t="s">
        <v>28</v>
      </c>
      <c r="O36" s="136">
        <v>1</v>
      </c>
      <c r="P36" s="137">
        <v>40</v>
      </c>
      <c r="Q36" s="23"/>
      <c r="R36" s="124" t="s">
        <v>624</v>
      </c>
      <c r="S36" s="138" t="s">
        <v>17</v>
      </c>
      <c r="T36" s="23"/>
      <c r="U36" s="124" t="s">
        <v>32</v>
      </c>
    </row>
    <row r="37" spans="1:21" s="67" customFormat="1" x14ac:dyDescent="0.25">
      <c r="A37" s="124" t="s">
        <v>17</v>
      </c>
      <c r="B37" s="126" t="s">
        <v>1498</v>
      </c>
      <c r="C37" s="124" t="s">
        <v>17</v>
      </c>
      <c r="D37" s="127">
        <v>2</v>
      </c>
      <c r="E37" s="140">
        <v>0.2</v>
      </c>
      <c r="F37" s="129">
        <v>296</v>
      </c>
      <c r="G37" s="130"/>
      <c r="H37" s="130">
        <v>1.8420000000000001</v>
      </c>
      <c r="I37" s="130">
        <v>1.831</v>
      </c>
      <c r="J37" s="131">
        <f t="shared" si="0"/>
        <v>1.1000000000000121E-2</v>
      </c>
      <c r="K37" s="132" t="str">
        <f t="shared" si="1"/>
        <v/>
      </c>
      <c r="L37" s="133">
        <f t="shared" si="2"/>
        <v>7.4</v>
      </c>
      <c r="M37" s="134" t="str">
        <f t="shared" si="3"/>
        <v/>
      </c>
      <c r="N37" s="135" t="s">
        <v>28</v>
      </c>
      <c r="O37" s="136">
        <v>1</v>
      </c>
      <c r="P37" s="137">
        <v>40</v>
      </c>
      <c r="Q37" s="23"/>
      <c r="R37" s="124" t="s">
        <v>1507</v>
      </c>
      <c r="S37" s="138" t="s">
        <v>17</v>
      </c>
      <c r="T37" s="23"/>
      <c r="U37" s="124" t="s">
        <v>32</v>
      </c>
    </row>
    <row r="38" spans="1:21" s="67" customFormat="1" x14ac:dyDescent="0.25">
      <c r="A38" s="124" t="s">
        <v>17</v>
      </c>
      <c r="B38" s="126" t="s">
        <v>1499</v>
      </c>
      <c r="C38" s="124" t="s">
        <v>17</v>
      </c>
      <c r="D38" s="127">
        <v>2</v>
      </c>
      <c r="E38" s="140">
        <v>0.2</v>
      </c>
      <c r="F38" s="129">
        <v>294</v>
      </c>
      <c r="G38" s="130"/>
      <c r="H38" s="130">
        <v>1.8460000000000001</v>
      </c>
      <c r="I38" s="130">
        <v>1.8380000000000001</v>
      </c>
      <c r="J38" s="131">
        <f t="shared" si="0"/>
        <v>8.0000000000000071E-3</v>
      </c>
      <c r="K38" s="132" t="str">
        <f t="shared" si="1"/>
        <v/>
      </c>
      <c r="L38" s="133">
        <f t="shared" si="2"/>
        <v>7.35</v>
      </c>
      <c r="M38" s="134" t="str">
        <f t="shared" si="3"/>
        <v/>
      </c>
      <c r="N38" s="135" t="s">
        <v>28</v>
      </c>
      <c r="O38" s="136">
        <v>1</v>
      </c>
      <c r="P38" s="137">
        <v>40</v>
      </c>
      <c r="Q38" s="23"/>
      <c r="R38" s="124" t="s">
        <v>1508</v>
      </c>
      <c r="S38" s="138" t="s">
        <v>17</v>
      </c>
      <c r="T38" s="23"/>
      <c r="U38" s="124" t="s">
        <v>32</v>
      </c>
    </row>
    <row r="39" spans="1:21" s="67" customFormat="1" x14ac:dyDescent="0.25">
      <c r="A39" s="124" t="s">
        <v>17</v>
      </c>
      <c r="B39" s="126" t="s">
        <v>1500</v>
      </c>
      <c r="C39" s="124" t="s">
        <v>17</v>
      </c>
      <c r="D39" s="127">
        <v>2</v>
      </c>
      <c r="E39" s="140">
        <v>0.2</v>
      </c>
      <c r="F39" s="129">
        <v>297</v>
      </c>
      <c r="G39" s="130"/>
      <c r="H39" s="130">
        <v>1.8360000000000001</v>
      </c>
      <c r="I39" s="130">
        <v>1.825</v>
      </c>
      <c r="J39" s="131">
        <f t="shared" si="0"/>
        <v>1.1000000000000121E-2</v>
      </c>
      <c r="K39" s="132" t="str">
        <f t="shared" si="1"/>
        <v/>
      </c>
      <c r="L39" s="133">
        <f t="shared" si="2"/>
        <v>7.4249999999999998</v>
      </c>
      <c r="M39" s="134" t="str">
        <f t="shared" si="3"/>
        <v/>
      </c>
      <c r="N39" s="135" t="s">
        <v>28</v>
      </c>
      <c r="O39" s="136">
        <v>1</v>
      </c>
      <c r="P39" s="137">
        <v>40</v>
      </c>
      <c r="Q39" s="23"/>
      <c r="R39" s="124"/>
      <c r="S39" s="138" t="s">
        <v>17</v>
      </c>
      <c r="T39" s="23"/>
      <c r="U39" s="124" t="s">
        <v>32</v>
      </c>
    </row>
    <row r="40" spans="1:21" s="67" customFormat="1" x14ac:dyDescent="0.25">
      <c r="A40" s="124" t="s">
        <v>17</v>
      </c>
      <c r="B40" s="126" t="s">
        <v>1501</v>
      </c>
      <c r="C40" s="124" t="s">
        <v>17</v>
      </c>
      <c r="D40" s="127">
        <v>2</v>
      </c>
      <c r="E40" s="140">
        <v>0.4</v>
      </c>
      <c r="F40" s="129">
        <v>298</v>
      </c>
      <c r="G40" s="130"/>
      <c r="H40" s="130">
        <v>1.8460000000000001</v>
      </c>
      <c r="I40" s="130">
        <v>1.8360000000000001</v>
      </c>
      <c r="J40" s="131">
        <f t="shared" si="0"/>
        <v>1.0000000000000009E-2</v>
      </c>
      <c r="K40" s="132" t="str">
        <f t="shared" si="1"/>
        <v/>
      </c>
      <c r="L40" s="133">
        <f t="shared" si="2"/>
        <v>7.45</v>
      </c>
      <c r="M40" s="134" t="str">
        <f t="shared" si="3"/>
        <v/>
      </c>
      <c r="N40" s="135" t="s">
        <v>28</v>
      </c>
      <c r="O40" s="136">
        <v>1</v>
      </c>
      <c r="P40" s="137">
        <v>40</v>
      </c>
      <c r="Q40" s="23"/>
      <c r="R40" s="124"/>
      <c r="S40" s="138" t="s">
        <v>17</v>
      </c>
      <c r="T40" s="23"/>
      <c r="U40" s="124" t="s">
        <v>32</v>
      </c>
    </row>
    <row r="41" spans="1:21" s="67" customFormat="1" x14ac:dyDescent="0.25">
      <c r="A41" s="124" t="s">
        <v>17</v>
      </c>
      <c r="B41" s="126" t="s">
        <v>1502</v>
      </c>
      <c r="C41" s="124" t="s">
        <v>17</v>
      </c>
      <c r="D41" s="127">
        <v>2</v>
      </c>
      <c r="E41" s="140">
        <v>0.3</v>
      </c>
      <c r="F41" s="129">
        <v>299</v>
      </c>
      <c r="G41" s="130"/>
      <c r="H41" s="130">
        <v>1.841</v>
      </c>
      <c r="I41" s="130">
        <v>1.829</v>
      </c>
      <c r="J41" s="131">
        <f t="shared" si="0"/>
        <v>1.2000000000000011E-2</v>
      </c>
      <c r="K41" s="132" t="str">
        <f t="shared" si="1"/>
        <v/>
      </c>
      <c r="L41" s="133">
        <f t="shared" si="2"/>
        <v>7.4749999999999996</v>
      </c>
      <c r="M41" s="134" t="str">
        <f t="shared" si="3"/>
        <v/>
      </c>
      <c r="N41" s="135" t="s">
        <v>28</v>
      </c>
      <c r="O41" s="136">
        <v>1</v>
      </c>
      <c r="P41" s="137">
        <v>40</v>
      </c>
      <c r="Q41" s="23"/>
      <c r="R41" s="124"/>
      <c r="S41" s="138" t="s">
        <v>17</v>
      </c>
      <c r="T41" s="23"/>
      <c r="U41" s="124" t="s">
        <v>32</v>
      </c>
    </row>
    <row r="42" spans="1:21" s="67" customFormat="1" x14ac:dyDescent="0.25">
      <c r="A42" s="124" t="s">
        <v>1509</v>
      </c>
      <c r="B42" s="126" t="s">
        <v>1510</v>
      </c>
      <c r="C42" s="124">
        <v>604679</v>
      </c>
      <c r="D42" s="127">
        <v>2</v>
      </c>
      <c r="E42" s="140">
        <v>0.7</v>
      </c>
      <c r="F42" s="129">
        <v>603</v>
      </c>
      <c r="G42" s="130">
        <v>1.851</v>
      </c>
      <c r="H42" s="130">
        <v>3.6949999999999998</v>
      </c>
      <c r="I42" s="130">
        <v>3.6720000000000002</v>
      </c>
      <c r="J42" s="131">
        <f>IF(O42&lt;&gt;"",(H42-I42)/O42,"")</f>
        <v>1.1499999999999844E-2</v>
      </c>
      <c r="K42" s="132" t="str">
        <f t="shared" si="1"/>
        <v/>
      </c>
      <c r="L42" s="133">
        <f>F42/(O42*P42)</f>
        <v>7.5374999999999996</v>
      </c>
      <c r="M42" s="134" t="str">
        <f>IF(L42=0,"",IF(OR(L42&lt;7,L42&gt;7.8),"X",""))</f>
        <v/>
      </c>
      <c r="N42" s="135" t="s">
        <v>29</v>
      </c>
      <c r="O42" s="136">
        <v>2</v>
      </c>
      <c r="P42" s="137">
        <v>40</v>
      </c>
      <c r="Q42" s="124"/>
      <c r="R42" s="124"/>
      <c r="S42" s="138" t="s">
        <v>17</v>
      </c>
      <c r="T42" s="124"/>
      <c r="U42" s="124" t="s">
        <v>32</v>
      </c>
    </row>
    <row r="43" spans="1:21" s="67" customFormat="1" x14ac:dyDescent="0.25">
      <c r="A43" s="124" t="s">
        <v>17</v>
      </c>
      <c r="B43" s="124" t="s">
        <v>17</v>
      </c>
      <c r="C43" s="124" t="s">
        <v>17</v>
      </c>
      <c r="D43" s="127">
        <v>2</v>
      </c>
      <c r="E43" s="140"/>
      <c r="F43" s="127"/>
      <c r="G43" s="130">
        <v>1.843</v>
      </c>
      <c r="H43" s="130"/>
      <c r="I43" s="130"/>
      <c r="J43" s="131"/>
      <c r="K43" s="132" t="str">
        <f t="shared" si="1"/>
        <v/>
      </c>
      <c r="L43" s="133"/>
      <c r="M43" s="134" t="str">
        <f t="shared" ref="M43:M61" si="4">IF(L43=0,"",IF(OR(L43&lt;7.4,L43&gt;8),"X",""))</f>
        <v/>
      </c>
      <c r="N43" s="135"/>
      <c r="O43" s="136"/>
      <c r="P43" s="137"/>
      <c r="Q43" s="124"/>
      <c r="R43" s="124"/>
      <c r="S43" s="138" t="s">
        <v>17</v>
      </c>
      <c r="T43" s="124"/>
      <c r="U43" s="124" t="s">
        <v>32</v>
      </c>
    </row>
    <row r="44" spans="1:21" s="67" customFormat="1" x14ac:dyDescent="0.25">
      <c r="A44" s="124" t="s">
        <v>17</v>
      </c>
      <c r="B44" s="126" t="s">
        <v>1511</v>
      </c>
      <c r="C44" s="124" t="s">
        <v>17</v>
      </c>
      <c r="D44" s="127">
        <v>2</v>
      </c>
      <c r="E44" s="140">
        <v>0.1</v>
      </c>
      <c r="F44" s="129">
        <v>606</v>
      </c>
      <c r="G44" s="130">
        <v>1.835</v>
      </c>
      <c r="H44" s="130">
        <v>3.6760000000000002</v>
      </c>
      <c r="I44" s="130">
        <v>3.653</v>
      </c>
      <c r="J44" s="131">
        <f>IF(O44&lt;&gt;"",(H44-I44)/O44,"")</f>
        <v>1.1500000000000066E-2</v>
      </c>
      <c r="K44" s="132" t="str">
        <f t="shared" si="1"/>
        <v/>
      </c>
      <c r="L44" s="133">
        <f>F44/(O44*P44)</f>
        <v>7.5750000000000002</v>
      </c>
      <c r="M44" s="134" t="str">
        <f>IF(L44=0,"",IF(OR(L44&lt;7,L44&gt;7.8),"X",""))</f>
        <v/>
      </c>
      <c r="N44" s="135" t="s">
        <v>29</v>
      </c>
      <c r="O44" s="136">
        <v>2</v>
      </c>
      <c r="P44" s="137">
        <v>40</v>
      </c>
      <c r="Q44" s="124"/>
      <c r="R44" s="124"/>
      <c r="S44" s="138" t="s">
        <v>17</v>
      </c>
      <c r="T44" s="124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2</v>
      </c>
      <c r="E45" s="140"/>
      <c r="F45" s="127"/>
      <c r="G45" s="130">
        <v>1.839</v>
      </c>
      <c r="H45" s="130"/>
      <c r="I45" s="130"/>
      <c r="J45" s="131"/>
      <c r="K45" s="132" t="str">
        <f t="shared" si="1"/>
        <v/>
      </c>
      <c r="L45" s="133"/>
      <c r="M45" s="134" t="str">
        <f t="shared" si="4"/>
        <v/>
      </c>
      <c r="N45" s="135"/>
      <c r="O45" s="136"/>
      <c r="P45" s="137"/>
      <c r="Q45" s="124"/>
      <c r="R45" s="124"/>
      <c r="S45" s="138" t="s">
        <v>17</v>
      </c>
      <c r="T45" s="124"/>
      <c r="U45" s="124" t="s">
        <v>32</v>
      </c>
    </row>
    <row r="46" spans="1:21" s="67" customFormat="1" x14ac:dyDescent="0.25">
      <c r="A46" s="124" t="s">
        <v>17</v>
      </c>
      <c r="B46" s="126" t="s">
        <v>1512</v>
      </c>
      <c r="C46" s="124" t="s">
        <v>17</v>
      </c>
      <c r="D46" s="127">
        <v>2</v>
      </c>
      <c r="E46" s="140">
        <v>0.5</v>
      </c>
      <c r="F46" s="129">
        <v>602</v>
      </c>
      <c r="G46" s="130">
        <v>1.8460000000000001</v>
      </c>
      <c r="H46" s="130">
        <v>3.6850000000000001</v>
      </c>
      <c r="I46" s="130">
        <v>3.6659999999999999</v>
      </c>
      <c r="J46" s="131">
        <f>IF(O46&lt;&gt;"",(H46-I46)/O46,"")</f>
        <v>9.5000000000000639E-3</v>
      </c>
      <c r="K46" s="132" t="str">
        <f t="shared" si="1"/>
        <v/>
      </c>
      <c r="L46" s="133">
        <f>F46/(O46*P46)</f>
        <v>7.5250000000000004</v>
      </c>
      <c r="M46" s="134" t="str">
        <f>IF(L46=0,"",IF(OR(L46&lt;7,L46&gt;7.8),"X",""))</f>
        <v/>
      </c>
      <c r="N46" s="135" t="s">
        <v>29</v>
      </c>
      <c r="O46" s="136">
        <v>2</v>
      </c>
      <c r="P46" s="137">
        <v>40</v>
      </c>
      <c r="Q46" s="124"/>
      <c r="R46" s="124"/>
      <c r="S46" s="152" t="s">
        <v>48</v>
      </c>
      <c r="T46" s="124"/>
      <c r="U46" s="124" t="s">
        <v>32</v>
      </c>
    </row>
    <row r="47" spans="1:21" s="67" customFormat="1" x14ac:dyDescent="0.25">
      <c r="A47" s="124" t="s">
        <v>17</v>
      </c>
      <c r="B47" s="124" t="s">
        <v>17</v>
      </c>
      <c r="C47" s="124" t="s">
        <v>17</v>
      </c>
      <c r="D47" s="127">
        <v>2</v>
      </c>
      <c r="E47" s="140"/>
      <c r="F47" s="127"/>
      <c r="G47" s="130">
        <v>1.84</v>
      </c>
      <c r="H47" s="130"/>
      <c r="I47" s="130"/>
      <c r="J47" s="131"/>
      <c r="K47" s="132" t="str">
        <f t="shared" si="1"/>
        <v/>
      </c>
      <c r="L47" s="133"/>
      <c r="M47" s="134" t="str">
        <f t="shared" si="4"/>
        <v/>
      </c>
      <c r="N47" s="135"/>
      <c r="O47" s="136"/>
      <c r="P47" s="137"/>
      <c r="Q47" s="124"/>
      <c r="R47" s="124"/>
      <c r="S47" s="153" t="s">
        <v>47</v>
      </c>
      <c r="T47" s="124"/>
      <c r="U47" s="124" t="s">
        <v>32</v>
      </c>
    </row>
    <row r="48" spans="1:21" s="67" customFormat="1" x14ac:dyDescent="0.25">
      <c r="A48" s="124" t="s">
        <v>17</v>
      </c>
      <c r="B48" s="126" t="s">
        <v>1513</v>
      </c>
      <c r="C48" s="124" t="s">
        <v>17</v>
      </c>
      <c r="D48" s="127">
        <v>2</v>
      </c>
      <c r="E48" s="140">
        <v>0.4</v>
      </c>
      <c r="F48" s="129">
        <v>599</v>
      </c>
      <c r="G48" s="130">
        <v>1.8420000000000001</v>
      </c>
      <c r="H48" s="130">
        <v>3.681</v>
      </c>
      <c r="I48" s="130">
        <v>3.6589999999999998</v>
      </c>
      <c r="J48" s="131">
        <f>IF(O48&lt;&gt;"",(H48-I48)/O48,"")</f>
        <v>1.1000000000000121E-2</v>
      </c>
      <c r="K48" s="132" t="str">
        <f t="shared" si="1"/>
        <v/>
      </c>
      <c r="L48" s="133">
        <f>F48/(O48*P48)</f>
        <v>7.4874999999999998</v>
      </c>
      <c r="M48" s="134" t="str">
        <f>IF(L48=0,"",IF(OR(L48&lt;7,L48&gt;7.8),"X",""))</f>
        <v/>
      </c>
      <c r="N48" s="135" t="s">
        <v>29</v>
      </c>
      <c r="O48" s="136">
        <v>2</v>
      </c>
      <c r="P48" s="137">
        <v>40</v>
      </c>
      <c r="Q48" s="124"/>
      <c r="R48" s="124" t="s">
        <v>624</v>
      </c>
      <c r="S48" s="138" t="s">
        <v>17</v>
      </c>
      <c r="T48" s="124"/>
      <c r="U48" s="124" t="s">
        <v>32</v>
      </c>
    </row>
    <row r="49" spans="1:21" s="67" customFormat="1" x14ac:dyDescent="0.25">
      <c r="A49" s="124" t="s">
        <v>17</v>
      </c>
      <c r="B49" s="124" t="s">
        <v>17</v>
      </c>
      <c r="C49" s="124">
        <v>604679</v>
      </c>
      <c r="D49" s="127">
        <v>2</v>
      </c>
      <c r="E49" s="140"/>
      <c r="F49" s="127"/>
      <c r="G49" s="130">
        <v>1.84</v>
      </c>
      <c r="H49" s="130"/>
      <c r="I49" s="130"/>
      <c r="J49" s="131"/>
      <c r="K49" s="132" t="str">
        <f t="shared" si="1"/>
        <v/>
      </c>
      <c r="L49" s="133"/>
      <c r="M49" s="134" t="str">
        <f t="shared" si="4"/>
        <v/>
      </c>
      <c r="N49" s="135"/>
      <c r="O49" s="136"/>
      <c r="P49" s="137"/>
      <c r="Q49" s="124"/>
      <c r="R49" s="124"/>
      <c r="S49" s="138" t="s">
        <v>17</v>
      </c>
      <c r="T49" s="124"/>
      <c r="U49" s="124" t="s">
        <v>32</v>
      </c>
    </row>
    <row r="50" spans="1:21" s="67" customFormat="1" x14ac:dyDescent="0.25">
      <c r="A50" s="124" t="s">
        <v>17</v>
      </c>
      <c r="B50" s="126" t="s">
        <v>1514</v>
      </c>
      <c r="C50" s="124" t="s">
        <v>17</v>
      </c>
      <c r="D50" s="127">
        <v>2</v>
      </c>
      <c r="E50" s="140">
        <v>0.4</v>
      </c>
      <c r="F50" s="129">
        <v>603</v>
      </c>
      <c r="G50" s="130">
        <v>1.847</v>
      </c>
      <c r="H50" s="130">
        <v>3.6869999999999998</v>
      </c>
      <c r="I50" s="130">
        <v>3.6659999999999999</v>
      </c>
      <c r="J50" s="131">
        <f>IF(O50&lt;&gt;"",(H50-I50)/O50,"")</f>
        <v>1.0499999999999954E-2</v>
      </c>
      <c r="K50" s="132" t="str">
        <f t="shared" si="1"/>
        <v/>
      </c>
      <c r="L50" s="133">
        <f>F50/(O50*P50)</f>
        <v>7.5374999999999996</v>
      </c>
      <c r="M50" s="134" t="str">
        <f>IF(L50=0,"",IF(OR(L50&lt;7,L50&gt;7.8),"X",""))</f>
        <v/>
      </c>
      <c r="N50" s="135" t="s">
        <v>29</v>
      </c>
      <c r="O50" s="136">
        <v>2</v>
      </c>
      <c r="P50" s="137">
        <v>40</v>
      </c>
      <c r="Q50" s="124"/>
      <c r="R50" s="124"/>
      <c r="S50" s="138" t="s">
        <v>17</v>
      </c>
      <c r="T50" s="124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27">
        <v>2</v>
      </c>
      <c r="E51" s="140"/>
      <c r="F51" s="127"/>
      <c r="G51" s="130">
        <v>1.84</v>
      </c>
      <c r="H51" s="130"/>
      <c r="I51" s="130"/>
      <c r="J51" s="131"/>
      <c r="K51" s="132" t="str">
        <f t="shared" si="1"/>
        <v/>
      </c>
      <c r="L51" s="133"/>
      <c r="M51" s="134" t="str">
        <f t="shared" si="4"/>
        <v/>
      </c>
      <c r="N51" s="135"/>
      <c r="O51" s="136"/>
      <c r="P51" s="137"/>
      <c r="Q51" s="124"/>
      <c r="R51" s="124" t="s">
        <v>624</v>
      </c>
      <c r="S51" s="138" t="s">
        <v>17</v>
      </c>
      <c r="T51" s="124"/>
      <c r="U51" s="124" t="s">
        <v>32</v>
      </c>
    </row>
    <row r="52" spans="1:21" s="67" customFormat="1" x14ac:dyDescent="0.25">
      <c r="A52" s="124" t="s">
        <v>17</v>
      </c>
      <c r="B52" s="126" t="s">
        <v>1515</v>
      </c>
      <c r="C52" s="124" t="s">
        <v>17</v>
      </c>
      <c r="D52" s="127">
        <v>2</v>
      </c>
      <c r="E52" s="140">
        <v>0.5</v>
      </c>
      <c r="F52" s="129">
        <v>604</v>
      </c>
      <c r="G52" s="130">
        <v>1.8480000000000001</v>
      </c>
      <c r="H52" s="130">
        <v>3.6949999999999998</v>
      </c>
      <c r="I52" s="130">
        <v>3.6720000000000002</v>
      </c>
      <c r="J52" s="131">
        <f>IF(O52&lt;&gt;"",(H52-I52)/O52,"")</f>
        <v>1.1499999999999844E-2</v>
      </c>
      <c r="K52" s="132" t="str">
        <f t="shared" si="1"/>
        <v/>
      </c>
      <c r="L52" s="133">
        <f>F52/(O52*P52)</f>
        <v>7.55</v>
      </c>
      <c r="M52" s="134" t="str">
        <f>IF(L52=0,"",IF(OR(L52&lt;7,L52&gt;7.8),"X",""))</f>
        <v/>
      </c>
      <c r="N52" s="135" t="s">
        <v>29</v>
      </c>
      <c r="O52" s="136">
        <v>2</v>
      </c>
      <c r="P52" s="137">
        <v>40</v>
      </c>
      <c r="Q52" s="124"/>
      <c r="R52" s="124"/>
      <c r="S52" s="138" t="s">
        <v>17</v>
      </c>
      <c r="T52" s="124"/>
      <c r="U52" s="124" t="s">
        <v>32</v>
      </c>
    </row>
    <row r="53" spans="1:21" s="67" customFormat="1" x14ac:dyDescent="0.25">
      <c r="A53" s="124" t="s">
        <v>17</v>
      </c>
      <c r="B53" s="124" t="s">
        <v>17</v>
      </c>
      <c r="C53" s="124" t="s">
        <v>17</v>
      </c>
      <c r="D53" s="127">
        <v>2</v>
      </c>
      <c r="E53" s="140"/>
      <c r="F53" s="127"/>
      <c r="G53" s="130">
        <v>1.847</v>
      </c>
      <c r="H53" s="130"/>
      <c r="I53" s="130"/>
      <c r="J53" s="131"/>
      <c r="K53" s="132" t="str">
        <f t="shared" si="1"/>
        <v/>
      </c>
      <c r="L53" s="133"/>
      <c r="M53" s="134" t="str">
        <f t="shared" si="4"/>
        <v/>
      </c>
      <c r="N53" s="135"/>
      <c r="O53" s="136"/>
      <c r="P53" s="137"/>
      <c r="Q53" s="124"/>
      <c r="R53" s="124"/>
      <c r="S53" s="138" t="s">
        <v>17</v>
      </c>
      <c r="T53" s="124"/>
      <c r="U53" s="124" t="s">
        <v>32</v>
      </c>
    </row>
    <row r="54" spans="1:21" s="67" customFormat="1" x14ac:dyDescent="0.25">
      <c r="A54" s="124" t="s">
        <v>17</v>
      </c>
      <c r="B54" s="126" t="s">
        <v>1516</v>
      </c>
      <c r="C54" s="124" t="s">
        <v>17</v>
      </c>
      <c r="D54" s="127">
        <v>2</v>
      </c>
      <c r="E54" s="140">
        <v>0.6</v>
      </c>
      <c r="F54" s="129">
        <v>604</v>
      </c>
      <c r="G54" s="130">
        <v>1.845</v>
      </c>
      <c r="H54" s="130">
        <v>3.6829999999999998</v>
      </c>
      <c r="I54" s="130">
        <v>3.6619999999999999</v>
      </c>
      <c r="J54" s="131">
        <f>IF(O54&lt;&gt;"",(H54-I54)/O54,"")</f>
        <v>1.0499999999999954E-2</v>
      </c>
      <c r="K54" s="132" t="str">
        <f t="shared" si="1"/>
        <v/>
      </c>
      <c r="L54" s="133">
        <f>F54/(O54*P54)</f>
        <v>7.55</v>
      </c>
      <c r="M54" s="134" t="str">
        <f>IF(L54=0,"",IF(OR(L54&lt;7,L54&gt;7.8),"X",""))</f>
        <v/>
      </c>
      <c r="N54" s="135" t="s">
        <v>29</v>
      </c>
      <c r="O54" s="136">
        <v>2</v>
      </c>
      <c r="P54" s="137">
        <v>40</v>
      </c>
      <c r="Q54" s="124"/>
      <c r="R54" s="124"/>
      <c r="S54" s="138" t="s">
        <v>17</v>
      </c>
      <c r="T54" s="124"/>
      <c r="U54" s="124" t="s">
        <v>32</v>
      </c>
    </row>
    <row r="55" spans="1:21" s="67" customFormat="1" x14ac:dyDescent="0.25">
      <c r="A55" s="124" t="s">
        <v>17</v>
      </c>
      <c r="B55" s="124" t="s">
        <v>17</v>
      </c>
      <c r="C55" s="124" t="s">
        <v>17</v>
      </c>
      <c r="D55" s="127">
        <v>2</v>
      </c>
      <c r="E55" s="140"/>
      <c r="F55" s="127"/>
      <c r="G55" s="130">
        <v>1.839</v>
      </c>
      <c r="H55" s="130"/>
      <c r="I55" s="130"/>
      <c r="J55" s="131"/>
      <c r="K55" s="132" t="str">
        <f t="shared" si="1"/>
        <v/>
      </c>
      <c r="L55" s="133"/>
      <c r="M55" s="134" t="str">
        <f t="shared" si="4"/>
        <v/>
      </c>
      <c r="N55" s="135"/>
      <c r="O55" s="136"/>
      <c r="P55" s="137"/>
      <c r="Q55" s="124"/>
      <c r="R55" s="124"/>
      <c r="S55" s="138" t="s">
        <v>17</v>
      </c>
      <c r="T55" s="124"/>
      <c r="U55" s="124" t="s">
        <v>32</v>
      </c>
    </row>
    <row r="56" spans="1:21" s="67" customFormat="1" x14ac:dyDescent="0.25">
      <c r="A56" s="124" t="s">
        <v>17</v>
      </c>
      <c r="B56" s="126" t="s">
        <v>1517</v>
      </c>
      <c r="C56" s="124" t="s">
        <v>17</v>
      </c>
      <c r="D56" s="127">
        <v>2</v>
      </c>
      <c r="E56" s="140">
        <v>0.2</v>
      </c>
      <c r="F56" s="129">
        <v>581</v>
      </c>
      <c r="G56" s="130">
        <v>1.8320000000000001</v>
      </c>
      <c r="H56" s="130">
        <v>3.6640000000000001</v>
      </c>
      <c r="I56" s="130">
        <v>3.641</v>
      </c>
      <c r="J56" s="131">
        <f>IF(O56&lt;&gt;"",(H56-I56)/O56,"")</f>
        <v>1.1500000000000066E-2</v>
      </c>
      <c r="K56" s="132" t="str">
        <f t="shared" si="1"/>
        <v/>
      </c>
      <c r="L56" s="133">
        <f>F56/(O56*P56)</f>
        <v>7.2625000000000002</v>
      </c>
      <c r="M56" s="134" t="str">
        <f>IF(L56=0,"",IF(OR(L56&lt;7,L56&gt;7.8),"X",""))</f>
        <v/>
      </c>
      <c r="N56" s="135" t="s">
        <v>29</v>
      </c>
      <c r="O56" s="136">
        <v>2</v>
      </c>
      <c r="P56" s="137">
        <v>40</v>
      </c>
      <c r="Q56" s="124"/>
      <c r="R56" s="124"/>
      <c r="S56" s="138" t="s">
        <v>17</v>
      </c>
      <c r="T56" s="124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27">
        <v>2</v>
      </c>
      <c r="E57" s="140"/>
      <c r="F57" s="127"/>
      <c r="G57" s="130">
        <v>1.8320000000000001</v>
      </c>
      <c r="H57" s="130"/>
      <c r="I57" s="130"/>
      <c r="J57" s="131"/>
      <c r="K57" s="132" t="str">
        <f t="shared" si="1"/>
        <v/>
      </c>
      <c r="L57" s="133"/>
      <c r="M57" s="134" t="str">
        <f t="shared" si="4"/>
        <v/>
      </c>
      <c r="N57" s="135"/>
      <c r="O57" s="136"/>
      <c r="P57" s="137"/>
      <c r="Q57" s="124"/>
      <c r="R57" s="124"/>
      <c r="S57" s="138" t="s">
        <v>17</v>
      </c>
      <c r="T57" s="124"/>
      <c r="U57" s="124" t="s">
        <v>32</v>
      </c>
    </row>
    <row r="58" spans="1:21" s="67" customFormat="1" x14ac:dyDescent="0.25">
      <c r="A58" s="124" t="s">
        <v>17</v>
      </c>
      <c r="B58" s="126" t="s">
        <v>1518</v>
      </c>
      <c r="C58" s="124" t="s">
        <v>17</v>
      </c>
      <c r="D58" s="127">
        <v>2</v>
      </c>
      <c r="E58" s="140">
        <v>0.4</v>
      </c>
      <c r="F58" s="129">
        <v>580</v>
      </c>
      <c r="G58" s="130">
        <v>1.8360000000000001</v>
      </c>
      <c r="H58" s="130">
        <v>3.67</v>
      </c>
      <c r="I58" s="130">
        <v>3.649</v>
      </c>
      <c r="J58" s="131">
        <f>IF(O58&lt;&gt;"",(H58-I58)/O58,"")</f>
        <v>1.0499999999999954E-2</v>
      </c>
      <c r="K58" s="132" t="str">
        <f t="shared" si="1"/>
        <v/>
      </c>
      <c r="L58" s="133">
        <f>F58/(O58*P58)</f>
        <v>7.25</v>
      </c>
      <c r="M58" s="134" t="str">
        <f>IF(L58=0,"",IF(OR(L58&lt;7,L58&gt;7.8),"X",""))</f>
        <v/>
      </c>
      <c r="N58" s="135" t="s">
        <v>29</v>
      </c>
      <c r="O58" s="136">
        <v>2</v>
      </c>
      <c r="P58" s="137">
        <v>40</v>
      </c>
      <c r="Q58" s="124"/>
      <c r="R58" s="124"/>
      <c r="S58" s="138" t="s">
        <v>17</v>
      </c>
      <c r="T58" s="124"/>
      <c r="U58" s="124" t="s">
        <v>32</v>
      </c>
    </row>
    <row r="59" spans="1:21" s="67" customFormat="1" x14ac:dyDescent="0.25">
      <c r="A59" s="124" t="s">
        <v>17</v>
      </c>
      <c r="B59" s="124" t="s">
        <v>17</v>
      </c>
      <c r="C59" s="124" t="s">
        <v>17</v>
      </c>
      <c r="D59" s="127">
        <v>2</v>
      </c>
      <c r="E59" s="140"/>
      <c r="F59" s="127"/>
      <c r="G59" s="130">
        <v>1.835</v>
      </c>
      <c r="H59" s="130"/>
      <c r="I59" s="130"/>
      <c r="J59" s="131"/>
      <c r="K59" s="132" t="str">
        <f t="shared" si="1"/>
        <v/>
      </c>
      <c r="L59" s="133"/>
      <c r="M59" s="134" t="str">
        <f t="shared" si="4"/>
        <v/>
      </c>
      <c r="N59" s="135"/>
      <c r="O59" s="136"/>
      <c r="P59" s="137"/>
      <c r="Q59" s="124"/>
      <c r="R59" s="124"/>
      <c r="S59" s="138" t="s">
        <v>17</v>
      </c>
      <c r="T59" s="124"/>
      <c r="U59" s="124" t="s">
        <v>32</v>
      </c>
    </row>
    <row r="60" spans="1:21" s="67" customFormat="1" x14ac:dyDescent="0.25">
      <c r="A60" s="124" t="s">
        <v>17</v>
      </c>
      <c r="B60" s="126" t="s">
        <v>1519</v>
      </c>
      <c r="C60" s="124" t="s">
        <v>17</v>
      </c>
      <c r="D60" s="127">
        <v>2</v>
      </c>
      <c r="E60" s="140">
        <v>0.5</v>
      </c>
      <c r="F60" s="129">
        <v>580</v>
      </c>
      <c r="G60" s="130">
        <v>1.8480000000000001</v>
      </c>
      <c r="H60" s="130">
        <v>3.68</v>
      </c>
      <c r="I60" s="130">
        <v>3.661</v>
      </c>
      <c r="J60" s="131">
        <f>IF(O60&lt;&gt;"",(H60-I60)/O60,"")</f>
        <v>9.5000000000000639E-3</v>
      </c>
      <c r="K60" s="132" t="str">
        <f t="shared" si="1"/>
        <v/>
      </c>
      <c r="L60" s="133">
        <f>F60/(O60*P60)</f>
        <v>7.25</v>
      </c>
      <c r="M60" s="134" t="str">
        <f>IF(L60=0,"",IF(OR(L60&lt;7,L60&gt;7.8),"X",""))</f>
        <v/>
      </c>
      <c r="N60" s="135" t="s">
        <v>29</v>
      </c>
      <c r="O60" s="136">
        <v>2</v>
      </c>
      <c r="P60" s="137">
        <v>40</v>
      </c>
      <c r="Q60" s="124"/>
      <c r="R60" s="124"/>
      <c r="S60" s="138" t="s">
        <v>17</v>
      </c>
      <c r="T60" s="124"/>
      <c r="U60" s="124" t="s">
        <v>32</v>
      </c>
    </row>
    <row r="61" spans="1:21" s="67" customFormat="1" x14ac:dyDescent="0.25">
      <c r="A61" s="124" t="s">
        <v>17</v>
      </c>
      <c r="B61" s="124" t="s">
        <v>17</v>
      </c>
      <c r="C61" s="124" t="s">
        <v>17</v>
      </c>
      <c r="D61" s="127">
        <v>2</v>
      </c>
      <c r="E61" s="140"/>
      <c r="F61" s="127"/>
      <c r="G61" s="130">
        <v>1.833</v>
      </c>
      <c r="H61" s="130"/>
      <c r="I61" s="130"/>
      <c r="J61" s="131"/>
      <c r="K61" s="132" t="str">
        <f t="shared" si="1"/>
        <v/>
      </c>
      <c r="L61" s="133"/>
      <c r="M61" s="134" t="str">
        <f t="shared" si="4"/>
        <v/>
      </c>
      <c r="N61" s="135"/>
      <c r="O61" s="136"/>
      <c r="P61" s="137"/>
      <c r="Q61" s="124"/>
      <c r="R61" s="124"/>
      <c r="S61" s="138" t="s">
        <v>17</v>
      </c>
      <c r="T61" s="124"/>
      <c r="U61" s="124" t="s">
        <v>32</v>
      </c>
    </row>
    <row r="62" spans="1:21" s="67" customFormat="1" x14ac:dyDescent="0.25">
      <c r="A62" s="124" t="s">
        <v>1520</v>
      </c>
      <c r="B62" s="126" t="s">
        <v>1521</v>
      </c>
      <c r="C62" s="124" t="s">
        <v>17</v>
      </c>
      <c r="D62" s="127">
        <v>2</v>
      </c>
      <c r="E62" s="140">
        <v>0.5</v>
      </c>
      <c r="F62" s="129">
        <v>886</v>
      </c>
      <c r="G62" s="130">
        <v>1.85</v>
      </c>
      <c r="H62" s="130">
        <v>5.5529999999999999</v>
      </c>
      <c r="I62" s="130">
        <v>5.5190000000000001</v>
      </c>
      <c r="J62" s="131">
        <f>IF(O62&lt;&gt;"",(H62-I62)/O62,"")</f>
        <v>1.133333333333327E-2</v>
      </c>
      <c r="K62" s="132" t="str">
        <f t="shared" si="1"/>
        <v/>
      </c>
      <c r="L62" s="133">
        <f>F62/(O62*P62)</f>
        <v>7.3833333333333337</v>
      </c>
      <c r="M62" s="134" t="str">
        <f>IF(L62=0,"",IF(OR(L62&lt;7,L62&gt;7.8),"X",""))</f>
        <v/>
      </c>
      <c r="N62" s="135" t="s">
        <v>30</v>
      </c>
      <c r="O62" s="136">
        <v>3</v>
      </c>
      <c r="P62" s="137">
        <v>40</v>
      </c>
      <c r="Q62" s="124"/>
      <c r="R62" s="124"/>
      <c r="S62" s="138" t="s">
        <v>17</v>
      </c>
      <c r="T62" s="23"/>
      <c r="U62" s="124" t="s">
        <v>32</v>
      </c>
    </row>
    <row r="63" spans="1:21" s="67" customFormat="1" x14ac:dyDescent="0.25">
      <c r="A63" s="124" t="s">
        <v>17</v>
      </c>
      <c r="B63" s="124" t="s">
        <v>17</v>
      </c>
      <c r="C63" s="124" t="s">
        <v>17</v>
      </c>
      <c r="D63" s="127">
        <v>2</v>
      </c>
      <c r="E63" s="140"/>
      <c r="F63" s="127"/>
      <c r="G63" s="130">
        <v>1.847</v>
      </c>
      <c r="H63" s="130"/>
      <c r="I63" s="130"/>
      <c r="J63" s="131" t="str">
        <f t="shared" ref="J63:J64" si="5">IF(O63&lt;&gt;"",(H63-I63)/O63,"")</f>
        <v/>
      </c>
      <c r="K63" s="132"/>
      <c r="L63" s="133"/>
      <c r="M63" s="134" t="str">
        <f t="shared" ref="M63:M64" si="6">IF(L63=0,"",IF(OR(L63&lt;7.4,L63&gt;8),"X",""))</f>
        <v/>
      </c>
      <c r="N63" s="135"/>
      <c r="O63" s="136"/>
      <c r="P63" s="137"/>
      <c r="Q63" s="124"/>
      <c r="R63" s="124"/>
      <c r="S63" s="138" t="s">
        <v>17</v>
      </c>
      <c r="T63" s="23"/>
      <c r="U63" s="124" t="s">
        <v>32</v>
      </c>
    </row>
    <row r="64" spans="1:21" s="67" customFormat="1" ht="14.25" customHeight="1" x14ac:dyDescent="0.25">
      <c r="A64" s="124" t="s">
        <v>17</v>
      </c>
      <c r="B64" s="124" t="s">
        <v>17</v>
      </c>
      <c r="C64" s="124" t="s">
        <v>17</v>
      </c>
      <c r="D64" s="127">
        <v>2</v>
      </c>
      <c r="E64" s="140"/>
      <c r="F64" s="127"/>
      <c r="G64" s="130">
        <v>1.857</v>
      </c>
      <c r="H64" s="130"/>
      <c r="I64" s="130"/>
      <c r="J64" s="131" t="str">
        <f t="shared" si="5"/>
        <v/>
      </c>
      <c r="K64" s="132"/>
      <c r="L64" s="133"/>
      <c r="M64" s="134" t="str">
        <f t="shared" si="6"/>
        <v/>
      </c>
      <c r="N64" s="135"/>
      <c r="O64" s="136"/>
      <c r="P64" s="137"/>
      <c r="Q64" s="124"/>
      <c r="R64" s="124"/>
      <c r="S64" s="138" t="s">
        <v>17</v>
      </c>
      <c r="T64" s="23"/>
      <c r="U64" s="124" t="s">
        <v>32</v>
      </c>
    </row>
    <row r="65" spans="1:21" s="67" customFormat="1" x14ac:dyDescent="0.25">
      <c r="A65" s="124" t="s">
        <v>17</v>
      </c>
      <c r="B65" s="126" t="s">
        <v>1522</v>
      </c>
      <c r="C65" s="124" t="s">
        <v>17</v>
      </c>
      <c r="D65" s="127">
        <v>2</v>
      </c>
      <c r="E65" s="140">
        <v>0.8</v>
      </c>
      <c r="F65" s="129">
        <v>882</v>
      </c>
      <c r="G65" s="130">
        <v>1.84</v>
      </c>
      <c r="H65" s="130">
        <v>5.5259999999999998</v>
      </c>
      <c r="I65" s="130">
        <v>5.4939999999999998</v>
      </c>
      <c r="J65" s="131">
        <f>IF(O65&lt;&gt;"",(H65-I65)/O65,"")</f>
        <v>1.0666666666666677E-2</v>
      </c>
      <c r="K65" s="132" t="str">
        <f t="shared" ref="K65" si="7">IF(J65=0,"",IF(OR(J65&lt;0,J65&gt;0.03),"X",""))</f>
        <v/>
      </c>
      <c r="L65" s="133">
        <f>F65/(O65*P65)</f>
        <v>7.35</v>
      </c>
      <c r="M65" s="134" t="str">
        <f>IF(L65=0,"",IF(OR(L65&lt;7,L65&gt;7.8),"X",""))</f>
        <v/>
      </c>
      <c r="N65" s="135" t="s">
        <v>30</v>
      </c>
      <c r="O65" s="136">
        <v>3</v>
      </c>
      <c r="P65" s="137">
        <v>40</v>
      </c>
      <c r="Q65" s="124"/>
      <c r="R65" s="124"/>
      <c r="S65" s="138" t="s">
        <v>17</v>
      </c>
      <c r="T65" s="23"/>
      <c r="U65" s="124" t="s">
        <v>32</v>
      </c>
    </row>
    <row r="66" spans="1:21" s="67" customFormat="1" x14ac:dyDescent="0.25">
      <c r="A66" s="124" t="s">
        <v>17</v>
      </c>
      <c r="B66" s="124" t="s">
        <v>17</v>
      </c>
      <c r="C66" s="124" t="s">
        <v>17</v>
      </c>
      <c r="D66" s="127">
        <v>2</v>
      </c>
      <c r="E66" s="140"/>
      <c r="F66" s="127"/>
      <c r="G66" s="130">
        <v>1.8440000000000001</v>
      </c>
      <c r="H66" s="130"/>
      <c r="I66" s="130"/>
      <c r="J66" s="131" t="str">
        <f t="shared" ref="J66:J67" si="8">IF(O66&lt;&gt;"",(H66-I66)/O66,"")</f>
        <v/>
      </c>
      <c r="K66" s="132"/>
      <c r="L66" s="133"/>
      <c r="M66" s="134" t="str">
        <f t="shared" ref="M66:M67" si="9">IF(L66=0,"",IF(OR(L66&lt;7.4,L66&gt;8),"X",""))</f>
        <v/>
      </c>
      <c r="N66" s="135"/>
      <c r="O66" s="136"/>
      <c r="P66" s="137"/>
      <c r="Q66" s="124"/>
      <c r="R66" s="124"/>
      <c r="S66" s="138" t="s">
        <v>17</v>
      </c>
      <c r="T66" s="23"/>
      <c r="U66" s="124" t="s">
        <v>32</v>
      </c>
    </row>
    <row r="67" spans="1:21" s="67" customFormat="1" ht="14.25" customHeight="1" x14ac:dyDescent="0.25">
      <c r="A67" s="124" t="s">
        <v>17</v>
      </c>
      <c r="B67" s="124" t="s">
        <v>17</v>
      </c>
      <c r="C67" s="124" t="s">
        <v>17</v>
      </c>
      <c r="D67" s="127">
        <v>2</v>
      </c>
      <c r="E67" s="140"/>
      <c r="F67" s="127"/>
      <c r="G67" s="130">
        <v>1.841</v>
      </c>
      <c r="H67" s="130"/>
      <c r="I67" s="130"/>
      <c r="J67" s="131" t="str">
        <f t="shared" si="8"/>
        <v/>
      </c>
      <c r="K67" s="132"/>
      <c r="L67" s="133"/>
      <c r="M67" s="134" t="str">
        <f t="shared" si="9"/>
        <v/>
      </c>
      <c r="N67" s="135"/>
      <c r="O67" s="136"/>
      <c r="P67" s="137"/>
      <c r="Q67" s="124"/>
      <c r="R67" s="124"/>
      <c r="S67" s="138" t="s">
        <v>17</v>
      </c>
      <c r="T67" s="23"/>
      <c r="U67" s="124" t="s">
        <v>32</v>
      </c>
    </row>
    <row r="68" spans="1:21" s="67" customFormat="1" x14ac:dyDescent="0.25">
      <c r="A68" s="124" t="s">
        <v>17</v>
      </c>
      <c r="B68" s="126" t="s">
        <v>1523</v>
      </c>
      <c r="C68" s="124" t="s">
        <v>17</v>
      </c>
      <c r="D68" s="127">
        <v>2</v>
      </c>
      <c r="E68" s="128">
        <v>0.1</v>
      </c>
      <c r="F68" s="129">
        <v>885</v>
      </c>
      <c r="G68" s="130">
        <v>1.827</v>
      </c>
      <c r="H68" s="130">
        <v>5.4909999999999997</v>
      </c>
      <c r="I68" s="130">
        <v>5.4550000000000001</v>
      </c>
      <c r="J68" s="131">
        <f>IF(O68&lt;&gt;"",(H68-I68)/O68,"")</f>
        <v>1.1999999999999863E-2</v>
      </c>
      <c r="K68" s="132" t="str">
        <f t="shared" ref="K68" si="10">IF(J68=0,"",IF(OR(J68&lt;0,J68&gt;0.03),"X",""))</f>
        <v/>
      </c>
      <c r="L68" s="133">
        <f>F68/(O68*P68)</f>
        <v>7.375</v>
      </c>
      <c r="M68" s="134" t="str">
        <f>IF(L68=0,"",IF(OR(L68&lt;7,L68&gt;7.8),"X",""))</f>
        <v/>
      </c>
      <c r="N68" s="135" t="s">
        <v>30</v>
      </c>
      <c r="O68" s="136">
        <v>3</v>
      </c>
      <c r="P68" s="137">
        <v>40</v>
      </c>
      <c r="Q68" s="124"/>
      <c r="R68" s="124"/>
      <c r="S68" s="138"/>
      <c r="T68" s="23"/>
      <c r="U68" s="124" t="s">
        <v>32</v>
      </c>
    </row>
    <row r="69" spans="1:21" s="67" customFormat="1" x14ac:dyDescent="0.25">
      <c r="A69" s="124" t="s">
        <v>17</v>
      </c>
      <c r="B69" s="124" t="s">
        <v>17</v>
      </c>
      <c r="C69" s="124">
        <v>604679</v>
      </c>
      <c r="D69" s="127">
        <v>2</v>
      </c>
      <c r="E69" s="128"/>
      <c r="F69" s="127"/>
      <c r="G69" s="130">
        <v>1.833</v>
      </c>
      <c r="H69" s="130"/>
      <c r="I69" s="130"/>
      <c r="J69" s="131" t="str">
        <f t="shared" ref="J69:J70" si="11">IF(O69&lt;&gt;"",(H69-I69)/O69,"")</f>
        <v/>
      </c>
      <c r="K69" s="132"/>
      <c r="L69" s="133"/>
      <c r="M69" s="134" t="str">
        <f t="shared" ref="M69:M70" si="12">IF(L69=0,"",IF(OR(L69&lt;7.4,L69&gt;8),"X",""))</f>
        <v/>
      </c>
      <c r="N69" s="135"/>
      <c r="O69" s="136"/>
      <c r="P69" s="137"/>
      <c r="Q69" s="124"/>
      <c r="R69" s="124"/>
      <c r="S69" s="138"/>
      <c r="T69" s="23"/>
      <c r="U69" s="124" t="s">
        <v>32</v>
      </c>
    </row>
    <row r="70" spans="1:21" s="67" customFormat="1" ht="14.25" customHeight="1" x14ac:dyDescent="0.25">
      <c r="A70" s="124" t="s">
        <v>17</v>
      </c>
      <c r="B70" s="124" t="s">
        <v>17</v>
      </c>
      <c r="C70" s="124" t="s">
        <v>17</v>
      </c>
      <c r="D70" s="127">
        <v>2</v>
      </c>
      <c r="E70" s="128"/>
      <c r="F70" s="127"/>
      <c r="G70" s="130">
        <v>1.831</v>
      </c>
      <c r="H70" s="130"/>
      <c r="I70" s="130"/>
      <c r="J70" s="131" t="str">
        <f t="shared" si="11"/>
        <v/>
      </c>
      <c r="K70" s="132"/>
      <c r="L70" s="133"/>
      <c r="M70" s="134" t="str">
        <f t="shared" si="12"/>
        <v/>
      </c>
      <c r="N70" s="135"/>
      <c r="O70" s="136"/>
      <c r="P70" s="137"/>
      <c r="Q70" s="124"/>
      <c r="R70" s="124"/>
      <c r="S70" s="138"/>
      <c r="T70" s="23"/>
      <c r="U70" s="124" t="s">
        <v>32</v>
      </c>
    </row>
    <row r="71" spans="1:21" s="67" customFormat="1" x14ac:dyDescent="0.25">
      <c r="A71" s="124" t="s">
        <v>17</v>
      </c>
      <c r="B71" s="126" t="s">
        <v>1524</v>
      </c>
      <c r="C71" s="124" t="s">
        <v>17</v>
      </c>
      <c r="D71" s="127">
        <v>2</v>
      </c>
      <c r="E71" s="128">
        <v>0.1</v>
      </c>
      <c r="F71" s="129">
        <v>886</v>
      </c>
      <c r="G71" s="130">
        <v>1.831</v>
      </c>
      <c r="H71" s="130">
        <v>5.5049999999999999</v>
      </c>
      <c r="I71" s="130">
        <v>5.4690000000000003</v>
      </c>
      <c r="J71" s="131">
        <f>IF(O71&lt;&gt;"",(H71-I71)/O71,"")</f>
        <v>1.1999999999999863E-2</v>
      </c>
      <c r="K71" s="132" t="str">
        <f t="shared" ref="K71" si="13">IF(J71=0,"",IF(OR(J71&lt;0,J71&gt;0.03),"X",""))</f>
        <v/>
      </c>
      <c r="L71" s="133">
        <f>F71/(O71*P71)</f>
        <v>7.3833333333333337</v>
      </c>
      <c r="M71" s="134" t="str">
        <f>IF(L71=0,"",IF(OR(L71&lt;7,L71&gt;7.8),"X",""))</f>
        <v/>
      </c>
      <c r="N71" s="135" t="s">
        <v>30</v>
      </c>
      <c r="O71" s="136">
        <v>3</v>
      </c>
      <c r="P71" s="137">
        <v>40</v>
      </c>
      <c r="Q71" s="124"/>
      <c r="R71" s="124"/>
      <c r="S71" s="138"/>
      <c r="T71" s="23"/>
      <c r="U71" s="124" t="s">
        <v>32</v>
      </c>
    </row>
    <row r="72" spans="1:21" s="67" customFormat="1" x14ac:dyDescent="0.25">
      <c r="A72" s="124" t="s">
        <v>17</v>
      </c>
      <c r="B72" s="124" t="s">
        <v>17</v>
      </c>
      <c r="C72" s="124" t="s">
        <v>17</v>
      </c>
      <c r="D72" s="127">
        <v>2</v>
      </c>
      <c r="E72" s="128"/>
      <c r="F72" s="127"/>
      <c r="G72" s="130">
        <v>1.8380000000000001</v>
      </c>
      <c r="H72" s="130"/>
      <c r="I72" s="130"/>
      <c r="J72" s="131" t="str">
        <f t="shared" ref="J72:J73" si="14">IF(O72&lt;&gt;"",(H72-I72)/O72,"")</f>
        <v/>
      </c>
      <c r="K72" s="132"/>
      <c r="L72" s="133"/>
      <c r="M72" s="134" t="str">
        <f t="shared" ref="M72:M73" si="15">IF(L72=0,"",IF(OR(L72&lt;7.4,L72&gt;8),"X",""))</f>
        <v/>
      </c>
      <c r="N72" s="135"/>
      <c r="O72" s="136"/>
      <c r="P72" s="137"/>
      <c r="Q72" s="124"/>
      <c r="R72" s="124"/>
      <c r="S72" s="138"/>
      <c r="T72" s="23"/>
      <c r="U72" s="124" t="s">
        <v>32</v>
      </c>
    </row>
    <row r="73" spans="1:21" s="67" customFormat="1" ht="14.25" customHeight="1" x14ac:dyDescent="0.25">
      <c r="A73" s="124" t="s">
        <v>17</v>
      </c>
      <c r="B73" s="124" t="s">
        <v>17</v>
      </c>
      <c r="C73" s="124" t="s">
        <v>17</v>
      </c>
      <c r="D73" s="127">
        <v>2</v>
      </c>
      <c r="E73" s="128"/>
      <c r="F73" s="127"/>
      <c r="G73" s="130">
        <v>1.835</v>
      </c>
      <c r="H73" s="130"/>
      <c r="I73" s="130"/>
      <c r="J73" s="131" t="str">
        <f t="shared" si="14"/>
        <v/>
      </c>
      <c r="K73" s="132"/>
      <c r="L73" s="133"/>
      <c r="M73" s="134" t="str">
        <f t="shared" si="15"/>
        <v/>
      </c>
      <c r="N73" s="135"/>
      <c r="O73" s="136"/>
      <c r="P73" s="137"/>
      <c r="Q73" s="124"/>
      <c r="R73" s="124" t="s">
        <v>922</v>
      </c>
      <c r="S73" s="138"/>
      <c r="T73" s="23"/>
      <c r="U73" s="124" t="s">
        <v>32</v>
      </c>
    </row>
    <row r="74" spans="1:21" s="67" customFormat="1" x14ac:dyDescent="0.25">
      <c r="A74" s="124" t="s">
        <v>17</v>
      </c>
      <c r="B74" s="126" t="s">
        <v>1525</v>
      </c>
      <c r="C74" s="124" t="s">
        <v>17</v>
      </c>
      <c r="D74" s="127">
        <v>2</v>
      </c>
      <c r="E74" s="128">
        <v>0.3</v>
      </c>
      <c r="F74" s="129">
        <v>886</v>
      </c>
      <c r="G74" s="130">
        <v>1.8320000000000001</v>
      </c>
      <c r="H74" s="130">
        <v>5.508</v>
      </c>
      <c r="I74" s="130">
        <v>5.4720000000000004</v>
      </c>
      <c r="J74" s="131">
        <f>IF(O74&lt;&gt;"",(H74-I74)/O74,"")</f>
        <v>1.1999999999999863E-2</v>
      </c>
      <c r="K74" s="132" t="str">
        <f t="shared" ref="K74" si="16">IF(J74=0,"",IF(OR(J74&lt;0,J74&gt;0.03),"X",""))</f>
        <v/>
      </c>
      <c r="L74" s="133">
        <f>F74/(O74*P74)</f>
        <v>7.3833333333333337</v>
      </c>
      <c r="M74" s="134" t="str">
        <f>IF(L74=0,"",IF(OR(L74&lt;7,L74&gt;7.8),"X",""))</f>
        <v/>
      </c>
      <c r="N74" s="135" t="s">
        <v>30</v>
      </c>
      <c r="O74" s="136">
        <v>3</v>
      </c>
      <c r="P74" s="137">
        <v>40</v>
      </c>
      <c r="Q74" s="124"/>
      <c r="R74" s="124"/>
      <c r="S74" s="138"/>
      <c r="T74" s="23"/>
      <c r="U74" s="124" t="s">
        <v>32</v>
      </c>
    </row>
    <row r="75" spans="1:21" s="67" customFormat="1" x14ac:dyDescent="0.25">
      <c r="A75" s="124" t="s">
        <v>17</v>
      </c>
      <c r="B75" s="124" t="s">
        <v>17</v>
      </c>
      <c r="C75" s="124" t="s">
        <v>17</v>
      </c>
      <c r="D75" s="127">
        <v>2</v>
      </c>
      <c r="E75" s="128"/>
      <c r="F75" s="127"/>
      <c r="G75" s="130">
        <v>1.84</v>
      </c>
      <c r="H75" s="130"/>
      <c r="I75" s="130"/>
      <c r="J75" s="131" t="str">
        <f t="shared" ref="J75:J76" si="17">IF(O75&lt;&gt;"",(H75-I75)/O75,"")</f>
        <v/>
      </c>
      <c r="K75" s="132"/>
      <c r="L75" s="133"/>
      <c r="M75" s="134" t="str">
        <f t="shared" ref="M75:M76" si="18">IF(L75=0,"",IF(OR(L75&lt;7.4,L75&gt;8),"X",""))</f>
        <v/>
      </c>
      <c r="N75" s="135"/>
      <c r="O75" s="136"/>
      <c r="P75" s="137"/>
      <c r="Q75" s="124"/>
      <c r="R75" s="124"/>
      <c r="S75" s="138"/>
      <c r="T75" s="23"/>
      <c r="U75" s="124" t="s">
        <v>32</v>
      </c>
    </row>
    <row r="76" spans="1:21" s="67" customFormat="1" ht="14.25" customHeight="1" x14ac:dyDescent="0.25">
      <c r="A76" s="124" t="s">
        <v>17</v>
      </c>
      <c r="B76" s="124" t="s">
        <v>17</v>
      </c>
      <c r="C76" s="124" t="s">
        <v>17</v>
      </c>
      <c r="D76" s="127">
        <v>2</v>
      </c>
      <c r="E76" s="128"/>
      <c r="F76" s="127"/>
      <c r="G76" s="130">
        <v>1.8360000000000001</v>
      </c>
      <c r="H76" s="130"/>
      <c r="I76" s="130"/>
      <c r="J76" s="131" t="str">
        <f t="shared" si="17"/>
        <v/>
      </c>
      <c r="K76" s="132"/>
      <c r="L76" s="133"/>
      <c r="M76" s="134" t="str">
        <f t="shared" si="18"/>
        <v/>
      </c>
      <c r="N76" s="135"/>
      <c r="O76" s="136"/>
      <c r="P76" s="137"/>
      <c r="Q76" s="124"/>
      <c r="R76" s="124" t="s">
        <v>624</v>
      </c>
      <c r="S76" s="138"/>
      <c r="T76" s="23"/>
      <c r="U76" s="124" t="s">
        <v>32</v>
      </c>
    </row>
    <row r="77" spans="1:21" s="67" customFormat="1" x14ac:dyDescent="0.25">
      <c r="A77" s="124" t="s">
        <v>1526</v>
      </c>
      <c r="B77" s="126" t="s">
        <v>1527</v>
      </c>
      <c r="C77" s="124" t="s">
        <v>17</v>
      </c>
      <c r="D77" s="127">
        <v>2</v>
      </c>
      <c r="E77" s="140">
        <v>0.7</v>
      </c>
      <c r="F77" s="129">
        <v>883</v>
      </c>
      <c r="G77" s="130">
        <v>1.8440000000000001</v>
      </c>
      <c r="H77" s="130">
        <v>5.5259999999999998</v>
      </c>
      <c r="I77" s="130">
        <v>5.4960000000000004</v>
      </c>
      <c r="J77" s="131">
        <f>IF(O77&lt;&gt;"",(H77-I77)/O77,"")</f>
        <v>9.9999999999997868E-3</v>
      </c>
      <c r="K77" s="132" t="str">
        <f t="shared" ref="K77:K89" si="19">IF(J77=0,"",IF(OR(J77&lt;0,J77&gt;0.03),"X",""))</f>
        <v/>
      </c>
      <c r="L77" s="133">
        <f>F77/(O77*P77)</f>
        <v>7.3583333333333334</v>
      </c>
      <c r="M77" s="134" t="str">
        <f>IF(L77=0,"",IF(OR(L77&lt;7,L77&gt;7.8),"X",""))</f>
        <v/>
      </c>
      <c r="N77" s="135" t="s">
        <v>30</v>
      </c>
      <c r="O77" s="136">
        <v>3</v>
      </c>
      <c r="P77" s="137">
        <v>40</v>
      </c>
      <c r="Q77" s="124"/>
      <c r="R77" s="124" t="s">
        <v>624</v>
      </c>
      <c r="S77" s="152" t="s">
        <v>48</v>
      </c>
      <c r="T77" s="23"/>
      <c r="U77" s="124" t="s">
        <v>32</v>
      </c>
    </row>
    <row r="78" spans="1:21" s="67" customFormat="1" x14ac:dyDescent="0.25">
      <c r="A78" s="124" t="s">
        <v>17</v>
      </c>
      <c r="B78" s="124" t="s">
        <v>17</v>
      </c>
      <c r="C78" s="124" t="s">
        <v>17</v>
      </c>
      <c r="D78" s="127">
        <v>2</v>
      </c>
      <c r="E78" s="140"/>
      <c r="F78" s="127"/>
      <c r="G78" s="130">
        <v>1.837</v>
      </c>
      <c r="H78" s="130"/>
      <c r="I78" s="130"/>
      <c r="J78" s="131" t="str">
        <f t="shared" ref="J78:J91" si="20">IF(O78&lt;&gt;"",(H78-I78)/O78,"")</f>
        <v/>
      </c>
      <c r="K78" s="132"/>
      <c r="L78" s="133"/>
      <c r="M78" s="134" t="str">
        <f t="shared" ref="M78:M91" si="21">IF(L78=0,"",IF(OR(L78&lt;7.4,L78&gt;8),"X",""))</f>
        <v/>
      </c>
      <c r="N78" s="135"/>
      <c r="O78" s="136"/>
      <c r="P78" s="137"/>
      <c r="Q78" s="124"/>
      <c r="R78" s="124" t="s">
        <v>624</v>
      </c>
      <c r="S78" s="153" t="s">
        <v>47</v>
      </c>
      <c r="T78" s="23"/>
      <c r="U78" s="124" t="s">
        <v>32</v>
      </c>
    </row>
    <row r="79" spans="1:21" s="67" customFormat="1" ht="14.25" customHeight="1" x14ac:dyDescent="0.25">
      <c r="A79" s="124" t="s">
        <v>17</v>
      </c>
      <c r="B79" s="124" t="s">
        <v>17</v>
      </c>
      <c r="C79" s="124" t="s">
        <v>17</v>
      </c>
      <c r="D79" s="127">
        <v>2</v>
      </c>
      <c r="E79" s="140"/>
      <c r="F79" s="127"/>
      <c r="G79" s="130">
        <v>1.8440000000000001</v>
      </c>
      <c r="H79" s="130"/>
      <c r="I79" s="130"/>
      <c r="J79" s="131" t="str">
        <f t="shared" si="20"/>
        <v/>
      </c>
      <c r="K79" s="132"/>
      <c r="L79" s="133"/>
      <c r="M79" s="134" t="str">
        <f t="shared" si="21"/>
        <v/>
      </c>
      <c r="N79" s="135"/>
      <c r="O79" s="136"/>
      <c r="P79" s="137"/>
      <c r="Q79" s="124"/>
      <c r="R79" s="124" t="s">
        <v>1379</v>
      </c>
      <c r="S79" s="138" t="s">
        <v>17</v>
      </c>
      <c r="T79" s="23"/>
      <c r="U79" s="124" t="s">
        <v>32</v>
      </c>
    </row>
    <row r="80" spans="1:21" s="67" customFormat="1" x14ac:dyDescent="0.25">
      <c r="A80" s="124" t="s">
        <v>17</v>
      </c>
      <c r="B80" s="126" t="s">
        <v>1528</v>
      </c>
      <c r="C80" s="124" t="s">
        <v>17</v>
      </c>
      <c r="D80" s="127">
        <v>2</v>
      </c>
      <c r="E80" s="140">
        <v>0.6</v>
      </c>
      <c r="F80" s="129">
        <v>883</v>
      </c>
      <c r="G80" s="130">
        <v>1.849</v>
      </c>
      <c r="H80" s="130">
        <v>5.55</v>
      </c>
      <c r="I80" s="130">
        <v>5.5190000000000001</v>
      </c>
      <c r="J80" s="131">
        <f>IF(O80&lt;&gt;"",(H80-I80)/O80,"")</f>
        <v>1.0333333333333231E-2</v>
      </c>
      <c r="K80" s="132" t="str">
        <f t="shared" si="19"/>
        <v/>
      </c>
      <c r="L80" s="133">
        <f>F80/(O80*P80)</f>
        <v>7.3583333333333334</v>
      </c>
      <c r="M80" s="134" t="str">
        <f>IF(L80=0,"",IF(OR(L80&lt;7,L80&gt;7.8),"X",""))</f>
        <v/>
      </c>
      <c r="N80" s="135" t="s">
        <v>30</v>
      </c>
      <c r="O80" s="136">
        <v>3</v>
      </c>
      <c r="P80" s="137">
        <v>40</v>
      </c>
      <c r="Q80" s="124"/>
      <c r="R80" s="124"/>
      <c r="S80" s="138" t="s">
        <v>17</v>
      </c>
      <c r="T80" s="23"/>
      <c r="U80" s="124" t="s">
        <v>32</v>
      </c>
    </row>
    <row r="81" spans="1:21" s="67" customFormat="1" x14ac:dyDescent="0.25">
      <c r="A81" s="124" t="s">
        <v>17</v>
      </c>
      <c r="B81" s="124" t="s">
        <v>17</v>
      </c>
      <c r="C81" s="124" t="s">
        <v>17</v>
      </c>
      <c r="D81" s="127">
        <v>2</v>
      </c>
      <c r="E81" s="140"/>
      <c r="F81" s="127"/>
      <c r="G81" s="130">
        <v>1.853</v>
      </c>
      <c r="H81" s="130"/>
      <c r="I81" s="130"/>
      <c r="J81" s="131" t="str">
        <f t="shared" si="20"/>
        <v/>
      </c>
      <c r="K81" s="132"/>
      <c r="L81" s="133"/>
      <c r="M81" s="134" t="str">
        <f t="shared" si="21"/>
        <v/>
      </c>
      <c r="N81" s="135"/>
      <c r="O81" s="136"/>
      <c r="P81" s="137"/>
      <c r="Q81" s="124"/>
      <c r="R81" s="124"/>
      <c r="S81" s="138" t="s">
        <v>17</v>
      </c>
      <c r="T81" s="23"/>
      <c r="U81" s="124" t="s">
        <v>32</v>
      </c>
    </row>
    <row r="82" spans="1:21" s="67" customFormat="1" ht="14.25" customHeight="1" x14ac:dyDescent="0.25">
      <c r="A82" s="124" t="s">
        <v>17</v>
      </c>
      <c r="B82" s="124" t="s">
        <v>17</v>
      </c>
      <c r="C82" s="124" t="s">
        <v>17</v>
      </c>
      <c r="D82" s="127">
        <v>2</v>
      </c>
      <c r="E82" s="140"/>
      <c r="F82" s="127"/>
      <c r="G82" s="130">
        <v>1.849</v>
      </c>
      <c r="H82" s="130"/>
      <c r="I82" s="130"/>
      <c r="J82" s="131" t="str">
        <f t="shared" si="20"/>
        <v/>
      </c>
      <c r="K82" s="132"/>
      <c r="L82" s="133"/>
      <c r="M82" s="134" t="str">
        <f t="shared" si="21"/>
        <v/>
      </c>
      <c r="N82" s="135"/>
      <c r="O82" s="136"/>
      <c r="P82" s="137"/>
      <c r="Q82" s="124"/>
      <c r="R82" s="124" t="s">
        <v>637</v>
      </c>
      <c r="S82" s="138" t="s">
        <v>17</v>
      </c>
      <c r="T82" s="23"/>
      <c r="U82" s="124" t="s">
        <v>32</v>
      </c>
    </row>
    <row r="83" spans="1:21" s="67" customFormat="1" x14ac:dyDescent="0.25">
      <c r="A83" s="124" t="s">
        <v>17</v>
      </c>
      <c r="B83" s="126" t="s">
        <v>1529</v>
      </c>
      <c r="C83" s="124" t="s">
        <v>17</v>
      </c>
      <c r="D83" s="127">
        <v>2</v>
      </c>
      <c r="E83" s="140">
        <v>0.5</v>
      </c>
      <c r="F83" s="129">
        <v>885</v>
      </c>
      <c r="G83" s="130">
        <v>1.8540000000000001</v>
      </c>
      <c r="H83" s="130">
        <v>5.5449999999999999</v>
      </c>
      <c r="I83" s="130">
        <v>5.5119999999999996</v>
      </c>
      <c r="J83" s="131">
        <f>IF(O83&lt;&gt;"",(H83-I83)/O83,"")</f>
        <v>1.1000000000000121E-2</v>
      </c>
      <c r="K83" s="132" t="str">
        <f t="shared" si="19"/>
        <v/>
      </c>
      <c r="L83" s="133">
        <f>F83/(O83*P83)</f>
        <v>7.375</v>
      </c>
      <c r="M83" s="134" t="str">
        <f>IF(L83=0,"",IF(OR(L83&lt;7,L83&gt;7.8),"X",""))</f>
        <v/>
      </c>
      <c r="N83" s="135" t="s">
        <v>30</v>
      </c>
      <c r="O83" s="136">
        <v>3</v>
      </c>
      <c r="P83" s="137">
        <v>40</v>
      </c>
      <c r="Q83" s="124"/>
      <c r="R83" s="124"/>
      <c r="S83" s="138" t="s">
        <v>17</v>
      </c>
      <c r="T83" s="23"/>
      <c r="U83" s="124" t="s">
        <v>32</v>
      </c>
    </row>
    <row r="84" spans="1:21" s="67" customFormat="1" x14ac:dyDescent="0.25">
      <c r="A84" s="124" t="s">
        <v>17</v>
      </c>
      <c r="B84" s="124" t="s">
        <v>17</v>
      </c>
      <c r="C84" s="124" t="s">
        <v>17</v>
      </c>
      <c r="D84" s="127">
        <v>2</v>
      </c>
      <c r="E84" s="140"/>
      <c r="F84" s="127"/>
      <c r="G84" s="130">
        <v>1.8480000000000001</v>
      </c>
      <c r="H84" s="130"/>
      <c r="I84" s="130"/>
      <c r="J84" s="131" t="str">
        <f t="shared" si="20"/>
        <v/>
      </c>
      <c r="K84" s="132"/>
      <c r="L84" s="133"/>
      <c r="M84" s="134" t="str">
        <f t="shared" si="21"/>
        <v/>
      </c>
      <c r="N84" s="135"/>
      <c r="O84" s="136"/>
      <c r="P84" s="137"/>
      <c r="Q84" s="124"/>
      <c r="R84" s="124"/>
      <c r="S84" s="138" t="s">
        <v>17</v>
      </c>
      <c r="T84" s="23"/>
      <c r="U84" s="124" t="s">
        <v>32</v>
      </c>
    </row>
    <row r="85" spans="1:21" s="67" customFormat="1" ht="14.25" customHeight="1" x14ac:dyDescent="0.25">
      <c r="A85" s="124" t="s">
        <v>17</v>
      </c>
      <c r="B85" s="124" t="s">
        <v>17</v>
      </c>
      <c r="C85" s="124" t="s">
        <v>17</v>
      </c>
      <c r="D85" s="127">
        <v>2</v>
      </c>
      <c r="E85" s="140"/>
      <c r="F85" s="127"/>
      <c r="G85" s="130">
        <v>1.8440000000000001</v>
      </c>
      <c r="H85" s="130"/>
      <c r="I85" s="130"/>
      <c r="J85" s="131" t="str">
        <f t="shared" si="20"/>
        <v/>
      </c>
      <c r="K85" s="132"/>
      <c r="L85" s="133"/>
      <c r="M85" s="134" t="str">
        <f t="shared" si="21"/>
        <v/>
      </c>
      <c r="N85" s="135"/>
      <c r="O85" s="136"/>
      <c r="P85" s="137"/>
      <c r="Q85" s="124"/>
      <c r="R85" s="124" t="s">
        <v>1379</v>
      </c>
      <c r="S85" s="138" t="s">
        <v>17</v>
      </c>
      <c r="T85" s="23"/>
      <c r="U85" s="124" t="s">
        <v>32</v>
      </c>
    </row>
    <row r="86" spans="1:21" s="67" customFormat="1" x14ac:dyDescent="0.25">
      <c r="A86" s="124" t="s">
        <v>17</v>
      </c>
      <c r="B86" s="126" t="s">
        <v>1530</v>
      </c>
      <c r="C86" s="124" t="s">
        <v>17</v>
      </c>
      <c r="D86" s="127">
        <v>2</v>
      </c>
      <c r="E86" s="140">
        <v>0.6</v>
      </c>
      <c r="F86" s="129">
        <v>883</v>
      </c>
      <c r="G86" s="130">
        <v>1.85</v>
      </c>
      <c r="H86" s="130">
        <v>5.5529999999999999</v>
      </c>
      <c r="I86" s="130">
        <v>5.5170000000000003</v>
      </c>
      <c r="J86" s="131">
        <f>IF(O86&lt;&gt;"",(H86-I86)/O86,"")</f>
        <v>1.1999999999999863E-2</v>
      </c>
      <c r="K86" s="132" t="str">
        <f t="shared" si="19"/>
        <v/>
      </c>
      <c r="L86" s="133">
        <f>F86/(O86*P86)</f>
        <v>7.3583333333333334</v>
      </c>
      <c r="M86" s="134" t="str">
        <f>IF(L86=0,"",IF(OR(L86&lt;7,L86&gt;7.8),"X",""))</f>
        <v/>
      </c>
      <c r="N86" s="135" t="s">
        <v>30</v>
      </c>
      <c r="O86" s="136">
        <v>3</v>
      </c>
      <c r="P86" s="137">
        <v>40</v>
      </c>
      <c r="Q86" s="124"/>
      <c r="R86" s="124"/>
      <c r="S86" s="138" t="s">
        <v>17</v>
      </c>
      <c r="T86" s="23"/>
      <c r="U86" s="124" t="s">
        <v>32</v>
      </c>
    </row>
    <row r="87" spans="1:21" s="67" customFormat="1" x14ac:dyDescent="0.25">
      <c r="A87" s="124" t="s">
        <v>17</v>
      </c>
      <c r="B87" s="124" t="s">
        <v>17</v>
      </c>
      <c r="C87" s="124" t="s">
        <v>17</v>
      </c>
      <c r="D87" s="127">
        <v>2</v>
      </c>
      <c r="E87" s="140"/>
      <c r="F87" s="127"/>
      <c r="G87" s="130">
        <v>1.8560000000000001</v>
      </c>
      <c r="H87" s="130"/>
      <c r="I87" s="130"/>
      <c r="J87" s="131" t="str">
        <f t="shared" si="20"/>
        <v/>
      </c>
      <c r="K87" s="132"/>
      <c r="L87" s="133"/>
      <c r="M87" s="134" t="str">
        <f t="shared" si="21"/>
        <v/>
      </c>
      <c r="N87" s="135"/>
      <c r="O87" s="136"/>
      <c r="P87" s="137"/>
      <c r="Q87" s="124"/>
      <c r="R87" s="124"/>
      <c r="S87" s="138" t="s">
        <v>17</v>
      </c>
      <c r="T87" s="23"/>
      <c r="U87" s="124" t="s">
        <v>32</v>
      </c>
    </row>
    <row r="88" spans="1:21" s="67" customFormat="1" ht="14.25" customHeight="1" x14ac:dyDescent="0.25">
      <c r="A88" s="124" t="s">
        <v>17</v>
      </c>
      <c r="B88" s="124" t="s">
        <v>17</v>
      </c>
      <c r="C88" s="124" t="s">
        <v>17</v>
      </c>
      <c r="D88" s="127">
        <v>2</v>
      </c>
      <c r="E88" s="140"/>
      <c r="F88" s="127"/>
      <c r="G88" s="130">
        <v>1.8480000000000001</v>
      </c>
      <c r="H88" s="130"/>
      <c r="I88" s="130"/>
      <c r="J88" s="131" t="str">
        <f t="shared" si="20"/>
        <v/>
      </c>
      <c r="K88" s="132"/>
      <c r="L88" s="133"/>
      <c r="M88" s="134" t="str">
        <f t="shared" si="21"/>
        <v/>
      </c>
      <c r="N88" s="135"/>
      <c r="O88" s="136"/>
      <c r="P88" s="137"/>
      <c r="Q88" s="124"/>
      <c r="R88" s="124" t="s">
        <v>624</v>
      </c>
      <c r="S88" s="138" t="s">
        <v>17</v>
      </c>
      <c r="T88" s="23"/>
      <c r="U88" s="124" t="s">
        <v>32</v>
      </c>
    </row>
    <row r="89" spans="1:21" s="67" customFormat="1" x14ac:dyDescent="0.25">
      <c r="A89" s="124" t="s">
        <v>17</v>
      </c>
      <c r="B89" s="126" t="s">
        <v>1531</v>
      </c>
      <c r="C89" s="124">
        <v>638520</v>
      </c>
      <c r="D89" s="127">
        <v>2</v>
      </c>
      <c r="E89" s="140">
        <v>0.5</v>
      </c>
      <c r="F89" s="129">
        <v>884</v>
      </c>
      <c r="G89" s="130">
        <v>1.853</v>
      </c>
      <c r="H89" s="130">
        <v>5.5549999999999997</v>
      </c>
      <c r="I89" s="130">
        <v>5.5209999999999999</v>
      </c>
      <c r="J89" s="131">
        <f>IF(O89&lt;&gt;"",(H89-I89)/O89,"")</f>
        <v>1.133333333333327E-2</v>
      </c>
      <c r="K89" s="132" t="str">
        <f t="shared" si="19"/>
        <v/>
      </c>
      <c r="L89" s="133">
        <f>F89/(O89*P89)</f>
        <v>7.3666666666666663</v>
      </c>
      <c r="M89" s="134" t="str">
        <f>IF(L89=0,"",IF(OR(L89&lt;7,L89&gt;7.8),"X",""))</f>
        <v/>
      </c>
      <c r="N89" s="135" t="s">
        <v>30</v>
      </c>
      <c r="O89" s="136">
        <v>3</v>
      </c>
      <c r="P89" s="137">
        <v>40</v>
      </c>
      <c r="Q89" s="124"/>
      <c r="R89" s="124"/>
      <c r="S89" s="138" t="s">
        <v>17</v>
      </c>
      <c r="T89" s="23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2</v>
      </c>
      <c r="E90" s="140"/>
      <c r="F90" s="127"/>
      <c r="G90" s="130">
        <v>1.85</v>
      </c>
      <c r="H90" s="130"/>
      <c r="I90" s="130"/>
      <c r="J90" s="131" t="str">
        <f t="shared" si="20"/>
        <v/>
      </c>
      <c r="K90" s="132"/>
      <c r="L90" s="133"/>
      <c r="M90" s="134" t="str">
        <f t="shared" si="21"/>
        <v/>
      </c>
      <c r="N90" s="135"/>
      <c r="O90" s="136"/>
      <c r="P90" s="137"/>
      <c r="Q90" s="124"/>
      <c r="R90" s="124"/>
      <c r="S90" s="138" t="s">
        <v>17</v>
      </c>
      <c r="T90" s="23"/>
      <c r="U90" s="124" t="s">
        <v>32</v>
      </c>
    </row>
    <row r="91" spans="1:21" s="67" customFormat="1" ht="14.25" customHeight="1" x14ac:dyDescent="0.25">
      <c r="A91" s="124" t="s">
        <v>17</v>
      </c>
      <c r="B91" s="124" t="s">
        <v>17</v>
      </c>
      <c r="C91" s="124" t="s">
        <v>17</v>
      </c>
      <c r="D91" s="127">
        <v>2</v>
      </c>
      <c r="E91" s="140"/>
      <c r="F91" s="127"/>
      <c r="G91" s="130">
        <v>1.851</v>
      </c>
      <c r="H91" s="130"/>
      <c r="I91" s="130"/>
      <c r="J91" s="131" t="str">
        <f t="shared" si="20"/>
        <v/>
      </c>
      <c r="K91" s="132"/>
      <c r="L91" s="133"/>
      <c r="M91" s="134" t="str">
        <f t="shared" si="21"/>
        <v/>
      </c>
      <c r="N91" s="135"/>
      <c r="O91" s="136"/>
      <c r="P91" s="137"/>
      <c r="Q91" s="124"/>
      <c r="R91" s="124" t="s">
        <v>1379</v>
      </c>
      <c r="S91" s="138" t="s">
        <v>17</v>
      </c>
      <c r="T91" s="23"/>
      <c r="U91" s="124" t="s">
        <v>32</v>
      </c>
    </row>
    <row r="92" spans="1:21" s="67" customFormat="1" x14ac:dyDescent="0.25">
      <c r="A92" s="124" t="s">
        <v>1532</v>
      </c>
      <c r="B92" s="126" t="s">
        <v>1533</v>
      </c>
      <c r="C92" s="124">
        <v>604668</v>
      </c>
      <c r="D92" s="127">
        <v>2</v>
      </c>
      <c r="E92" s="140">
        <v>0.2</v>
      </c>
      <c r="F92" s="127">
        <v>182</v>
      </c>
      <c r="G92" s="130"/>
      <c r="H92" s="130">
        <v>1.861</v>
      </c>
      <c r="I92" s="130">
        <v>1.85</v>
      </c>
      <c r="J92" s="131">
        <f t="shared" ref="J92:J111" si="22">IF(O92&lt;&gt;"",(H92-I92)/O92,"")</f>
        <v>1.0999999999999899E-2</v>
      </c>
      <c r="K92" s="132" t="str">
        <f t="shared" ref="K92:K155" si="23">IF(J92=0,"",IF(OR(J92&lt;0,J92&gt;0.03),"X",""))</f>
        <v/>
      </c>
      <c r="L92" s="133">
        <f t="shared" ref="L92:L111" si="24">F92/(O92*P92)</f>
        <v>7.28</v>
      </c>
      <c r="M92" s="134" t="str">
        <f t="shared" ref="M92:M111" si="25">IF(L92=0,"",IF(OR(L92&lt;7,L92&gt;7.8),"X",""))</f>
        <v/>
      </c>
      <c r="N92" s="135" t="s">
        <v>27</v>
      </c>
      <c r="O92" s="136">
        <v>1</v>
      </c>
      <c r="P92" s="137">
        <v>25</v>
      </c>
      <c r="Q92" s="124"/>
      <c r="R92" s="124"/>
      <c r="S92" s="154" t="s">
        <v>46</v>
      </c>
      <c r="T92" s="124"/>
      <c r="U92" s="124" t="s">
        <v>32</v>
      </c>
    </row>
    <row r="93" spans="1:21" s="67" customFormat="1" x14ac:dyDescent="0.25">
      <c r="A93" s="124" t="s">
        <v>17</v>
      </c>
      <c r="B93" s="126" t="s">
        <v>1534</v>
      </c>
      <c r="C93" s="124" t="s">
        <v>17</v>
      </c>
      <c r="D93" s="127">
        <v>2</v>
      </c>
      <c r="E93" s="140">
        <v>0.3</v>
      </c>
      <c r="F93" s="127">
        <v>182</v>
      </c>
      <c r="G93" s="130"/>
      <c r="H93" s="130">
        <v>1.8640000000000001</v>
      </c>
      <c r="I93" s="130">
        <v>1.853</v>
      </c>
      <c r="J93" s="131">
        <f t="shared" si="22"/>
        <v>1.1000000000000121E-2</v>
      </c>
      <c r="K93" s="132" t="str">
        <f t="shared" si="23"/>
        <v/>
      </c>
      <c r="L93" s="133">
        <f t="shared" si="24"/>
        <v>7.28</v>
      </c>
      <c r="M93" s="134" t="str">
        <f t="shared" si="25"/>
        <v/>
      </c>
      <c r="N93" s="135" t="s">
        <v>27</v>
      </c>
      <c r="O93" s="136">
        <v>1</v>
      </c>
      <c r="P93" s="137">
        <v>25</v>
      </c>
      <c r="Q93" s="124"/>
      <c r="R93" s="124"/>
      <c r="S93" s="149" t="s">
        <v>47</v>
      </c>
      <c r="T93" s="124"/>
      <c r="U93" s="124" t="s">
        <v>32</v>
      </c>
    </row>
    <row r="94" spans="1:21" s="67" customFormat="1" x14ac:dyDescent="0.25">
      <c r="A94" s="124" t="s">
        <v>17</v>
      </c>
      <c r="B94" s="126" t="s">
        <v>1535</v>
      </c>
      <c r="C94" s="124" t="s">
        <v>17</v>
      </c>
      <c r="D94" s="127">
        <v>2</v>
      </c>
      <c r="E94" s="140">
        <v>0.6</v>
      </c>
      <c r="F94" s="127">
        <v>181</v>
      </c>
      <c r="G94" s="130"/>
      <c r="H94" s="130">
        <v>1.861</v>
      </c>
      <c r="I94" s="130">
        <v>1.8520000000000001</v>
      </c>
      <c r="J94" s="131">
        <f t="shared" si="22"/>
        <v>8.999999999999897E-3</v>
      </c>
      <c r="K94" s="132" t="str">
        <f t="shared" si="23"/>
        <v/>
      </c>
      <c r="L94" s="133">
        <f t="shared" si="24"/>
        <v>7.24</v>
      </c>
      <c r="M94" s="134" t="str">
        <f t="shared" si="25"/>
        <v/>
      </c>
      <c r="N94" s="135" t="s">
        <v>27</v>
      </c>
      <c r="O94" s="136">
        <v>1</v>
      </c>
      <c r="P94" s="137">
        <v>25</v>
      </c>
      <c r="Q94" s="124"/>
      <c r="R94" s="124" t="s">
        <v>1426</v>
      </c>
      <c r="S94" s="138" t="s">
        <v>17</v>
      </c>
      <c r="T94" s="124"/>
      <c r="U94" s="124" t="s">
        <v>32</v>
      </c>
    </row>
    <row r="95" spans="1:21" s="67" customFormat="1" x14ac:dyDescent="0.25">
      <c r="A95" s="124" t="s">
        <v>17</v>
      </c>
      <c r="B95" s="126" t="s">
        <v>1536</v>
      </c>
      <c r="C95" s="124" t="s">
        <v>17</v>
      </c>
      <c r="D95" s="127">
        <v>2</v>
      </c>
      <c r="E95" s="140">
        <v>0.5</v>
      </c>
      <c r="F95" s="127">
        <v>182</v>
      </c>
      <c r="G95" s="130"/>
      <c r="H95" s="130">
        <v>1.861</v>
      </c>
      <c r="I95" s="130">
        <v>1.8520000000000001</v>
      </c>
      <c r="J95" s="131">
        <f t="shared" si="22"/>
        <v>8.999999999999897E-3</v>
      </c>
      <c r="K95" s="132" t="str">
        <f t="shared" si="23"/>
        <v/>
      </c>
      <c r="L95" s="133">
        <f t="shared" si="24"/>
        <v>7.28</v>
      </c>
      <c r="M95" s="134" t="str">
        <f t="shared" si="25"/>
        <v/>
      </c>
      <c r="N95" s="135" t="s">
        <v>27</v>
      </c>
      <c r="O95" s="136">
        <v>1</v>
      </c>
      <c r="P95" s="137">
        <v>25</v>
      </c>
      <c r="Q95" s="124"/>
      <c r="R95" s="124" t="s">
        <v>624</v>
      </c>
      <c r="S95" s="138" t="s">
        <v>17</v>
      </c>
      <c r="T95" s="124"/>
      <c r="U95" s="124" t="s">
        <v>32</v>
      </c>
    </row>
    <row r="96" spans="1:21" s="67" customFormat="1" x14ac:dyDescent="0.25">
      <c r="A96" s="124" t="s">
        <v>17</v>
      </c>
      <c r="B96" s="126" t="s">
        <v>1552</v>
      </c>
      <c r="C96" s="124" t="s">
        <v>17</v>
      </c>
      <c r="D96" s="127">
        <v>2</v>
      </c>
      <c r="E96" s="140">
        <v>0.7</v>
      </c>
      <c r="F96" s="127">
        <v>181</v>
      </c>
      <c r="G96" s="130"/>
      <c r="H96" s="130">
        <v>1.861</v>
      </c>
      <c r="I96" s="130">
        <v>1.851</v>
      </c>
      <c r="J96" s="131">
        <f t="shared" si="22"/>
        <v>1.0000000000000009E-2</v>
      </c>
      <c r="K96" s="132" t="str">
        <f t="shared" si="23"/>
        <v/>
      </c>
      <c r="L96" s="133">
        <f t="shared" si="24"/>
        <v>7.24</v>
      </c>
      <c r="M96" s="134" t="str">
        <f t="shared" si="25"/>
        <v/>
      </c>
      <c r="N96" s="135" t="s">
        <v>27</v>
      </c>
      <c r="O96" s="136">
        <v>1</v>
      </c>
      <c r="P96" s="137">
        <v>25</v>
      </c>
      <c r="Q96" s="124"/>
      <c r="R96" s="124"/>
      <c r="S96" s="138" t="s">
        <v>17</v>
      </c>
      <c r="T96" s="124"/>
      <c r="U96" s="124" t="s">
        <v>32</v>
      </c>
    </row>
    <row r="97" spans="1:21" s="67" customFormat="1" x14ac:dyDescent="0.25">
      <c r="A97" s="124" t="s">
        <v>17</v>
      </c>
      <c r="B97" s="126" t="s">
        <v>1537</v>
      </c>
      <c r="C97" s="124" t="s">
        <v>17</v>
      </c>
      <c r="D97" s="127">
        <v>2</v>
      </c>
      <c r="E97" s="140">
        <v>0.1</v>
      </c>
      <c r="F97" s="127">
        <v>181</v>
      </c>
      <c r="G97" s="130"/>
      <c r="H97" s="130">
        <v>1.8560000000000001</v>
      </c>
      <c r="I97" s="130">
        <v>1.8460000000000001</v>
      </c>
      <c r="J97" s="131">
        <f t="shared" si="22"/>
        <v>1.0000000000000009E-2</v>
      </c>
      <c r="K97" s="132" t="str">
        <f t="shared" si="23"/>
        <v/>
      </c>
      <c r="L97" s="133">
        <f t="shared" si="24"/>
        <v>7.24</v>
      </c>
      <c r="M97" s="134" t="str">
        <f t="shared" si="25"/>
        <v/>
      </c>
      <c r="N97" s="135" t="s">
        <v>27</v>
      </c>
      <c r="O97" s="136">
        <v>1</v>
      </c>
      <c r="P97" s="137">
        <v>25</v>
      </c>
      <c r="Q97" s="124"/>
      <c r="R97" s="124" t="s">
        <v>624</v>
      </c>
      <c r="S97" s="138" t="s">
        <v>17</v>
      </c>
      <c r="T97" s="124"/>
      <c r="U97" s="124" t="s">
        <v>32</v>
      </c>
    </row>
    <row r="98" spans="1:21" s="67" customFormat="1" x14ac:dyDescent="0.25">
      <c r="A98" s="124" t="s">
        <v>17</v>
      </c>
      <c r="B98" s="126" t="s">
        <v>1538</v>
      </c>
      <c r="C98" s="124">
        <v>604668</v>
      </c>
      <c r="D98" s="127">
        <v>2</v>
      </c>
      <c r="E98" s="140">
        <v>0.7</v>
      </c>
      <c r="F98" s="127">
        <v>182</v>
      </c>
      <c r="G98" s="130"/>
      <c r="H98" s="130">
        <v>1.859</v>
      </c>
      <c r="I98" s="130">
        <v>1.8480000000000001</v>
      </c>
      <c r="J98" s="131">
        <f t="shared" si="22"/>
        <v>1.0999999999999899E-2</v>
      </c>
      <c r="K98" s="132" t="str">
        <f t="shared" si="23"/>
        <v/>
      </c>
      <c r="L98" s="133">
        <f t="shared" si="24"/>
        <v>7.28</v>
      </c>
      <c r="M98" s="134" t="str">
        <f t="shared" si="25"/>
        <v/>
      </c>
      <c r="N98" s="135" t="s">
        <v>27</v>
      </c>
      <c r="O98" s="136">
        <v>1</v>
      </c>
      <c r="P98" s="137">
        <v>25</v>
      </c>
      <c r="Q98" s="124"/>
      <c r="R98" s="124"/>
      <c r="S98" s="138" t="s">
        <v>17</v>
      </c>
      <c r="T98" s="124"/>
      <c r="U98" s="124" t="s">
        <v>32</v>
      </c>
    </row>
    <row r="99" spans="1:21" s="67" customFormat="1" x14ac:dyDescent="0.25">
      <c r="A99" s="124" t="s">
        <v>17</v>
      </c>
      <c r="B99" s="126" t="s">
        <v>1539</v>
      </c>
      <c r="C99" s="124" t="s">
        <v>17</v>
      </c>
      <c r="D99" s="127">
        <v>2</v>
      </c>
      <c r="E99" s="140">
        <v>0.9</v>
      </c>
      <c r="F99" s="127">
        <v>183</v>
      </c>
      <c r="G99" s="130"/>
      <c r="H99" s="130">
        <v>1.855</v>
      </c>
      <c r="I99" s="130">
        <v>1.843</v>
      </c>
      <c r="J99" s="131">
        <f t="shared" si="22"/>
        <v>1.2000000000000011E-2</v>
      </c>
      <c r="K99" s="132" t="str">
        <f t="shared" si="23"/>
        <v/>
      </c>
      <c r="L99" s="133">
        <f t="shared" si="24"/>
        <v>7.32</v>
      </c>
      <c r="M99" s="134" t="str">
        <f t="shared" si="25"/>
        <v/>
      </c>
      <c r="N99" s="135" t="s">
        <v>27</v>
      </c>
      <c r="O99" s="136">
        <v>1</v>
      </c>
      <c r="P99" s="137">
        <v>25</v>
      </c>
      <c r="Q99" s="124"/>
      <c r="R99" s="124"/>
      <c r="S99" s="138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6" t="s">
        <v>1540</v>
      </c>
      <c r="C100" s="124" t="s">
        <v>17</v>
      </c>
      <c r="D100" s="127">
        <v>2</v>
      </c>
      <c r="E100" s="140">
        <v>0.8</v>
      </c>
      <c r="F100" s="127">
        <v>182</v>
      </c>
      <c r="G100" s="130"/>
      <c r="H100" s="130">
        <v>1.8740000000000001</v>
      </c>
      <c r="I100" s="130">
        <v>1.863</v>
      </c>
      <c r="J100" s="131">
        <f t="shared" si="22"/>
        <v>1.1000000000000121E-2</v>
      </c>
      <c r="K100" s="132" t="str">
        <f t="shared" si="23"/>
        <v/>
      </c>
      <c r="L100" s="133">
        <f t="shared" si="24"/>
        <v>7.28</v>
      </c>
      <c r="M100" s="134" t="str">
        <f t="shared" si="25"/>
        <v/>
      </c>
      <c r="N100" s="135" t="s">
        <v>27</v>
      </c>
      <c r="O100" s="136">
        <v>1</v>
      </c>
      <c r="P100" s="137">
        <v>25</v>
      </c>
      <c r="Q100" s="124"/>
      <c r="R100" s="124"/>
      <c r="S100" s="138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6" t="s">
        <v>1541</v>
      </c>
      <c r="C101" s="124" t="s">
        <v>17</v>
      </c>
      <c r="D101" s="127">
        <v>2</v>
      </c>
      <c r="E101" s="140">
        <v>1</v>
      </c>
      <c r="F101" s="127">
        <v>181</v>
      </c>
      <c r="G101" s="130"/>
      <c r="H101" s="130">
        <v>1.853</v>
      </c>
      <c r="I101" s="130">
        <v>1.8420000000000001</v>
      </c>
      <c r="J101" s="131">
        <f t="shared" si="22"/>
        <v>1.0999999999999899E-2</v>
      </c>
      <c r="K101" s="132" t="str">
        <f t="shared" si="23"/>
        <v/>
      </c>
      <c r="L101" s="133">
        <f t="shared" si="24"/>
        <v>7.24</v>
      </c>
      <c r="M101" s="134" t="str">
        <f t="shared" si="25"/>
        <v/>
      </c>
      <c r="N101" s="135" t="s">
        <v>27</v>
      </c>
      <c r="O101" s="136">
        <v>1</v>
      </c>
      <c r="P101" s="137">
        <v>25</v>
      </c>
      <c r="Q101" s="124"/>
      <c r="R101" s="124" t="s">
        <v>1379</v>
      </c>
      <c r="S101" s="138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6" t="s">
        <v>1542</v>
      </c>
      <c r="C102" s="124" t="s">
        <v>17</v>
      </c>
      <c r="D102" s="127">
        <v>2</v>
      </c>
      <c r="E102" s="140">
        <v>0.8</v>
      </c>
      <c r="F102" s="127">
        <v>181</v>
      </c>
      <c r="G102" s="130"/>
      <c r="H102" s="130">
        <v>1.8819999999999999</v>
      </c>
      <c r="I102" s="130">
        <v>1.871</v>
      </c>
      <c r="J102" s="131">
        <f t="shared" si="22"/>
        <v>1.0999999999999899E-2</v>
      </c>
      <c r="K102" s="132" t="str">
        <f t="shared" si="23"/>
        <v/>
      </c>
      <c r="L102" s="133">
        <f t="shared" si="24"/>
        <v>7.24</v>
      </c>
      <c r="M102" s="134" t="str">
        <f t="shared" si="25"/>
        <v/>
      </c>
      <c r="N102" s="135" t="s">
        <v>27</v>
      </c>
      <c r="O102" s="136">
        <v>1</v>
      </c>
      <c r="P102" s="137">
        <v>25</v>
      </c>
      <c r="Q102" s="124"/>
      <c r="R102" s="124"/>
      <c r="S102" s="152" t="s">
        <v>48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6" t="s">
        <v>1543</v>
      </c>
      <c r="C103" s="124" t="s">
        <v>17</v>
      </c>
      <c r="D103" s="127">
        <v>2</v>
      </c>
      <c r="E103" s="140">
        <v>0.4</v>
      </c>
      <c r="F103" s="127">
        <v>182</v>
      </c>
      <c r="G103" s="130"/>
      <c r="H103" s="130">
        <v>1.881</v>
      </c>
      <c r="I103" s="130">
        <v>1.869</v>
      </c>
      <c r="J103" s="131">
        <f t="shared" si="22"/>
        <v>1.2000000000000011E-2</v>
      </c>
      <c r="K103" s="132" t="str">
        <f t="shared" si="23"/>
        <v/>
      </c>
      <c r="L103" s="133">
        <f t="shared" si="24"/>
        <v>7.28</v>
      </c>
      <c r="M103" s="134" t="str">
        <f t="shared" si="25"/>
        <v/>
      </c>
      <c r="N103" s="135" t="s">
        <v>27</v>
      </c>
      <c r="O103" s="136">
        <v>1</v>
      </c>
      <c r="P103" s="137">
        <v>25</v>
      </c>
      <c r="Q103" s="124"/>
      <c r="R103" s="124"/>
      <c r="S103" s="153" t="s">
        <v>47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6" t="s">
        <v>1544</v>
      </c>
      <c r="C104" s="124" t="s">
        <v>17</v>
      </c>
      <c r="D104" s="127">
        <v>2</v>
      </c>
      <c r="E104" s="140">
        <v>0.4</v>
      </c>
      <c r="F104" s="127">
        <v>181</v>
      </c>
      <c r="G104" s="130"/>
      <c r="H104" s="130">
        <v>1.875</v>
      </c>
      <c r="I104" s="130">
        <v>1.863</v>
      </c>
      <c r="J104" s="131">
        <f t="shared" si="22"/>
        <v>1.2000000000000011E-2</v>
      </c>
      <c r="K104" s="132" t="str">
        <f t="shared" si="23"/>
        <v/>
      </c>
      <c r="L104" s="133">
        <f t="shared" si="24"/>
        <v>7.24</v>
      </c>
      <c r="M104" s="134" t="str">
        <f t="shared" si="25"/>
        <v/>
      </c>
      <c r="N104" s="135" t="s">
        <v>27</v>
      </c>
      <c r="O104" s="136">
        <v>1</v>
      </c>
      <c r="P104" s="137">
        <v>25</v>
      </c>
      <c r="Q104" s="124"/>
      <c r="R104" s="124"/>
      <c r="S104" s="138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6" t="s">
        <v>1545</v>
      </c>
      <c r="C105" s="124" t="s">
        <v>17</v>
      </c>
      <c r="D105" s="127">
        <v>2</v>
      </c>
      <c r="E105" s="140">
        <v>0.4</v>
      </c>
      <c r="F105" s="127">
        <v>182</v>
      </c>
      <c r="G105" s="130"/>
      <c r="H105" s="130">
        <v>1.8740000000000001</v>
      </c>
      <c r="I105" s="130">
        <v>1.8640000000000001</v>
      </c>
      <c r="J105" s="131">
        <f t="shared" si="22"/>
        <v>1.0000000000000009E-2</v>
      </c>
      <c r="K105" s="132" t="str">
        <f t="shared" si="23"/>
        <v/>
      </c>
      <c r="L105" s="133">
        <f t="shared" si="24"/>
        <v>7.28</v>
      </c>
      <c r="M105" s="134" t="str">
        <f t="shared" si="25"/>
        <v/>
      </c>
      <c r="N105" s="135" t="s">
        <v>27</v>
      </c>
      <c r="O105" s="136">
        <v>1</v>
      </c>
      <c r="P105" s="137">
        <v>25</v>
      </c>
      <c r="Q105" s="124"/>
      <c r="R105" s="124" t="s">
        <v>624</v>
      </c>
      <c r="S105" s="138" t="s">
        <v>17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6" t="s">
        <v>1546</v>
      </c>
      <c r="C106" s="124" t="s">
        <v>17</v>
      </c>
      <c r="D106" s="127">
        <v>2</v>
      </c>
      <c r="E106" s="140">
        <v>0.3</v>
      </c>
      <c r="F106" s="127">
        <v>182</v>
      </c>
      <c r="G106" s="130"/>
      <c r="H106" s="130">
        <v>1.855</v>
      </c>
      <c r="I106" s="130">
        <v>1.845</v>
      </c>
      <c r="J106" s="131">
        <f t="shared" si="22"/>
        <v>1.0000000000000009E-2</v>
      </c>
      <c r="K106" s="132" t="str">
        <f t="shared" si="23"/>
        <v/>
      </c>
      <c r="L106" s="133">
        <f t="shared" si="24"/>
        <v>7.28</v>
      </c>
      <c r="M106" s="134" t="str">
        <f t="shared" si="25"/>
        <v/>
      </c>
      <c r="N106" s="135" t="s">
        <v>27</v>
      </c>
      <c r="O106" s="136">
        <v>1</v>
      </c>
      <c r="P106" s="137">
        <v>25</v>
      </c>
      <c r="Q106" s="124"/>
      <c r="R106" s="124"/>
      <c r="S106" s="138" t="s">
        <v>17</v>
      </c>
      <c r="T106" s="124"/>
      <c r="U106" s="124" t="s">
        <v>32</v>
      </c>
    </row>
    <row r="107" spans="1:21" s="67" customFormat="1" x14ac:dyDescent="0.25">
      <c r="A107" s="124" t="s">
        <v>17</v>
      </c>
      <c r="B107" s="126" t="s">
        <v>1547</v>
      </c>
      <c r="C107" s="124" t="s">
        <v>17</v>
      </c>
      <c r="D107" s="127">
        <v>2</v>
      </c>
      <c r="E107" s="140">
        <v>0.4</v>
      </c>
      <c r="F107" s="127">
        <v>181</v>
      </c>
      <c r="G107" s="130"/>
      <c r="H107" s="130">
        <v>1.86</v>
      </c>
      <c r="I107" s="130">
        <v>1.847</v>
      </c>
      <c r="J107" s="131">
        <f t="shared" si="22"/>
        <v>1.3000000000000123E-2</v>
      </c>
      <c r="K107" s="132" t="str">
        <f t="shared" si="23"/>
        <v/>
      </c>
      <c r="L107" s="133">
        <f t="shared" si="24"/>
        <v>7.24</v>
      </c>
      <c r="M107" s="134" t="str">
        <f t="shared" si="25"/>
        <v/>
      </c>
      <c r="N107" s="135" t="s">
        <v>27</v>
      </c>
      <c r="O107" s="136">
        <v>1</v>
      </c>
      <c r="P107" s="137">
        <v>25</v>
      </c>
      <c r="Q107" s="124"/>
      <c r="R107" s="124"/>
      <c r="S107" s="138" t="s">
        <v>17</v>
      </c>
      <c r="T107" s="124"/>
      <c r="U107" s="124" t="s">
        <v>32</v>
      </c>
    </row>
    <row r="108" spans="1:21" s="67" customFormat="1" x14ac:dyDescent="0.25">
      <c r="A108" s="124" t="s">
        <v>17</v>
      </c>
      <c r="B108" s="126" t="s">
        <v>1548</v>
      </c>
      <c r="C108" s="124">
        <v>604668</v>
      </c>
      <c r="D108" s="127">
        <v>2</v>
      </c>
      <c r="E108" s="140">
        <v>0.6</v>
      </c>
      <c r="F108" s="127">
        <v>180</v>
      </c>
      <c r="G108" s="130"/>
      <c r="H108" s="130">
        <v>1.8580000000000001</v>
      </c>
      <c r="I108" s="130">
        <v>1.8460000000000001</v>
      </c>
      <c r="J108" s="131">
        <f t="shared" si="22"/>
        <v>1.2000000000000011E-2</v>
      </c>
      <c r="K108" s="132" t="str">
        <f t="shared" si="23"/>
        <v/>
      </c>
      <c r="L108" s="133">
        <f t="shared" si="24"/>
        <v>7.2</v>
      </c>
      <c r="M108" s="134" t="str">
        <f t="shared" si="25"/>
        <v/>
      </c>
      <c r="N108" s="135" t="s">
        <v>27</v>
      </c>
      <c r="O108" s="136">
        <v>1</v>
      </c>
      <c r="P108" s="137">
        <v>25</v>
      </c>
      <c r="Q108" s="124"/>
      <c r="R108" s="124" t="s">
        <v>624</v>
      </c>
      <c r="S108" s="138" t="s">
        <v>17</v>
      </c>
      <c r="T108" s="124"/>
      <c r="U108" s="124" t="s">
        <v>32</v>
      </c>
    </row>
    <row r="109" spans="1:21" s="67" customFormat="1" x14ac:dyDescent="0.25">
      <c r="A109" s="124" t="s">
        <v>17</v>
      </c>
      <c r="B109" s="126" t="s">
        <v>1549</v>
      </c>
      <c r="C109" s="124" t="s">
        <v>17</v>
      </c>
      <c r="D109" s="127">
        <v>2</v>
      </c>
      <c r="E109" s="140">
        <v>0.6</v>
      </c>
      <c r="F109" s="127">
        <v>181</v>
      </c>
      <c r="G109" s="130"/>
      <c r="H109" s="130">
        <v>1.849</v>
      </c>
      <c r="I109" s="130">
        <v>1.839</v>
      </c>
      <c r="J109" s="131">
        <f t="shared" si="22"/>
        <v>1.0000000000000009E-2</v>
      </c>
      <c r="K109" s="132" t="str">
        <f t="shared" si="23"/>
        <v/>
      </c>
      <c r="L109" s="133">
        <f t="shared" si="24"/>
        <v>7.24</v>
      </c>
      <c r="M109" s="134" t="str">
        <f t="shared" si="25"/>
        <v/>
      </c>
      <c r="N109" s="135" t="s">
        <v>27</v>
      </c>
      <c r="O109" s="136">
        <v>1</v>
      </c>
      <c r="P109" s="137">
        <v>25</v>
      </c>
      <c r="Q109" s="124"/>
      <c r="R109" s="124" t="s">
        <v>637</v>
      </c>
      <c r="S109" s="138" t="s">
        <v>17</v>
      </c>
      <c r="T109" s="124"/>
      <c r="U109" s="124" t="s">
        <v>32</v>
      </c>
    </row>
    <row r="110" spans="1:21" s="67" customFormat="1" x14ac:dyDescent="0.25">
      <c r="A110" s="124" t="s">
        <v>17</v>
      </c>
      <c r="B110" s="126" t="s">
        <v>1550</v>
      </c>
      <c r="C110" s="124" t="s">
        <v>17</v>
      </c>
      <c r="D110" s="127">
        <v>2</v>
      </c>
      <c r="E110" s="140">
        <v>0.4</v>
      </c>
      <c r="F110" s="127">
        <v>181</v>
      </c>
      <c r="G110" s="130"/>
      <c r="H110" s="130">
        <v>1.843</v>
      </c>
      <c r="I110" s="130">
        <v>1.8320000000000001</v>
      </c>
      <c r="J110" s="131">
        <f t="shared" si="22"/>
        <v>1.0999999999999899E-2</v>
      </c>
      <c r="K110" s="132" t="str">
        <f t="shared" si="23"/>
        <v/>
      </c>
      <c r="L110" s="133">
        <f t="shared" si="24"/>
        <v>7.24</v>
      </c>
      <c r="M110" s="134" t="str">
        <f t="shared" si="25"/>
        <v/>
      </c>
      <c r="N110" s="135" t="s">
        <v>27</v>
      </c>
      <c r="O110" s="136">
        <v>1</v>
      </c>
      <c r="P110" s="137">
        <v>25</v>
      </c>
      <c r="Q110" s="124"/>
      <c r="R110" s="124"/>
      <c r="S110" s="138" t="s">
        <v>17</v>
      </c>
      <c r="T110" s="124"/>
      <c r="U110" s="124" t="s">
        <v>32</v>
      </c>
    </row>
    <row r="111" spans="1:21" s="67" customFormat="1" x14ac:dyDescent="0.25">
      <c r="A111" s="124" t="s">
        <v>17</v>
      </c>
      <c r="B111" s="126" t="s">
        <v>1551</v>
      </c>
      <c r="C111" s="124" t="s">
        <v>17</v>
      </c>
      <c r="D111" s="127">
        <v>2</v>
      </c>
      <c r="E111" s="140">
        <v>0.2</v>
      </c>
      <c r="F111" s="127">
        <v>182</v>
      </c>
      <c r="G111" s="130"/>
      <c r="H111" s="130">
        <v>1.8520000000000001</v>
      </c>
      <c r="I111" s="130">
        <v>1.8420000000000001</v>
      </c>
      <c r="J111" s="131">
        <f t="shared" si="22"/>
        <v>1.0000000000000009E-2</v>
      </c>
      <c r="K111" s="132" t="str">
        <f t="shared" si="23"/>
        <v/>
      </c>
      <c r="L111" s="133">
        <f t="shared" si="24"/>
        <v>7.28</v>
      </c>
      <c r="M111" s="134" t="str">
        <f t="shared" si="25"/>
        <v/>
      </c>
      <c r="N111" s="135" t="s">
        <v>27</v>
      </c>
      <c r="O111" s="136">
        <v>1</v>
      </c>
      <c r="P111" s="137">
        <v>25</v>
      </c>
      <c r="Q111" s="124"/>
      <c r="R111" s="124"/>
      <c r="S111" s="138" t="s">
        <v>17</v>
      </c>
      <c r="T111" s="124"/>
      <c r="U111" s="124" t="s">
        <v>32</v>
      </c>
    </row>
    <row r="112" spans="1:21" s="67" customFormat="1" x14ac:dyDescent="0.25">
      <c r="A112" s="124" t="s">
        <v>1558</v>
      </c>
      <c r="B112" s="126" t="s">
        <v>1559</v>
      </c>
      <c r="C112" s="124">
        <v>638520</v>
      </c>
      <c r="D112" s="127">
        <v>2</v>
      </c>
      <c r="E112" s="140">
        <v>0.5</v>
      </c>
      <c r="F112" s="129">
        <v>583</v>
      </c>
      <c r="G112" s="130">
        <v>1.837</v>
      </c>
      <c r="H112" s="130">
        <v>3.6739999999999999</v>
      </c>
      <c r="I112" s="130">
        <v>3.649</v>
      </c>
      <c r="J112" s="131">
        <f>IF(O112&lt;&gt;"",(H112-I112)/O112,"")</f>
        <v>1.2499999999999956E-2</v>
      </c>
      <c r="K112" s="132" t="str">
        <f t="shared" si="23"/>
        <v/>
      </c>
      <c r="L112" s="133">
        <f>F112/(O112*P112)</f>
        <v>7.2874999999999996</v>
      </c>
      <c r="M112" s="134" t="str">
        <f>IF(L112=0,"",IF(OR(L112&lt;7,L112&gt;7.8),"X",""))</f>
        <v/>
      </c>
      <c r="N112" s="135" t="s">
        <v>29</v>
      </c>
      <c r="O112" s="136">
        <v>2</v>
      </c>
      <c r="P112" s="137">
        <v>40</v>
      </c>
      <c r="Q112" s="124"/>
      <c r="R112" s="124"/>
      <c r="S112" s="138"/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17</v>
      </c>
      <c r="C113" s="124" t="s">
        <v>17</v>
      </c>
      <c r="D113" s="127">
        <v>2</v>
      </c>
      <c r="E113" s="140"/>
      <c r="F113" s="127"/>
      <c r="G113" s="130">
        <v>1.837</v>
      </c>
      <c r="H113" s="130"/>
      <c r="I113" s="130"/>
      <c r="J113" s="131"/>
      <c r="K113" s="132" t="str">
        <f t="shared" si="23"/>
        <v/>
      </c>
      <c r="L113" s="133"/>
      <c r="M113" s="134" t="str">
        <f t="shared" ref="M113:M151" si="26">IF(L113=0,"",IF(OR(L113&lt;7.4,L113&gt;8),"X",""))</f>
        <v/>
      </c>
      <c r="N113" s="135"/>
      <c r="O113" s="136"/>
      <c r="P113" s="137"/>
      <c r="Q113" s="124"/>
      <c r="R113" s="124" t="s">
        <v>624</v>
      </c>
      <c r="S113" s="138"/>
      <c r="T113" s="124"/>
      <c r="U113" s="124" t="s">
        <v>32</v>
      </c>
    </row>
    <row r="114" spans="1:21" s="67" customFormat="1" x14ac:dyDescent="0.25">
      <c r="A114" s="124" t="s">
        <v>17</v>
      </c>
      <c r="B114" s="126" t="s">
        <v>1560</v>
      </c>
      <c r="C114" s="124" t="s">
        <v>17</v>
      </c>
      <c r="D114" s="127">
        <v>2</v>
      </c>
      <c r="E114" s="140">
        <v>0.5</v>
      </c>
      <c r="F114" s="129">
        <v>583</v>
      </c>
      <c r="G114" s="130">
        <v>1.849</v>
      </c>
      <c r="H114" s="130">
        <v>3.6840000000000002</v>
      </c>
      <c r="I114" s="130">
        <v>3.6640000000000001</v>
      </c>
      <c r="J114" s="131">
        <f>IF(O114&lt;&gt;"",(H114-I114)/O114,"")</f>
        <v>1.0000000000000009E-2</v>
      </c>
      <c r="K114" s="132" t="str">
        <f t="shared" si="23"/>
        <v/>
      </c>
      <c r="L114" s="133">
        <f>F114/(O114*P114)</f>
        <v>7.2874999999999996</v>
      </c>
      <c r="M114" s="134" t="str">
        <f>IF(L114=0,"",IF(OR(L114&lt;7,L114&gt;7.8),"X",""))</f>
        <v/>
      </c>
      <c r="N114" s="135" t="s">
        <v>29</v>
      </c>
      <c r="O114" s="136">
        <v>2</v>
      </c>
      <c r="P114" s="137">
        <v>40</v>
      </c>
      <c r="Q114" s="124"/>
      <c r="R114" s="124"/>
      <c r="S114" s="138"/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17</v>
      </c>
      <c r="C115" s="124" t="s">
        <v>17</v>
      </c>
      <c r="D115" s="127">
        <v>2</v>
      </c>
      <c r="E115" s="140"/>
      <c r="F115" s="127"/>
      <c r="G115" s="130">
        <v>1.835</v>
      </c>
      <c r="H115" s="130"/>
      <c r="I115" s="130"/>
      <c r="J115" s="131"/>
      <c r="K115" s="132" t="str">
        <f t="shared" si="23"/>
        <v/>
      </c>
      <c r="L115" s="133"/>
      <c r="M115" s="134" t="str">
        <f t="shared" si="26"/>
        <v/>
      </c>
      <c r="N115" s="135"/>
      <c r="O115" s="136"/>
      <c r="P115" s="137"/>
      <c r="Q115" s="124"/>
      <c r="R115" s="124" t="s">
        <v>1579</v>
      </c>
      <c r="S115" s="138"/>
      <c r="T115" s="124"/>
      <c r="U115" s="124" t="s">
        <v>32</v>
      </c>
    </row>
    <row r="116" spans="1:21" s="67" customFormat="1" x14ac:dyDescent="0.25">
      <c r="A116" s="124" t="s">
        <v>17</v>
      </c>
      <c r="B116" s="126" t="s">
        <v>1561</v>
      </c>
      <c r="C116" s="124" t="s">
        <v>17</v>
      </c>
      <c r="D116" s="127">
        <v>2</v>
      </c>
      <c r="E116" s="140">
        <v>0.6</v>
      </c>
      <c r="F116" s="129">
        <v>581</v>
      </c>
      <c r="G116" s="130">
        <v>1.845</v>
      </c>
      <c r="H116" s="130">
        <v>3.6829999999999998</v>
      </c>
      <c r="I116" s="130">
        <v>3.6629999999999998</v>
      </c>
      <c r="J116" s="131">
        <f>IF(O116&lt;&gt;"",(H116-I116)/O116,"")</f>
        <v>1.0000000000000009E-2</v>
      </c>
      <c r="K116" s="132" t="str">
        <f t="shared" si="23"/>
        <v/>
      </c>
      <c r="L116" s="133">
        <f>F116/(O116*P116)</f>
        <v>7.2625000000000002</v>
      </c>
      <c r="M116" s="134" t="str">
        <f>IF(L116=0,"",IF(OR(L116&lt;7,L116&gt;7.8),"X",""))</f>
        <v/>
      </c>
      <c r="N116" s="135" t="s">
        <v>29</v>
      </c>
      <c r="O116" s="136">
        <v>2</v>
      </c>
      <c r="P116" s="137">
        <v>40</v>
      </c>
      <c r="Q116" s="124"/>
      <c r="R116" s="124"/>
      <c r="S116" s="138"/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17</v>
      </c>
      <c r="C117" s="124" t="s">
        <v>17</v>
      </c>
      <c r="D117" s="127">
        <v>2</v>
      </c>
      <c r="E117" s="140"/>
      <c r="F117" s="127"/>
      <c r="G117" s="130">
        <v>1.839</v>
      </c>
      <c r="H117" s="130"/>
      <c r="I117" s="130"/>
      <c r="J117" s="131"/>
      <c r="K117" s="132" t="str">
        <f t="shared" si="23"/>
        <v/>
      </c>
      <c r="L117" s="133"/>
      <c r="M117" s="134" t="str">
        <f t="shared" si="26"/>
        <v/>
      </c>
      <c r="N117" s="135"/>
      <c r="O117" s="136"/>
      <c r="P117" s="137"/>
      <c r="Q117" s="124"/>
      <c r="R117" s="124"/>
      <c r="S117" s="138"/>
      <c r="T117" s="124"/>
      <c r="U117" s="124" t="s">
        <v>32</v>
      </c>
    </row>
    <row r="118" spans="1:21" s="67" customFormat="1" x14ac:dyDescent="0.25">
      <c r="A118" s="124" t="s">
        <v>17</v>
      </c>
      <c r="B118" s="126" t="s">
        <v>1562</v>
      </c>
      <c r="C118" s="124" t="s">
        <v>17</v>
      </c>
      <c r="D118" s="127">
        <v>2</v>
      </c>
      <c r="E118" s="140">
        <v>0.7</v>
      </c>
      <c r="F118" s="129">
        <v>580</v>
      </c>
      <c r="G118" s="130">
        <v>1.8480000000000001</v>
      </c>
      <c r="H118" s="130">
        <v>3.6880000000000002</v>
      </c>
      <c r="I118" s="130">
        <v>3.67</v>
      </c>
      <c r="J118" s="131">
        <f>IF(O118&lt;&gt;"",(H118-I118)/O118,"")</f>
        <v>9.000000000000119E-3</v>
      </c>
      <c r="K118" s="132" t="str">
        <f t="shared" si="23"/>
        <v/>
      </c>
      <c r="L118" s="133">
        <f>F118/(O118*P118)</f>
        <v>7.25</v>
      </c>
      <c r="M118" s="134" t="str">
        <f>IF(L118=0,"",IF(OR(L118&lt;7,L118&gt;7.8),"X",""))</f>
        <v/>
      </c>
      <c r="N118" s="135" t="s">
        <v>29</v>
      </c>
      <c r="O118" s="136">
        <v>2</v>
      </c>
      <c r="P118" s="137">
        <v>40</v>
      </c>
      <c r="Q118" s="124"/>
      <c r="R118" s="124"/>
      <c r="S118" s="138"/>
      <c r="T118" s="124"/>
      <c r="U118" s="124" t="s">
        <v>32</v>
      </c>
    </row>
    <row r="119" spans="1:21" s="67" customFormat="1" x14ac:dyDescent="0.25">
      <c r="A119" s="124" t="s">
        <v>17</v>
      </c>
      <c r="B119" s="124" t="s">
        <v>17</v>
      </c>
      <c r="C119" s="124" t="s">
        <v>17</v>
      </c>
      <c r="D119" s="127">
        <v>2</v>
      </c>
      <c r="E119" s="140"/>
      <c r="F119" s="127"/>
      <c r="G119" s="130">
        <v>1.84</v>
      </c>
      <c r="H119" s="130"/>
      <c r="I119" s="130"/>
      <c r="J119" s="131"/>
      <c r="K119" s="132" t="str">
        <f t="shared" si="23"/>
        <v/>
      </c>
      <c r="L119" s="133"/>
      <c r="M119" s="134" t="str">
        <f t="shared" si="26"/>
        <v/>
      </c>
      <c r="N119" s="135"/>
      <c r="O119" s="136"/>
      <c r="P119" s="137"/>
      <c r="Q119" s="124"/>
      <c r="R119" s="124" t="s">
        <v>652</v>
      </c>
      <c r="S119" s="138"/>
      <c r="T119" s="124"/>
      <c r="U119" s="124" t="s">
        <v>32</v>
      </c>
    </row>
    <row r="120" spans="1:21" s="67" customFormat="1" x14ac:dyDescent="0.25">
      <c r="A120" s="124" t="s">
        <v>17</v>
      </c>
      <c r="B120" s="126" t="s">
        <v>1563</v>
      </c>
      <c r="C120" s="124" t="s">
        <v>17</v>
      </c>
      <c r="D120" s="127">
        <v>2</v>
      </c>
      <c r="E120" s="140">
        <v>0.4</v>
      </c>
      <c r="F120" s="129">
        <v>583</v>
      </c>
      <c r="G120" s="130">
        <v>1.843</v>
      </c>
      <c r="H120" s="130">
        <v>3.6859999999999999</v>
      </c>
      <c r="I120" s="130">
        <v>3.6640000000000001</v>
      </c>
      <c r="J120" s="131">
        <f>IF(O120&lt;&gt;"",(H120-I120)/O120,"")</f>
        <v>1.0999999999999899E-2</v>
      </c>
      <c r="K120" s="132" t="str">
        <f t="shared" si="23"/>
        <v/>
      </c>
      <c r="L120" s="133">
        <f>F120/(O120*P120)</f>
        <v>7.2874999999999996</v>
      </c>
      <c r="M120" s="134" t="str">
        <f>IF(L120=0,"",IF(OR(L120&lt;7,L120&gt;7.8),"X",""))</f>
        <v/>
      </c>
      <c r="N120" s="135" t="s">
        <v>29</v>
      </c>
      <c r="O120" s="136">
        <v>2</v>
      </c>
      <c r="P120" s="137">
        <v>40</v>
      </c>
      <c r="Q120" s="124"/>
      <c r="R120" s="124"/>
      <c r="S120" s="138"/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2</v>
      </c>
      <c r="E121" s="140"/>
      <c r="F121" s="127"/>
      <c r="G121" s="130">
        <v>1.845</v>
      </c>
      <c r="H121" s="130"/>
      <c r="I121" s="130"/>
      <c r="J121" s="131"/>
      <c r="K121" s="132" t="str">
        <f t="shared" si="23"/>
        <v/>
      </c>
      <c r="L121" s="133"/>
      <c r="M121" s="134" t="str">
        <f t="shared" si="26"/>
        <v/>
      </c>
      <c r="N121" s="135"/>
      <c r="O121" s="136"/>
      <c r="P121" s="137"/>
      <c r="Q121" s="124"/>
      <c r="R121" s="124"/>
      <c r="S121" s="138"/>
      <c r="T121" s="124"/>
      <c r="U121" s="124" t="s">
        <v>32</v>
      </c>
    </row>
    <row r="122" spans="1:21" s="67" customFormat="1" x14ac:dyDescent="0.25">
      <c r="A122" s="124" t="s">
        <v>17</v>
      </c>
      <c r="B122" s="126" t="s">
        <v>1564</v>
      </c>
      <c r="C122" s="124" t="s">
        <v>17</v>
      </c>
      <c r="D122" s="127">
        <v>2</v>
      </c>
      <c r="E122" s="128">
        <v>0.2</v>
      </c>
      <c r="F122" s="129">
        <v>586</v>
      </c>
      <c r="G122" s="130">
        <v>1.851</v>
      </c>
      <c r="H122" s="130">
        <v>3.702</v>
      </c>
      <c r="I122" s="130">
        <v>3.6760000000000002</v>
      </c>
      <c r="J122" s="131">
        <f>IF(O122&lt;&gt;"",(H122-I122)/O122,"")</f>
        <v>1.2999999999999901E-2</v>
      </c>
      <c r="K122" s="132" t="str">
        <f t="shared" si="23"/>
        <v/>
      </c>
      <c r="L122" s="133">
        <f>F122/(O122*P122)</f>
        <v>7.3250000000000002</v>
      </c>
      <c r="M122" s="134" t="str">
        <f>IF(L122=0,"",IF(OR(L122&lt;7,L122&gt;7.8),"X",""))</f>
        <v/>
      </c>
      <c r="N122" s="135" t="s">
        <v>29</v>
      </c>
      <c r="O122" s="136">
        <v>2</v>
      </c>
      <c r="P122" s="137">
        <v>40</v>
      </c>
      <c r="Q122" s="124"/>
      <c r="R122" s="124" t="s">
        <v>624</v>
      </c>
      <c r="S122" s="138"/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17</v>
      </c>
      <c r="C123" s="124">
        <v>638520</v>
      </c>
      <c r="D123" s="127">
        <v>2</v>
      </c>
      <c r="E123" s="128"/>
      <c r="F123" s="127"/>
      <c r="G123" s="130">
        <v>1.8520000000000001</v>
      </c>
      <c r="H123" s="130"/>
      <c r="I123" s="130"/>
      <c r="J123" s="131"/>
      <c r="K123" s="132" t="str">
        <f t="shared" si="23"/>
        <v/>
      </c>
      <c r="L123" s="133"/>
      <c r="M123" s="134" t="str">
        <f t="shared" si="26"/>
        <v/>
      </c>
      <c r="N123" s="135"/>
      <c r="O123" s="136"/>
      <c r="P123" s="137"/>
      <c r="Q123" s="124"/>
      <c r="R123" s="124" t="s">
        <v>624</v>
      </c>
      <c r="S123" s="138"/>
      <c r="T123" s="124"/>
      <c r="U123" s="124" t="s">
        <v>32</v>
      </c>
    </row>
    <row r="124" spans="1:21" s="67" customFormat="1" x14ac:dyDescent="0.25">
      <c r="A124" s="124" t="s">
        <v>17</v>
      </c>
      <c r="B124" s="126" t="s">
        <v>1565</v>
      </c>
      <c r="C124" s="124" t="s">
        <v>17</v>
      </c>
      <c r="D124" s="127">
        <v>2</v>
      </c>
      <c r="E124" s="128">
        <v>0.2</v>
      </c>
      <c r="F124" s="129">
        <v>586</v>
      </c>
      <c r="G124" s="130">
        <v>1.849</v>
      </c>
      <c r="H124" s="130">
        <v>3.6949999999999998</v>
      </c>
      <c r="I124" s="130">
        <v>3.669</v>
      </c>
      <c r="J124" s="131">
        <f>IF(O124&lt;&gt;"",(H124-I124)/O124,"")</f>
        <v>1.2999999999999901E-2</v>
      </c>
      <c r="K124" s="132" t="str">
        <f t="shared" si="23"/>
        <v/>
      </c>
      <c r="L124" s="133">
        <f>F124/(O124*P124)</f>
        <v>7.3250000000000002</v>
      </c>
      <c r="M124" s="134" t="str">
        <f>IF(L124=0,"",IF(OR(L124&lt;7,L124&gt;7.8),"X",""))</f>
        <v/>
      </c>
      <c r="N124" s="135" t="s">
        <v>29</v>
      </c>
      <c r="O124" s="136">
        <v>2</v>
      </c>
      <c r="P124" s="137">
        <v>40</v>
      </c>
      <c r="Q124" s="124"/>
      <c r="R124" s="124"/>
      <c r="S124" s="138"/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27">
        <v>2</v>
      </c>
      <c r="E125" s="128"/>
      <c r="F125" s="127"/>
      <c r="G125" s="130">
        <v>1.8460000000000001</v>
      </c>
      <c r="H125" s="130"/>
      <c r="I125" s="130"/>
      <c r="J125" s="131"/>
      <c r="K125" s="132" t="str">
        <f t="shared" si="23"/>
        <v/>
      </c>
      <c r="L125" s="133"/>
      <c r="M125" s="134" t="str">
        <f t="shared" si="26"/>
        <v/>
      </c>
      <c r="N125" s="135"/>
      <c r="O125" s="136"/>
      <c r="P125" s="137"/>
      <c r="Q125" s="124"/>
      <c r="R125" s="124"/>
      <c r="S125" s="138"/>
      <c r="T125" s="124"/>
      <c r="U125" s="124" t="s">
        <v>32</v>
      </c>
    </row>
    <row r="126" spans="1:21" s="67" customFormat="1" x14ac:dyDescent="0.25">
      <c r="A126" s="124" t="s">
        <v>17</v>
      </c>
      <c r="B126" s="126" t="s">
        <v>1566</v>
      </c>
      <c r="C126" s="124" t="s">
        <v>17</v>
      </c>
      <c r="D126" s="127">
        <v>2</v>
      </c>
      <c r="E126" s="128">
        <v>0.1</v>
      </c>
      <c r="F126" s="129">
        <v>585</v>
      </c>
      <c r="G126" s="130">
        <v>1.843</v>
      </c>
      <c r="H126" s="130">
        <v>3.694</v>
      </c>
      <c r="I126" s="130">
        <v>3.6680000000000001</v>
      </c>
      <c r="J126" s="131">
        <f>IF(O126&lt;&gt;"",(H126-I126)/O126,"")</f>
        <v>1.2999999999999901E-2</v>
      </c>
      <c r="K126" s="132" t="str">
        <f t="shared" si="23"/>
        <v/>
      </c>
      <c r="L126" s="133">
        <f>F126/(O126*P126)</f>
        <v>7.3125</v>
      </c>
      <c r="M126" s="134" t="str">
        <f>IF(L126=0,"",IF(OR(L126&lt;7,L126&gt;7.8),"X",""))</f>
        <v/>
      </c>
      <c r="N126" s="135" t="s">
        <v>29</v>
      </c>
      <c r="O126" s="136">
        <v>2</v>
      </c>
      <c r="P126" s="137">
        <v>40</v>
      </c>
      <c r="Q126" s="124"/>
      <c r="R126" s="124"/>
      <c r="S126" s="138"/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17</v>
      </c>
      <c r="C127" s="124" t="s">
        <v>17</v>
      </c>
      <c r="D127" s="127">
        <v>2</v>
      </c>
      <c r="E127" s="128"/>
      <c r="F127" s="127"/>
      <c r="G127" s="130">
        <v>1.85</v>
      </c>
      <c r="H127" s="130"/>
      <c r="I127" s="130"/>
      <c r="J127" s="131"/>
      <c r="K127" s="132" t="str">
        <f t="shared" si="23"/>
        <v/>
      </c>
      <c r="L127" s="133"/>
      <c r="M127" s="134" t="str">
        <f t="shared" si="26"/>
        <v/>
      </c>
      <c r="N127" s="135"/>
      <c r="O127" s="136"/>
      <c r="P127" s="137"/>
      <c r="Q127" s="124"/>
      <c r="R127" s="124" t="s">
        <v>657</v>
      </c>
      <c r="S127" s="138"/>
      <c r="T127" s="124"/>
      <c r="U127" s="124" t="s">
        <v>32</v>
      </c>
    </row>
    <row r="128" spans="1:21" s="67" customFormat="1" x14ac:dyDescent="0.25">
      <c r="A128" s="124" t="s">
        <v>17</v>
      </c>
      <c r="B128" s="126" t="s">
        <v>1567</v>
      </c>
      <c r="C128" s="124" t="s">
        <v>17</v>
      </c>
      <c r="D128" s="127">
        <v>2</v>
      </c>
      <c r="E128" s="128">
        <v>0.3</v>
      </c>
      <c r="F128" s="129">
        <v>582</v>
      </c>
      <c r="G128" s="130">
        <v>1.851</v>
      </c>
      <c r="H128" s="130">
        <v>3.7029999999999998</v>
      </c>
      <c r="I128" s="130">
        <v>3.6779999999999999</v>
      </c>
      <c r="J128" s="131">
        <f>IF(O128&lt;&gt;"",(H128-I128)/O128,"")</f>
        <v>1.2499999999999956E-2</v>
      </c>
      <c r="K128" s="132" t="str">
        <f t="shared" si="23"/>
        <v/>
      </c>
      <c r="L128" s="133">
        <f>F128/(O128*P128)</f>
        <v>7.2750000000000004</v>
      </c>
      <c r="M128" s="134" t="str">
        <f>IF(L128=0,"",IF(OR(L128&lt;7,L128&gt;7.8),"X",""))</f>
        <v/>
      </c>
      <c r="N128" s="135" t="s">
        <v>29</v>
      </c>
      <c r="O128" s="136">
        <v>2</v>
      </c>
      <c r="P128" s="137">
        <v>40</v>
      </c>
      <c r="Q128" s="124"/>
      <c r="R128" s="124" t="s">
        <v>1379</v>
      </c>
      <c r="S128" s="138"/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17</v>
      </c>
      <c r="C129" s="124" t="s">
        <v>17</v>
      </c>
      <c r="D129" s="127">
        <v>2</v>
      </c>
      <c r="E129" s="128"/>
      <c r="F129" s="127"/>
      <c r="G129" s="130">
        <v>1.853</v>
      </c>
      <c r="H129" s="130"/>
      <c r="I129" s="130"/>
      <c r="J129" s="131"/>
      <c r="K129" s="132" t="str">
        <f t="shared" si="23"/>
        <v/>
      </c>
      <c r="L129" s="133"/>
      <c r="M129" s="134" t="str">
        <f t="shared" si="26"/>
        <v/>
      </c>
      <c r="N129" s="135"/>
      <c r="O129" s="136"/>
      <c r="P129" s="137"/>
      <c r="Q129" s="124"/>
      <c r="R129" s="124" t="s">
        <v>1379</v>
      </c>
      <c r="S129" s="138"/>
      <c r="T129" s="124"/>
      <c r="U129" s="124" t="s">
        <v>32</v>
      </c>
    </row>
    <row r="130" spans="1:21" s="67" customFormat="1" x14ac:dyDescent="0.25">
      <c r="A130" s="124" t="s">
        <v>17</v>
      </c>
      <c r="B130" s="126" t="s">
        <v>1568</v>
      </c>
      <c r="C130" s="124" t="s">
        <v>17</v>
      </c>
      <c r="D130" s="127">
        <v>2</v>
      </c>
      <c r="E130" s="128">
        <v>0.2</v>
      </c>
      <c r="F130" s="129">
        <v>580</v>
      </c>
      <c r="G130" s="130">
        <v>1.857</v>
      </c>
      <c r="H130" s="130">
        <v>3.7210000000000001</v>
      </c>
      <c r="I130" s="130">
        <v>3.698</v>
      </c>
      <c r="J130" s="131">
        <f>IF(O130&lt;&gt;"",(H130-I130)/O130,"")</f>
        <v>1.1500000000000066E-2</v>
      </c>
      <c r="K130" s="132" t="str">
        <f t="shared" si="23"/>
        <v/>
      </c>
      <c r="L130" s="133">
        <f>F130/(O130*P130)</f>
        <v>7.25</v>
      </c>
      <c r="M130" s="134" t="str">
        <f>IF(L130=0,"",IF(OR(L130&lt;7,L130&gt;7.8),"X",""))</f>
        <v/>
      </c>
      <c r="N130" s="135" t="s">
        <v>29</v>
      </c>
      <c r="O130" s="136">
        <v>2</v>
      </c>
      <c r="P130" s="137">
        <v>40</v>
      </c>
      <c r="Q130" s="124"/>
      <c r="R130" s="124"/>
      <c r="S130" s="138"/>
      <c r="T130" s="124"/>
      <c r="U130" s="124" t="s">
        <v>32</v>
      </c>
    </row>
    <row r="131" spans="1:21" s="67" customFormat="1" x14ac:dyDescent="0.25">
      <c r="A131" s="124" t="s">
        <v>17</v>
      </c>
      <c r="B131" s="124" t="s">
        <v>17</v>
      </c>
      <c r="C131" s="124" t="s">
        <v>17</v>
      </c>
      <c r="D131" s="127">
        <v>2</v>
      </c>
      <c r="E131" s="128"/>
      <c r="F131" s="127"/>
      <c r="G131" s="130">
        <v>1.8640000000000001</v>
      </c>
      <c r="H131" s="130"/>
      <c r="I131" s="130"/>
      <c r="J131" s="131"/>
      <c r="K131" s="132" t="str">
        <f t="shared" si="23"/>
        <v/>
      </c>
      <c r="L131" s="133"/>
      <c r="M131" s="134" t="str">
        <f t="shared" si="26"/>
        <v/>
      </c>
      <c r="N131" s="135"/>
      <c r="O131" s="136"/>
      <c r="P131" s="137"/>
      <c r="Q131" s="124"/>
      <c r="R131" s="124" t="s">
        <v>637</v>
      </c>
      <c r="S131" s="138"/>
      <c r="T131" s="124"/>
      <c r="U131" s="124" t="s">
        <v>32</v>
      </c>
    </row>
    <row r="132" spans="1:21" s="67" customFormat="1" x14ac:dyDescent="0.25">
      <c r="A132" s="124" t="s">
        <v>17</v>
      </c>
      <c r="B132" s="126" t="s">
        <v>1569</v>
      </c>
      <c r="C132" s="124" t="s">
        <v>17</v>
      </c>
      <c r="D132" s="127">
        <v>2</v>
      </c>
      <c r="E132" s="140">
        <v>0.4</v>
      </c>
      <c r="F132" s="129">
        <v>582</v>
      </c>
      <c r="G132" s="130">
        <v>1.857</v>
      </c>
      <c r="H132" s="130">
        <v>3.71</v>
      </c>
      <c r="I132" s="130">
        <v>3.6859999999999999</v>
      </c>
      <c r="J132" s="131">
        <f>IF(O132&lt;&gt;"",(H132-I132)/O132,"")</f>
        <v>1.2000000000000011E-2</v>
      </c>
      <c r="K132" s="132" t="str">
        <f t="shared" si="23"/>
        <v/>
      </c>
      <c r="L132" s="133">
        <f>F132/(O132*P132)</f>
        <v>7.2750000000000004</v>
      </c>
      <c r="M132" s="134" t="str">
        <f>IF(L132=0,"",IF(OR(L132&lt;7,L132&gt;7.8),"X",""))</f>
        <v/>
      </c>
      <c r="N132" s="135" t="s">
        <v>29</v>
      </c>
      <c r="O132" s="136">
        <v>2</v>
      </c>
      <c r="P132" s="137">
        <v>40</v>
      </c>
      <c r="Q132" s="124"/>
      <c r="R132" s="124"/>
      <c r="S132" s="152" t="s">
        <v>48</v>
      </c>
      <c r="T132" s="124"/>
      <c r="U132" s="124" t="s">
        <v>32</v>
      </c>
    </row>
    <row r="133" spans="1:21" s="67" customFormat="1" x14ac:dyDescent="0.25">
      <c r="A133" s="124" t="s">
        <v>17</v>
      </c>
      <c r="B133" s="124" t="s">
        <v>17</v>
      </c>
      <c r="C133" s="124" t="s">
        <v>17</v>
      </c>
      <c r="D133" s="127">
        <v>2</v>
      </c>
      <c r="E133" s="140"/>
      <c r="F133" s="127"/>
      <c r="G133" s="130">
        <v>1.8520000000000001</v>
      </c>
      <c r="H133" s="130"/>
      <c r="I133" s="130"/>
      <c r="J133" s="131"/>
      <c r="K133" s="132" t="str">
        <f t="shared" si="23"/>
        <v/>
      </c>
      <c r="L133" s="133"/>
      <c r="M133" s="134" t="str">
        <f t="shared" si="26"/>
        <v/>
      </c>
      <c r="N133" s="135"/>
      <c r="O133" s="136"/>
      <c r="P133" s="137"/>
      <c r="Q133" s="124"/>
      <c r="R133" s="124"/>
      <c r="S133" s="153" t="s">
        <v>47</v>
      </c>
      <c r="T133" s="124"/>
      <c r="U133" s="124" t="s">
        <v>32</v>
      </c>
    </row>
    <row r="134" spans="1:21" s="67" customFormat="1" x14ac:dyDescent="0.25">
      <c r="A134" s="124" t="s">
        <v>17</v>
      </c>
      <c r="B134" s="126" t="s">
        <v>1570</v>
      </c>
      <c r="C134" s="124" t="s">
        <v>17</v>
      </c>
      <c r="D134" s="127">
        <v>2</v>
      </c>
      <c r="E134" s="140">
        <v>0.4</v>
      </c>
      <c r="F134" s="129">
        <v>582</v>
      </c>
      <c r="G134" s="130">
        <v>1.859</v>
      </c>
      <c r="H134" s="130">
        <v>3.7080000000000002</v>
      </c>
      <c r="I134" s="130">
        <v>3.6859999999999999</v>
      </c>
      <c r="J134" s="131">
        <f>IF(O134&lt;&gt;"",(H134-I134)/O134,"")</f>
        <v>1.1000000000000121E-2</v>
      </c>
      <c r="K134" s="132" t="str">
        <f t="shared" si="23"/>
        <v/>
      </c>
      <c r="L134" s="133">
        <f>F134/(O134*P134)</f>
        <v>7.2750000000000004</v>
      </c>
      <c r="M134" s="134" t="str">
        <f>IF(L134=0,"",IF(OR(L134&lt;7,L134&gt;7.8),"X",""))</f>
        <v/>
      </c>
      <c r="N134" s="135" t="s">
        <v>29</v>
      </c>
      <c r="O134" s="136">
        <v>2</v>
      </c>
      <c r="P134" s="137">
        <v>40</v>
      </c>
      <c r="Q134" s="124"/>
      <c r="R134" s="124"/>
      <c r="S134" s="138" t="s">
        <v>17</v>
      </c>
      <c r="T134" s="124"/>
      <c r="U134" s="124" t="s">
        <v>32</v>
      </c>
    </row>
    <row r="135" spans="1:21" s="67" customFormat="1" x14ac:dyDescent="0.25">
      <c r="A135" s="124" t="s">
        <v>17</v>
      </c>
      <c r="B135" s="124" t="s">
        <v>17</v>
      </c>
      <c r="C135" s="124" t="s">
        <v>17</v>
      </c>
      <c r="D135" s="127">
        <v>2</v>
      </c>
      <c r="E135" s="140"/>
      <c r="F135" s="127"/>
      <c r="G135" s="130">
        <v>1.85</v>
      </c>
      <c r="H135" s="130"/>
      <c r="I135" s="130"/>
      <c r="J135" s="131"/>
      <c r="K135" s="132" t="str">
        <f t="shared" si="23"/>
        <v/>
      </c>
      <c r="L135" s="133"/>
      <c r="M135" s="134" t="str">
        <f t="shared" si="26"/>
        <v/>
      </c>
      <c r="N135" s="135"/>
      <c r="O135" s="136"/>
      <c r="P135" s="137"/>
      <c r="Q135" s="124"/>
      <c r="R135" s="124"/>
      <c r="S135" s="138" t="s">
        <v>17</v>
      </c>
      <c r="T135" s="124"/>
      <c r="U135" s="124" t="s">
        <v>32</v>
      </c>
    </row>
    <row r="136" spans="1:21" s="67" customFormat="1" x14ac:dyDescent="0.25">
      <c r="A136" s="124" t="s">
        <v>17</v>
      </c>
      <c r="B136" s="126" t="s">
        <v>1571</v>
      </c>
      <c r="C136" s="124" t="s">
        <v>17</v>
      </c>
      <c r="D136" s="127">
        <v>2</v>
      </c>
      <c r="E136" s="140">
        <v>0.5</v>
      </c>
      <c r="F136" s="129">
        <v>585</v>
      </c>
      <c r="G136" s="130">
        <v>1.865</v>
      </c>
      <c r="H136" s="130">
        <v>3.7170000000000001</v>
      </c>
      <c r="I136" s="130">
        <v>3.6930000000000001</v>
      </c>
      <c r="J136" s="131">
        <f>IF(O136&lt;&gt;"",(H136-I136)/O136,"")</f>
        <v>1.2000000000000011E-2</v>
      </c>
      <c r="K136" s="132" t="str">
        <f t="shared" si="23"/>
        <v/>
      </c>
      <c r="L136" s="133">
        <f>F136/(O136*P136)</f>
        <v>7.3125</v>
      </c>
      <c r="M136" s="134" t="str">
        <f>IF(L136=0,"",IF(OR(L136&lt;7,L136&gt;7.8),"X",""))</f>
        <v/>
      </c>
      <c r="N136" s="135" t="s">
        <v>29</v>
      </c>
      <c r="O136" s="136">
        <v>2</v>
      </c>
      <c r="P136" s="137">
        <v>40</v>
      </c>
      <c r="Q136" s="124"/>
      <c r="R136" s="124"/>
      <c r="S136" s="138" t="s">
        <v>17</v>
      </c>
      <c r="T136" s="124"/>
      <c r="U136" s="124" t="s">
        <v>32</v>
      </c>
    </row>
    <row r="137" spans="1:21" s="67" customFormat="1" x14ac:dyDescent="0.25">
      <c r="A137" s="124" t="s">
        <v>17</v>
      </c>
      <c r="B137" s="124" t="s">
        <v>17</v>
      </c>
      <c r="C137" s="124" t="s">
        <v>17</v>
      </c>
      <c r="D137" s="127">
        <v>2</v>
      </c>
      <c r="E137" s="140"/>
      <c r="F137" s="127"/>
      <c r="G137" s="130">
        <v>1.853</v>
      </c>
      <c r="H137" s="130"/>
      <c r="I137" s="130"/>
      <c r="J137" s="131"/>
      <c r="K137" s="132" t="str">
        <f t="shared" si="23"/>
        <v/>
      </c>
      <c r="L137" s="133"/>
      <c r="M137" s="134" t="str">
        <f t="shared" si="26"/>
        <v/>
      </c>
      <c r="N137" s="135"/>
      <c r="O137" s="136"/>
      <c r="P137" s="137"/>
      <c r="Q137" s="124"/>
      <c r="R137" s="124"/>
      <c r="S137" s="138" t="s">
        <v>17</v>
      </c>
      <c r="T137" s="124"/>
      <c r="U137" s="124" t="s">
        <v>32</v>
      </c>
    </row>
    <row r="138" spans="1:21" s="67" customFormat="1" x14ac:dyDescent="0.25">
      <c r="A138" s="124" t="s">
        <v>17</v>
      </c>
      <c r="B138" s="126" t="s">
        <v>1572</v>
      </c>
      <c r="C138" s="124" t="s">
        <v>17</v>
      </c>
      <c r="D138" s="127">
        <v>2</v>
      </c>
      <c r="E138" s="140">
        <v>0.4</v>
      </c>
      <c r="F138" s="129">
        <v>581</v>
      </c>
      <c r="G138" s="130">
        <v>1.8680000000000001</v>
      </c>
      <c r="H138" s="130">
        <v>3.7360000000000002</v>
      </c>
      <c r="I138" s="130">
        <v>3.714</v>
      </c>
      <c r="J138" s="131">
        <f>IF(O138&lt;&gt;"",(H138-I138)/O138,"")</f>
        <v>1.1000000000000121E-2</v>
      </c>
      <c r="K138" s="132" t="str">
        <f t="shared" si="23"/>
        <v/>
      </c>
      <c r="L138" s="133">
        <f>F138/(O138*P138)</f>
        <v>7.2625000000000002</v>
      </c>
      <c r="M138" s="134" t="str">
        <f>IF(L138=0,"",IF(OR(L138&lt;7,L138&gt;7.8),"X",""))</f>
        <v/>
      </c>
      <c r="N138" s="135" t="s">
        <v>29</v>
      </c>
      <c r="O138" s="136">
        <v>2</v>
      </c>
      <c r="P138" s="137">
        <v>40</v>
      </c>
      <c r="Q138" s="124"/>
      <c r="R138" s="124"/>
      <c r="S138" s="138" t="s">
        <v>17</v>
      </c>
      <c r="T138" s="124"/>
      <c r="U138" s="124" t="s">
        <v>32</v>
      </c>
    </row>
    <row r="139" spans="1:21" s="67" customFormat="1" x14ac:dyDescent="0.25">
      <c r="A139" s="124" t="s">
        <v>17</v>
      </c>
      <c r="B139" s="124" t="s">
        <v>17</v>
      </c>
      <c r="C139" s="124" t="s">
        <v>17</v>
      </c>
      <c r="D139" s="127">
        <v>2</v>
      </c>
      <c r="E139" s="140"/>
      <c r="F139" s="127"/>
      <c r="G139" s="130">
        <v>1.869</v>
      </c>
      <c r="H139" s="130"/>
      <c r="I139" s="130"/>
      <c r="J139" s="131"/>
      <c r="K139" s="132" t="str">
        <f t="shared" si="23"/>
        <v/>
      </c>
      <c r="L139" s="133"/>
      <c r="M139" s="134" t="str">
        <f t="shared" si="26"/>
        <v/>
      </c>
      <c r="N139" s="135"/>
      <c r="O139" s="136"/>
      <c r="P139" s="137"/>
      <c r="Q139" s="124"/>
      <c r="R139" s="124" t="s">
        <v>624</v>
      </c>
      <c r="S139" s="138" t="s">
        <v>17</v>
      </c>
      <c r="T139" s="124"/>
      <c r="U139" s="124" t="s">
        <v>32</v>
      </c>
    </row>
    <row r="140" spans="1:21" s="67" customFormat="1" x14ac:dyDescent="0.25">
      <c r="A140" s="124" t="s">
        <v>17</v>
      </c>
      <c r="B140" s="126" t="s">
        <v>1573</v>
      </c>
      <c r="C140" s="124" t="s">
        <v>17</v>
      </c>
      <c r="D140" s="127">
        <v>1</v>
      </c>
      <c r="E140" s="140">
        <v>0.6</v>
      </c>
      <c r="F140" s="129">
        <v>596</v>
      </c>
      <c r="G140" s="130">
        <v>1.857</v>
      </c>
      <c r="H140" s="130">
        <v>3.7069999999999999</v>
      </c>
      <c r="I140" s="130">
        <v>3.68</v>
      </c>
      <c r="J140" s="131">
        <f>IF(O140&lt;&gt;"",(H140-I140)/O140,"")</f>
        <v>1.3499999999999845E-2</v>
      </c>
      <c r="K140" s="132" t="str">
        <f t="shared" si="23"/>
        <v/>
      </c>
      <c r="L140" s="133">
        <f>F140/(O140*P140)</f>
        <v>7.45</v>
      </c>
      <c r="M140" s="134" t="str">
        <f>IF(L140=0,"",IF(OR(L140&lt;7,L140&gt;7.8),"X",""))</f>
        <v/>
      </c>
      <c r="N140" s="135" t="s">
        <v>29</v>
      </c>
      <c r="O140" s="136">
        <v>2</v>
      </c>
      <c r="P140" s="137">
        <v>40</v>
      </c>
      <c r="Q140" s="124"/>
      <c r="R140" s="124"/>
      <c r="S140" s="138" t="s">
        <v>17</v>
      </c>
      <c r="T140" s="124"/>
      <c r="U140" s="124" t="s">
        <v>32</v>
      </c>
    </row>
    <row r="141" spans="1:21" s="67" customFormat="1" x14ac:dyDescent="0.25">
      <c r="A141" s="124" t="s">
        <v>17</v>
      </c>
      <c r="B141" s="124" t="s">
        <v>17</v>
      </c>
      <c r="C141" s="124" t="s">
        <v>17</v>
      </c>
      <c r="D141" s="127">
        <v>1</v>
      </c>
      <c r="E141" s="140"/>
      <c r="F141" s="127"/>
      <c r="G141" s="130">
        <v>1.851</v>
      </c>
      <c r="H141" s="130"/>
      <c r="I141" s="130"/>
      <c r="J141" s="131"/>
      <c r="K141" s="132" t="str">
        <f t="shared" si="23"/>
        <v/>
      </c>
      <c r="L141" s="133"/>
      <c r="M141" s="134" t="str">
        <f t="shared" si="26"/>
        <v/>
      </c>
      <c r="N141" s="135"/>
      <c r="O141" s="136"/>
      <c r="P141" s="137"/>
      <c r="Q141" s="124"/>
      <c r="R141" s="124"/>
      <c r="S141" s="138" t="s">
        <v>17</v>
      </c>
      <c r="T141" s="124"/>
      <c r="U141" s="124" t="s">
        <v>32</v>
      </c>
    </row>
    <row r="142" spans="1:21" s="67" customFormat="1" x14ac:dyDescent="0.25">
      <c r="A142" s="124" t="s">
        <v>17</v>
      </c>
      <c r="B142" s="126" t="s">
        <v>1574</v>
      </c>
      <c r="C142" s="124" t="s">
        <v>17</v>
      </c>
      <c r="D142" s="127">
        <v>1</v>
      </c>
      <c r="E142" s="128">
        <v>0.2</v>
      </c>
      <c r="F142" s="129">
        <v>594</v>
      </c>
      <c r="G142" s="130">
        <v>1.837</v>
      </c>
      <c r="H142" s="130">
        <v>3.673</v>
      </c>
      <c r="I142" s="130">
        <v>3.645</v>
      </c>
      <c r="J142" s="131">
        <f>IF(O142&lt;&gt;"",(H142-I142)/O142,"")</f>
        <v>1.4000000000000012E-2</v>
      </c>
      <c r="K142" s="132" t="str">
        <f t="shared" si="23"/>
        <v/>
      </c>
      <c r="L142" s="133">
        <f>F142/(O142*P142)</f>
        <v>7.4249999999999998</v>
      </c>
      <c r="M142" s="134" t="str">
        <f>IF(L142=0,"",IF(OR(L142&lt;7,L142&gt;7.8),"X",""))</f>
        <v/>
      </c>
      <c r="N142" s="135" t="s">
        <v>29</v>
      </c>
      <c r="O142" s="136">
        <v>2</v>
      </c>
      <c r="P142" s="137">
        <v>40</v>
      </c>
      <c r="Q142" s="124"/>
      <c r="R142" s="124"/>
      <c r="S142" s="138"/>
      <c r="T142" s="124"/>
      <c r="U142" s="124" t="s">
        <v>32</v>
      </c>
    </row>
    <row r="143" spans="1:21" s="67" customFormat="1" x14ac:dyDescent="0.25">
      <c r="A143" s="124" t="s">
        <v>17</v>
      </c>
      <c r="B143" s="124" t="s">
        <v>17</v>
      </c>
      <c r="C143" s="124" t="s">
        <v>17</v>
      </c>
      <c r="D143" s="127">
        <v>1</v>
      </c>
      <c r="E143" s="128"/>
      <c r="F143" s="127"/>
      <c r="G143" s="130">
        <v>1.8360000000000001</v>
      </c>
      <c r="H143" s="130"/>
      <c r="I143" s="130"/>
      <c r="J143" s="131"/>
      <c r="K143" s="132" t="str">
        <f t="shared" si="23"/>
        <v/>
      </c>
      <c r="L143" s="133"/>
      <c r="M143" s="134" t="str">
        <f t="shared" si="26"/>
        <v/>
      </c>
      <c r="N143" s="135"/>
      <c r="O143" s="136"/>
      <c r="P143" s="137"/>
      <c r="Q143" s="124"/>
      <c r="R143" s="124" t="s">
        <v>1379</v>
      </c>
      <c r="S143" s="138"/>
      <c r="T143" s="124"/>
      <c r="U143" s="124" t="s">
        <v>32</v>
      </c>
    </row>
    <row r="144" spans="1:21" s="67" customFormat="1" x14ac:dyDescent="0.25">
      <c r="A144" s="124" t="s">
        <v>17</v>
      </c>
      <c r="B144" s="126" t="s">
        <v>1575</v>
      </c>
      <c r="C144" s="124" t="s">
        <v>17</v>
      </c>
      <c r="D144" s="127">
        <v>1</v>
      </c>
      <c r="E144" s="128">
        <v>0.2</v>
      </c>
      <c r="F144" s="129">
        <v>595</v>
      </c>
      <c r="G144" s="130">
        <v>1.83</v>
      </c>
      <c r="H144" s="130">
        <v>3.66</v>
      </c>
      <c r="I144" s="130">
        <v>3.6339999999999999</v>
      </c>
      <c r="J144" s="131">
        <f>IF(O144&lt;&gt;"",(H144-I144)/O144,"")</f>
        <v>1.3000000000000123E-2</v>
      </c>
      <c r="K144" s="132" t="str">
        <f t="shared" si="23"/>
        <v/>
      </c>
      <c r="L144" s="133">
        <f>F144/(O144*P144)</f>
        <v>7.4375</v>
      </c>
      <c r="M144" s="134" t="str">
        <f>IF(L144=0,"",IF(OR(L144&lt;7,L144&gt;7.8),"X",""))</f>
        <v/>
      </c>
      <c r="N144" s="135" t="s">
        <v>29</v>
      </c>
      <c r="O144" s="136">
        <v>2</v>
      </c>
      <c r="P144" s="137">
        <v>40</v>
      </c>
      <c r="Q144" s="124"/>
      <c r="R144" s="124"/>
      <c r="S144" s="138"/>
      <c r="T144" s="124"/>
      <c r="U144" s="124" t="s">
        <v>32</v>
      </c>
    </row>
    <row r="145" spans="1:21" s="67" customFormat="1" x14ac:dyDescent="0.25">
      <c r="A145" s="124" t="s">
        <v>17</v>
      </c>
      <c r="B145" s="124" t="s">
        <v>17</v>
      </c>
      <c r="C145" s="124" t="s">
        <v>17</v>
      </c>
      <c r="D145" s="127">
        <v>1</v>
      </c>
      <c r="E145" s="128"/>
      <c r="F145" s="127"/>
      <c r="G145" s="130">
        <v>1.83</v>
      </c>
      <c r="H145" s="130"/>
      <c r="I145" s="130"/>
      <c r="J145" s="131"/>
      <c r="K145" s="132" t="str">
        <f t="shared" si="23"/>
        <v/>
      </c>
      <c r="L145" s="133"/>
      <c r="M145" s="134" t="str">
        <f t="shared" si="26"/>
        <v/>
      </c>
      <c r="N145" s="135"/>
      <c r="O145" s="136"/>
      <c r="P145" s="137"/>
      <c r="Q145" s="124"/>
      <c r="R145" s="124" t="s">
        <v>1379</v>
      </c>
      <c r="S145" s="138"/>
      <c r="T145" s="124"/>
      <c r="U145" s="124" t="s">
        <v>32</v>
      </c>
    </row>
    <row r="146" spans="1:21" s="67" customFormat="1" x14ac:dyDescent="0.25">
      <c r="A146" s="124" t="s">
        <v>17</v>
      </c>
      <c r="B146" s="126" t="s">
        <v>1576</v>
      </c>
      <c r="C146" s="124" t="s">
        <v>17</v>
      </c>
      <c r="D146" s="127">
        <v>1</v>
      </c>
      <c r="E146" s="128">
        <v>0.5</v>
      </c>
      <c r="F146" s="129">
        <v>593</v>
      </c>
      <c r="G146" s="130">
        <v>1.8380000000000001</v>
      </c>
      <c r="H146" s="130">
        <v>3.661</v>
      </c>
      <c r="I146" s="130">
        <v>3.6379999999999999</v>
      </c>
      <c r="J146" s="131">
        <f>IF(O146&lt;&gt;"",(H146-I146)/O146,"")</f>
        <v>1.1500000000000066E-2</v>
      </c>
      <c r="K146" s="132" t="str">
        <f t="shared" si="23"/>
        <v/>
      </c>
      <c r="L146" s="133">
        <f>F146/(O146*P146)</f>
        <v>7.4124999999999996</v>
      </c>
      <c r="M146" s="134" t="str">
        <f>IF(L146=0,"",IF(OR(L146&lt;7,L146&gt;7.8),"X",""))</f>
        <v/>
      </c>
      <c r="N146" s="135" t="s">
        <v>29</v>
      </c>
      <c r="O146" s="136">
        <v>2</v>
      </c>
      <c r="P146" s="137">
        <v>40</v>
      </c>
      <c r="Q146" s="124"/>
      <c r="R146" s="124"/>
      <c r="S146" s="138"/>
      <c r="T146" s="124"/>
      <c r="U146" s="124" t="s">
        <v>32</v>
      </c>
    </row>
    <row r="147" spans="1:21" s="67" customFormat="1" x14ac:dyDescent="0.25">
      <c r="A147" s="124" t="s">
        <v>17</v>
      </c>
      <c r="B147" s="124" t="s">
        <v>17</v>
      </c>
      <c r="C147" s="124" t="s">
        <v>17</v>
      </c>
      <c r="D147" s="127">
        <v>1</v>
      </c>
      <c r="E147" s="128"/>
      <c r="F147" s="127"/>
      <c r="G147" s="130">
        <v>1.821</v>
      </c>
      <c r="H147" s="130"/>
      <c r="I147" s="130"/>
      <c r="J147" s="131"/>
      <c r="K147" s="132" t="str">
        <f t="shared" si="23"/>
        <v/>
      </c>
      <c r="L147" s="133"/>
      <c r="M147" s="134" t="str">
        <f t="shared" si="26"/>
        <v/>
      </c>
      <c r="N147" s="135"/>
      <c r="O147" s="136"/>
      <c r="P147" s="137"/>
      <c r="Q147" s="124"/>
      <c r="R147" s="124"/>
      <c r="S147" s="138"/>
      <c r="T147" s="124"/>
      <c r="U147" s="124" t="s">
        <v>32</v>
      </c>
    </row>
    <row r="148" spans="1:21" s="67" customFormat="1" x14ac:dyDescent="0.25">
      <c r="A148" s="124" t="s">
        <v>17</v>
      </c>
      <c r="B148" s="126" t="s">
        <v>1577</v>
      </c>
      <c r="C148" s="124" t="s">
        <v>17</v>
      </c>
      <c r="D148" s="127">
        <v>1</v>
      </c>
      <c r="E148" s="128">
        <v>0.4</v>
      </c>
      <c r="F148" s="129">
        <v>594</v>
      </c>
      <c r="G148" s="130">
        <v>1.821</v>
      </c>
      <c r="H148" s="130">
        <v>3.6429999999999998</v>
      </c>
      <c r="I148" s="130">
        <v>3.6219999999999999</v>
      </c>
      <c r="J148" s="131">
        <f>IF(O148&lt;&gt;"",(H148-I148)/O148,"")</f>
        <v>1.0499999999999954E-2</v>
      </c>
      <c r="K148" s="132" t="str">
        <f t="shared" si="23"/>
        <v/>
      </c>
      <c r="L148" s="133">
        <f>F148/(O148*P148)</f>
        <v>7.4249999999999998</v>
      </c>
      <c r="M148" s="134" t="str">
        <f>IF(L148=0,"",IF(OR(L148&lt;7,L148&gt;7.8),"X",""))</f>
        <v/>
      </c>
      <c r="N148" s="135" t="s">
        <v>29</v>
      </c>
      <c r="O148" s="136">
        <v>2</v>
      </c>
      <c r="P148" s="137">
        <v>40</v>
      </c>
      <c r="Q148" s="124"/>
      <c r="R148" s="124"/>
      <c r="S148" s="138"/>
      <c r="T148" s="124"/>
      <c r="U148" s="124" t="s">
        <v>32</v>
      </c>
    </row>
    <row r="149" spans="1:21" s="67" customFormat="1" x14ac:dyDescent="0.25">
      <c r="A149" s="124" t="s">
        <v>17</v>
      </c>
      <c r="B149" s="124" t="s">
        <v>17</v>
      </c>
      <c r="C149" s="124" t="s">
        <v>17</v>
      </c>
      <c r="D149" s="127">
        <v>1</v>
      </c>
      <c r="E149" s="128"/>
      <c r="F149" s="127"/>
      <c r="G149" s="130">
        <v>1.821</v>
      </c>
      <c r="H149" s="130"/>
      <c r="I149" s="130"/>
      <c r="J149" s="131"/>
      <c r="K149" s="132" t="str">
        <f t="shared" si="23"/>
        <v/>
      </c>
      <c r="L149" s="133"/>
      <c r="M149" s="134" t="str">
        <f t="shared" si="26"/>
        <v/>
      </c>
      <c r="N149" s="135"/>
      <c r="O149" s="136"/>
      <c r="P149" s="137"/>
      <c r="Q149" s="124"/>
      <c r="R149" s="124"/>
      <c r="S149" s="138"/>
      <c r="T149" s="124"/>
      <c r="U149" s="124" t="s">
        <v>32</v>
      </c>
    </row>
    <row r="150" spans="1:21" s="67" customFormat="1" x14ac:dyDescent="0.25">
      <c r="A150" s="124" t="s">
        <v>17</v>
      </c>
      <c r="B150" s="126" t="s">
        <v>1578</v>
      </c>
      <c r="C150" s="124" t="s">
        <v>17</v>
      </c>
      <c r="D150" s="127">
        <v>1</v>
      </c>
      <c r="E150" s="128">
        <v>0.3</v>
      </c>
      <c r="F150" s="129">
        <v>596</v>
      </c>
      <c r="G150" s="130">
        <v>1.8169999999999999</v>
      </c>
      <c r="H150" s="130">
        <v>3.6396000000000002</v>
      </c>
      <c r="I150" s="130">
        <v>3.6080000000000001</v>
      </c>
      <c r="J150" s="131">
        <f>IF(O150&lt;&gt;"",(H150-I150)/O150,"")</f>
        <v>1.5800000000000036E-2</v>
      </c>
      <c r="K150" s="132" t="str">
        <f t="shared" si="23"/>
        <v/>
      </c>
      <c r="L150" s="133">
        <f>F150/(O150*P150)</f>
        <v>7.45</v>
      </c>
      <c r="M150" s="134" t="str">
        <f>IF(L150=0,"",IF(OR(L150&lt;7,L150&gt;7.8),"X",""))</f>
        <v/>
      </c>
      <c r="N150" s="135" t="s">
        <v>29</v>
      </c>
      <c r="O150" s="136">
        <v>2</v>
      </c>
      <c r="P150" s="137">
        <v>40</v>
      </c>
      <c r="Q150" s="124"/>
      <c r="R150" s="124"/>
      <c r="S150" s="138"/>
      <c r="T150" s="124"/>
      <c r="U150" s="124" t="s">
        <v>32</v>
      </c>
    </row>
    <row r="151" spans="1:21" s="67" customFormat="1" x14ac:dyDescent="0.25">
      <c r="A151" s="124" t="s">
        <v>17</v>
      </c>
      <c r="B151" s="124" t="s">
        <v>17</v>
      </c>
      <c r="C151" s="124" t="s">
        <v>17</v>
      </c>
      <c r="D151" s="127">
        <v>1</v>
      </c>
      <c r="E151" s="128"/>
      <c r="F151" s="127"/>
      <c r="G151" s="130">
        <v>1.819</v>
      </c>
      <c r="H151" s="130"/>
      <c r="I151" s="130"/>
      <c r="J151" s="131"/>
      <c r="K151" s="132" t="str">
        <f t="shared" si="23"/>
        <v/>
      </c>
      <c r="L151" s="133"/>
      <c r="M151" s="134" t="str">
        <f t="shared" si="26"/>
        <v/>
      </c>
      <c r="N151" s="135"/>
      <c r="O151" s="136"/>
      <c r="P151" s="137"/>
      <c r="Q151" s="124"/>
      <c r="R151" s="124"/>
      <c r="S151" s="138"/>
      <c r="T151" s="124"/>
      <c r="U151" s="124" t="s">
        <v>32</v>
      </c>
    </row>
    <row r="152" spans="1:21" s="67" customFormat="1" x14ac:dyDescent="0.25">
      <c r="A152" s="124" t="s">
        <v>1580</v>
      </c>
      <c r="B152" s="126" t="s">
        <v>1581</v>
      </c>
      <c r="C152" s="124">
        <v>638520</v>
      </c>
      <c r="D152" s="127">
        <v>2</v>
      </c>
      <c r="E152" s="140">
        <v>0.2</v>
      </c>
      <c r="F152" s="129">
        <v>289</v>
      </c>
      <c r="G152" s="130"/>
      <c r="H152" s="130">
        <v>1.845</v>
      </c>
      <c r="I152" s="130">
        <v>1.8320000000000001</v>
      </c>
      <c r="J152" s="131">
        <f t="shared" ref="J152:J161" si="27">IF(O152&lt;&gt;"",(H152-I152)/O152,"")</f>
        <v>1.2999999999999901E-2</v>
      </c>
      <c r="K152" s="132" t="str">
        <f t="shared" si="23"/>
        <v/>
      </c>
      <c r="L152" s="133">
        <f t="shared" ref="L152:L161" si="28">F152/(O152*P152)</f>
        <v>7.2249999999999996</v>
      </c>
      <c r="M152" s="134" t="str">
        <f t="shared" ref="M152:M161" si="29">IF(L152=0,"",IF(OR(L152&lt;7,L152&gt;7.8),"X",""))</f>
        <v/>
      </c>
      <c r="N152" s="135" t="s">
        <v>28</v>
      </c>
      <c r="O152" s="136">
        <v>1</v>
      </c>
      <c r="P152" s="137">
        <v>40</v>
      </c>
      <c r="Q152" s="23"/>
      <c r="R152" s="124"/>
      <c r="S152" s="154" t="s">
        <v>46</v>
      </c>
      <c r="T152" s="23"/>
      <c r="U152" s="124" t="s">
        <v>32</v>
      </c>
    </row>
    <row r="153" spans="1:21" s="67" customFormat="1" x14ac:dyDescent="0.25">
      <c r="A153" s="124" t="s">
        <v>17</v>
      </c>
      <c r="B153" s="126" t="s">
        <v>1582</v>
      </c>
      <c r="C153" s="124" t="s">
        <v>17</v>
      </c>
      <c r="D153" s="127">
        <v>2</v>
      </c>
      <c r="E153" s="140">
        <v>0.3</v>
      </c>
      <c r="F153" s="129">
        <v>289</v>
      </c>
      <c r="G153" s="130"/>
      <c r="H153" s="130">
        <v>1.8480000000000001</v>
      </c>
      <c r="I153" s="130">
        <v>1.8360000000000001</v>
      </c>
      <c r="J153" s="131">
        <f t="shared" si="27"/>
        <v>1.2000000000000011E-2</v>
      </c>
      <c r="K153" s="132" t="str">
        <f t="shared" si="23"/>
        <v/>
      </c>
      <c r="L153" s="133">
        <f t="shared" si="28"/>
        <v>7.2249999999999996</v>
      </c>
      <c r="M153" s="134" t="str">
        <f t="shared" si="29"/>
        <v/>
      </c>
      <c r="N153" s="135" t="s">
        <v>28</v>
      </c>
      <c r="O153" s="136">
        <v>1</v>
      </c>
      <c r="P153" s="137">
        <v>40</v>
      </c>
      <c r="Q153" s="23"/>
      <c r="R153" s="124"/>
      <c r="S153" s="149" t="s">
        <v>47</v>
      </c>
      <c r="T153" s="23"/>
      <c r="U153" s="124" t="s">
        <v>32</v>
      </c>
    </row>
    <row r="154" spans="1:21" s="67" customFormat="1" x14ac:dyDescent="0.25">
      <c r="A154" s="124" t="s">
        <v>17</v>
      </c>
      <c r="B154" s="126" t="s">
        <v>1583</v>
      </c>
      <c r="C154" s="124" t="s">
        <v>17</v>
      </c>
      <c r="D154" s="127">
        <v>2</v>
      </c>
      <c r="E154" s="140">
        <v>0.3</v>
      </c>
      <c r="F154" s="129">
        <v>289</v>
      </c>
      <c r="G154" s="130"/>
      <c r="H154" s="130">
        <v>1.851</v>
      </c>
      <c r="I154" s="130">
        <v>1.841</v>
      </c>
      <c r="J154" s="131">
        <f t="shared" si="27"/>
        <v>1.0000000000000009E-2</v>
      </c>
      <c r="K154" s="132" t="str">
        <f t="shared" si="23"/>
        <v/>
      </c>
      <c r="L154" s="133">
        <f t="shared" si="28"/>
        <v>7.2249999999999996</v>
      </c>
      <c r="M154" s="134" t="str">
        <f t="shared" si="29"/>
        <v/>
      </c>
      <c r="N154" s="135" t="s">
        <v>28</v>
      </c>
      <c r="O154" s="136">
        <v>1</v>
      </c>
      <c r="P154" s="137">
        <v>40</v>
      </c>
      <c r="Q154" s="23"/>
      <c r="R154" s="124"/>
      <c r="S154" s="138" t="s">
        <v>17</v>
      </c>
      <c r="T154" s="23"/>
      <c r="U154" s="124" t="s">
        <v>32</v>
      </c>
    </row>
    <row r="155" spans="1:21" s="67" customFormat="1" x14ac:dyDescent="0.25">
      <c r="A155" s="124" t="s">
        <v>17</v>
      </c>
      <c r="B155" s="126" t="s">
        <v>1584</v>
      </c>
      <c r="C155" s="124" t="s">
        <v>17</v>
      </c>
      <c r="D155" s="127">
        <v>2</v>
      </c>
      <c r="E155" s="140">
        <v>0.3</v>
      </c>
      <c r="F155" s="129">
        <v>289</v>
      </c>
      <c r="G155" s="130"/>
      <c r="H155" s="130">
        <v>1.8720000000000001</v>
      </c>
      <c r="I155" s="130">
        <v>1.865</v>
      </c>
      <c r="J155" s="131">
        <f t="shared" si="27"/>
        <v>7.0000000000001172E-3</v>
      </c>
      <c r="K155" s="132" t="str">
        <f t="shared" si="23"/>
        <v/>
      </c>
      <c r="L155" s="133">
        <f t="shared" si="28"/>
        <v>7.2249999999999996</v>
      </c>
      <c r="M155" s="134" t="str">
        <f t="shared" si="29"/>
        <v/>
      </c>
      <c r="N155" s="135" t="s">
        <v>28</v>
      </c>
      <c r="O155" s="136">
        <v>1</v>
      </c>
      <c r="P155" s="137">
        <v>40</v>
      </c>
      <c r="Q155" s="23"/>
      <c r="R155" s="124"/>
      <c r="S155" s="138" t="s">
        <v>17</v>
      </c>
      <c r="T155" s="23"/>
      <c r="U155" s="124" t="s">
        <v>32</v>
      </c>
    </row>
    <row r="156" spans="1:21" s="67" customFormat="1" x14ac:dyDescent="0.25">
      <c r="A156" s="124" t="s">
        <v>17</v>
      </c>
      <c r="B156" s="126" t="s">
        <v>1585</v>
      </c>
      <c r="C156" s="124" t="s">
        <v>17</v>
      </c>
      <c r="D156" s="127">
        <v>2</v>
      </c>
      <c r="E156" s="140">
        <v>0.2</v>
      </c>
      <c r="F156" s="129">
        <v>288</v>
      </c>
      <c r="G156" s="130"/>
      <c r="H156" s="130">
        <v>1.8520000000000001</v>
      </c>
      <c r="I156" s="130">
        <v>1.84</v>
      </c>
      <c r="J156" s="131">
        <f t="shared" si="27"/>
        <v>1.2000000000000011E-2</v>
      </c>
      <c r="K156" s="132" t="str">
        <f t="shared" ref="K156:K194" si="30">IF(J156=0,"",IF(OR(J156&lt;0,J156&gt;0.03),"X",""))</f>
        <v/>
      </c>
      <c r="L156" s="133">
        <f t="shared" si="28"/>
        <v>7.2</v>
      </c>
      <c r="M156" s="134" t="str">
        <f t="shared" si="29"/>
        <v/>
      </c>
      <c r="N156" s="135" t="s">
        <v>28</v>
      </c>
      <c r="O156" s="136">
        <v>1</v>
      </c>
      <c r="P156" s="137">
        <v>40</v>
      </c>
      <c r="Q156" s="23"/>
      <c r="R156" s="124" t="s">
        <v>657</v>
      </c>
      <c r="S156" s="138" t="s">
        <v>17</v>
      </c>
      <c r="T156" s="23"/>
      <c r="U156" s="124" t="s">
        <v>32</v>
      </c>
    </row>
    <row r="157" spans="1:21" s="67" customFormat="1" x14ac:dyDescent="0.25">
      <c r="A157" s="124" t="s">
        <v>17</v>
      </c>
      <c r="B157" s="126" t="s">
        <v>1586</v>
      </c>
      <c r="C157" s="124" t="s">
        <v>17</v>
      </c>
      <c r="D157" s="127">
        <v>2</v>
      </c>
      <c r="E157" s="140">
        <v>0.3</v>
      </c>
      <c r="F157" s="129">
        <v>292</v>
      </c>
      <c r="G157" s="130"/>
      <c r="H157" s="130">
        <v>1.867</v>
      </c>
      <c r="I157" s="130">
        <v>1.855</v>
      </c>
      <c r="J157" s="131">
        <f t="shared" si="27"/>
        <v>1.2000000000000011E-2</v>
      </c>
      <c r="K157" s="132" t="str">
        <f t="shared" si="30"/>
        <v/>
      </c>
      <c r="L157" s="133">
        <f t="shared" si="28"/>
        <v>7.3</v>
      </c>
      <c r="M157" s="134" t="str">
        <f t="shared" si="29"/>
        <v/>
      </c>
      <c r="N157" s="135" t="s">
        <v>28</v>
      </c>
      <c r="O157" s="136">
        <v>1</v>
      </c>
      <c r="P157" s="137">
        <v>40</v>
      </c>
      <c r="Q157" s="23"/>
      <c r="R157" s="124" t="s">
        <v>624</v>
      </c>
      <c r="S157" s="138" t="s">
        <v>17</v>
      </c>
      <c r="T157" s="23"/>
      <c r="U157" s="124" t="s">
        <v>32</v>
      </c>
    </row>
    <row r="158" spans="1:21" s="67" customFormat="1" x14ac:dyDescent="0.25">
      <c r="A158" s="124" t="s">
        <v>17</v>
      </c>
      <c r="B158" s="126" t="s">
        <v>1587</v>
      </c>
      <c r="C158" s="124" t="s">
        <v>17</v>
      </c>
      <c r="D158" s="127">
        <v>2</v>
      </c>
      <c r="E158" s="140">
        <v>0.2</v>
      </c>
      <c r="F158" s="129">
        <v>290</v>
      </c>
      <c r="G158" s="130"/>
      <c r="H158" s="130">
        <v>1.86</v>
      </c>
      <c r="I158" s="130">
        <v>1.847</v>
      </c>
      <c r="J158" s="131">
        <f t="shared" si="27"/>
        <v>1.3000000000000123E-2</v>
      </c>
      <c r="K158" s="132" t="str">
        <f t="shared" si="30"/>
        <v/>
      </c>
      <c r="L158" s="133">
        <f t="shared" si="28"/>
        <v>7.25</v>
      </c>
      <c r="M158" s="134" t="str">
        <f t="shared" si="29"/>
        <v/>
      </c>
      <c r="N158" s="135" t="s">
        <v>28</v>
      </c>
      <c r="O158" s="136">
        <v>1</v>
      </c>
      <c r="P158" s="137">
        <v>40</v>
      </c>
      <c r="Q158" s="23"/>
      <c r="R158" s="124" t="s">
        <v>624</v>
      </c>
      <c r="S158" s="138" t="s">
        <v>17</v>
      </c>
      <c r="T158" s="23"/>
      <c r="U158" s="124" t="s">
        <v>32</v>
      </c>
    </row>
    <row r="159" spans="1:21" s="67" customFormat="1" x14ac:dyDescent="0.25">
      <c r="A159" s="124" t="s">
        <v>17</v>
      </c>
      <c r="B159" s="126" t="s">
        <v>1588</v>
      </c>
      <c r="C159" s="124" t="s">
        <v>17</v>
      </c>
      <c r="D159" s="127">
        <v>2</v>
      </c>
      <c r="E159" s="140">
        <v>0.2</v>
      </c>
      <c r="F159" s="129">
        <v>290</v>
      </c>
      <c r="G159" s="130"/>
      <c r="H159" s="130">
        <v>1.8560000000000001</v>
      </c>
      <c r="I159" s="130">
        <v>1.8440000000000001</v>
      </c>
      <c r="J159" s="131">
        <f t="shared" si="27"/>
        <v>1.2000000000000011E-2</v>
      </c>
      <c r="K159" s="132" t="str">
        <f t="shared" si="30"/>
        <v/>
      </c>
      <c r="L159" s="133">
        <f t="shared" si="28"/>
        <v>7.25</v>
      </c>
      <c r="M159" s="134" t="str">
        <f t="shared" si="29"/>
        <v/>
      </c>
      <c r="N159" s="135" t="s">
        <v>28</v>
      </c>
      <c r="O159" s="136">
        <v>1</v>
      </c>
      <c r="P159" s="137">
        <v>40</v>
      </c>
      <c r="Q159" s="23"/>
      <c r="R159" s="141" t="s">
        <v>1591</v>
      </c>
      <c r="S159" s="138" t="s">
        <v>17</v>
      </c>
      <c r="T159" s="23"/>
      <c r="U159" s="124" t="s">
        <v>32</v>
      </c>
    </row>
    <row r="160" spans="1:21" s="67" customFormat="1" x14ac:dyDescent="0.25">
      <c r="A160" s="124" t="s">
        <v>17</v>
      </c>
      <c r="B160" s="126" t="s">
        <v>1589</v>
      </c>
      <c r="C160" s="124" t="s">
        <v>17</v>
      </c>
      <c r="D160" s="127">
        <v>2</v>
      </c>
      <c r="E160" s="140">
        <v>0.3</v>
      </c>
      <c r="F160" s="129">
        <v>289</v>
      </c>
      <c r="G160" s="130"/>
      <c r="H160" s="130">
        <v>1.8560000000000001</v>
      </c>
      <c r="I160" s="130">
        <v>1.845</v>
      </c>
      <c r="J160" s="131">
        <f t="shared" si="27"/>
        <v>1.1000000000000121E-2</v>
      </c>
      <c r="K160" s="132" t="str">
        <f t="shared" si="30"/>
        <v/>
      </c>
      <c r="L160" s="133">
        <f t="shared" si="28"/>
        <v>7.2249999999999996</v>
      </c>
      <c r="M160" s="134" t="str">
        <f t="shared" si="29"/>
        <v/>
      </c>
      <c r="N160" s="135" t="s">
        <v>28</v>
      </c>
      <c r="O160" s="136">
        <v>1</v>
      </c>
      <c r="P160" s="137">
        <v>40</v>
      </c>
      <c r="Q160" s="23"/>
      <c r="R160" s="124"/>
      <c r="S160" s="138" t="s">
        <v>17</v>
      </c>
      <c r="T160" s="23"/>
      <c r="U160" s="124" t="s">
        <v>32</v>
      </c>
    </row>
    <row r="161" spans="1:21" s="67" customFormat="1" x14ac:dyDescent="0.25">
      <c r="A161" s="124" t="s">
        <v>17</v>
      </c>
      <c r="B161" s="126" t="s">
        <v>1590</v>
      </c>
      <c r="C161" s="124" t="s">
        <v>17</v>
      </c>
      <c r="D161" s="127">
        <v>2</v>
      </c>
      <c r="E161" s="140">
        <v>0.3</v>
      </c>
      <c r="F161" s="129">
        <v>287</v>
      </c>
      <c r="G161" s="130"/>
      <c r="H161" s="130">
        <v>1.8660000000000001</v>
      </c>
      <c r="I161" s="130">
        <v>1.857</v>
      </c>
      <c r="J161" s="131">
        <f t="shared" si="27"/>
        <v>9.000000000000119E-3</v>
      </c>
      <c r="K161" s="132" t="str">
        <f t="shared" si="30"/>
        <v/>
      </c>
      <c r="L161" s="133">
        <f t="shared" si="28"/>
        <v>7.1749999999999998</v>
      </c>
      <c r="M161" s="134" t="str">
        <f t="shared" si="29"/>
        <v/>
      </c>
      <c r="N161" s="135" t="s">
        <v>28</v>
      </c>
      <c r="O161" s="136">
        <v>1</v>
      </c>
      <c r="P161" s="137">
        <v>40</v>
      </c>
      <c r="Q161" s="23"/>
      <c r="R161" s="124"/>
      <c r="S161" s="138" t="s">
        <v>17</v>
      </c>
      <c r="T161" s="23"/>
      <c r="U161" s="124" t="s">
        <v>32</v>
      </c>
    </row>
    <row r="162" spans="1:21" s="67" customFormat="1" x14ac:dyDescent="0.25">
      <c r="A162" s="124" t="s">
        <v>1592</v>
      </c>
      <c r="B162" s="126" t="s">
        <v>1593</v>
      </c>
      <c r="C162" s="124" t="s">
        <v>17</v>
      </c>
      <c r="D162" s="127">
        <v>1</v>
      </c>
      <c r="E162" s="140">
        <v>1.1000000000000001</v>
      </c>
      <c r="F162" s="129">
        <v>596</v>
      </c>
      <c r="G162" s="130"/>
      <c r="H162" s="130"/>
      <c r="I162" s="130"/>
      <c r="J162" s="131">
        <f>IF(O162&lt;&gt;"",(H162-I162)/O162,"")</f>
        <v>0</v>
      </c>
      <c r="K162" s="132" t="str">
        <f t="shared" si="30"/>
        <v/>
      </c>
      <c r="L162" s="133">
        <f>F162/(O162*P162)</f>
        <v>7.45</v>
      </c>
      <c r="M162" s="134" t="str">
        <f>IF(L162=0,"",IF(OR(L162&lt;7,L162&gt;7.8),"X",""))</f>
        <v/>
      </c>
      <c r="N162" s="135" t="s">
        <v>29</v>
      </c>
      <c r="O162" s="136">
        <v>2</v>
      </c>
      <c r="P162" s="137">
        <v>40</v>
      </c>
      <c r="Q162" s="124"/>
      <c r="R162" s="124"/>
      <c r="S162" s="138" t="s">
        <v>17</v>
      </c>
      <c r="T162" s="124"/>
      <c r="U162" s="124" t="s">
        <v>32</v>
      </c>
    </row>
    <row r="163" spans="1:21" s="67" customFormat="1" x14ac:dyDescent="0.25">
      <c r="A163" s="124" t="s">
        <v>17</v>
      </c>
      <c r="B163" s="124" t="s">
        <v>17</v>
      </c>
      <c r="C163" s="124">
        <v>638520</v>
      </c>
      <c r="D163" s="127">
        <v>1</v>
      </c>
      <c r="E163" s="140"/>
      <c r="F163" s="127"/>
      <c r="G163" s="130"/>
      <c r="H163" s="130"/>
      <c r="I163" s="130"/>
      <c r="J163" s="131"/>
      <c r="K163" s="132" t="str">
        <f t="shared" si="30"/>
        <v/>
      </c>
      <c r="L163" s="133"/>
      <c r="M163" s="134" t="str">
        <f t="shared" ref="M163:M181" si="31">IF(L163=0,"",IF(OR(L163&lt;7.4,L163&gt;8),"X",""))</f>
        <v/>
      </c>
      <c r="N163" s="135"/>
      <c r="O163" s="136"/>
      <c r="P163" s="137"/>
      <c r="Q163" s="124"/>
      <c r="R163" s="124" t="s">
        <v>624</v>
      </c>
      <c r="S163" s="138" t="s">
        <v>17</v>
      </c>
      <c r="T163" s="124"/>
      <c r="U163" s="124" t="s">
        <v>32</v>
      </c>
    </row>
    <row r="164" spans="1:21" s="67" customFormat="1" x14ac:dyDescent="0.25">
      <c r="A164" s="124" t="s">
        <v>17</v>
      </c>
      <c r="B164" s="126" t="s">
        <v>1594</v>
      </c>
      <c r="C164" s="124" t="s">
        <v>17</v>
      </c>
      <c r="D164" s="127">
        <v>1</v>
      </c>
      <c r="E164" s="140">
        <v>1.3</v>
      </c>
      <c r="F164" s="129">
        <v>596</v>
      </c>
      <c r="G164" s="130">
        <v>1.843</v>
      </c>
      <c r="H164" s="130">
        <v>3.69</v>
      </c>
      <c r="I164" s="130">
        <v>3.6640000000000001</v>
      </c>
      <c r="J164" s="131">
        <f>IF(O164&lt;&gt;"",(H164-I164)/O164,"")</f>
        <v>1.2999999999999901E-2</v>
      </c>
      <c r="K164" s="132" t="str">
        <f t="shared" si="30"/>
        <v/>
      </c>
      <c r="L164" s="133">
        <f>F164/(O164*P164)</f>
        <v>7.45</v>
      </c>
      <c r="M164" s="134" t="str">
        <f>IF(L164=0,"",IF(OR(L164&lt;7,L164&gt;7.8),"X",""))</f>
        <v/>
      </c>
      <c r="N164" s="135" t="s">
        <v>29</v>
      </c>
      <c r="O164" s="136">
        <v>2</v>
      </c>
      <c r="P164" s="137">
        <v>40</v>
      </c>
      <c r="Q164" s="124"/>
      <c r="R164" s="124"/>
      <c r="S164" s="138" t="s">
        <v>17</v>
      </c>
      <c r="T164" s="124"/>
      <c r="U164" s="124" t="s">
        <v>32</v>
      </c>
    </row>
    <row r="165" spans="1:21" s="67" customFormat="1" x14ac:dyDescent="0.25">
      <c r="A165" s="124" t="s">
        <v>17</v>
      </c>
      <c r="B165" s="124" t="s">
        <v>17</v>
      </c>
      <c r="C165" s="124" t="s">
        <v>17</v>
      </c>
      <c r="D165" s="127">
        <v>1</v>
      </c>
      <c r="E165" s="140"/>
      <c r="F165" s="127"/>
      <c r="G165" s="130">
        <v>1.849</v>
      </c>
      <c r="H165" s="130"/>
      <c r="I165" s="130"/>
      <c r="J165" s="131"/>
      <c r="K165" s="132" t="str">
        <f t="shared" si="30"/>
        <v/>
      </c>
      <c r="L165" s="133"/>
      <c r="M165" s="134" t="str">
        <f t="shared" si="31"/>
        <v/>
      </c>
      <c r="N165" s="135"/>
      <c r="O165" s="136"/>
      <c r="P165" s="137"/>
      <c r="Q165" s="124"/>
      <c r="R165" s="124" t="s">
        <v>1603</v>
      </c>
      <c r="S165" s="138" t="s">
        <v>17</v>
      </c>
      <c r="T165" s="124"/>
      <c r="U165" s="124" t="s">
        <v>32</v>
      </c>
    </row>
    <row r="166" spans="1:21" s="67" customFormat="1" x14ac:dyDescent="0.25">
      <c r="A166" s="124" t="s">
        <v>17</v>
      </c>
      <c r="B166" s="126" t="s">
        <v>1595</v>
      </c>
      <c r="C166" s="124" t="s">
        <v>17</v>
      </c>
      <c r="D166" s="127">
        <v>1</v>
      </c>
      <c r="E166" s="140">
        <v>1.6</v>
      </c>
      <c r="F166" s="129">
        <v>595</v>
      </c>
      <c r="G166" s="130">
        <v>1.833</v>
      </c>
      <c r="H166" s="130">
        <v>3.673</v>
      </c>
      <c r="I166" s="130">
        <v>3.6509999999999998</v>
      </c>
      <c r="J166" s="131">
        <f>IF(O166&lt;&gt;"",(H166-I166)/O166,"")</f>
        <v>1.1000000000000121E-2</v>
      </c>
      <c r="K166" s="132" t="str">
        <f t="shared" si="30"/>
        <v/>
      </c>
      <c r="L166" s="133">
        <f>F166/(O166*P166)</f>
        <v>7.4375</v>
      </c>
      <c r="M166" s="134" t="str">
        <f>IF(L166=0,"",IF(OR(L166&lt;7,L166&gt;7.8),"X",""))</f>
        <v/>
      </c>
      <c r="N166" s="135" t="s">
        <v>29</v>
      </c>
      <c r="O166" s="136">
        <v>2</v>
      </c>
      <c r="P166" s="137">
        <v>40</v>
      </c>
      <c r="Q166" s="124"/>
      <c r="R166" s="124"/>
      <c r="S166" s="138" t="s">
        <v>17</v>
      </c>
      <c r="T166" s="124"/>
      <c r="U166" s="124" t="s">
        <v>32</v>
      </c>
    </row>
    <row r="167" spans="1:21" s="67" customFormat="1" x14ac:dyDescent="0.25">
      <c r="A167" s="124" t="s">
        <v>17</v>
      </c>
      <c r="B167" s="124" t="s">
        <v>17</v>
      </c>
      <c r="C167" s="124" t="s">
        <v>17</v>
      </c>
      <c r="D167" s="127">
        <v>1</v>
      </c>
      <c r="E167" s="140"/>
      <c r="F167" s="127"/>
      <c r="G167" s="130">
        <v>1.841</v>
      </c>
      <c r="H167" s="130"/>
      <c r="I167" s="130"/>
      <c r="J167" s="131"/>
      <c r="K167" s="132" t="str">
        <f t="shared" si="30"/>
        <v/>
      </c>
      <c r="L167" s="133"/>
      <c r="M167" s="134" t="str">
        <f t="shared" si="31"/>
        <v/>
      </c>
      <c r="N167" s="135"/>
      <c r="O167" s="136"/>
      <c r="P167" s="137"/>
      <c r="Q167" s="124"/>
      <c r="R167" s="124"/>
      <c r="S167" s="138" t="s">
        <v>17</v>
      </c>
      <c r="T167" s="124"/>
      <c r="U167" s="124" t="s">
        <v>32</v>
      </c>
    </row>
    <row r="168" spans="1:21" s="67" customFormat="1" x14ac:dyDescent="0.25">
      <c r="A168" s="124" t="s">
        <v>17</v>
      </c>
      <c r="B168" s="126" t="s">
        <v>1596</v>
      </c>
      <c r="C168" s="124" t="s">
        <v>17</v>
      </c>
      <c r="D168" s="127">
        <v>1</v>
      </c>
      <c r="E168" s="140">
        <v>1.8</v>
      </c>
      <c r="F168" s="129">
        <v>595</v>
      </c>
      <c r="G168" s="130">
        <v>1.839</v>
      </c>
      <c r="H168" s="130">
        <v>3.677</v>
      </c>
      <c r="I168" s="130">
        <v>3.6549999999999998</v>
      </c>
      <c r="J168" s="131">
        <f>IF(O168&lt;&gt;"",(H168-I168)/O168,"")</f>
        <v>1.1000000000000121E-2</v>
      </c>
      <c r="K168" s="132" t="str">
        <f t="shared" si="30"/>
        <v/>
      </c>
      <c r="L168" s="133">
        <f>F168/(O168*P168)</f>
        <v>7.4375</v>
      </c>
      <c r="M168" s="134" t="str">
        <f>IF(L168=0,"",IF(OR(L168&lt;7,L168&gt;7.8),"X",""))</f>
        <v/>
      </c>
      <c r="N168" s="135" t="s">
        <v>29</v>
      </c>
      <c r="O168" s="136">
        <v>2</v>
      </c>
      <c r="P168" s="137">
        <v>40</v>
      </c>
      <c r="Q168" s="124"/>
      <c r="R168" s="124"/>
      <c r="S168" s="138" t="s">
        <v>17</v>
      </c>
      <c r="T168" s="124"/>
      <c r="U168" s="124" t="s">
        <v>32</v>
      </c>
    </row>
    <row r="169" spans="1:21" s="67" customFormat="1" x14ac:dyDescent="0.25">
      <c r="A169" s="124" t="s">
        <v>17</v>
      </c>
      <c r="B169" s="124" t="s">
        <v>17</v>
      </c>
      <c r="C169" s="124" t="s">
        <v>17</v>
      </c>
      <c r="D169" s="127">
        <v>1</v>
      </c>
      <c r="E169" s="140"/>
      <c r="F169" s="127"/>
      <c r="G169" s="130">
        <v>1.837</v>
      </c>
      <c r="H169" s="130"/>
      <c r="I169" s="130"/>
      <c r="J169" s="131"/>
      <c r="K169" s="132" t="str">
        <f t="shared" si="30"/>
        <v/>
      </c>
      <c r="L169" s="133"/>
      <c r="M169" s="134" t="str">
        <f t="shared" si="31"/>
        <v/>
      </c>
      <c r="N169" s="135"/>
      <c r="O169" s="136"/>
      <c r="P169" s="137"/>
      <c r="Q169" s="124"/>
      <c r="R169" s="124" t="s">
        <v>624</v>
      </c>
      <c r="S169" s="138" t="s">
        <v>17</v>
      </c>
      <c r="T169" s="124"/>
      <c r="U169" s="124" t="s">
        <v>32</v>
      </c>
    </row>
    <row r="170" spans="1:21" s="67" customFormat="1" x14ac:dyDescent="0.25">
      <c r="A170" s="124" t="s">
        <v>17</v>
      </c>
      <c r="B170" s="126" t="s">
        <v>1597</v>
      </c>
      <c r="C170" s="124" t="s">
        <v>17</v>
      </c>
      <c r="D170" s="127">
        <v>1</v>
      </c>
      <c r="E170" s="140">
        <v>2.2000000000000002</v>
      </c>
      <c r="F170" s="129">
        <v>594</v>
      </c>
      <c r="G170" s="130">
        <v>1.835</v>
      </c>
      <c r="H170" s="130">
        <v>3.6669999999999998</v>
      </c>
      <c r="I170" s="130">
        <v>3.6459999999999999</v>
      </c>
      <c r="J170" s="131">
        <f>IF(O170&lt;&gt;"",(H170-I170)/O170,"")</f>
        <v>1.0499999999999954E-2</v>
      </c>
      <c r="K170" s="132" t="str">
        <f t="shared" si="30"/>
        <v/>
      </c>
      <c r="L170" s="133">
        <f>F170/(O170*P170)</f>
        <v>7.4249999999999998</v>
      </c>
      <c r="M170" s="134" t="str">
        <f>IF(L170=0,"",IF(OR(L170&lt;7,L170&gt;7.8),"X",""))</f>
        <v/>
      </c>
      <c r="N170" s="135" t="s">
        <v>29</v>
      </c>
      <c r="O170" s="136">
        <v>2</v>
      </c>
      <c r="P170" s="137">
        <v>40</v>
      </c>
      <c r="Q170" s="124"/>
      <c r="R170" s="124"/>
      <c r="S170" s="138" t="s">
        <v>17</v>
      </c>
      <c r="T170" s="124"/>
      <c r="U170" s="124" t="s">
        <v>32</v>
      </c>
    </row>
    <row r="171" spans="1:21" s="67" customFormat="1" x14ac:dyDescent="0.25">
      <c r="A171" s="124" t="s">
        <v>17</v>
      </c>
      <c r="B171" s="124" t="s">
        <v>17</v>
      </c>
      <c r="C171" s="124" t="s">
        <v>17</v>
      </c>
      <c r="D171" s="127">
        <v>1</v>
      </c>
      <c r="E171" s="140"/>
      <c r="F171" s="127"/>
      <c r="G171" s="130">
        <v>1.833</v>
      </c>
      <c r="H171" s="130"/>
      <c r="I171" s="130"/>
      <c r="J171" s="131"/>
      <c r="K171" s="132" t="str">
        <f t="shared" si="30"/>
        <v/>
      </c>
      <c r="L171" s="133"/>
      <c r="M171" s="134" t="str">
        <f t="shared" si="31"/>
        <v/>
      </c>
      <c r="N171" s="135"/>
      <c r="O171" s="136"/>
      <c r="P171" s="137"/>
      <c r="Q171" s="124"/>
      <c r="R171" s="124" t="s">
        <v>624</v>
      </c>
      <c r="S171" s="138" t="s">
        <v>17</v>
      </c>
      <c r="T171" s="124"/>
      <c r="U171" s="124" t="s">
        <v>32</v>
      </c>
    </row>
    <row r="172" spans="1:21" s="67" customFormat="1" x14ac:dyDescent="0.25">
      <c r="A172" s="124" t="s">
        <v>17</v>
      </c>
      <c r="B172" s="126" t="s">
        <v>1598</v>
      </c>
      <c r="C172" s="124" t="s">
        <v>17</v>
      </c>
      <c r="D172" s="127">
        <v>1</v>
      </c>
      <c r="E172" s="140">
        <v>1.9</v>
      </c>
      <c r="F172" s="129">
        <v>595</v>
      </c>
      <c r="G172" s="130">
        <v>1.835</v>
      </c>
      <c r="H172" s="130">
        <v>3.6629999999999998</v>
      </c>
      <c r="I172" s="130">
        <v>3.641</v>
      </c>
      <c r="J172" s="131">
        <f>IF(O172&lt;&gt;"",(H172-I172)/O172,"")</f>
        <v>1.0999999999999899E-2</v>
      </c>
      <c r="K172" s="132" t="str">
        <f t="shared" si="30"/>
        <v/>
      </c>
      <c r="L172" s="133">
        <f>F172/(O172*P172)</f>
        <v>7.4375</v>
      </c>
      <c r="M172" s="134" t="str">
        <f>IF(L172=0,"",IF(OR(L172&lt;7,L172&gt;7.8),"X",""))</f>
        <v/>
      </c>
      <c r="N172" s="135" t="s">
        <v>29</v>
      </c>
      <c r="O172" s="136">
        <v>2</v>
      </c>
      <c r="P172" s="137">
        <v>40</v>
      </c>
      <c r="Q172" s="124"/>
      <c r="R172" s="124"/>
      <c r="S172" s="152" t="s">
        <v>48</v>
      </c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17</v>
      </c>
      <c r="C173" s="124" t="s">
        <v>17</v>
      </c>
      <c r="D173" s="127">
        <v>1</v>
      </c>
      <c r="E173" s="140"/>
      <c r="F173" s="127"/>
      <c r="G173" s="130">
        <v>1.8280000000000001</v>
      </c>
      <c r="H173" s="130"/>
      <c r="I173" s="130"/>
      <c r="J173" s="131"/>
      <c r="K173" s="132" t="str">
        <f t="shared" si="30"/>
        <v/>
      </c>
      <c r="L173" s="133"/>
      <c r="M173" s="134" t="str">
        <f t="shared" si="31"/>
        <v/>
      </c>
      <c r="N173" s="135"/>
      <c r="O173" s="136"/>
      <c r="P173" s="137"/>
      <c r="Q173" s="124"/>
      <c r="R173" s="124" t="s">
        <v>1064</v>
      </c>
      <c r="S173" s="153" t="s">
        <v>47</v>
      </c>
      <c r="T173" s="124"/>
      <c r="U173" s="124" t="s">
        <v>32</v>
      </c>
    </row>
    <row r="174" spans="1:21" s="67" customFormat="1" x14ac:dyDescent="0.25">
      <c r="A174" s="124" t="s">
        <v>17</v>
      </c>
      <c r="B174" s="126" t="s">
        <v>1599</v>
      </c>
      <c r="C174" s="124" t="s">
        <v>17</v>
      </c>
      <c r="D174" s="127">
        <v>1</v>
      </c>
      <c r="E174" s="140">
        <v>1.9</v>
      </c>
      <c r="F174" s="129">
        <v>595</v>
      </c>
      <c r="G174" s="130">
        <v>1.8440000000000001</v>
      </c>
      <c r="H174" s="130">
        <v>3.6829999999999998</v>
      </c>
      <c r="I174" s="130">
        <v>3.6619999999999999</v>
      </c>
      <c r="J174" s="131">
        <f>IF(O174&lt;&gt;"",(H174-I174)/O174,"")</f>
        <v>1.0499999999999954E-2</v>
      </c>
      <c r="K174" s="132" t="str">
        <f t="shared" si="30"/>
        <v/>
      </c>
      <c r="L174" s="133">
        <f>F174/(O174*P174)</f>
        <v>7.4375</v>
      </c>
      <c r="M174" s="134" t="str">
        <f>IF(L174=0,"",IF(OR(L174&lt;7,L174&gt;7.8),"X",""))</f>
        <v/>
      </c>
      <c r="N174" s="135" t="s">
        <v>29</v>
      </c>
      <c r="O174" s="136">
        <v>2</v>
      </c>
      <c r="P174" s="137">
        <v>40</v>
      </c>
      <c r="Q174" s="124"/>
      <c r="R174" s="124"/>
      <c r="S174" s="138" t="s">
        <v>17</v>
      </c>
      <c r="T174" s="124"/>
      <c r="U174" s="124" t="s">
        <v>32</v>
      </c>
    </row>
    <row r="175" spans="1:21" s="67" customFormat="1" x14ac:dyDescent="0.25">
      <c r="A175" s="124" t="s">
        <v>17</v>
      </c>
      <c r="B175" s="124" t="s">
        <v>17</v>
      </c>
      <c r="C175" s="124" t="s">
        <v>17</v>
      </c>
      <c r="D175" s="127">
        <v>1</v>
      </c>
      <c r="E175" s="140"/>
      <c r="F175" s="127"/>
      <c r="G175" s="130">
        <v>1.839</v>
      </c>
      <c r="H175" s="130"/>
      <c r="I175" s="130"/>
      <c r="J175" s="131"/>
      <c r="K175" s="132" t="str">
        <f t="shared" si="30"/>
        <v/>
      </c>
      <c r="L175" s="133"/>
      <c r="M175" s="134" t="str">
        <f t="shared" si="31"/>
        <v/>
      </c>
      <c r="N175" s="135"/>
      <c r="O175" s="136"/>
      <c r="P175" s="137"/>
      <c r="Q175" s="124"/>
      <c r="R175" s="124" t="s">
        <v>1064</v>
      </c>
      <c r="S175" s="138" t="s">
        <v>17</v>
      </c>
      <c r="T175" s="124"/>
      <c r="U175" s="124" t="s">
        <v>32</v>
      </c>
    </row>
    <row r="176" spans="1:21" s="67" customFormat="1" x14ac:dyDescent="0.25">
      <c r="A176" s="124" t="s">
        <v>17</v>
      </c>
      <c r="B176" s="126" t="s">
        <v>1600</v>
      </c>
      <c r="C176" s="124" t="s">
        <v>17</v>
      </c>
      <c r="D176" s="127">
        <v>1</v>
      </c>
      <c r="E176" s="140">
        <v>1.5</v>
      </c>
      <c r="F176" s="129">
        <v>595</v>
      </c>
      <c r="G176" s="130">
        <v>1.8320000000000001</v>
      </c>
      <c r="H176" s="130">
        <v>3.6589999999999998</v>
      </c>
      <c r="I176" s="130">
        <v>3.637</v>
      </c>
      <c r="J176" s="131">
        <f>IF(O176&lt;&gt;"",(H176-I176)/O176,"")</f>
        <v>1.0999999999999899E-2</v>
      </c>
      <c r="K176" s="132" t="str">
        <f t="shared" si="30"/>
        <v/>
      </c>
      <c r="L176" s="133">
        <f>F176/(O176*P176)</f>
        <v>7.4375</v>
      </c>
      <c r="M176" s="134" t="str">
        <f>IF(L176=0,"",IF(OR(L176&lt;7,L176&gt;7.8),"X",""))</f>
        <v/>
      </c>
      <c r="N176" s="135" t="s">
        <v>29</v>
      </c>
      <c r="O176" s="136">
        <v>2</v>
      </c>
      <c r="P176" s="137">
        <v>40</v>
      </c>
      <c r="Q176" s="124"/>
      <c r="R176" s="124"/>
      <c r="S176" s="138" t="s">
        <v>17</v>
      </c>
      <c r="T176" s="124"/>
      <c r="U176" s="124" t="s">
        <v>32</v>
      </c>
    </row>
    <row r="177" spans="1:21" s="67" customFormat="1" x14ac:dyDescent="0.25">
      <c r="A177" s="124" t="s">
        <v>17</v>
      </c>
      <c r="B177" s="124" t="s">
        <v>17</v>
      </c>
      <c r="C177" s="124" t="s">
        <v>17</v>
      </c>
      <c r="D177" s="127">
        <v>1</v>
      </c>
      <c r="E177" s="140"/>
      <c r="F177" s="127"/>
      <c r="G177" s="130">
        <v>1.8280000000000001</v>
      </c>
      <c r="H177" s="130"/>
      <c r="I177" s="130"/>
      <c r="J177" s="131"/>
      <c r="K177" s="132" t="str">
        <f t="shared" si="30"/>
        <v/>
      </c>
      <c r="L177" s="133"/>
      <c r="M177" s="134" t="str">
        <f t="shared" si="31"/>
        <v/>
      </c>
      <c r="N177" s="135"/>
      <c r="O177" s="136"/>
      <c r="P177" s="137"/>
      <c r="Q177" s="124"/>
      <c r="R177" s="124"/>
      <c r="S177" s="138" t="s">
        <v>17</v>
      </c>
      <c r="T177" s="124"/>
      <c r="U177" s="124" t="s">
        <v>32</v>
      </c>
    </row>
    <row r="178" spans="1:21" s="67" customFormat="1" x14ac:dyDescent="0.25">
      <c r="A178" s="124" t="s">
        <v>17</v>
      </c>
      <c r="B178" s="126" t="s">
        <v>1601</v>
      </c>
      <c r="C178" s="124" t="s">
        <v>17</v>
      </c>
      <c r="D178" s="127">
        <v>1</v>
      </c>
      <c r="E178" s="140">
        <v>1.5</v>
      </c>
      <c r="F178" s="129">
        <v>595</v>
      </c>
      <c r="G178" s="130">
        <v>1.83</v>
      </c>
      <c r="H178" s="130">
        <v>3.66</v>
      </c>
      <c r="I178" s="130">
        <v>3.637</v>
      </c>
      <c r="J178" s="131">
        <f>IF(O178&lt;&gt;"",(H178-I178)/O178,"")</f>
        <v>1.1500000000000066E-2</v>
      </c>
      <c r="K178" s="132" t="str">
        <f t="shared" si="30"/>
        <v/>
      </c>
      <c r="L178" s="133">
        <f>F178/(O178*P178)</f>
        <v>7.4375</v>
      </c>
      <c r="M178" s="134" t="str">
        <f>IF(L178=0,"",IF(OR(L178&lt;7,L178&gt;7.8),"X",""))</f>
        <v/>
      </c>
      <c r="N178" s="135" t="s">
        <v>29</v>
      </c>
      <c r="O178" s="136">
        <v>2</v>
      </c>
      <c r="P178" s="137">
        <v>40</v>
      </c>
      <c r="Q178" s="124"/>
      <c r="R178" s="124"/>
      <c r="S178" s="138" t="s">
        <v>17</v>
      </c>
      <c r="T178" s="124"/>
      <c r="U178" s="124" t="s">
        <v>32</v>
      </c>
    </row>
    <row r="179" spans="1:21" s="67" customFormat="1" x14ac:dyDescent="0.25">
      <c r="A179" s="124" t="s">
        <v>17</v>
      </c>
      <c r="B179" s="124" t="s">
        <v>17</v>
      </c>
      <c r="C179" s="124" t="s">
        <v>17</v>
      </c>
      <c r="D179" s="127">
        <v>1</v>
      </c>
      <c r="E179" s="140"/>
      <c r="F179" s="127"/>
      <c r="G179" s="130">
        <v>1.831</v>
      </c>
      <c r="H179" s="130"/>
      <c r="I179" s="130"/>
      <c r="J179" s="131"/>
      <c r="K179" s="132" t="str">
        <f t="shared" si="30"/>
        <v/>
      </c>
      <c r="L179" s="133"/>
      <c r="M179" s="134" t="str">
        <f t="shared" si="31"/>
        <v/>
      </c>
      <c r="N179" s="135"/>
      <c r="O179" s="136"/>
      <c r="P179" s="137"/>
      <c r="Q179" s="124"/>
      <c r="R179" s="124"/>
      <c r="S179" s="138" t="s">
        <v>17</v>
      </c>
      <c r="T179" s="124"/>
      <c r="U179" s="124" t="s">
        <v>32</v>
      </c>
    </row>
    <row r="180" spans="1:21" s="67" customFormat="1" x14ac:dyDescent="0.25">
      <c r="A180" s="124" t="s">
        <v>17</v>
      </c>
      <c r="B180" s="126" t="s">
        <v>1602</v>
      </c>
      <c r="C180" s="124" t="s">
        <v>17</v>
      </c>
      <c r="D180" s="127">
        <v>1</v>
      </c>
      <c r="E180" s="140">
        <v>1.7</v>
      </c>
      <c r="F180" s="129">
        <v>594</v>
      </c>
      <c r="G180" s="130">
        <v>1.8320000000000001</v>
      </c>
      <c r="H180" s="130">
        <v>3.6589999999999998</v>
      </c>
      <c r="I180" s="130">
        <v>3.637</v>
      </c>
      <c r="J180" s="131">
        <f>IF(O180&lt;&gt;"",(H180-I180)/O180,"")</f>
        <v>1.0999999999999899E-2</v>
      </c>
      <c r="K180" s="132" t="str">
        <f t="shared" si="30"/>
        <v/>
      </c>
      <c r="L180" s="133">
        <f>F180/(O180*P180)</f>
        <v>7.4249999999999998</v>
      </c>
      <c r="M180" s="134" t="str">
        <f>IF(L180=0,"",IF(OR(L180&lt;7,L180&gt;7.8),"X",""))</f>
        <v/>
      </c>
      <c r="N180" s="135" t="s">
        <v>29</v>
      </c>
      <c r="O180" s="136">
        <v>2</v>
      </c>
      <c r="P180" s="137">
        <v>40</v>
      </c>
      <c r="Q180" s="124"/>
      <c r="R180" s="124"/>
      <c r="S180" s="138" t="s">
        <v>17</v>
      </c>
      <c r="T180" s="124"/>
      <c r="U180" s="124" t="s">
        <v>32</v>
      </c>
    </row>
    <row r="181" spans="1:21" s="67" customFormat="1" x14ac:dyDescent="0.25">
      <c r="A181" s="124" t="s">
        <v>17</v>
      </c>
      <c r="B181" s="124" t="s">
        <v>17</v>
      </c>
      <c r="C181" s="124" t="s">
        <v>17</v>
      </c>
      <c r="D181" s="127">
        <v>1</v>
      </c>
      <c r="E181" s="140"/>
      <c r="F181" s="127"/>
      <c r="G181" s="130">
        <v>1.827</v>
      </c>
      <c r="H181" s="130"/>
      <c r="I181" s="130"/>
      <c r="J181" s="131"/>
      <c r="K181" s="132" t="str">
        <f t="shared" si="30"/>
        <v/>
      </c>
      <c r="L181" s="133"/>
      <c r="M181" s="134" t="str">
        <f t="shared" si="31"/>
        <v/>
      </c>
      <c r="N181" s="135"/>
      <c r="O181" s="136"/>
      <c r="P181" s="137"/>
      <c r="Q181" s="124"/>
      <c r="R181" s="124"/>
      <c r="S181" s="138" t="s">
        <v>17</v>
      </c>
      <c r="T181" s="124"/>
      <c r="U181" s="124" t="s">
        <v>32</v>
      </c>
    </row>
    <row r="182" spans="1:21" s="67" customFormat="1" x14ac:dyDescent="0.25">
      <c r="A182" s="124" t="s">
        <v>1604</v>
      </c>
      <c r="B182" s="126" t="s">
        <v>1605</v>
      </c>
      <c r="C182" s="124" t="s">
        <v>17</v>
      </c>
      <c r="D182" s="127">
        <v>1</v>
      </c>
      <c r="E182" s="140">
        <v>1.5</v>
      </c>
      <c r="F182" s="129">
        <v>894</v>
      </c>
      <c r="G182" s="130">
        <v>1.835</v>
      </c>
      <c r="H182" s="130">
        <v>5.53</v>
      </c>
      <c r="I182" s="130">
        <v>5.4950000000000001</v>
      </c>
      <c r="J182" s="131">
        <f>IF(O182&lt;&gt;"",(H182-I182)/O182,"")</f>
        <v>1.1666666666666714E-2</v>
      </c>
      <c r="K182" s="132" t="str">
        <f t="shared" si="30"/>
        <v/>
      </c>
      <c r="L182" s="133">
        <f>F182/(O182*P182)</f>
        <v>7.45</v>
      </c>
      <c r="M182" s="134" t="str">
        <f>IF(L182=0,"",IF(OR(L182&lt;7,L182&gt;7.8),"X",""))</f>
        <v/>
      </c>
      <c r="N182" s="135" t="s">
        <v>30</v>
      </c>
      <c r="O182" s="136">
        <v>3</v>
      </c>
      <c r="P182" s="137">
        <v>40</v>
      </c>
      <c r="Q182" s="124"/>
      <c r="R182" s="124"/>
      <c r="S182" s="154" t="s">
        <v>46</v>
      </c>
      <c r="T182" s="23"/>
      <c r="U182" s="124" t="s">
        <v>32</v>
      </c>
    </row>
    <row r="183" spans="1:21" s="67" customFormat="1" x14ac:dyDescent="0.25">
      <c r="A183" s="124" t="s">
        <v>17</v>
      </c>
      <c r="B183" s="124" t="s">
        <v>17</v>
      </c>
      <c r="C183" s="124">
        <v>604680</v>
      </c>
      <c r="D183" s="127">
        <v>1</v>
      </c>
      <c r="E183" s="140"/>
      <c r="F183" s="127"/>
      <c r="G183" s="130">
        <v>1.847</v>
      </c>
      <c r="H183" s="130"/>
      <c r="I183" s="130"/>
      <c r="J183" s="131" t="str">
        <f t="shared" ref="J183:J196" si="32">IF(O183&lt;&gt;"",(H183-I183)/O183,"")</f>
        <v/>
      </c>
      <c r="K183" s="132"/>
      <c r="L183" s="133"/>
      <c r="M183" s="134" t="str">
        <f t="shared" ref="M183:M196" si="33">IF(L183=0,"",IF(OR(L183&lt;7.4,L183&gt;8),"X",""))</f>
        <v/>
      </c>
      <c r="N183" s="135"/>
      <c r="O183" s="136"/>
      <c r="P183" s="137"/>
      <c r="Q183" s="124"/>
      <c r="R183" s="124"/>
      <c r="S183" s="149" t="s">
        <v>47</v>
      </c>
      <c r="T183" s="23"/>
      <c r="U183" s="124" t="s">
        <v>32</v>
      </c>
    </row>
    <row r="184" spans="1:21" s="67" customFormat="1" ht="14.25" customHeight="1" x14ac:dyDescent="0.25">
      <c r="A184" s="124" t="s">
        <v>17</v>
      </c>
      <c r="B184" s="124" t="s">
        <v>17</v>
      </c>
      <c r="C184" s="124" t="s">
        <v>17</v>
      </c>
      <c r="D184" s="127">
        <v>1</v>
      </c>
      <c r="E184" s="140"/>
      <c r="F184" s="127"/>
      <c r="G184" s="130">
        <v>1.8440000000000001</v>
      </c>
      <c r="H184" s="130"/>
      <c r="I184" s="130"/>
      <c r="J184" s="131" t="str">
        <f t="shared" si="32"/>
        <v/>
      </c>
      <c r="K184" s="132"/>
      <c r="L184" s="133"/>
      <c r="M184" s="134" t="str">
        <f t="shared" si="33"/>
        <v/>
      </c>
      <c r="N184" s="135"/>
      <c r="O184" s="136"/>
      <c r="P184" s="137"/>
      <c r="Q184" s="124"/>
      <c r="R184" s="124" t="s">
        <v>624</v>
      </c>
      <c r="S184" s="138" t="s">
        <v>17</v>
      </c>
      <c r="T184" s="23"/>
      <c r="U184" s="124" t="s">
        <v>32</v>
      </c>
    </row>
    <row r="185" spans="1:21" s="67" customFormat="1" x14ac:dyDescent="0.25">
      <c r="A185" s="124" t="s">
        <v>17</v>
      </c>
      <c r="B185" s="126" t="s">
        <v>1606</v>
      </c>
      <c r="C185" s="124" t="s">
        <v>17</v>
      </c>
      <c r="D185" s="127">
        <v>1</v>
      </c>
      <c r="E185" s="140">
        <v>1.7</v>
      </c>
      <c r="F185" s="129">
        <v>895</v>
      </c>
      <c r="G185" s="130">
        <v>1.841</v>
      </c>
      <c r="H185" s="130">
        <v>5.5419999999999998</v>
      </c>
      <c r="I185" s="130">
        <v>5.5049999999999999</v>
      </c>
      <c r="J185" s="131">
        <f>IF(O185&lt;&gt;"",(H185-I185)/O185,"")</f>
        <v>1.2333333333333307E-2</v>
      </c>
      <c r="K185" s="132" t="str">
        <f t="shared" si="30"/>
        <v/>
      </c>
      <c r="L185" s="133">
        <f>F185/(O185*P185)</f>
        <v>7.458333333333333</v>
      </c>
      <c r="M185" s="134" t="str">
        <f>IF(L185=0,"",IF(OR(L185&lt;7,L185&gt;7.8),"X",""))</f>
        <v/>
      </c>
      <c r="N185" s="135" t="s">
        <v>30</v>
      </c>
      <c r="O185" s="136">
        <v>3</v>
      </c>
      <c r="P185" s="137">
        <v>40</v>
      </c>
      <c r="Q185" s="124"/>
      <c r="R185" s="124"/>
      <c r="S185" s="138" t="s">
        <v>17</v>
      </c>
      <c r="T185" s="23"/>
      <c r="U185" s="124" t="s">
        <v>32</v>
      </c>
    </row>
    <row r="186" spans="1:21" s="67" customFormat="1" x14ac:dyDescent="0.25">
      <c r="A186" s="124" t="s">
        <v>17</v>
      </c>
      <c r="B186" s="124" t="s">
        <v>17</v>
      </c>
      <c r="C186" s="124" t="s">
        <v>17</v>
      </c>
      <c r="D186" s="127">
        <v>1</v>
      </c>
      <c r="E186" s="140"/>
      <c r="F186" s="127"/>
      <c r="G186" s="130">
        <v>1.8520000000000001</v>
      </c>
      <c r="H186" s="130"/>
      <c r="I186" s="130"/>
      <c r="J186" s="131" t="str">
        <f t="shared" si="32"/>
        <v/>
      </c>
      <c r="K186" s="132"/>
      <c r="L186" s="133"/>
      <c r="M186" s="134" t="str">
        <f t="shared" si="33"/>
        <v/>
      </c>
      <c r="N186" s="135"/>
      <c r="O186" s="136"/>
      <c r="P186" s="137"/>
      <c r="Q186" s="124"/>
      <c r="R186" s="124"/>
      <c r="S186" s="138" t="s">
        <v>17</v>
      </c>
      <c r="T186" s="23"/>
      <c r="U186" s="124" t="s">
        <v>32</v>
      </c>
    </row>
    <row r="187" spans="1:21" s="67" customFormat="1" ht="14.25" customHeight="1" x14ac:dyDescent="0.25">
      <c r="A187" s="124" t="s">
        <v>17</v>
      </c>
      <c r="B187" s="124" t="s">
        <v>17</v>
      </c>
      <c r="C187" s="124" t="s">
        <v>17</v>
      </c>
      <c r="D187" s="127">
        <v>1</v>
      </c>
      <c r="E187" s="140"/>
      <c r="F187" s="127"/>
      <c r="G187" s="130">
        <v>1.85</v>
      </c>
      <c r="H187" s="130"/>
      <c r="I187" s="130"/>
      <c r="J187" s="131" t="str">
        <f t="shared" si="32"/>
        <v/>
      </c>
      <c r="K187" s="132"/>
      <c r="L187" s="133"/>
      <c r="M187" s="134" t="str">
        <f t="shared" si="33"/>
        <v/>
      </c>
      <c r="N187" s="135"/>
      <c r="O187" s="136"/>
      <c r="P187" s="137"/>
      <c r="Q187" s="124"/>
      <c r="R187" s="124" t="s">
        <v>1154</v>
      </c>
      <c r="S187" s="138" t="s">
        <v>17</v>
      </c>
      <c r="T187" s="23"/>
      <c r="U187" s="124" t="s">
        <v>32</v>
      </c>
    </row>
    <row r="188" spans="1:21" s="67" customFormat="1" x14ac:dyDescent="0.25">
      <c r="A188" s="124" t="s">
        <v>17</v>
      </c>
      <c r="B188" s="126" t="s">
        <v>1607</v>
      </c>
      <c r="C188" s="124" t="s">
        <v>17</v>
      </c>
      <c r="D188" s="127">
        <v>1</v>
      </c>
      <c r="E188" s="140">
        <v>2.4</v>
      </c>
      <c r="F188" s="129">
        <v>893</v>
      </c>
      <c r="G188" s="130">
        <v>1.847</v>
      </c>
      <c r="H188" s="130">
        <v>5.5389999999999997</v>
      </c>
      <c r="I188" s="130">
        <v>5.5090000000000003</v>
      </c>
      <c r="J188" s="131">
        <f>IF(O188&lt;&gt;"",(H188-I188)/O188,"")</f>
        <v>9.9999999999997868E-3</v>
      </c>
      <c r="K188" s="132" t="str">
        <f t="shared" si="30"/>
        <v/>
      </c>
      <c r="L188" s="133">
        <f>F188/(O188*P188)</f>
        <v>7.4416666666666664</v>
      </c>
      <c r="M188" s="134" t="str">
        <f>IF(L188=0,"",IF(OR(L188&lt;7,L188&gt;7.8),"X",""))</f>
        <v/>
      </c>
      <c r="N188" s="135" t="s">
        <v>30</v>
      </c>
      <c r="O188" s="136">
        <v>3</v>
      </c>
      <c r="P188" s="137">
        <v>40</v>
      </c>
      <c r="Q188" s="124"/>
      <c r="R188" s="124"/>
      <c r="S188" s="138" t="s">
        <v>17</v>
      </c>
      <c r="T188" s="23"/>
      <c r="U188" s="124" t="s">
        <v>32</v>
      </c>
    </row>
    <row r="189" spans="1:21" s="67" customFormat="1" x14ac:dyDescent="0.25">
      <c r="A189" s="124" t="s">
        <v>17</v>
      </c>
      <c r="B189" s="124" t="s">
        <v>17</v>
      </c>
      <c r="C189" s="124" t="s">
        <v>17</v>
      </c>
      <c r="D189" s="127">
        <v>1</v>
      </c>
      <c r="E189" s="140"/>
      <c r="F189" s="127"/>
      <c r="G189" s="130">
        <v>1.8460000000000001</v>
      </c>
      <c r="H189" s="130"/>
      <c r="I189" s="130"/>
      <c r="J189" s="131" t="str">
        <f t="shared" si="32"/>
        <v/>
      </c>
      <c r="K189" s="132"/>
      <c r="L189" s="133"/>
      <c r="M189" s="134" t="str">
        <f t="shared" si="33"/>
        <v/>
      </c>
      <c r="N189" s="135"/>
      <c r="O189" s="136"/>
      <c r="P189" s="137"/>
      <c r="Q189" s="124"/>
      <c r="R189" s="124"/>
      <c r="S189" s="138" t="s">
        <v>17</v>
      </c>
      <c r="T189" s="23"/>
      <c r="U189" s="124" t="s">
        <v>32</v>
      </c>
    </row>
    <row r="190" spans="1:21" s="67" customFormat="1" ht="14.25" customHeight="1" x14ac:dyDescent="0.25">
      <c r="A190" s="124" t="s">
        <v>17</v>
      </c>
      <c r="B190" s="124" t="s">
        <v>17</v>
      </c>
      <c r="C190" s="124" t="s">
        <v>17</v>
      </c>
      <c r="D190" s="127">
        <v>1</v>
      </c>
      <c r="E190" s="140"/>
      <c r="F190" s="127"/>
      <c r="G190" s="130">
        <v>1.8460000000000001</v>
      </c>
      <c r="H190" s="130"/>
      <c r="I190" s="130"/>
      <c r="J190" s="131" t="str">
        <f t="shared" si="32"/>
        <v/>
      </c>
      <c r="K190" s="132"/>
      <c r="L190" s="133"/>
      <c r="M190" s="134" t="str">
        <f t="shared" si="33"/>
        <v/>
      </c>
      <c r="N190" s="135"/>
      <c r="O190" s="136"/>
      <c r="P190" s="137"/>
      <c r="Q190" s="124"/>
      <c r="R190" s="124" t="s">
        <v>1379</v>
      </c>
      <c r="S190" s="138" t="s">
        <v>17</v>
      </c>
      <c r="T190" s="23"/>
      <c r="U190" s="124" t="s">
        <v>32</v>
      </c>
    </row>
    <row r="191" spans="1:21" s="67" customFormat="1" x14ac:dyDescent="0.25">
      <c r="A191" s="124" t="s">
        <v>17</v>
      </c>
      <c r="B191" s="126" t="s">
        <v>1608</v>
      </c>
      <c r="C191" s="124" t="s">
        <v>17</v>
      </c>
      <c r="D191" s="127">
        <v>1</v>
      </c>
      <c r="E191" s="140">
        <v>2.2999999999999998</v>
      </c>
      <c r="F191" s="129">
        <v>894</v>
      </c>
      <c r="G191" s="130">
        <v>1.8380000000000001</v>
      </c>
      <c r="H191" s="130">
        <v>5.53</v>
      </c>
      <c r="I191" s="130">
        <v>5.5</v>
      </c>
      <c r="J191" s="131">
        <f>IF(O191&lt;&gt;"",(H191-I191)/O191,"")</f>
        <v>1.0000000000000083E-2</v>
      </c>
      <c r="K191" s="132" t="str">
        <f t="shared" si="30"/>
        <v/>
      </c>
      <c r="L191" s="133">
        <f>F191/(O191*P191)</f>
        <v>7.45</v>
      </c>
      <c r="M191" s="134" t="str">
        <f>IF(L191=0,"",IF(OR(L191&lt;7,L191&gt;7.8),"X",""))</f>
        <v/>
      </c>
      <c r="N191" s="135" t="s">
        <v>30</v>
      </c>
      <c r="O191" s="136">
        <v>3</v>
      </c>
      <c r="P191" s="137">
        <v>40</v>
      </c>
      <c r="Q191" s="124"/>
      <c r="R191" s="124"/>
      <c r="S191" s="138" t="s">
        <v>17</v>
      </c>
      <c r="T191" s="23"/>
      <c r="U191" s="124" t="s">
        <v>32</v>
      </c>
    </row>
    <row r="192" spans="1:21" s="67" customFormat="1" x14ac:dyDescent="0.25">
      <c r="A192" s="124" t="s">
        <v>17</v>
      </c>
      <c r="B192" s="124" t="s">
        <v>17</v>
      </c>
      <c r="C192" s="124" t="s">
        <v>17</v>
      </c>
      <c r="D192" s="127">
        <v>1</v>
      </c>
      <c r="E192" s="140"/>
      <c r="F192" s="127"/>
      <c r="G192" s="130">
        <v>1.8460000000000001</v>
      </c>
      <c r="H192" s="130"/>
      <c r="I192" s="130"/>
      <c r="J192" s="131" t="str">
        <f t="shared" si="32"/>
        <v/>
      </c>
      <c r="K192" s="132"/>
      <c r="L192" s="133"/>
      <c r="M192" s="134" t="str">
        <f t="shared" si="33"/>
        <v/>
      </c>
      <c r="N192" s="135"/>
      <c r="O192" s="136"/>
      <c r="P192" s="137"/>
      <c r="Q192" s="124"/>
      <c r="R192" s="124"/>
      <c r="S192" s="138" t="s">
        <v>17</v>
      </c>
      <c r="T192" s="23"/>
      <c r="U192" s="124" t="s">
        <v>32</v>
      </c>
    </row>
    <row r="193" spans="1:21" s="67" customFormat="1" ht="14.25" customHeight="1" x14ac:dyDescent="0.25">
      <c r="A193" s="124" t="s">
        <v>17</v>
      </c>
      <c r="B193" s="124" t="s">
        <v>17</v>
      </c>
      <c r="C193" s="124" t="s">
        <v>17</v>
      </c>
      <c r="D193" s="127">
        <v>1</v>
      </c>
      <c r="E193" s="140"/>
      <c r="F193" s="127"/>
      <c r="G193" s="130">
        <v>1.8440000000000001</v>
      </c>
      <c r="H193" s="130"/>
      <c r="I193" s="130"/>
      <c r="J193" s="131" t="str">
        <f t="shared" si="32"/>
        <v/>
      </c>
      <c r="K193" s="132"/>
      <c r="L193" s="133"/>
      <c r="M193" s="134" t="str">
        <f t="shared" si="33"/>
        <v/>
      </c>
      <c r="N193" s="135"/>
      <c r="O193" s="136"/>
      <c r="P193" s="137"/>
      <c r="Q193" s="124"/>
      <c r="R193" s="124"/>
      <c r="S193" s="138" t="s">
        <v>17</v>
      </c>
      <c r="T193" s="23"/>
      <c r="U193" s="124" t="s">
        <v>32</v>
      </c>
    </row>
    <row r="194" spans="1:21" s="67" customFormat="1" x14ac:dyDescent="0.25">
      <c r="A194" s="124" t="s">
        <v>17</v>
      </c>
      <c r="B194" s="126" t="s">
        <v>1609</v>
      </c>
      <c r="C194" s="124" t="s">
        <v>17</v>
      </c>
      <c r="D194" s="127">
        <v>1</v>
      </c>
      <c r="E194" s="140">
        <v>2.4</v>
      </c>
      <c r="F194" s="129">
        <v>893</v>
      </c>
      <c r="G194" s="130">
        <v>1.8380000000000001</v>
      </c>
      <c r="H194" s="130">
        <v>5.5140000000000002</v>
      </c>
      <c r="I194" s="130">
        <v>5.4820000000000002</v>
      </c>
      <c r="J194" s="131">
        <f>IF(O194&lt;&gt;"",(H194-I194)/O194,"")</f>
        <v>1.0666666666666677E-2</v>
      </c>
      <c r="K194" s="132" t="str">
        <f t="shared" si="30"/>
        <v/>
      </c>
      <c r="L194" s="133">
        <f>F194/(O194*P194)</f>
        <v>7.4416666666666664</v>
      </c>
      <c r="M194" s="134" t="str">
        <f>IF(L194=0,"",IF(OR(L194&lt;7,L194&gt;7.8),"X",""))</f>
        <v/>
      </c>
      <c r="N194" s="135" t="s">
        <v>30</v>
      </c>
      <c r="O194" s="136">
        <v>3</v>
      </c>
      <c r="P194" s="137">
        <v>40</v>
      </c>
      <c r="Q194" s="124"/>
      <c r="R194" s="124"/>
      <c r="S194" s="138" t="s">
        <v>17</v>
      </c>
      <c r="T194" s="23"/>
      <c r="U194" s="124" t="s">
        <v>32</v>
      </c>
    </row>
    <row r="195" spans="1:21" s="67" customFormat="1" x14ac:dyDescent="0.25">
      <c r="A195" s="124" t="s">
        <v>17</v>
      </c>
      <c r="B195" s="124" t="s">
        <v>17</v>
      </c>
      <c r="C195" s="124" t="s">
        <v>17</v>
      </c>
      <c r="D195" s="127">
        <v>1</v>
      </c>
      <c r="E195" s="140"/>
      <c r="F195" s="127"/>
      <c r="G195" s="130">
        <v>1.837</v>
      </c>
      <c r="H195" s="130"/>
      <c r="I195" s="130"/>
      <c r="J195" s="131" t="str">
        <f t="shared" si="32"/>
        <v/>
      </c>
      <c r="K195" s="132"/>
      <c r="L195" s="133"/>
      <c r="M195" s="134" t="str">
        <f t="shared" si="33"/>
        <v/>
      </c>
      <c r="N195" s="135"/>
      <c r="O195" s="136"/>
      <c r="P195" s="137"/>
      <c r="Q195" s="124"/>
      <c r="R195" s="124"/>
      <c r="S195" s="138" t="s">
        <v>17</v>
      </c>
      <c r="T195" s="23"/>
      <c r="U195" s="124" t="s">
        <v>32</v>
      </c>
    </row>
    <row r="196" spans="1:21" s="67" customFormat="1" ht="14.25" customHeight="1" x14ac:dyDescent="0.25">
      <c r="A196" s="124" t="s">
        <v>17</v>
      </c>
      <c r="B196" s="124" t="s">
        <v>17</v>
      </c>
      <c r="C196" s="124" t="s">
        <v>17</v>
      </c>
      <c r="D196" s="127">
        <v>1</v>
      </c>
      <c r="E196" s="140"/>
      <c r="F196" s="127"/>
      <c r="G196" s="130">
        <v>1.8380000000000001</v>
      </c>
      <c r="H196" s="130"/>
      <c r="I196" s="130"/>
      <c r="J196" s="131" t="str">
        <f t="shared" si="32"/>
        <v/>
      </c>
      <c r="K196" s="132"/>
      <c r="L196" s="133"/>
      <c r="M196" s="134" t="str">
        <f t="shared" si="33"/>
        <v/>
      </c>
      <c r="N196" s="135"/>
      <c r="O196" s="136"/>
      <c r="P196" s="137"/>
      <c r="Q196" s="124"/>
      <c r="R196" s="124" t="s">
        <v>1379</v>
      </c>
      <c r="S196" s="138" t="s">
        <v>17</v>
      </c>
      <c r="T196" s="23"/>
      <c r="U196" s="124" t="s">
        <v>32</v>
      </c>
    </row>
    <row r="197" spans="1:21" s="67" customFormat="1" x14ac:dyDescent="0.25">
      <c r="A197" s="124" t="s">
        <v>1610</v>
      </c>
      <c r="B197" s="126" t="s">
        <v>1611</v>
      </c>
      <c r="C197" s="124">
        <v>604668</v>
      </c>
      <c r="D197" s="127">
        <v>1</v>
      </c>
      <c r="E197" s="140">
        <v>0.2</v>
      </c>
      <c r="F197" s="127">
        <v>182</v>
      </c>
      <c r="G197" s="130"/>
      <c r="H197" s="130">
        <v>1.86</v>
      </c>
      <c r="I197" s="130">
        <v>1.849</v>
      </c>
      <c r="J197" s="131">
        <f t="shared" ref="J197:J226" si="34">IF(O197&lt;&gt;"",(H197-I197)/O197,"")</f>
        <v>1.1000000000000121E-2</v>
      </c>
      <c r="K197" s="132" t="str">
        <f t="shared" ref="K197:K226" si="35">IF(J197=0,"",IF(OR(J197&lt;0,J197&gt;0.03),"X",""))</f>
        <v/>
      </c>
      <c r="L197" s="133">
        <f t="shared" ref="L197:L226" si="36">F197/(O197*P197)</f>
        <v>7.28</v>
      </c>
      <c r="M197" s="134" t="str">
        <f t="shared" ref="M197:M226" si="37">IF(L197=0,"",IF(OR(L197&lt;7,L197&gt;7.8),"X",""))</f>
        <v/>
      </c>
      <c r="N197" s="135" t="s">
        <v>27</v>
      </c>
      <c r="O197" s="136">
        <v>1</v>
      </c>
      <c r="P197" s="137">
        <v>25</v>
      </c>
      <c r="Q197" s="124"/>
      <c r="R197" s="124"/>
      <c r="S197" s="154" t="s">
        <v>46</v>
      </c>
      <c r="T197" s="124"/>
      <c r="U197" s="124" t="s">
        <v>32</v>
      </c>
    </row>
    <row r="198" spans="1:21" s="67" customFormat="1" x14ac:dyDescent="0.25">
      <c r="A198" s="124" t="s">
        <v>17</v>
      </c>
      <c r="B198" s="126" t="s">
        <v>1612</v>
      </c>
      <c r="C198" s="124" t="s">
        <v>17</v>
      </c>
      <c r="D198" s="127">
        <v>1</v>
      </c>
      <c r="E198" s="140">
        <v>0.3</v>
      </c>
      <c r="F198" s="127">
        <v>182</v>
      </c>
      <c r="G198" s="130"/>
      <c r="H198" s="130">
        <v>1.861</v>
      </c>
      <c r="I198" s="130">
        <v>1.85</v>
      </c>
      <c r="J198" s="131">
        <f t="shared" si="34"/>
        <v>1.0999999999999899E-2</v>
      </c>
      <c r="K198" s="132" t="str">
        <f t="shared" si="35"/>
        <v/>
      </c>
      <c r="L198" s="133">
        <f t="shared" si="36"/>
        <v>7.28</v>
      </c>
      <c r="M198" s="134" t="str">
        <f t="shared" si="37"/>
        <v/>
      </c>
      <c r="N198" s="135" t="s">
        <v>27</v>
      </c>
      <c r="O198" s="136">
        <v>1</v>
      </c>
      <c r="P198" s="137">
        <v>25</v>
      </c>
      <c r="Q198" s="124"/>
      <c r="R198" s="124"/>
      <c r="S198" s="149" t="s">
        <v>47</v>
      </c>
      <c r="T198" s="124"/>
      <c r="U198" s="124" t="s">
        <v>32</v>
      </c>
    </row>
    <row r="199" spans="1:21" s="67" customFormat="1" x14ac:dyDescent="0.25">
      <c r="A199" s="124" t="s">
        <v>17</v>
      </c>
      <c r="B199" s="126" t="s">
        <v>1613</v>
      </c>
      <c r="C199" s="124" t="s">
        <v>17</v>
      </c>
      <c r="D199" s="127">
        <v>1</v>
      </c>
      <c r="E199" s="140">
        <v>0.2</v>
      </c>
      <c r="F199" s="127">
        <v>182</v>
      </c>
      <c r="G199" s="130"/>
      <c r="H199" s="130">
        <v>1.857</v>
      </c>
      <c r="I199" s="130">
        <v>1.847</v>
      </c>
      <c r="J199" s="131">
        <f t="shared" si="34"/>
        <v>1.0000000000000009E-2</v>
      </c>
      <c r="K199" s="132" t="str">
        <f t="shared" si="35"/>
        <v/>
      </c>
      <c r="L199" s="133">
        <f t="shared" si="36"/>
        <v>7.28</v>
      </c>
      <c r="M199" s="134" t="str">
        <f t="shared" si="37"/>
        <v/>
      </c>
      <c r="N199" s="135" t="s">
        <v>27</v>
      </c>
      <c r="O199" s="136">
        <v>1</v>
      </c>
      <c r="P199" s="137">
        <v>25</v>
      </c>
      <c r="Q199" s="124"/>
      <c r="R199" s="124"/>
      <c r="S199" s="138" t="s">
        <v>17</v>
      </c>
      <c r="T199" s="124"/>
      <c r="U199" s="124" t="s">
        <v>32</v>
      </c>
    </row>
    <row r="200" spans="1:21" s="67" customFormat="1" x14ac:dyDescent="0.25">
      <c r="A200" s="124" t="s">
        <v>17</v>
      </c>
      <c r="B200" s="126" t="s">
        <v>1614</v>
      </c>
      <c r="C200" s="124" t="s">
        <v>17</v>
      </c>
      <c r="D200" s="127">
        <v>1</v>
      </c>
      <c r="E200" s="140">
        <v>0.3</v>
      </c>
      <c r="F200" s="127">
        <v>181</v>
      </c>
      <c r="G200" s="130"/>
      <c r="H200" s="130">
        <v>1.857</v>
      </c>
      <c r="I200" s="130">
        <v>1.85</v>
      </c>
      <c r="J200" s="131">
        <f t="shared" si="34"/>
        <v>6.9999999999998952E-3</v>
      </c>
      <c r="K200" s="132" t="str">
        <f t="shared" si="35"/>
        <v/>
      </c>
      <c r="L200" s="133">
        <f t="shared" si="36"/>
        <v>7.24</v>
      </c>
      <c r="M200" s="134" t="str">
        <f t="shared" si="37"/>
        <v/>
      </c>
      <c r="N200" s="135" t="s">
        <v>27</v>
      </c>
      <c r="O200" s="136">
        <v>1</v>
      </c>
      <c r="P200" s="137">
        <v>25</v>
      </c>
      <c r="Q200" s="124"/>
      <c r="R200" s="124"/>
      <c r="S200" s="138" t="s">
        <v>17</v>
      </c>
      <c r="T200" s="124"/>
      <c r="U200" s="124" t="s">
        <v>32</v>
      </c>
    </row>
    <row r="201" spans="1:21" s="67" customFormat="1" x14ac:dyDescent="0.25">
      <c r="A201" s="124" t="s">
        <v>17</v>
      </c>
      <c r="B201" s="126" t="s">
        <v>1615</v>
      </c>
      <c r="C201" s="124" t="s">
        <v>17</v>
      </c>
      <c r="D201" s="127">
        <v>1</v>
      </c>
      <c r="E201" s="140">
        <v>0.4</v>
      </c>
      <c r="F201" s="127">
        <v>181</v>
      </c>
      <c r="G201" s="130"/>
      <c r="H201" s="130">
        <v>1.86</v>
      </c>
      <c r="I201" s="130">
        <v>1.851</v>
      </c>
      <c r="J201" s="131">
        <f t="shared" si="34"/>
        <v>9.000000000000119E-3</v>
      </c>
      <c r="K201" s="132" t="str">
        <f t="shared" si="35"/>
        <v/>
      </c>
      <c r="L201" s="133">
        <f t="shared" si="36"/>
        <v>7.24</v>
      </c>
      <c r="M201" s="134" t="str">
        <f t="shared" si="37"/>
        <v/>
      </c>
      <c r="N201" s="135" t="s">
        <v>27</v>
      </c>
      <c r="O201" s="136">
        <v>1</v>
      </c>
      <c r="P201" s="137">
        <v>25</v>
      </c>
      <c r="Q201" s="124"/>
      <c r="R201" s="124" t="s">
        <v>624</v>
      </c>
      <c r="S201" s="138" t="s">
        <v>17</v>
      </c>
      <c r="T201" s="124"/>
      <c r="U201" s="124" t="s">
        <v>32</v>
      </c>
    </row>
    <row r="202" spans="1:21" s="67" customFormat="1" x14ac:dyDescent="0.25">
      <c r="A202" s="124" t="s">
        <v>17</v>
      </c>
      <c r="B202" s="126" t="s">
        <v>1616</v>
      </c>
      <c r="C202" s="124" t="s">
        <v>17</v>
      </c>
      <c r="D202" s="127">
        <v>1</v>
      </c>
      <c r="E202" s="140">
        <v>0.3</v>
      </c>
      <c r="F202" s="127">
        <v>182</v>
      </c>
      <c r="G202" s="130"/>
      <c r="H202" s="130">
        <v>1.857</v>
      </c>
      <c r="I202" s="130">
        <v>1.847</v>
      </c>
      <c r="J202" s="131">
        <f t="shared" si="34"/>
        <v>1.0000000000000009E-2</v>
      </c>
      <c r="K202" s="132" t="str">
        <f t="shared" si="35"/>
        <v/>
      </c>
      <c r="L202" s="133">
        <f t="shared" si="36"/>
        <v>7.28</v>
      </c>
      <c r="M202" s="134" t="str">
        <f t="shared" si="37"/>
        <v/>
      </c>
      <c r="N202" s="135" t="s">
        <v>27</v>
      </c>
      <c r="O202" s="136">
        <v>1</v>
      </c>
      <c r="P202" s="137">
        <v>25</v>
      </c>
      <c r="Q202" s="124"/>
      <c r="R202" s="124"/>
      <c r="S202" s="152" t="s">
        <v>48</v>
      </c>
      <c r="T202" s="124"/>
      <c r="U202" s="124" t="s">
        <v>32</v>
      </c>
    </row>
    <row r="203" spans="1:21" s="67" customFormat="1" x14ac:dyDescent="0.25">
      <c r="A203" s="124" t="s">
        <v>17</v>
      </c>
      <c r="B203" s="126" t="s">
        <v>1617</v>
      </c>
      <c r="C203" s="124" t="s">
        <v>17</v>
      </c>
      <c r="D203" s="127">
        <v>1</v>
      </c>
      <c r="E203" s="140">
        <v>0.2</v>
      </c>
      <c r="F203" s="127">
        <v>182</v>
      </c>
      <c r="G203" s="130"/>
      <c r="H203" s="130">
        <v>1.867</v>
      </c>
      <c r="I203" s="130">
        <v>1.857</v>
      </c>
      <c r="J203" s="131">
        <f t="shared" si="34"/>
        <v>1.0000000000000009E-2</v>
      </c>
      <c r="K203" s="132" t="str">
        <f t="shared" si="35"/>
        <v/>
      </c>
      <c r="L203" s="133">
        <f t="shared" si="36"/>
        <v>7.28</v>
      </c>
      <c r="M203" s="134" t="str">
        <f t="shared" si="37"/>
        <v/>
      </c>
      <c r="N203" s="135" t="s">
        <v>27</v>
      </c>
      <c r="O203" s="136">
        <v>1</v>
      </c>
      <c r="P203" s="137">
        <v>25</v>
      </c>
      <c r="Q203" s="124"/>
      <c r="R203" s="124"/>
      <c r="S203" s="153" t="s">
        <v>47</v>
      </c>
      <c r="T203" s="124"/>
      <c r="U203" s="124" t="s">
        <v>32</v>
      </c>
    </row>
    <row r="204" spans="1:21" s="67" customFormat="1" x14ac:dyDescent="0.25">
      <c r="A204" s="124" t="s">
        <v>17</v>
      </c>
      <c r="B204" s="126" t="s">
        <v>1618</v>
      </c>
      <c r="C204" s="124" t="s">
        <v>17</v>
      </c>
      <c r="D204" s="127">
        <v>1</v>
      </c>
      <c r="E204" s="140">
        <v>0.3</v>
      </c>
      <c r="F204" s="127">
        <v>182</v>
      </c>
      <c r="G204" s="130"/>
      <c r="H204" s="130">
        <v>1.861</v>
      </c>
      <c r="I204" s="130">
        <v>1.85</v>
      </c>
      <c r="J204" s="131">
        <f t="shared" si="34"/>
        <v>1.0999999999999899E-2</v>
      </c>
      <c r="K204" s="132" t="str">
        <f t="shared" si="35"/>
        <v/>
      </c>
      <c r="L204" s="133">
        <f t="shared" si="36"/>
        <v>7.28</v>
      </c>
      <c r="M204" s="134" t="str">
        <f t="shared" si="37"/>
        <v/>
      </c>
      <c r="N204" s="135" t="s">
        <v>27</v>
      </c>
      <c r="O204" s="136">
        <v>1</v>
      </c>
      <c r="P204" s="137">
        <v>25</v>
      </c>
      <c r="Q204" s="124"/>
      <c r="R204" s="124"/>
      <c r="S204" s="138" t="s">
        <v>17</v>
      </c>
      <c r="T204" s="124"/>
      <c r="U204" s="124" t="s">
        <v>32</v>
      </c>
    </row>
    <row r="205" spans="1:21" s="67" customFormat="1" x14ac:dyDescent="0.25">
      <c r="A205" s="124" t="s">
        <v>17</v>
      </c>
      <c r="B205" s="126" t="s">
        <v>1619</v>
      </c>
      <c r="C205" s="124" t="s">
        <v>17</v>
      </c>
      <c r="D205" s="127">
        <v>1</v>
      </c>
      <c r="E205" s="140">
        <v>0.2</v>
      </c>
      <c r="F205" s="127">
        <v>181</v>
      </c>
      <c r="G205" s="130"/>
      <c r="H205" s="130">
        <v>1.8640000000000001</v>
      </c>
      <c r="I205" s="130">
        <v>1.8540000000000001</v>
      </c>
      <c r="J205" s="131">
        <f t="shared" si="34"/>
        <v>1.0000000000000009E-2</v>
      </c>
      <c r="K205" s="132" t="str">
        <f t="shared" si="35"/>
        <v/>
      </c>
      <c r="L205" s="133">
        <f t="shared" si="36"/>
        <v>7.24</v>
      </c>
      <c r="M205" s="134" t="str">
        <f t="shared" si="37"/>
        <v/>
      </c>
      <c r="N205" s="135" t="s">
        <v>27</v>
      </c>
      <c r="O205" s="136">
        <v>1</v>
      </c>
      <c r="P205" s="137">
        <v>25</v>
      </c>
      <c r="Q205" s="124"/>
      <c r="R205" s="124" t="s">
        <v>1379</v>
      </c>
      <c r="S205" s="138" t="s">
        <v>17</v>
      </c>
      <c r="T205" s="124"/>
      <c r="U205" s="124" t="s">
        <v>32</v>
      </c>
    </row>
    <row r="206" spans="1:21" s="67" customFormat="1" x14ac:dyDescent="0.25">
      <c r="A206" s="124" t="s">
        <v>17</v>
      </c>
      <c r="B206" s="126" t="s">
        <v>1620</v>
      </c>
      <c r="C206" s="124" t="s">
        <v>17</v>
      </c>
      <c r="D206" s="127">
        <v>1</v>
      </c>
      <c r="E206" s="140">
        <v>0.4</v>
      </c>
      <c r="F206" s="127">
        <v>182</v>
      </c>
      <c r="G206" s="130"/>
      <c r="H206" s="130">
        <v>1.867</v>
      </c>
      <c r="I206" s="130">
        <v>1.8560000000000001</v>
      </c>
      <c r="J206" s="131">
        <f t="shared" si="34"/>
        <v>1.0999999999999899E-2</v>
      </c>
      <c r="K206" s="132" t="str">
        <f t="shared" si="35"/>
        <v/>
      </c>
      <c r="L206" s="133">
        <f t="shared" si="36"/>
        <v>7.28</v>
      </c>
      <c r="M206" s="134" t="str">
        <f t="shared" si="37"/>
        <v/>
      </c>
      <c r="N206" s="135" t="s">
        <v>27</v>
      </c>
      <c r="O206" s="136">
        <v>1</v>
      </c>
      <c r="P206" s="137">
        <v>25</v>
      </c>
      <c r="Q206" s="124"/>
      <c r="R206" s="124"/>
      <c r="S206" s="138" t="s">
        <v>17</v>
      </c>
      <c r="T206" s="124"/>
      <c r="U206" s="124" t="s">
        <v>32</v>
      </c>
    </row>
    <row r="207" spans="1:21" s="67" customFormat="1" x14ac:dyDescent="0.25">
      <c r="A207" s="124" t="s">
        <v>17</v>
      </c>
      <c r="B207" s="126" t="s">
        <v>1621</v>
      </c>
      <c r="C207" s="124" t="s">
        <v>17</v>
      </c>
      <c r="D207" s="127">
        <v>1</v>
      </c>
      <c r="E207" s="128">
        <v>0</v>
      </c>
      <c r="F207" s="127">
        <v>181</v>
      </c>
      <c r="G207" s="130"/>
      <c r="H207" s="130">
        <v>1.861</v>
      </c>
      <c r="I207" s="130">
        <v>1.849</v>
      </c>
      <c r="J207" s="131">
        <f t="shared" si="34"/>
        <v>1.2000000000000011E-2</v>
      </c>
      <c r="K207" s="132" t="str">
        <f t="shared" si="35"/>
        <v/>
      </c>
      <c r="L207" s="133">
        <f t="shared" si="36"/>
        <v>7.24</v>
      </c>
      <c r="M207" s="134" t="str">
        <f t="shared" si="37"/>
        <v/>
      </c>
      <c r="N207" s="135" t="s">
        <v>27</v>
      </c>
      <c r="O207" s="136">
        <v>1</v>
      </c>
      <c r="P207" s="137">
        <v>25</v>
      </c>
      <c r="Q207" s="124"/>
      <c r="R207" s="124" t="s">
        <v>624</v>
      </c>
      <c r="S207" s="150"/>
      <c r="T207" s="124"/>
      <c r="U207" s="124" t="s">
        <v>32</v>
      </c>
    </row>
    <row r="208" spans="1:21" s="67" customFormat="1" x14ac:dyDescent="0.25">
      <c r="A208" s="124" t="s">
        <v>17</v>
      </c>
      <c r="B208" s="126" t="s">
        <v>1622</v>
      </c>
      <c r="C208" s="124" t="s">
        <v>17</v>
      </c>
      <c r="D208" s="127">
        <v>1</v>
      </c>
      <c r="E208" s="128">
        <v>0</v>
      </c>
      <c r="F208" s="127">
        <v>181</v>
      </c>
      <c r="G208" s="130"/>
      <c r="H208" s="130">
        <v>1.8759999999999999</v>
      </c>
      <c r="I208" s="130">
        <v>1.8640000000000001</v>
      </c>
      <c r="J208" s="131">
        <f t="shared" si="34"/>
        <v>1.1999999999999789E-2</v>
      </c>
      <c r="K208" s="132" t="str">
        <f t="shared" si="35"/>
        <v/>
      </c>
      <c r="L208" s="133">
        <f t="shared" si="36"/>
        <v>7.24</v>
      </c>
      <c r="M208" s="134" t="str">
        <f t="shared" si="37"/>
        <v/>
      </c>
      <c r="N208" s="135" t="s">
        <v>27</v>
      </c>
      <c r="O208" s="136">
        <v>1</v>
      </c>
      <c r="P208" s="137">
        <v>25</v>
      </c>
      <c r="Q208" s="124"/>
      <c r="R208" s="124" t="s">
        <v>624</v>
      </c>
      <c r="S208" s="150"/>
      <c r="T208" s="124"/>
      <c r="U208" s="124" t="s">
        <v>32</v>
      </c>
    </row>
    <row r="209" spans="1:21" s="67" customFormat="1" x14ac:dyDescent="0.25">
      <c r="A209" s="124" t="s">
        <v>17</v>
      </c>
      <c r="B209" s="126" t="s">
        <v>1623</v>
      </c>
      <c r="C209" s="124" t="s">
        <v>17</v>
      </c>
      <c r="D209" s="127">
        <v>1</v>
      </c>
      <c r="E209" s="128">
        <v>0</v>
      </c>
      <c r="F209" s="127">
        <v>182</v>
      </c>
      <c r="G209" s="130"/>
      <c r="H209" s="130">
        <v>1.871</v>
      </c>
      <c r="I209" s="130">
        <v>1.86</v>
      </c>
      <c r="J209" s="131">
        <f t="shared" si="34"/>
        <v>1.0999999999999899E-2</v>
      </c>
      <c r="K209" s="132" t="str">
        <f t="shared" si="35"/>
        <v/>
      </c>
      <c r="L209" s="133">
        <f t="shared" si="36"/>
        <v>7.28</v>
      </c>
      <c r="M209" s="134" t="str">
        <f t="shared" si="37"/>
        <v/>
      </c>
      <c r="N209" s="135" t="s">
        <v>27</v>
      </c>
      <c r="O209" s="136">
        <v>1</v>
      </c>
      <c r="P209" s="137">
        <v>25</v>
      </c>
      <c r="Q209" s="124"/>
      <c r="R209" s="124" t="s">
        <v>1379</v>
      </c>
      <c r="S209" s="150"/>
      <c r="T209" s="124"/>
      <c r="U209" s="124" t="s">
        <v>32</v>
      </c>
    </row>
    <row r="210" spans="1:21" s="67" customFormat="1" x14ac:dyDescent="0.25">
      <c r="A210" s="124" t="s">
        <v>17</v>
      </c>
      <c r="B210" s="126" t="s">
        <v>1624</v>
      </c>
      <c r="C210" s="124" t="s">
        <v>17</v>
      </c>
      <c r="D210" s="127">
        <v>1</v>
      </c>
      <c r="E210" s="128">
        <v>0</v>
      </c>
      <c r="F210" s="127">
        <v>182</v>
      </c>
      <c r="G210" s="130"/>
      <c r="H210" s="130">
        <v>1.8680000000000001</v>
      </c>
      <c r="I210" s="130">
        <v>1.8560000000000001</v>
      </c>
      <c r="J210" s="131">
        <f t="shared" si="34"/>
        <v>1.2000000000000011E-2</v>
      </c>
      <c r="K210" s="132" t="str">
        <f t="shared" si="35"/>
        <v/>
      </c>
      <c r="L210" s="133">
        <f t="shared" si="36"/>
        <v>7.28</v>
      </c>
      <c r="M210" s="134" t="str">
        <f t="shared" si="37"/>
        <v/>
      </c>
      <c r="N210" s="135" t="s">
        <v>27</v>
      </c>
      <c r="O210" s="136">
        <v>1</v>
      </c>
      <c r="P210" s="137">
        <v>25</v>
      </c>
      <c r="Q210" s="124"/>
      <c r="R210" s="124" t="s">
        <v>624</v>
      </c>
      <c r="S210" s="150"/>
      <c r="T210" s="124"/>
      <c r="U210" s="124" t="s">
        <v>32</v>
      </c>
    </row>
    <row r="211" spans="1:21" s="67" customFormat="1" x14ac:dyDescent="0.25">
      <c r="A211" s="124" t="s">
        <v>17</v>
      </c>
      <c r="B211" s="126" t="s">
        <v>1625</v>
      </c>
      <c r="C211" s="124" t="s">
        <v>17</v>
      </c>
      <c r="D211" s="127">
        <v>1</v>
      </c>
      <c r="E211" s="128">
        <v>0.1</v>
      </c>
      <c r="F211" s="127">
        <v>182</v>
      </c>
      <c r="G211" s="130"/>
      <c r="H211" s="130">
        <v>1.871</v>
      </c>
      <c r="I211" s="130">
        <v>1.8580000000000001</v>
      </c>
      <c r="J211" s="131">
        <f t="shared" si="34"/>
        <v>1.2999999999999901E-2</v>
      </c>
      <c r="K211" s="132" t="str">
        <f t="shared" si="35"/>
        <v/>
      </c>
      <c r="L211" s="133">
        <f t="shared" si="36"/>
        <v>7.28</v>
      </c>
      <c r="M211" s="134" t="str">
        <f t="shared" si="37"/>
        <v/>
      </c>
      <c r="N211" s="135" t="s">
        <v>27</v>
      </c>
      <c r="O211" s="136">
        <v>1</v>
      </c>
      <c r="P211" s="137">
        <v>25</v>
      </c>
      <c r="Q211" s="124"/>
      <c r="R211" s="124"/>
      <c r="S211" s="150"/>
      <c r="T211" s="124"/>
      <c r="U211" s="124" t="s">
        <v>32</v>
      </c>
    </row>
    <row r="212" spans="1:21" s="67" customFormat="1" x14ac:dyDescent="0.25">
      <c r="A212" s="124" t="s">
        <v>17</v>
      </c>
      <c r="B212" s="126" t="s">
        <v>1626</v>
      </c>
      <c r="C212" s="124" t="s">
        <v>17</v>
      </c>
      <c r="D212" s="127">
        <v>1</v>
      </c>
      <c r="E212" s="140">
        <v>0.2</v>
      </c>
      <c r="F212" s="127">
        <v>181</v>
      </c>
      <c r="G212" s="130"/>
      <c r="H212" s="130">
        <v>1.8560000000000001</v>
      </c>
      <c r="I212" s="130">
        <v>1.845</v>
      </c>
      <c r="J212" s="131">
        <f t="shared" si="34"/>
        <v>1.1000000000000121E-2</v>
      </c>
      <c r="K212" s="132" t="str">
        <f t="shared" si="35"/>
        <v/>
      </c>
      <c r="L212" s="133">
        <f t="shared" si="36"/>
        <v>7.24</v>
      </c>
      <c r="M212" s="134" t="str">
        <f t="shared" si="37"/>
        <v/>
      </c>
      <c r="N212" s="135" t="s">
        <v>27</v>
      </c>
      <c r="O212" s="136">
        <v>1</v>
      </c>
      <c r="P212" s="137">
        <v>25</v>
      </c>
      <c r="Q212" s="124"/>
      <c r="R212" s="124"/>
      <c r="S212" s="152" t="s">
        <v>48</v>
      </c>
      <c r="T212" s="124"/>
      <c r="U212" s="124" t="s">
        <v>32</v>
      </c>
    </row>
    <row r="213" spans="1:21" s="67" customFormat="1" x14ac:dyDescent="0.25">
      <c r="A213" s="124" t="s">
        <v>17</v>
      </c>
      <c r="B213" s="126" t="s">
        <v>1627</v>
      </c>
      <c r="C213" s="124">
        <v>604668</v>
      </c>
      <c r="D213" s="127">
        <v>1</v>
      </c>
      <c r="E213" s="140">
        <v>0.3</v>
      </c>
      <c r="F213" s="127">
        <v>184</v>
      </c>
      <c r="G213" s="130"/>
      <c r="H213" s="130">
        <v>1.85</v>
      </c>
      <c r="I213" s="130">
        <v>1.839</v>
      </c>
      <c r="J213" s="131">
        <f t="shared" si="34"/>
        <v>1.1000000000000121E-2</v>
      </c>
      <c r="K213" s="132" t="str">
        <f t="shared" si="35"/>
        <v/>
      </c>
      <c r="L213" s="133">
        <f t="shared" si="36"/>
        <v>7.36</v>
      </c>
      <c r="M213" s="134" t="str">
        <f t="shared" si="37"/>
        <v/>
      </c>
      <c r="N213" s="135" t="s">
        <v>27</v>
      </c>
      <c r="O213" s="136">
        <v>1</v>
      </c>
      <c r="P213" s="137">
        <v>25</v>
      </c>
      <c r="Q213" s="124"/>
      <c r="R213" s="124"/>
      <c r="S213" s="153" t="s">
        <v>47</v>
      </c>
      <c r="T213" s="124"/>
      <c r="U213" s="124" t="s">
        <v>32</v>
      </c>
    </row>
    <row r="214" spans="1:21" s="67" customFormat="1" x14ac:dyDescent="0.25">
      <c r="A214" s="124" t="s">
        <v>17</v>
      </c>
      <c r="B214" s="126" t="s">
        <v>1628</v>
      </c>
      <c r="C214" s="124" t="s">
        <v>17</v>
      </c>
      <c r="D214" s="127">
        <v>1</v>
      </c>
      <c r="E214" s="140">
        <v>0.2</v>
      </c>
      <c r="F214" s="127">
        <v>181</v>
      </c>
      <c r="G214" s="130"/>
      <c r="H214" s="130">
        <v>1.857</v>
      </c>
      <c r="I214" s="130">
        <v>1.8480000000000001</v>
      </c>
      <c r="J214" s="131">
        <f t="shared" si="34"/>
        <v>8.999999999999897E-3</v>
      </c>
      <c r="K214" s="132" t="str">
        <f t="shared" si="35"/>
        <v/>
      </c>
      <c r="L214" s="133">
        <f t="shared" si="36"/>
        <v>7.24</v>
      </c>
      <c r="M214" s="134" t="str">
        <f t="shared" si="37"/>
        <v/>
      </c>
      <c r="N214" s="135" t="s">
        <v>27</v>
      </c>
      <c r="O214" s="136">
        <v>1</v>
      </c>
      <c r="P214" s="137">
        <v>25</v>
      </c>
      <c r="Q214" s="124"/>
      <c r="R214" s="124"/>
      <c r="S214" s="138" t="s">
        <v>17</v>
      </c>
      <c r="T214" s="124"/>
      <c r="U214" s="124" t="s">
        <v>32</v>
      </c>
    </row>
    <row r="215" spans="1:21" s="67" customFormat="1" x14ac:dyDescent="0.25">
      <c r="A215" s="124" t="s">
        <v>17</v>
      </c>
      <c r="B215" s="126" t="s">
        <v>1629</v>
      </c>
      <c r="C215" s="124" t="s">
        <v>17</v>
      </c>
      <c r="D215" s="127">
        <v>1</v>
      </c>
      <c r="E215" s="140">
        <v>0.3</v>
      </c>
      <c r="F215" s="127">
        <v>184</v>
      </c>
      <c r="G215" s="130"/>
      <c r="H215" s="130">
        <v>1.8440000000000001</v>
      </c>
      <c r="I215" s="130">
        <v>1.8340000000000001</v>
      </c>
      <c r="J215" s="131">
        <f t="shared" si="34"/>
        <v>1.0000000000000009E-2</v>
      </c>
      <c r="K215" s="132" t="str">
        <f t="shared" si="35"/>
        <v/>
      </c>
      <c r="L215" s="133">
        <f t="shared" si="36"/>
        <v>7.36</v>
      </c>
      <c r="M215" s="134" t="str">
        <f t="shared" si="37"/>
        <v/>
      </c>
      <c r="N215" s="135" t="s">
        <v>27</v>
      </c>
      <c r="O215" s="136">
        <v>1</v>
      </c>
      <c r="P215" s="137">
        <v>25</v>
      </c>
      <c r="Q215" s="124"/>
      <c r="R215" s="124"/>
      <c r="S215" s="138" t="s">
        <v>17</v>
      </c>
      <c r="T215" s="124"/>
      <c r="U215" s="124" t="s">
        <v>32</v>
      </c>
    </row>
    <row r="216" spans="1:21" s="67" customFormat="1" x14ac:dyDescent="0.25">
      <c r="A216" s="124" t="s">
        <v>17</v>
      </c>
      <c r="B216" s="126" t="s">
        <v>1630</v>
      </c>
      <c r="C216" s="124" t="s">
        <v>17</v>
      </c>
      <c r="D216" s="127">
        <v>1</v>
      </c>
      <c r="E216" s="140">
        <v>0.4</v>
      </c>
      <c r="F216" s="127">
        <v>184</v>
      </c>
      <c r="G216" s="130"/>
      <c r="H216" s="130">
        <v>1.8540000000000001</v>
      </c>
      <c r="I216" s="130">
        <v>1.843</v>
      </c>
      <c r="J216" s="131">
        <f t="shared" si="34"/>
        <v>1.1000000000000121E-2</v>
      </c>
      <c r="K216" s="132" t="str">
        <f t="shared" si="35"/>
        <v/>
      </c>
      <c r="L216" s="133">
        <f t="shared" si="36"/>
        <v>7.36</v>
      </c>
      <c r="M216" s="134" t="str">
        <f t="shared" si="37"/>
        <v/>
      </c>
      <c r="N216" s="135" t="s">
        <v>27</v>
      </c>
      <c r="O216" s="136">
        <v>1</v>
      </c>
      <c r="P216" s="137">
        <v>25</v>
      </c>
      <c r="Q216" s="124"/>
      <c r="R216" s="124" t="s">
        <v>624</v>
      </c>
      <c r="S216" s="138" t="s">
        <v>17</v>
      </c>
      <c r="T216" s="124"/>
      <c r="U216" s="124" t="s">
        <v>32</v>
      </c>
    </row>
    <row r="217" spans="1:21" s="67" customFormat="1" x14ac:dyDescent="0.25">
      <c r="A217" s="124" t="s">
        <v>17</v>
      </c>
      <c r="B217" s="126" t="s">
        <v>1631</v>
      </c>
      <c r="C217" s="124" t="s">
        <v>17</v>
      </c>
      <c r="D217" s="127">
        <v>1</v>
      </c>
      <c r="E217" s="140">
        <v>0.3</v>
      </c>
      <c r="F217" s="127">
        <v>184</v>
      </c>
      <c r="G217" s="130"/>
      <c r="H217" s="130">
        <v>1.84</v>
      </c>
      <c r="I217" s="130">
        <v>1.829</v>
      </c>
      <c r="J217" s="131">
        <f t="shared" si="34"/>
        <v>1.1000000000000121E-2</v>
      </c>
      <c r="K217" s="132" t="str">
        <f t="shared" si="35"/>
        <v/>
      </c>
      <c r="L217" s="133">
        <f t="shared" si="36"/>
        <v>7.36</v>
      </c>
      <c r="M217" s="134" t="str">
        <f t="shared" si="37"/>
        <v/>
      </c>
      <c r="N217" s="135" t="s">
        <v>27</v>
      </c>
      <c r="O217" s="136">
        <v>1</v>
      </c>
      <c r="P217" s="137">
        <v>25</v>
      </c>
      <c r="Q217" s="124"/>
      <c r="R217" s="124"/>
      <c r="S217" s="138" t="s">
        <v>17</v>
      </c>
      <c r="T217" s="124"/>
      <c r="U217" s="124" t="s">
        <v>32</v>
      </c>
    </row>
    <row r="218" spans="1:21" s="67" customFormat="1" x14ac:dyDescent="0.25">
      <c r="A218" s="124" t="s">
        <v>17</v>
      </c>
      <c r="B218" s="126" t="s">
        <v>1632</v>
      </c>
      <c r="C218" s="124" t="s">
        <v>17</v>
      </c>
      <c r="D218" s="127">
        <v>1</v>
      </c>
      <c r="E218" s="140">
        <v>0.2</v>
      </c>
      <c r="F218" s="127">
        <v>182</v>
      </c>
      <c r="G218" s="130"/>
      <c r="H218" s="130">
        <v>1.827</v>
      </c>
      <c r="I218" s="130">
        <v>1.8129999999999999</v>
      </c>
      <c r="J218" s="131">
        <f t="shared" si="34"/>
        <v>1.4000000000000012E-2</v>
      </c>
      <c r="K218" s="132" t="str">
        <f t="shared" si="35"/>
        <v/>
      </c>
      <c r="L218" s="133">
        <f t="shared" si="36"/>
        <v>7.28</v>
      </c>
      <c r="M218" s="134" t="str">
        <f t="shared" si="37"/>
        <v/>
      </c>
      <c r="N218" s="135" t="s">
        <v>27</v>
      </c>
      <c r="O218" s="136">
        <v>1</v>
      </c>
      <c r="P218" s="137">
        <v>25</v>
      </c>
      <c r="Q218" s="124"/>
      <c r="R218" s="124"/>
      <c r="S218" s="138" t="s">
        <v>17</v>
      </c>
      <c r="T218" s="124"/>
      <c r="U218" s="124" t="s">
        <v>32</v>
      </c>
    </row>
    <row r="219" spans="1:21" s="67" customFormat="1" x14ac:dyDescent="0.25">
      <c r="A219" s="124" t="s">
        <v>17</v>
      </c>
      <c r="B219" s="126" t="s">
        <v>1633</v>
      </c>
      <c r="C219" s="124" t="s">
        <v>17</v>
      </c>
      <c r="D219" s="127">
        <v>1</v>
      </c>
      <c r="E219" s="140">
        <v>0.3</v>
      </c>
      <c r="F219" s="127">
        <v>179</v>
      </c>
      <c r="G219" s="130"/>
      <c r="H219" s="130">
        <v>1.859</v>
      </c>
      <c r="I219" s="130">
        <v>1.8480000000000001</v>
      </c>
      <c r="J219" s="131">
        <f t="shared" si="34"/>
        <v>1.0999999999999899E-2</v>
      </c>
      <c r="K219" s="132" t="str">
        <f t="shared" si="35"/>
        <v/>
      </c>
      <c r="L219" s="133">
        <f t="shared" si="36"/>
        <v>7.16</v>
      </c>
      <c r="M219" s="134" t="str">
        <f t="shared" si="37"/>
        <v/>
      </c>
      <c r="N219" s="135" t="s">
        <v>27</v>
      </c>
      <c r="O219" s="136">
        <v>1</v>
      </c>
      <c r="P219" s="137">
        <v>25</v>
      </c>
      <c r="Q219" s="124"/>
      <c r="R219" s="124"/>
      <c r="S219" s="138" t="s">
        <v>17</v>
      </c>
      <c r="T219" s="124"/>
      <c r="U219" s="124" t="s">
        <v>32</v>
      </c>
    </row>
    <row r="220" spans="1:21" s="67" customFormat="1" x14ac:dyDescent="0.25">
      <c r="A220" s="124" t="s">
        <v>17</v>
      </c>
      <c r="B220" s="126" t="s">
        <v>1634</v>
      </c>
      <c r="C220" s="124" t="s">
        <v>17</v>
      </c>
      <c r="D220" s="127">
        <v>1</v>
      </c>
      <c r="E220" s="140">
        <v>0.2</v>
      </c>
      <c r="F220" s="127">
        <v>182</v>
      </c>
      <c r="G220" s="130"/>
      <c r="H220" s="130">
        <v>1.8720000000000001</v>
      </c>
      <c r="I220" s="130">
        <v>1.861</v>
      </c>
      <c r="J220" s="131">
        <f t="shared" si="34"/>
        <v>1.1000000000000121E-2</v>
      </c>
      <c r="K220" s="132" t="str">
        <f t="shared" si="35"/>
        <v/>
      </c>
      <c r="L220" s="133">
        <f t="shared" si="36"/>
        <v>7.28</v>
      </c>
      <c r="M220" s="134" t="str">
        <f t="shared" si="37"/>
        <v/>
      </c>
      <c r="N220" s="135" t="s">
        <v>27</v>
      </c>
      <c r="O220" s="136">
        <v>1</v>
      </c>
      <c r="P220" s="137">
        <v>25</v>
      </c>
      <c r="Q220" s="124"/>
      <c r="R220" s="124" t="s">
        <v>624</v>
      </c>
      <c r="S220" s="138" t="s">
        <v>17</v>
      </c>
      <c r="T220" s="124"/>
      <c r="U220" s="124" t="s">
        <v>32</v>
      </c>
    </row>
    <row r="221" spans="1:21" s="67" customFormat="1" x14ac:dyDescent="0.25">
      <c r="A221" s="124" t="s">
        <v>17</v>
      </c>
      <c r="B221" s="126" t="s">
        <v>1635</v>
      </c>
      <c r="C221" s="124" t="s">
        <v>17</v>
      </c>
      <c r="D221" s="127">
        <v>1</v>
      </c>
      <c r="E221" s="140">
        <v>0.4</v>
      </c>
      <c r="F221" s="127">
        <v>182</v>
      </c>
      <c r="G221" s="130"/>
      <c r="H221" s="130">
        <v>1.859</v>
      </c>
      <c r="I221" s="130">
        <v>1.85</v>
      </c>
      <c r="J221" s="131">
        <f t="shared" si="34"/>
        <v>8.999999999999897E-3</v>
      </c>
      <c r="K221" s="132" t="str">
        <f t="shared" si="35"/>
        <v/>
      </c>
      <c r="L221" s="133">
        <f t="shared" si="36"/>
        <v>7.28</v>
      </c>
      <c r="M221" s="134" t="str">
        <f t="shared" si="37"/>
        <v/>
      </c>
      <c r="N221" s="135" t="s">
        <v>27</v>
      </c>
      <c r="O221" s="136">
        <v>1</v>
      </c>
      <c r="P221" s="137">
        <v>25</v>
      </c>
      <c r="Q221" s="124"/>
      <c r="R221" s="124" t="s">
        <v>624</v>
      </c>
      <c r="S221" s="138" t="s">
        <v>17</v>
      </c>
      <c r="T221" s="124"/>
      <c r="U221" s="124" t="s">
        <v>32</v>
      </c>
    </row>
    <row r="222" spans="1:21" s="67" customFormat="1" x14ac:dyDescent="0.25">
      <c r="A222" s="124" t="s">
        <v>17</v>
      </c>
      <c r="B222" s="126" t="s">
        <v>1636</v>
      </c>
      <c r="C222" s="124">
        <v>604669</v>
      </c>
      <c r="D222" s="127">
        <v>1</v>
      </c>
      <c r="E222" s="140">
        <v>0.2</v>
      </c>
      <c r="F222" s="127">
        <v>179</v>
      </c>
      <c r="G222" s="130"/>
      <c r="H222" s="130">
        <v>1.859</v>
      </c>
      <c r="I222" s="130">
        <v>1.85</v>
      </c>
      <c r="J222" s="131">
        <f t="shared" si="34"/>
        <v>8.999999999999897E-3</v>
      </c>
      <c r="K222" s="132" t="str">
        <f t="shared" si="35"/>
        <v/>
      </c>
      <c r="L222" s="133">
        <f t="shared" si="36"/>
        <v>7.16</v>
      </c>
      <c r="M222" s="134" t="str">
        <f t="shared" si="37"/>
        <v/>
      </c>
      <c r="N222" s="135" t="s">
        <v>27</v>
      </c>
      <c r="O222" s="136">
        <v>1</v>
      </c>
      <c r="P222" s="137">
        <v>25</v>
      </c>
      <c r="Q222" s="124"/>
      <c r="S222" s="138" t="s">
        <v>17</v>
      </c>
      <c r="T222" s="124"/>
      <c r="U222" s="124" t="s">
        <v>32</v>
      </c>
    </row>
    <row r="223" spans="1:21" s="67" customFormat="1" x14ac:dyDescent="0.25">
      <c r="A223" s="124" t="s">
        <v>17</v>
      </c>
      <c r="B223" s="126" t="s">
        <v>1637</v>
      </c>
      <c r="C223" s="124" t="s">
        <v>17</v>
      </c>
      <c r="D223" s="127">
        <v>1</v>
      </c>
      <c r="E223" s="140">
        <v>0.3</v>
      </c>
      <c r="F223" s="127">
        <v>182</v>
      </c>
      <c r="G223" s="130"/>
      <c r="H223" s="130">
        <v>1.869</v>
      </c>
      <c r="I223" s="130">
        <v>1.86</v>
      </c>
      <c r="J223" s="131">
        <f t="shared" si="34"/>
        <v>8.999999999999897E-3</v>
      </c>
      <c r="K223" s="132" t="str">
        <f t="shared" si="35"/>
        <v/>
      </c>
      <c r="L223" s="133">
        <f t="shared" si="36"/>
        <v>7.28</v>
      </c>
      <c r="M223" s="134" t="str">
        <f t="shared" si="37"/>
        <v/>
      </c>
      <c r="N223" s="135" t="s">
        <v>27</v>
      </c>
      <c r="O223" s="136">
        <v>1</v>
      </c>
      <c r="P223" s="137">
        <v>25</v>
      </c>
      <c r="Q223" s="124"/>
      <c r="R223" s="124" t="s">
        <v>624</v>
      </c>
      <c r="S223" s="138" t="s">
        <v>17</v>
      </c>
      <c r="T223" s="124"/>
      <c r="U223" s="124" t="s">
        <v>32</v>
      </c>
    </row>
    <row r="224" spans="1:21" s="67" customFormat="1" x14ac:dyDescent="0.25">
      <c r="A224" s="124" t="s">
        <v>17</v>
      </c>
      <c r="B224" s="126" t="s">
        <v>1638</v>
      </c>
      <c r="C224" s="124" t="s">
        <v>17</v>
      </c>
      <c r="D224" s="127">
        <v>1</v>
      </c>
      <c r="E224" s="140">
        <v>0.2</v>
      </c>
      <c r="F224" s="127">
        <v>182</v>
      </c>
      <c r="G224" s="130"/>
      <c r="H224" s="130">
        <v>1.8680000000000001</v>
      </c>
      <c r="I224" s="130">
        <v>1.857</v>
      </c>
      <c r="J224" s="131">
        <f t="shared" si="34"/>
        <v>1.1000000000000121E-2</v>
      </c>
      <c r="K224" s="132" t="str">
        <f t="shared" si="35"/>
        <v/>
      </c>
      <c r="L224" s="133">
        <f t="shared" si="36"/>
        <v>7.28</v>
      </c>
      <c r="M224" s="134" t="str">
        <f t="shared" si="37"/>
        <v/>
      </c>
      <c r="N224" s="135" t="s">
        <v>27</v>
      </c>
      <c r="O224" s="136">
        <v>1</v>
      </c>
      <c r="P224" s="137">
        <v>25</v>
      </c>
      <c r="Q224" s="124"/>
      <c r="R224" s="124" t="s">
        <v>1379</v>
      </c>
      <c r="S224" s="138" t="s">
        <v>17</v>
      </c>
      <c r="T224" s="124"/>
      <c r="U224" s="124" t="s">
        <v>32</v>
      </c>
    </row>
    <row r="225" spans="1:21" s="67" customFormat="1" x14ac:dyDescent="0.25">
      <c r="A225" s="124" t="s">
        <v>17</v>
      </c>
      <c r="B225" s="126" t="s">
        <v>1639</v>
      </c>
      <c r="C225" s="124" t="s">
        <v>17</v>
      </c>
      <c r="D225" s="127">
        <v>1</v>
      </c>
      <c r="E225" s="140">
        <v>0.3</v>
      </c>
      <c r="F225" s="127">
        <v>181</v>
      </c>
      <c r="G225" s="130"/>
      <c r="H225" s="130">
        <v>1.871</v>
      </c>
      <c r="I225" s="130">
        <v>1.86</v>
      </c>
      <c r="J225" s="131">
        <f t="shared" si="34"/>
        <v>1.0999999999999899E-2</v>
      </c>
      <c r="K225" s="132" t="str">
        <f t="shared" si="35"/>
        <v/>
      </c>
      <c r="L225" s="133">
        <f t="shared" si="36"/>
        <v>7.24</v>
      </c>
      <c r="M225" s="134" t="str">
        <f t="shared" si="37"/>
        <v/>
      </c>
      <c r="N225" s="135" t="s">
        <v>27</v>
      </c>
      <c r="O225" s="136">
        <v>1</v>
      </c>
      <c r="P225" s="137">
        <v>25</v>
      </c>
      <c r="Q225" s="124"/>
      <c r="R225" s="124" t="s">
        <v>624</v>
      </c>
      <c r="S225" s="138" t="s">
        <v>17</v>
      </c>
      <c r="T225" s="124"/>
      <c r="U225" s="124" t="s">
        <v>32</v>
      </c>
    </row>
    <row r="226" spans="1:21" s="67" customFormat="1" x14ac:dyDescent="0.25">
      <c r="A226" s="124" t="s">
        <v>17</v>
      </c>
      <c r="B226" s="126" t="s">
        <v>1640</v>
      </c>
      <c r="C226" s="124" t="s">
        <v>17</v>
      </c>
      <c r="D226" s="127">
        <v>1</v>
      </c>
      <c r="E226" s="140">
        <v>0.4</v>
      </c>
      <c r="F226" s="127">
        <v>180</v>
      </c>
      <c r="G226" s="130"/>
      <c r="H226" s="130">
        <v>1.8759999999999999</v>
      </c>
      <c r="I226" s="130">
        <v>1.869</v>
      </c>
      <c r="J226" s="131">
        <f t="shared" si="34"/>
        <v>6.9999999999998952E-3</v>
      </c>
      <c r="K226" s="132" t="str">
        <f t="shared" si="35"/>
        <v/>
      </c>
      <c r="L226" s="133">
        <f t="shared" si="36"/>
        <v>7.2</v>
      </c>
      <c r="M226" s="134" t="str">
        <f t="shared" si="37"/>
        <v/>
      </c>
      <c r="N226" s="135" t="s">
        <v>27</v>
      </c>
      <c r="O226" s="136">
        <v>1</v>
      </c>
      <c r="P226" s="137">
        <v>25</v>
      </c>
      <c r="Q226" s="124"/>
      <c r="R226" s="124"/>
      <c r="S226" s="138" t="s">
        <v>17</v>
      </c>
      <c r="T226" s="124"/>
      <c r="U226" s="124" t="s">
        <v>32</v>
      </c>
    </row>
    <row r="237" spans="1:21" s="67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s="67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s="67" customFormat="1" ht="14.25" customHeigh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2" spans="1:21" ht="15.75" thickBot="1" x14ac:dyDescent="0.3"/>
    <row r="243" spans="1:21" s="67" customFormat="1" ht="16.5" thickBot="1" x14ac:dyDescent="0.3">
      <c r="A243" s="59" t="s">
        <v>23</v>
      </c>
      <c r="B243" s="60" t="s">
        <v>24</v>
      </c>
      <c r="C243" s="61" t="s">
        <v>25</v>
      </c>
      <c r="D243" s="49"/>
      <c r="E243" s="44"/>
      <c r="F243" s="43"/>
      <c r="G243" s="46"/>
      <c r="H243" s="46"/>
      <c r="I243" s="52"/>
      <c r="J243" s="53"/>
      <c r="K243" s="18"/>
      <c r="L243" s="54"/>
      <c r="M243" s="55"/>
      <c r="N243" s="56"/>
      <c r="O243" s="57"/>
      <c r="P243" s="58"/>
      <c r="Q243" s="51"/>
      <c r="R243" s="51"/>
      <c r="S243" s="51"/>
      <c r="T243" s="51"/>
      <c r="U243" s="51"/>
    </row>
    <row r="244" spans="1:21" s="67" customFormat="1" x14ac:dyDescent="0.25">
      <c r="A244" s="124" t="s">
        <v>1503</v>
      </c>
      <c r="B244" s="126" t="s">
        <v>1504</v>
      </c>
      <c r="C244" s="124" t="s">
        <v>1506</v>
      </c>
      <c r="D244" s="127">
        <v>2</v>
      </c>
      <c r="E244" s="140">
        <v>0.4</v>
      </c>
      <c r="F244" s="129">
        <v>291</v>
      </c>
      <c r="G244" s="130"/>
      <c r="H244" s="130">
        <v>2.1949999999999998</v>
      </c>
      <c r="I244" s="130">
        <v>2.1749999999999998</v>
      </c>
      <c r="J244" s="131">
        <f>IF(O244&lt;&gt;"",(H244-I244)/O244,"")</f>
        <v>2.0000000000000018E-2</v>
      </c>
      <c r="K244" s="132" t="str">
        <f t="shared" ref="K244:K250" si="38">IF(J244=0,"",IF(OR(J244&lt;0,J244&gt;0.03),"X",""))</f>
        <v/>
      </c>
      <c r="L244" s="133">
        <f>F244/(O244*P244)</f>
        <v>7.2750000000000004</v>
      </c>
      <c r="M244" s="134" t="str">
        <f>IF(L244=0,"",IF(OR(L244&lt;7,L244&gt;7.8),"X",""))</f>
        <v/>
      </c>
      <c r="N244" s="135" t="s">
        <v>28</v>
      </c>
      <c r="O244" s="136">
        <v>1</v>
      </c>
      <c r="P244" s="137">
        <v>40</v>
      </c>
      <c r="Q244" s="23"/>
      <c r="R244" s="124" t="s">
        <v>1505</v>
      </c>
      <c r="S244" s="154" t="s">
        <v>46</v>
      </c>
      <c r="T244" s="23"/>
      <c r="U244" s="124" t="s">
        <v>32</v>
      </c>
    </row>
    <row r="245" spans="1:21" s="67" customFormat="1" x14ac:dyDescent="0.25">
      <c r="A245" s="124" t="s">
        <v>1553</v>
      </c>
      <c r="B245" s="124" t="s">
        <v>1554</v>
      </c>
      <c r="C245" s="124">
        <v>638520</v>
      </c>
      <c r="D245" s="127">
        <v>2</v>
      </c>
      <c r="E245" s="128">
        <v>0.1</v>
      </c>
      <c r="F245" s="129">
        <v>581</v>
      </c>
      <c r="G245" s="130">
        <v>1.831</v>
      </c>
      <c r="H245" s="130">
        <v>3.6640000000000001</v>
      </c>
      <c r="I245" s="130">
        <v>3.6389999999999998</v>
      </c>
      <c r="J245" s="131">
        <f>IF(O245&lt;&gt;"",(H245-I245)/O245,"")</f>
        <v>1.2500000000000178E-2</v>
      </c>
      <c r="K245" s="132" t="str">
        <f t="shared" si="38"/>
        <v/>
      </c>
      <c r="L245" s="133">
        <f>F245/(O245*P245)</f>
        <v>7.2625000000000002</v>
      </c>
      <c r="M245" s="134" t="str">
        <f>IF(L245=0,"",IF(OR(L245&lt;7,L245&gt;7.8),"X",""))</f>
        <v/>
      </c>
      <c r="N245" s="135" t="s">
        <v>29</v>
      </c>
      <c r="O245" s="136">
        <v>2</v>
      </c>
      <c r="P245" s="137">
        <v>40</v>
      </c>
      <c r="Q245" s="124"/>
      <c r="R245" s="124" t="s">
        <v>1557</v>
      </c>
      <c r="S245" s="138"/>
      <c r="T245" s="124"/>
      <c r="U245" s="124" t="s">
        <v>32</v>
      </c>
    </row>
    <row r="246" spans="1:21" s="67" customFormat="1" x14ac:dyDescent="0.25">
      <c r="A246" s="124" t="s">
        <v>17</v>
      </c>
      <c r="B246" s="124" t="s">
        <v>17</v>
      </c>
      <c r="C246" s="124" t="s">
        <v>17</v>
      </c>
      <c r="D246" s="127">
        <v>2</v>
      </c>
      <c r="E246" s="128"/>
      <c r="F246" s="127"/>
      <c r="G246" s="130">
        <v>1.833</v>
      </c>
      <c r="H246" s="130"/>
      <c r="I246" s="130"/>
      <c r="J246" s="131"/>
      <c r="K246" s="132" t="str">
        <f t="shared" si="38"/>
        <v/>
      </c>
      <c r="L246" s="133"/>
      <c r="M246" s="134" t="str">
        <f t="shared" ref="M246:M250" si="39">IF(L246=0,"",IF(OR(L246&lt;7.4,L246&gt;8),"X",""))</f>
        <v/>
      </c>
      <c r="N246" s="135"/>
      <c r="O246" s="136"/>
      <c r="P246" s="137"/>
      <c r="Q246" s="124"/>
      <c r="R246" s="124" t="s">
        <v>1379</v>
      </c>
      <c r="S246" s="138"/>
      <c r="T246" s="124"/>
      <c r="U246" s="124" t="s">
        <v>32</v>
      </c>
    </row>
    <row r="247" spans="1:21" s="67" customFormat="1" x14ac:dyDescent="0.25">
      <c r="A247" s="124" t="s">
        <v>17</v>
      </c>
      <c r="B247" s="124" t="s">
        <v>1555</v>
      </c>
      <c r="C247" s="124" t="s">
        <v>17</v>
      </c>
      <c r="D247" s="127">
        <v>2</v>
      </c>
      <c r="E247" s="128">
        <v>0.2</v>
      </c>
      <c r="F247" s="129">
        <v>581</v>
      </c>
      <c r="G247" s="130">
        <v>1.8460000000000001</v>
      </c>
      <c r="H247" s="130">
        <v>3.6829999999999998</v>
      </c>
      <c r="I247" s="130">
        <v>3.6579999999999999</v>
      </c>
      <c r="J247" s="131">
        <f>IF(O247&lt;&gt;"",(H247-I247)/O247,"")</f>
        <v>1.2499999999999956E-2</v>
      </c>
      <c r="K247" s="132" t="str">
        <f t="shared" si="38"/>
        <v/>
      </c>
      <c r="L247" s="133">
        <f>F247/(O247*P247)</f>
        <v>7.2625000000000002</v>
      </c>
      <c r="M247" s="134" t="str">
        <f>IF(L247=0,"",IF(OR(L247&lt;7,L247&gt;7.8),"X",""))</f>
        <v/>
      </c>
      <c r="N247" s="135" t="s">
        <v>29</v>
      </c>
      <c r="O247" s="136">
        <v>2</v>
      </c>
      <c r="P247" s="137">
        <v>40</v>
      </c>
      <c r="Q247" s="124"/>
      <c r="R247" s="124"/>
      <c r="S247" s="138"/>
      <c r="T247" s="124"/>
      <c r="U247" s="124" t="s">
        <v>32</v>
      </c>
    </row>
    <row r="248" spans="1:21" s="67" customFormat="1" x14ac:dyDescent="0.25">
      <c r="A248" s="124" t="s">
        <v>17</v>
      </c>
      <c r="B248" s="124" t="s">
        <v>17</v>
      </c>
      <c r="C248" s="124" t="s">
        <v>17</v>
      </c>
      <c r="D248" s="127">
        <v>2</v>
      </c>
      <c r="E248" s="128"/>
      <c r="F248" s="127"/>
      <c r="G248" s="130">
        <v>1.8380000000000001</v>
      </c>
      <c r="H248" s="130"/>
      <c r="I248" s="130"/>
      <c r="J248" s="131"/>
      <c r="K248" s="132" t="str">
        <f t="shared" si="38"/>
        <v/>
      </c>
      <c r="L248" s="133"/>
      <c r="M248" s="134" t="str">
        <f t="shared" si="39"/>
        <v/>
      </c>
      <c r="N248" s="135"/>
      <c r="O248" s="136"/>
      <c r="P248" s="137"/>
      <c r="Q248" s="124"/>
      <c r="R248" s="124" t="s">
        <v>624</v>
      </c>
      <c r="S248" s="138"/>
      <c r="T248" s="124"/>
      <c r="U248" s="124" t="s">
        <v>32</v>
      </c>
    </row>
    <row r="249" spans="1:21" s="67" customFormat="1" x14ac:dyDescent="0.25">
      <c r="A249" s="124" t="s">
        <v>17</v>
      </c>
      <c r="B249" s="124" t="s">
        <v>1556</v>
      </c>
      <c r="C249" s="124" t="s">
        <v>17</v>
      </c>
      <c r="D249" s="127">
        <v>2</v>
      </c>
      <c r="E249" s="128">
        <v>0.1</v>
      </c>
      <c r="F249" s="129">
        <v>586</v>
      </c>
      <c r="G249" s="130">
        <v>1.845</v>
      </c>
      <c r="H249" s="130">
        <v>3.6840000000000002</v>
      </c>
      <c r="I249" s="130">
        <v>3.6589999999999998</v>
      </c>
      <c r="J249" s="131">
        <f>IF(O249&lt;&gt;"",(H249-I249)/O249,"")</f>
        <v>1.2500000000000178E-2</v>
      </c>
      <c r="K249" s="132" t="str">
        <f t="shared" si="38"/>
        <v/>
      </c>
      <c r="L249" s="133">
        <f>F249/(O249*P249)</f>
        <v>7.3250000000000002</v>
      </c>
      <c r="M249" s="134" t="str">
        <f>IF(L249=0,"",IF(OR(L249&lt;7,L249&gt;7.8),"X",""))</f>
        <v/>
      </c>
      <c r="N249" s="135" t="s">
        <v>29</v>
      </c>
      <c r="O249" s="136">
        <v>2</v>
      </c>
      <c r="P249" s="137">
        <v>40</v>
      </c>
      <c r="Q249" s="124"/>
      <c r="R249" s="124"/>
      <c r="S249" s="138"/>
      <c r="T249" s="124"/>
      <c r="U249" s="124" t="s">
        <v>32</v>
      </c>
    </row>
    <row r="250" spans="1:21" s="67" customFormat="1" x14ac:dyDescent="0.25">
      <c r="A250" s="124" t="s">
        <v>17</v>
      </c>
      <c r="B250" s="124" t="s">
        <v>17</v>
      </c>
      <c r="C250" s="124" t="s">
        <v>17</v>
      </c>
      <c r="D250" s="127">
        <v>2</v>
      </c>
      <c r="E250" s="128"/>
      <c r="F250" s="127"/>
      <c r="G250" s="130">
        <v>1.839</v>
      </c>
      <c r="H250" s="130"/>
      <c r="I250" s="130"/>
      <c r="J250" s="131"/>
      <c r="K250" s="132" t="str">
        <f t="shared" si="38"/>
        <v/>
      </c>
      <c r="L250" s="133"/>
      <c r="M250" s="134" t="str">
        <f t="shared" si="39"/>
        <v/>
      </c>
      <c r="N250" s="135"/>
      <c r="O250" s="136"/>
      <c r="P250" s="137"/>
      <c r="Q250" s="124"/>
      <c r="R250" s="124" t="s">
        <v>1379</v>
      </c>
      <c r="S250" s="138"/>
      <c r="T250" s="124"/>
      <c r="U250" s="124" t="s">
        <v>32</v>
      </c>
    </row>
  </sheetData>
  <customSheetViews>
    <customSheetView guid="{99662E73-60FE-4D39-BF51-EB945AD6710F}" scale="91">
      <pane ySplit="1" topLeftCell="A218" activePane="bottomLeft" state="frozen"/>
      <selection pane="bottomLeft" activeCell="S172" sqref="S172:S17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89"/>
  <sheetViews>
    <sheetView workbookViewId="0">
      <pane ySplit="1" topLeftCell="A247" activePane="bottomLeft" state="frozen"/>
      <selection pane="bottomLeft" activeCell="J267" sqref="J267"/>
    </sheetView>
  </sheetViews>
  <sheetFormatPr baseColWidth="10" defaultRowHeight="15" x14ac:dyDescent="0.25"/>
  <cols>
    <col min="1" max="1" width="12" customWidth="1"/>
    <col min="2" max="2" width="14.42578125" customWidth="1"/>
    <col min="3" max="3" width="10.42578125" customWidth="1"/>
    <col min="4" max="4" width="8" customWidth="1"/>
    <col min="5" max="5" width="10.140625" customWidth="1"/>
    <col min="7" max="7" width="10.28515625" customWidth="1"/>
    <col min="10" max="10" width="9.28515625" customWidth="1"/>
    <col min="11" max="11" width="2.28515625" customWidth="1"/>
    <col min="12" max="12" width="9.5703125" customWidth="1"/>
    <col min="13" max="13" width="2.140625" customWidth="1"/>
    <col min="14" max="14" width="10.42578125" customWidth="1"/>
    <col min="15" max="15" width="7.5703125" customWidth="1"/>
    <col min="16" max="16" width="8.85546875" customWidth="1"/>
    <col min="17" max="17" width="2.7109375" customWidth="1"/>
    <col min="18" max="18" width="50" customWidth="1"/>
    <col min="19" max="19" width="51.5703125" customWidth="1"/>
    <col min="20" max="20" width="1.140625" customWidth="1"/>
    <col min="21" max="21" width="8.5703125" customWidth="1"/>
  </cols>
  <sheetData>
    <row r="1" spans="1:54" s="66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1641</v>
      </c>
      <c r="B2" s="126" t="s">
        <v>1642</v>
      </c>
      <c r="C2" s="124">
        <v>604680</v>
      </c>
      <c r="D2" s="127">
        <v>1</v>
      </c>
      <c r="E2" s="140">
        <v>0.2</v>
      </c>
      <c r="F2" s="129">
        <v>291</v>
      </c>
      <c r="G2" s="130"/>
      <c r="H2" s="130">
        <v>1.8280000000000001</v>
      </c>
      <c r="I2" s="130">
        <v>1.8169999999999999</v>
      </c>
      <c r="J2" s="131">
        <f t="shared" ref="J2:J26" si="0">IF(O2&lt;&gt;"",(H2-I2)/O2,"")</f>
        <v>1.1000000000000121E-2</v>
      </c>
      <c r="K2" s="132" t="str">
        <f t="shared" ref="K2:K26" si="1">IF(J2=0,"",IF(OR(J2&lt;0,J2&gt;0.03),"X",""))</f>
        <v/>
      </c>
      <c r="L2" s="133">
        <f t="shared" ref="L2:L26" si="2">F2/(O2*P2)</f>
        <v>7.2750000000000004</v>
      </c>
      <c r="M2" s="134" t="str">
        <f t="shared" ref="M2:M26" si="3">IF(L2=0,"",IF(OR(L2&lt;7,L2&gt;7.8),"X",""))</f>
        <v/>
      </c>
      <c r="N2" s="135" t="s">
        <v>28</v>
      </c>
      <c r="O2" s="136">
        <v>1</v>
      </c>
      <c r="P2" s="137">
        <v>40</v>
      </c>
      <c r="Q2" s="23"/>
      <c r="R2" s="124"/>
      <c r="S2" s="154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6" t="s">
        <v>1643</v>
      </c>
      <c r="C3" s="124" t="s">
        <v>17</v>
      </c>
      <c r="D3" s="127">
        <v>1</v>
      </c>
      <c r="E3" s="140">
        <v>0.3</v>
      </c>
      <c r="F3" s="129">
        <v>292</v>
      </c>
      <c r="G3" s="130"/>
      <c r="H3" s="130">
        <v>1.84</v>
      </c>
      <c r="I3" s="130">
        <v>1.833</v>
      </c>
      <c r="J3" s="131">
        <f t="shared" si="0"/>
        <v>7.0000000000001172E-3</v>
      </c>
      <c r="K3" s="132" t="str">
        <f t="shared" si="1"/>
        <v/>
      </c>
      <c r="L3" s="133">
        <f t="shared" si="2"/>
        <v>7.3</v>
      </c>
      <c r="M3" s="134" t="str">
        <f t="shared" si="3"/>
        <v/>
      </c>
      <c r="N3" s="135" t="s">
        <v>28</v>
      </c>
      <c r="O3" s="136">
        <v>1</v>
      </c>
      <c r="P3" s="137">
        <v>40</v>
      </c>
      <c r="Q3" s="23"/>
      <c r="R3" s="124"/>
      <c r="S3" s="149" t="s">
        <v>47</v>
      </c>
      <c r="T3" s="23"/>
      <c r="U3" s="124" t="s">
        <v>32</v>
      </c>
    </row>
    <row r="4" spans="1:54" s="67" customFormat="1" x14ac:dyDescent="0.25">
      <c r="A4" s="124" t="s">
        <v>17</v>
      </c>
      <c r="B4" s="126" t="s">
        <v>1644</v>
      </c>
      <c r="C4" s="124" t="s">
        <v>17</v>
      </c>
      <c r="D4" s="127">
        <v>1</v>
      </c>
      <c r="E4" s="140">
        <v>0.2</v>
      </c>
      <c r="F4" s="129">
        <v>292</v>
      </c>
      <c r="G4" s="130"/>
      <c r="H4" s="130">
        <v>1.84</v>
      </c>
      <c r="I4" s="130">
        <v>1.83</v>
      </c>
      <c r="J4" s="131">
        <f t="shared" si="0"/>
        <v>1.0000000000000009E-2</v>
      </c>
      <c r="K4" s="132" t="str">
        <f t="shared" si="1"/>
        <v/>
      </c>
      <c r="L4" s="133">
        <f t="shared" si="2"/>
        <v>7.3</v>
      </c>
      <c r="M4" s="134" t="str">
        <f t="shared" si="3"/>
        <v/>
      </c>
      <c r="N4" s="135" t="s">
        <v>28</v>
      </c>
      <c r="O4" s="136">
        <v>1</v>
      </c>
      <c r="P4" s="137">
        <v>40</v>
      </c>
      <c r="Q4" s="23"/>
      <c r="R4" s="124" t="s">
        <v>624</v>
      </c>
      <c r="S4" s="138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6" t="s">
        <v>1645</v>
      </c>
      <c r="C5" s="124" t="s">
        <v>17</v>
      </c>
      <c r="D5" s="127">
        <v>1</v>
      </c>
      <c r="E5" s="140">
        <v>0.3</v>
      </c>
      <c r="F5" s="129">
        <v>292</v>
      </c>
      <c r="G5" s="130"/>
      <c r="H5" s="130">
        <v>1.8420000000000001</v>
      </c>
      <c r="I5" s="130">
        <v>1.8320000000000001</v>
      </c>
      <c r="J5" s="131">
        <f t="shared" si="0"/>
        <v>1.0000000000000009E-2</v>
      </c>
      <c r="K5" s="132" t="str">
        <f t="shared" si="1"/>
        <v/>
      </c>
      <c r="L5" s="133">
        <f t="shared" si="2"/>
        <v>7.3</v>
      </c>
      <c r="M5" s="134" t="str">
        <f t="shared" si="3"/>
        <v/>
      </c>
      <c r="N5" s="135" t="s">
        <v>28</v>
      </c>
      <c r="O5" s="136">
        <v>1</v>
      </c>
      <c r="P5" s="137">
        <v>40</v>
      </c>
      <c r="Q5" s="23"/>
      <c r="R5" s="124"/>
      <c r="S5" s="138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6" t="s">
        <v>1646</v>
      </c>
      <c r="C6" s="124" t="s">
        <v>17</v>
      </c>
      <c r="D6" s="127">
        <v>1</v>
      </c>
      <c r="E6" s="140">
        <v>0.4</v>
      </c>
      <c r="F6" s="129">
        <v>292</v>
      </c>
      <c r="G6" s="130"/>
      <c r="H6" s="130">
        <v>1.843</v>
      </c>
      <c r="I6" s="130">
        <v>1.833</v>
      </c>
      <c r="J6" s="131">
        <f t="shared" si="0"/>
        <v>1.0000000000000009E-2</v>
      </c>
      <c r="K6" s="132" t="str">
        <f t="shared" si="1"/>
        <v/>
      </c>
      <c r="L6" s="133">
        <f t="shared" si="2"/>
        <v>7.3</v>
      </c>
      <c r="M6" s="134" t="str">
        <f t="shared" si="3"/>
        <v/>
      </c>
      <c r="N6" s="135" t="s">
        <v>28</v>
      </c>
      <c r="O6" s="136">
        <v>1</v>
      </c>
      <c r="P6" s="137">
        <v>40</v>
      </c>
      <c r="Q6" s="23"/>
      <c r="R6" s="124"/>
      <c r="S6" s="138" t="s">
        <v>17</v>
      </c>
      <c r="T6" s="23"/>
      <c r="U6" s="124" t="s">
        <v>32</v>
      </c>
    </row>
    <row r="7" spans="1:54" s="67" customFormat="1" x14ac:dyDescent="0.25">
      <c r="A7" s="124" t="s">
        <v>17</v>
      </c>
      <c r="B7" s="126" t="s">
        <v>1647</v>
      </c>
      <c r="C7" s="124" t="s">
        <v>17</v>
      </c>
      <c r="D7" s="127">
        <v>1</v>
      </c>
      <c r="E7" s="140">
        <v>0.3</v>
      </c>
      <c r="F7" s="129">
        <v>291</v>
      </c>
      <c r="G7" s="130"/>
      <c r="H7" s="130">
        <v>1.841</v>
      </c>
      <c r="I7" s="130">
        <v>1.831</v>
      </c>
      <c r="J7" s="131">
        <f t="shared" si="0"/>
        <v>1.0000000000000009E-2</v>
      </c>
      <c r="K7" s="132" t="str">
        <f t="shared" si="1"/>
        <v/>
      </c>
      <c r="L7" s="133">
        <f t="shared" si="2"/>
        <v>7.2750000000000004</v>
      </c>
      <c r="M7" s="134" t="str">
        <f t="shared" si="3"/>
        <v/>
      </c>
      <c r="N7" s="135" t="s">
        <v>28</v>
      </c>
      <c r="O7" s="136">
        <v>1</v>
      </c>
      <c r="P7" s="137">
        <v>40</v>
      </c>
      <c r="Q7" s="23"/>
      <c r="R7" s="124"/>
      <c r="S7" s="138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6" t="s">
        <v>1648</v>
      </c>
      <c r="C8" s="124">
        <v>604680</v>
      </c>
      <c r="D8" s="127">
        <v>2</v>
      </c>
      <c r="E8" s="140">
        <v>0.2</v>
      </c>
      <c r="F8" s="129">
        <v>294</v>
      </c>
      <c r="G8" s="130"/>
      <c r="H8" s="130">
        <v>1.8440000000000001</v>
      </c>
      <c r="I8" s="130">
        <v>1.833</v>
      </c>
      <c r="J8" s="131">
        <f t="shared" si="0"/>
        <v>1.1000000000000121E-2</v>
      </c>
      <c r="K8" s="132" t="str">
        <f t="shared" si="1"/>
        <v/>
      </c>
      <c r="L8" s="133">
        <f t="shared" si="2"/>
        <v>7.35</v>
      </c>
      <c r="M8" s="134" t="str">
        <f t="shared" si="3"/>
        <v/>
      </c>
      <c r="N8" s="135" t="s">
        <v>28</v>
      </c>
      <c r="O8" s="136">
        <v>1</v>
      </c>
      <c r="P8" s="137">
        <v>40</v>
      </c>
      <c r="Q8" s="23"/>
      <c r="R8" s="124" t="s">
        <v>1154</v>
      </c>
      <c r="S8" s="138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6" t="s">
        <v>1649</v>
      </c>
      <c r="C9" s="124" t="s">
        <v>17</v>
      </c>
      <c r="D9" s="127">
        <v>2</v>
      </c>
      <c r="E9" s="140">
        <v>0.3</v>
      </c>
      <c r="F9" s="129">
        <v>292</v>
      </c>
      <c r="G9" s="130"/>
      <c r="H9" s="130">
        <v>1.851</v>
      </c>
      <c r="I9" s="130">
        <v>1.84</v>
      </c>
      <c r="J9" s="131">
        <f t="shared" si="0"/>
        <v>1.0999999999999899E-2</v>
      </c>
      <c r="K9" s="132" t="str">
        <f t="shared" si="1"/>
        <v/>
      </c>
      <c r="L9" s="133">
        <f t="shared" si="2"/>
        <v>7.3</v>
      </c>
      <c r="M9" s="134" t="str">
        <f t="shared" si="3"/>
        <v/>
      </c>
      <c r="N9" s="135" t="s">
        <v>28</v>
      </c>
      <c r="O9" s="136">
        <v>1</v>
      </c>
      <c r="P9" s="137">
        <v>40</v>
      </c>
      <c r="Q9" s="23"/>
      <c r="R9" s="124" t="s">
        <v>624</v>
      </c>
      <c r="S9" s="138" t="s">
        <v>17</v>
      </c>
      <c r="T9" s="23"/>
      <c r="U9" s="124" t="s">
        <v>32</v>
      </c>
    </row>
    <row r="10" spans="1:54" s="67" customFormat="1" x14ac:dyDescent="0.25">
      <c r="A10" s="124" t="s">
        <v>17</v>
      </c>
      <c r="B10" s="126" t="s">
        <v>1650</v>
      </c>
      <c r="C10" s="124" t="s">
        <v>17</v>
      </c>
      <c r="D10" s="127">
        <v>2</v>
      </c>
      <c r="E10" s="140">
        <v>0.2</v>
      </c>
      <c r="F10" s="129">
        <v>291</v>
      </c>
      <c r="G10" s="130"/>
      <c r="H10" s="130">
        <v>1.851</v>
      </c>
      <c r="I10" s="130">
        <v>1.841</v>
      </c>
      <c r="J10" s="131">
        <f t="shared" si="0"/>
        <v>1.0000000000000009E-2</v>
      </c>
      <c r="K10" s="132" t="str">
        <f t="shared" si="1"/>
        <v/>
      </c>
      <c r="L10" s="133">
        <f t="shared" si="2"/>
        <v>7.2750000000000004</v>
      </c>
      <c r="M10" s="134" t="str">
        <f t="shared" si="3"/>
        <v/>
      </c>
      <c r="N10" s="135" t="s">
        <v>28</v>
      </c>
      <c r="O10" s="136">
        <v>1</v>
      </c>
      <c r="P10" s="137">
        <v>40</v>
      </c>
      <c r="Q10" s="23"/>
      <c r="R10" s="124"/>
      <c r="S10" s="138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6" t="s">
        <v>1651</v>
      </c>
      <c r="C11" s="124" t="s">
        <v>17</v>
      </c>
      <c r="D11" s="127">
        <v>2</v>
      </c>
      <c r="E11" s="140">
        <v>0.4</v>
      </c>
      <c r="F11" s="129">
        <v>294</v>
      </c>
      <c r="G11" s="130"/>
      <c r="H11" s="130">
        <v>1.853</v>
      </c>
      <c r="I11" s="130">
        <v>1.8420000000000001</v>
      </c>
      <c r="J11" s="131">
        <f t="shared" si="0"/>
        <v>1.0999999999999899E-2</v>
      </c>
      <c r="K11" s="132" t="str">
        <f t="shared" si="1"/>
        <v/>
      </c>
      <c r="L11" s="133">
        <f t="shared" si="2"/>
        <v>7.35</v>
      </c>
      <c r="M11" s="134" t="str">
        <f t="shared" si="3"/>
        <v/>
      </c>
      <c r="N11" s="135" t="s">
        <v>28</v>
      </c>
      <c r="O11" s="136">
        <v>1</v>
      </c>
      <c r="P11" s="137">
        <v>40</v>
      </c>
      <c r="Q11" s="23"/>
      <c r="R11" s="124"/>
      <c r="S11" s="138" t="s">
        <v>17</v>
      </c>
      <c r="T11" s="23"/>
      <c r="U11" s="124" t="s">
        <v>32</v>
      </c>
    </row>
    <row r="12" spans="1:54" s="67" customFormat="1" x14ac:dyDescent="0.25">
      <c r="A12" s="124" t="s">
        <v>17</v>
      </c>
      <c r="B12" s="126" t="s">
        <v>1652</v>
      </c>
      <c r="C12" s="124" t="s">
        <v>17</v>
      </c>
      <c r="D12" s="127">
        <v>2</v>
      </c>
      <c r="E12" s="140">
        <v>0.2</v>
      </c>
      <c r="F12" s="129">
        <v>292</v>
      </c>
      <c r="G12" s="130"/>
      <c r="H12" s="130">
        <v>1.8620000000000001</v>
      </c>
      <c r="I12" s="130">
        <v>1.851</v>
      </c>
      <c r="J12" s="131">
        <f t="shared" si="0"/>
        <v>1.1000000000000121E-2</v>
      </c>
      <c r="K12" s="132" t="str">
        <f t="shared" si="1"/>
        <v/>
      </c>
      <c r="L12" s="133">
        <f t="shared" si="2"/>
        <v>7.3</v>
      </c>
      <c r="M12" s="134" t="str">
        <f t="shared" si="3"/>
        <v/>
      </c>
      <c r="N12" s="135" t="s">
        <v>28</v>
      </c>
      <c r="O12" s="136">
        <v>1</v>
      </c>
      <c r="P12" s="137">
        <v>40</v>
      </c>
      <c r="Q12" s="23"/>
      <c r="R12" s="124"/>
      <c r="S12" s="152" t="s">
        <v>48</v>
      </c>
      <c r="T12" s="23"/>
      <c r="U12" s="124" t="s">
        <v>32</v>
      </c>
    </row>
    <row r="13" spans="1:54" s="67" customFormat="1" x14ac:dyDescent="0.25">
      <c r="A13" s="124" t="s">
        <v>17</v>
      </c>
      <c r="B13" s="126" t="s">
        <v>1653</v>
      </c>
      <c r="C13" s="124" t="s">
        <v>17</v>
      </c>
      <c r="D13" s="127">
        <v>1</v>
      </c>
      <c r="E13" s="140">
        <v>0.3</v>
      </c>
      <c r="F13" s="129">
        <v>291</v>
      </c>
      <c r="G13" s="130"/>
      <c r="H13" s="130">
        <v>1.863</v>
      </c>
      <c r="I13" s="130">
        <v>1.8540000000000001</v>
      </c>
      <c r="J13" s="131">
        <f t="shared" si="0"/>
        <v>8.999999999999897E-3</v>
      </c>
      <c r="K13" s="132" t="str">
        <f t="shared" si="1"/>
        <v/>
      </c>
      <c r="L13" s="133">
        <f t="shared" si="2"/>
        <v>7.2750000000000004</v>
      </c>
      <c r="M13" s="134" t="str">
        <f t="shared" si="3"/>
        <v/>
      </c>
      <c r="N13" s="135" t="s">
        <v>28</v>
      </c>
      <c r="O13" s="136">
        <v>1</v>
      </c>
      <c r="P13" s="137">
        <v>40</v>
      </c>
      <c r="Q13" s="23"/>
      <c r="R13" s="124" t="s">
        <v>624</v>
      </c>
      <c r="S13" s="153" t="s">
        <v>47</v>
      </c>
      <c r="T13" s="23"/>
      <c r="U13" s="124" t="s">
        <v>32</v>
      </c>
    </row>
    <row r="14" spans="1:54" s="67" customFormat="1" x14ac:dyDescent="0.25">
      <c r="A14" s="124" t="s">
        <v>17</v>
      </c>
      <c r="B14" s="126" t="s">
        <v>1654</v>
      </c>
      <c r="C14" s="124" t="s">
        <v>17</v>
      </c>
      <c r="D14" s="127">
        <v>2</v>
      </c>
      <c r="E14" s="140">
        <v>0.3</v>
      </c>
      <c r="F14" s="129">
        <v>292</v>
      </c>
      <c r="G14" s="130"/>
      <c r="H14" s="130">
        <v>1.8540000000000001</v>
      </c>
      <c r="I14" s="130">
        <v>1.8440000000000001</v>
      </c>
      <c r="J14" s="131">
        <f t="shared" si="0"/>
        <v>1.0000000000000009E-2</v>
      </c>
      <c r="K14" s="132" t="str">
        <f t="shared" si="1"/>
        <v/>
      </c>
      <c r="L14" s="133">
        <f t="shared" si="2"/>
        <v>7.3</v>
      </c>
      <c r="M14" s="134" t="str">
        <f t="shared" si="3"/>
        <v/>
      </c>
      <c r="N14" s="135" t="s">
        <v>28</v>
      </c>
      <c r="O14" s="136">
        <v>1</v>
      </c>
      <c r="P14" s="137">
        <v>40</v>
      </c>
      <c r="Q14" s="23"/>
      <c r="R14" s="124"/>
      <c r="S14" s="138" t="s">
        <v>17</v>
      </c>
      <c r="T14" s="23"/>
      <c r="U14" s="124" t="s">
        <v>32</v>
      </c>
    </row>
    <row r="15" spans="1:54" s="67" customFormat="1" x14ac:dyDescent="0.25">
      <c r="A15" s="124" t="s">
        <v>17</v>
      </c>
      <c r="B15" s="126" t="s">
        <v>1655</v>
      </c>
      <c r="C15" s="124" t="s">
        <v>17</v>
      </c>
      <c r="D15" s="127">
        <v>2</v>
      </c>
      <c r="E15" s="140">
        <v>0.4</v>
      </c>
      <c r="F15" s="129">
        <v>291</v>
      </c>
      <c r="G15" s="130"/>
      <c r="H15" s="130">
        <v>1.857</v>
      </c>
      <c r="I15" s="130">
        <v>1.845</v>
      </c>
      <c r="J15" s="131">
        <f t="shared" si="0"/>
        <v>1.2000000000000011E-2</v>
      </c>
      <c r="K15" s="132" t="str">
        <f t="shared" si="1"/>
        <v/>
      </c>
      <c r="L15" s="133">
        <f t="shared" si="2"/>
        <v>7.2750000000000004</v>
      </c>
      <c r="M15" s="134" t="str">
        <f t="shared" si="3"/>
        <v/>
      </c>
      <c r="N15" s="135" t="s">
        <v>28</v>
      </c>
      <c r="O15" s="136">
        <v>1</v>
      </c>
      <c r="P15" s="137">
        <v>40</v>
      </c>
      <c r="Q15" s="23"/>
      <c r="R15" s="124" t="s">
        <v>624</v>
      </c>
      <c r="S15" s="138" t="s">
        <v>17</v>
      </c>
      <c r="T15" s="23"/>
      <c r="U15" s="124" t="s">
        <v>32</v>
      </c>
    </row>
    <row r="16" spans="1:54" s="67" customFormat="1" x14ac:dyDescent="0.25">
      <c r="A16" s="124" t="s">
        <v>17</v>
      </c>
      <c r="B16" s="126" t="s">
        <v>1656</v>
      </c>
      <c r="C16" s="124" t="s">
        <v>17</v>
      </c>
      <c r="D16" s="127">
        <v>2</v>
      </c>
      <c r="E16" s="140">
        <v>0.4</v>
      </c>
      <c r="F16" s="129">
        <v>291</v>
      </c>
      <c r="G16" s="130"/>
      <c r="H16" s="130">
        <v>1.85</v>
      </c>
      <c r="I16" s="130">
        <v>1.84</v>
      </c>
      <c r="J16" s="131">
        <f t="shared" si="0"/>
        <v>1.0000000000000009E-2</v>
      </c>
      <c r="K16" s="132" t="str">
        <f t="shared" si="1"/>
        <v/>
      </c>
      <c r="L16" s="133">
        <f t="shared" si="2"/>
        <v>7.2750000000000004</v>
      </c>
      <c r="M16" s="134" t="str">
        <f t="shared" si="3"/>
        <v/>
      </c>
      <c r="N16" s="135" t="s">
        <v>28</v>
      </c>
      <c r="O16" s="136">
        <v>1</v>
      </c>
      <c r="P16" s="137">
        <v>40</v>
      </c>
      <c r="Q16" s="23"/>
      <c r="R16" s="124"/>
      <c r="S16" s="138" t="s">
        <v>17</v>
      </c>
      <c r="T16" s="23"/>
      <c r="U16" s="124" t="s">
        <v>32</v>
      </c>
    </row>
    <row r="17" spans="1:21" s="67" customFormat="1" x14ac:dyDescent="0.25">
      <c r="A17" s="124" t="s">
        <v>17</v>
      </c>
      <c r="B17" s="126" t="s">
        <v>1657</v>
      </c>
      <c r="C17" s="124" t="s">
        <v>17</v>
      </c>
      <c r="D17" s="127">
        <v>1</v>
      </c>
      <c r="E17" s="140">
        <v>0.2</v>
      </c>
      <c r="F17" s="129">
        <v>292</v>
      </c>
      <c r="G17" s="130"/>
      <c r="H17" s="130">
        <v>1.8660000000000001</v>
      </c>
      <c r="I17" s="130">
        <v>1.8580000000000001</v>
      </c>
      <c r="J17" s="131">
        <f t="shared" si="0"/>
        <v>8.0000000000000071E-3</v>
      </c>
      <c r="K17" s="132" t="str">
        <f t="shared" si="1"/>
        <v/>
      </c>
      <c r="L17" s="133">
        <f t="shared" si="2"/>
        <v>7.3</v>
      </c>
      <c r="M17" s="134" t="str">
        <f t="shared" si="3"/>
        <v/>
      </c>
      <c r="N17" s="135" t="s">
        <v>28</v>
      </c>
      <c r="O17" s="136">
        <v>1</v>
      </c>
      <c r="P17" s="137">
        <v>40</v>
      </c>
      <c r="Q17" s="23"/>
      <c r="R17" s="124"/>
      <c r="S17" s="154" t="s">
        <v>46</v>
      </c>
      <c r="T17" s="23"/>
      <c r="U17" s="124" t="s">
        <v>32</v>
      </c>
    </row>
    <row r="18" spans="1:21" s="67" customFormat="1" x14ac:dyDescent="0.25">
      <c r="A18" s="124" t="s">
        <v>17</v>
      </c>
      <c r="B18" s="126" t="s">
        <v>1658</v>
      </c>
      <c r="C18" s="124" t="s">
        <v>17</v>
      </c>
      <c r="D18" s="127">
        <v>1</v>
      </c>
      <c r="E18" s="140">
        <v>0.3</v>
      </c>
      <c r="F18" s="129">
        <v>292</v>
      </c>
      <c r="G18" s="130"/>
      <c r="H18" s="130">
        <v>1.8540000000000001</v>
      </c>
      <c r="I18" s="130">
        <v>1.8420000000000001</v>
      </c>
      <c r="J18" s="131">
        <f t="shared" si="0"/>
        <v>1.2000000000000011E-2</v>
      </c>
      <c r="K18" s="132" t="str">
        <f t="shared" si="1"/>
        <v/>
      </c>
      <c r="L18" s="133">
        <f t="shared" si="2"/>
        <v>7.3</v>
      </c>
      <c r="M18" s="134" t="str">
        <f t="shared" si="3"/>
        <v/>
      </c>
      <c r="N18" s="135" t="s">
        <v>28</v>
      </c>
      <c r="O18" s="136">
        <v>1</v>
      </c>
      <c r="P18" s="137">
        <v>40</v>
      </c>
      <c r="Q18" s="23"/>
      <c r="R18" s="124"/>
      <c r="S18" s="149" t="s">
        <v>47</v>
      </c>
      <c r="T18" s="23"/>
      <c r="U18" s="124" t="s">
        <v>32</v>
      </c>
    </row>
    <row r="19" spans="1:21" s="67" customFormat="1" x14ac:dyDescent="0.25">
      <c r="A19" s="124" t="s">
        <v>17</v>
      </c>
      <c r="B19" s="126" t="s">
        <v>1659</v>
      </c>
      <c r="C19" s="124" t="s">
        <v>17</v>
      </c>
      <c r="D19" s="127">
        <v>1</v>
      </c>
      <c r="E19" s="140">
        <v>0.2</v>
      </c>
      <c r="F19" s="129">
        <v>293</v>
      </c>
      <c r="G19" s="130"/>
      <c r="H19" s="130">
        <v>1.851</v>
      </c>
      <c r="I19" s="130">
        <v>1.839</v>
      </c>
      <c r="J19" s="131">
        <f t="shared" si="0"/>
        <v>1.2000000000000011E-2</v>
      </c>
      <c r="K19" s="132" t="str">
        <f t="shared" si="1"/>
        <v/>
      </c>
      <c r="L19" s="133">
        <f t="shared" si="2"/>
        <v>7.3250000000000002</v>
      </c>
      <c r="M19" s="134" t="str">
        <f t="shared" si="3"/>
        <v/>
      </c>
      <c r="N19" s="135" t="s">
        <v>28</v>
      </c>
      <c r="O19" s="136">
        <v>1</v>
      </c>
      <c r="P19" s="137">
        <v>40</v>
      </c>
      <c r="Q19" s="23"/>
      <c r="R19" s="124"/>
      <c r="S19" s="138" t="s">
        <v>17</v>
      </c>
      <c r="T19" s="23"/>
      <c r="U19" s="124" t="s">
        <v>32</v>
      </c>
    </row>
    <row r="20" spans="1:21" s="67" customFormat="1" x14ac:dyDescent="0.25">
      <c r="A20" s="124" t="s">
        <v>17</v>
      </c>
      <c r="B20" s="126" t="s">
        <v>1660</v>
      </c>
      <c r="C20" s="124" t="s">
        <v>17</v>
      </c>
      <c r="D20" s="127">
        <v>1</v>
      </c>
      <c r="E20" s="140">
        <v>0.4</v>
      </c>
      <c r="F20" s="129">
        <v>293</v>
      </c>
      <c r="G20" s="130"/>
      <c r="H20" s="130">
        <v>1.8580000000000001</v>
      </c>
      <c r="I20" s="130">
        <v>1.845</v>
      </c>
      <c r="J20" s="131">
        <f t="shared" si="0"/>
        <v>1.3000000000000123E-2</v>
      </c>
      <c r="K20" s="132" t="str">
        <f t="shared" si="1"/>
        <v/>
      </c>
      <c r="L20" s="133">
        <f t="shared" si="2"/>
        <v>7.3250000000000002</v>
      </c>
      <c r="M20" s="134" t="str">
        <f t="shared" si="3"/>
        <v/>
      </c>
      <c r="N20" s="135" t="s">
        <v>28</v>
      </c>
      <c r="O20" s="136">
        <v>1</v>
      </c>
      <c r="P20" s="137">
        <v>40</v>
      </c>
      <c r="Q20" s="23"/>
      <c r="R20" s="124"/>
      <c r="S20" s="138" t="s">
        <v>17</v>
      </c>
      <c r="T20" s="23"/>
      <c r="U20" s="124" t="s">
        <v>32</v>
      </c>
    </row>
    <row r="21" spans="1:21" s="67" customFormat="1" x14ac:dyDescent="0.25">
      <c r="A21" s="124" t="s">
        <v>17</v>
      </c>
      <c r="B21" s="126" t="s">
        <v>1661</v>
      </c>
      <c r="C21" s="124" t="s">
        <v>17</v>
      </c>
      <c r="D21" s="127">
        <v>1</v>
      </c>
      <c r="E21" s="140">
        <v>0.2</v>
      </c>
      <c r="F21" s="129">
        <v>293</v>
      </c>
      <c r="G21" s="130"/>
      <c r="H21" s="130">
        <v>1.853</v>
      </c>
      <c r="I21" s="130">
        <v>1.8420000000000001</v>
      </c>
      <c r="J21" s="131">
        <f t="shared" si="0"/>
        <v>1.0999999999999899E-2</v>
      </c>
      <c r="K21" s="132" t="str">
        <f t="shared" si="1"/>
        <v/>
      </c>
      <c r="L21" s="133">
        <f t="shared" si="2"/>
        <v>7.3250000000000002</v>
      </c>
      <c r="M21" s="134" t="str">
        <f t="shared" si="3"/>
        <v/>
      </c>
      <c r="N21" s="135" t="s">
        <v>28</v>
      </c>
      <c r="O21" s="136">
        <v>1</v>
      </c>
      <c r="P21" s="137">
        <v>40</v>
      </c>
      <c r="Q21" s="23"/>
      <c r="R21" s="124"/>
      <c r="S21" s="138" t="s">
        <v>17</v>
      </c>
      <c r="T21" s="23"/>
      <c r="U21" s="124" t="s">
        <v>32</v>
      </c>
    </row>
    <row r="22" spans="1:21" s="67" customFormat="1" x14ac:dyDescent="0.25">
      <c r="A22" s="124" t="s">
        <v>17</v>
      </c>
      <c r="B22" s="126" t="s">
        <v>1662</v>
      </c>
      <c r="C22" s="124" t="s">
        <v>17</v>
      </c>
      <c r="D22" s="127">
        <v>1</v>
      </c>
      <c r="E22" s="140">
        <v>0.3</v>
      </c>
      <c r="F22" s="129">
        <v>291</v>
      </c>
      <c r="G22" s="130"/>
      <c r="H22" s="130">
        <v>1.8480000000000001</v>
      </c>
      <c r="I22" s="130">
        <v>1.8360000000000001</v>
      </c>
      <c r="J22" s="131">
        <f t="shared" si="0"/>
        <v>1.2000000000000011E-2</v>
      </c>
      <c r="K22" s="132" t="str">
        <f t="shared" si="1"/>
        <v/>
      </c>
      <c r="L22" s="133">
        <f t="shared" si="2"/>
        <v>7.2750000000000004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 t="s">
        <v>624</v>
      </c>
      <c r="S22" s="138" t="s">
        <v>17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1663</v>
      </c>
      <c r="C23" s="124" t="s">
        <v>17</v>
      </c>
      <c r="D23" s="127">
        <v>1</v>
      </c>
      <c r="E23" s="140">
        <v>0.3</v>
      </c>
      <c r="F23" s="129">
        <v>293</v>
      </c>
      <c r="G23" s="130"/>
      <c r="H23" s="130">
        <v>1.8460000000000001</v>
      </c>
      <c r="I23" s="130">
        <v>1.8340000000000001</v>
      </c>
      <c r="J23" s="131">
        <f t="shared" si="0"/>
        <v>1.2000000000000011E-2</v>
      </c>
      <c r="K23" s="132" t="str">
        <f t="shared" si="1"/>
        <v/>
      </c>
      <c r="L23" s="133">
        <f t="shared" si="2"/>
        <v>7.3250000000000002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4"/>
      <c r="S23" s="138" t="s">
        <v>17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1664</v>
      </c>
      <c r="C24" s="124" t="s">
        <v>17</v>
      </c>
      <c r="D24" s="127">
        <v>1</v>
      </c>
      <c r="E24" s="140">
        <v>0.1</v>
      </c>
      <c r="F24" s="129">
        <v>292</v>
      </c>
      <c r="G24" s="130"/>
      <c r="H24" s="130">
        <v>1.8580000000000001</v>
      </c>
      <c r="I24" s="130">
        <v>1.8460000000000001</v>
      </c>
      <c r="J24" s="131">
        <f t="shared" si="0"/>
        <v>1.2000000000000011E-2</v>
      </c>
      <c r="K24" s="132" t="str">
        <f t="shared" si="1"/>
        <v/>
      </c>
      <c r="L24" s="133">
        <f t="shared" si="2"/>
        <v>7.3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/>
      <c r="S24" s="138" t="s">
        <v>17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1665</v>
      </c>
      <c r="C25" s="124" t="s">
        <v>17</v>
      </c>
      <c r="D25" s="127">
        <v>1</v>
      </c>
      <c r="E25" s="140">
        <v>0.2</v>
      </c>
      <c r="F25" s="129">
        <v>294</v>
      </c>
      <c r="G25" s="130"/>
      <c r="H25" s="130">
        <v>1.8580000000000001</v>
      </c>
      <c r="I25" s="130">
        <v>1.847</v>
      </c>
      <c r="J25" s="131">
        <f t="shared" si="0"/>
        <v>1.1000000000000121E-2</v>
      </c>
      <c r="K25" s="132" t="str">
        <f t="shared" si="1"/>
        <v/>
      </c>
      <c r="L25" s="133">
        <f t="shared" si="2"/>
        <v>7.35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4"/>
      <c r="S25" s="138" t="s">
        <v>17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1666</v>
      </c>
      <c r="C26" s="124" t="s">
        <v>17</v>
      </c>
      <c r="D26" s="127">
        <v>1</v>
      </c>
      <c r="E26" s="140">
        <v>0.2</v>
      </c>
      <c r="F26" s="129">
        <v>294</v>
      </c>
      <c r="G26" s="130"/>
      <c r="H26" s="130">
        <v>1.8620000000000001</v>
      </c>
      <c r="I26" s="130">
        <v>1.85</v>
      </c>
      <c r="J26" s="131">
        <f t="shared" si="0"/>
        <v>1.2000000000000011E-2</v>
      </c>
      <c r="K26" s="132" t="str">
        <f t="shared" si="1"/>
        <v/>
      </c>
      <c r="L26" s="133">
        <f t="shared" si="2"/>
        <v>7.35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 t="s">
        <v>1379</v>
      </c>
      <c r="S26" s="138" t="s">
        <v>17</v>
      </c>
      <c r="T26" s="23"/>
      <c r="U26" s="124" t="s">
        <v>32</v>
      </c>
    </row>
    <row r="27" spans="1:21" x14ac:dyDescent="0.25">
      <c r="A27" s="126" t="s">
        <v>1671</v>
      </c>
      <c r="B27" s="126" t="s">
        <v>1672</v>
      </c>
      <c r="C27" s="126">
        <v>604680</v>
      </c>
      <c r="D27" s="170">
        <v>2</v>
      </c>
      <c r="E27" s="184">
        <v>0.1</v>
      </c>
      <c r="F27" s="172">
        <v>291</v>
      </c>
      <c r="G27" s="122"/>
      <c r="H27" s="122">
        <v>1.8620000000000001</v>
      </c>
      <c r="I27" s="122">
        <v>1.85</v>
      </c>
      <c r="J27" s="173">
        <f t="shared" ref="J27:J66" si="4">IF(O27&lt;&gt;"",(H27-I27)/O27,"")</f>
        <v>1.2000000000000011E-2</v>
      </c>
      <c r="K27" s="174" t="str">
        <f t="shared" ref="K27:K67" si="5">IF(J27=0,"",IF(OR(J27&lt;0,J27&gt;0.03),"X",""))</f>
        <v/>
      </c>
      <c r="L27" s="175">
        <f t="shared" ref="L27:L66" si="6">F27/(O27*P27)</f>
        <v>7.2750000000000004</v>
      </c>
      <c r="M27" s="176" t="str">
        <f t="shared" ref="M27:M66" si="7">IF(L27=0,"",IF(OR(L27&lt;7,L27&gt;7.8),"X",""))</f>
        <v/>
      </c>
      <c r="N27" s="177" t="s">
        <v>28</v>
      </c>
      <c r="O27" s="170">
        <v>1</v>
      </c>
      <c r="P27" s="178">
        <v>40</v>
      </c>
      <c r="Q27" s="95"/>
      <c r="R27" s="126"/>
      <c r="S27" s="154" t="s">
        <v>46</v>
      </c>
      <c r="T27" s="95"/>
      <c r="U27" s="126" t="s">
        <v>32</v>
      </c>
    </row>
    <row r="28" spans="1:21" x14ac:dyDescent="0.25">
      <c r="A28" s="126" t="s">
        <v>17</v>
      </c>
      <c r="B28" s="126" t="s">
        <v>1673</v>
      </c>
      <c r="C28" s="126">
        <v>604680</v>
      </c>
      <c r="D28" s="170">
        <v>2</v>
      </c>
      <c r="E28" s="184">
        <v>0.2</v>
      </c>
      <c r="F28" s="172">
        <v>292</v>
      </c>
      <c r="G28" s="122"/>
      <c r="H28" s="122">
        <v>1.85</v>
      </c>
      <c r="I28" s="122">
        <v>1.8380000000000001</v>
      </c>
      <c r="J28" s="173">
        <f t="shared" si="4"/>
        <v>1.2000000000000011E-2</v>
      </c>
      <c r="K28" s="174" t="str">
        <f t="shared" si="5"/>
        <v/>
      </c>
      <c r="L28" s="175">
        <f t="shared" si="6"/>
        <v>7.3</v>
      </c>
      <c r="M28" s="176" t="str">
        <f t="shared" si="7"/>
        <v/>
      </c>
      <c r="N28" s="177" t="s">
        <v>28</v>
      </c>
      <c r="O28" s="170">
        <v>1</v>
      </c>
      <c r="P28" s="178">
        <v>40</v>
      </c>
      <c r="Q28" s="95"/>
      <c r="R28" s="126"/>
      <c r="S28" s="185" t="s">
        <v>47</v>
      </c>
      <c r="T28" s="95"/>
      <c r="U28" s="126" t="s">
        <v>32</v>
      </c>
    </row>
    <row r="29" spans="1:21" x14ac:dyDescent="0.25">
      <c r="A29" s="126" t="s">
        <v>17</v>
      </c>
      <c r="B29" s="126" t="s">
        <v>1674</v>
      </c>
      <c r="C29" s="126" t="s">
        <v>17</v>
      </c>
      <c r="D29" s="170">
        <v>2</v>
      </c>
      <c r="E29" s="184">
        <v>0.2</v>
      </c>
      <c r="F29" s="172">
        <v>292</v>
      </c>
      <c r="G29" s="122"/>
      <c r="H29" s="122">
        <v>1.855</v>
      </c>
      <c r="I29" s="122">
        <v>1.8460000000000001</v>
      </c>
      <c r="J29" s="173">
        <f t="shared" si="4"/>
        <v>8.999999999999897E-3</v>
      </c>
      <c r="K29" s="174" t="str">
        <f t="shared" si="5"/>
        <v/>
      </c>
      <c r="L29" s="175">
        <f t="shared" si="6"/>
        <v>7.3</v>
      </c>
      <c r="M29" s="176" t="str">
        <f t="shared" si="7"/>
        <v/>
      </c>
      <c r="N29" s="177" t="s">
        <v>28</v>
      </c>
      <c r="O29" s="170">
        <v>1</v>
      </c>
      <c r="P29" s="178">
        <v>40</v>
      </c>
      <c r="Q29" s="95"/>
      <c r="R29" s="126" t="s">
        <v>624</v>
      </c>
      <c r="S29" s="126" t="s">
        <v>17</v>
      </c>
      <c r="T29" s="95"/>
      <c r="U29" s="126" t="s">
        <v>32</v>
      </c>
    </row>
    <row r="30" spans="1:21" x14ac:dyDescent="0.25">
      <c r="A30" s="126" t="s">
        <v>17</v>
      </c>
      <c r="B30" s="126" t="s">
        <v>1675</v>
      </c>
      <c r="C30" s="126" t="s">
        <v>17</v>
      </c>
      <c r="D30" s="170">
        <v>2</v>
      </c>
      <c r="E30" s="184">
        <v>0.2</v>
      </c>
      <c r="F30" s="172">
        <v>292</v>
      </c>
      <c r="G30" s="122"/>
      <c r="H30" s="122">
        <v>1.86</v>
      </c>
      <c r="I30" s="122">
        <v>1.849</v>
      </c>
      <c r="J30" s="173">
        <f t="shared" si="4"/>
        <v>1.1000000000000121E-2</v>
      </c>
      <c r="K30" s="174" t="str">
        <f t="shared" si="5"/>
        <v/>
      </c>
      <c r="L30" s="175">
        <f t="shared" si="6"/>
        <v>7.3</v>
      </c>
      <c r="M30" s="176" t="str">
        <f t="shared" si="7"/>
        <v/>
      </c>
      <c r="N30" s="177" t="s">
        <v>28</v>
      </c>
      <c r="O30" s="170">
        <v>1</v>
      </c>
      <c r="P30" s="178">
        <v>40</v>
      </c>
      <c r="Q30" s="95"/>
      <c r="R30" s="126" t="s">
        <v>1379</v>
      </c>
      <c r="S30" s="126" t="s">
        <v>17</v>
      </c>
      <c r="T30" s="95"/>
      <c r="U30" s="126" t="s">
        <v>32</v>
      </c>
    </row>
    <row r="31" spans="1:21" x14ac:dyDescent="0.25">
      <c r="A31" s="126" t="s">
        <v>17</v>
      </c>
      <c r="B31" s="126" t="s">
        <v>1676</v>
      </c>
      <c r="C31" s="126" t="s">
        <v>17</v>
      </c>
      <c r="D31" s="170">
        <v>2</v>
      </c>
      <c r="E31" s="184">
        <v>0.2</v>
      </c>
      <c r="F31" s="172">
        <v>291</v>
      </c>
      <c r="G31" s="122"/>
      <c r="H31" s="122">
        <v>1.8520000000000001</v>
      </c>
      <c r="I31" s="122">
        <v>1.841</v>
      </c>
      <c r="J31" s="173">
        <f t="shared" si="4"/>
        <v>1.1000000000000121E-2</v>
      </c>
      <c r="K31" s="174" t="str">
        <f t="shared" si="5"/>
        <v/>
      </c>
      <c r="L31" s="175">
        <f t="shared" si="6"/>
        <v>7.2750000000000004</v>
      </c>
      <c r="M31" s="176" t="str">
        <f t="shared" si="7"/>
        <v/>
      </c>
      <c r="N31" s="177" t="s">
        <v>28</v>
      </c>
      <c r="O31" s="170">
        <v>1</v>
      </c>
      <c r="P31" s="178">
        <v>40</v>
      </c>
      <c r="Q31" s="95"/>
      <c r="R31" s="126" t="s">
        <v>624</v>
      </c>
      <c r="S31" s="126" t="s">
        <v>17</v>
      </c>
      <c r="T31" s="95"/>
      <c r="U31" s="126" t="s">
        <v>32</v>
      </c>
    </row>
    <row r="32" spans="1:21" x14ac:dyDescent="0.25">
      <c r="A32" s="126" t="s">
        <v>17</v>
      </c>
      <c r="B32" s="126" t="s">
        <v>1677</v>
      </c>
      <c r="C32" s="126" t="s">
        <v>17</v>
      </c>
      <c r="D32" s="170">
        <v>2</v>
      </c>
      <c r="E32" s="184">
        <v>0.2</v>
      </c>
      <c r="F32" s="172">
        <v>291</v>
      </c>
      <c r="G32" s="122"/>
      <c r="H32" s="122">
        <v>1.85</v>
      </c>
      <c r="I32" s="122">
        <v>1.84</v>
      </c>
      <c r="J32" s="173">
        <f t="shared" si="4"/>
        <v>1.0000000000000009E-2</v>
      </c>
      <c r="K32" s="174" t="str">
        <f t="shared" si="5"/>
        <v/>
      </c>
      <c r="L32" s="175">
        <f t="shared" si="6"/>
        <v>7.2750000000000004</v>
      </c>
      <c r="M32" s="176" t="str">
        <f t="shared" si="7"/>
        <v/>
      </c>
      <c r="N32" s="177" t="s">
        <v>28</v>
      </c>
      <c r="O32" s="170">
        <v>1</v>
      </c>
      <c r="P32" s="178">
        <v>40</v>
      </c>
      <c r="Q32" s="95"/>
      <c r="S32" s="126" t="s">
        <v>17</v>
      </c>
      <c r="T32" s="95"/>
      <c r="U32" s="126" t="s">
        <v>32</v>
      </c>
    </row>
    <row r="33" spans="1:21" x14ac:dyDescent="0.25">
      <c r="A33" s="126" t="s">
        <v>17</v>
      </c>
      <c r="B33" s="126" t="s">
        <v>1678</v>
      </c>
      <c r="C33" s="126" t="s">
        <v>17</v>
      </c>
      <c r="D33" s="170">
        <v>2</v>
      </c>
      <c r="E33" s="184">
        <v>0.2</v>
      </c>
      <c r="F33" s="172">
        <v>291</v>
      </c>
      <c r="G33" s="122"/>
      <c r="H33" s="122">
        <v>1.85</v>
      </c>
      <c r="I33" s="122">
        <v>1.84</v>
      </c>
      <c r="J33" s="173">
        <f t="shared" si="4"/>
        <v>1.0000000000000009E-2</v>
      </c>
      <c r="K33" s="174" t="str">
        <f t="shared" si="5"/>
        <v/>
      </c>
      <c r="L33" s="175">
        <f t="shared" si="6"/>
        <v>7.2750000000000004</v>
      </c>
      <c r="M33" s="176" t="str">
        <f t="shared" si="7"/>
        <v/>
      </c>
      <c r="N33" s="177" t="s">
        <v>28</v>
      </c>
      <c r="O33" s="170">
        <v>1</v>
      </c>
      <c r="P33" s="178">
        <v>40</v>
      </c>
      <c r="Q33" s="95"/>
      <c r="R33" s="126" t="s">
        <v>624</v>
      </c>
      <c r="S33" s="126" t="s">
        <v>17</v>
      </c>
      <c r="T33" s="95"/>
      <c r="U33" s="126" t="s">
        <v>32</v>
      </c>
    </row>
    <row r="34" spans="1:21" x14ac:dyDescent="0.25">
      <c r="A34" s="126" t="s">
        <v>17</v>
      </c>
      <c r="B34" s="126" t="s">
        <v>1679</v>
      </c>
      <c r="C34" s="126" t="s">
        <v>17</v>
      </c>
      <c r="D34" s="170">
        <v>2</v>
      </c>
      <c r="E34" s="184">
        <v>0.1</v>
      </c>
      <c r="F34" s="172">
        <v>292</v>
      </c>
      <c r="G34" s="122"/>
      <c r="H34" s="122">
        <v>1.8460000000000001</v>
      </c>
      <c r="I34" s="122">
        <v>1.835</v>
      </c>
      <c r="J34" s="173">
        <f t="shared" si="4"/>
        <v>1.1000000000000121E-2</v>
      </c>
      <c r="K34" s="174" t="str">
        <f t="shared" si="5"/>
        <v/>
      </c>
      <c r="L34" s="175">
        <f t="shared" si="6"/>
        <v>7.3</v>
      </c>
      <c r="M34" s="176" t="str">
        <f t="shared" si="7"/>
        <v/>
      </c>
      <c r="N34" s="177" t="s">
        <v>28</v>
      </c>
      <c r="O34" s="170">
        <v>1</v>
      </c>
      <c r="P34" s="178">
        <v>40</v>
      </c>
      <c r="Q34" s="95"/>
      <c r="R34" s="126" t="s">
        <v>637</v>
      </c>
      <c r="S34" s="126" t="s">
        <v>17</v>
      </c>
      <c r="T34" s="95"/>
      <c r="U34" s="126" t="s">
        <v>32</v>
      </c>
    </row>
    <row r="35" spans="1:21" x14ac:dyDescent="0.25">
      <c r="A35" s="126" t="s">
        <v>17</v>
      </c>
      <c r="B35" s="126" t="s">
        <v>1680</v>
      </c>
      <c r="C35" s="126" t="s">
        <v>17</v>
      </c>
      <c r="D35" s="170">
        <v>2</v>
      </c>
      <c r="E35" s="184">
        <v>0.2</v>
      </c>
      <c r="F35" s="172">
        <v>291</v>
      </c>
      <c r="G35" s="122"/>
      <c r="H35" s="122">
        <v>1.847</v>
      </c>
      <c r="I35" s="122">
        <v>1.837</v>
      </c>
      <c r="J35" s="173">
        <f t="shared" si="4"/>
        <v>1.0000000000000009E-2</v>
      </c>
      <c r="K35" s="174" t="str">
        <f t="shared" si="5"/>
        <v/>
      </c>
      <c r="L35" s="175">
        <f t="shared" si="6"/>
        <v>7.2750000000000004</v>
      </c>
      <c r="M35" s="176" t="str">
        <f t="shared" si="7"/>
        <v/>
      </c>
      <c r="N35" s="177" t="s">
        <v>28</v>
      </c>
      <c r="O35" s="170">
        <v>1</v>
      </c>
      <c r="P35" s="178">
        <v>40</v>
      </c>
      <c r="Q35" s="95"/>
      <c r="R35" s="126" t="s">
        <v>1234</v>
      </c>
      <c r="S35" s="126" t="s">
        <v>17</v>
      </c>
      <c r="T35" s="95"/>
      <c r="U35" s="126" t="s">
        <v>32</v>
      </c>
    </row>
    <row r="36" spans="1:21" x14ac:dyDescent="0.25">
      <c r="A36" s="126" t="s">
        <v>17</v>
      </c>
      <c r="B36" s="126" t="s">
        <v>1681</v>
      </c>
      <c r="C36" s="126" t="s">
        <v>17</v>
      </c>
      <c r="D36" s="170">
        <v>2</v>
      </c>
      <c r="E36" s="184">
        <v>0.2</v>
      </c>
      <c r="F36" s="172">
        <v>290</v>
      </c>
      <c r="G36" s="122"/>
      <c r="H36" s="122">
        <v>1.865</v>
      </c>
      <c r="I36" s="122">
        <v>1.8560000000000001</v>
      </c>
      <c r="J36" s="173">
        <f t="shared" si="4"/>
        <v>8.999999999999897E-3</v>
      </c>
      <c r="K36" s="174" t="str">
        <f t="shared" si="5"/>
        <v/>
      </c>
      <c r="L36" s="175">
        <f t="shared" si="6"/>
        <v>7.25</v>
      </c>
      <c r="M36" s="176" t="str">
        <f t="shared" si="7"/>
        <v/>
      </c>
      <c r="N36" s="177" t="s">
        <v>28</v>
      </c>
      <c r="O36" s="170">
        <v>1</v>
      </c>
      <c r="P36" s="178">
        <v>40</v>
      </c>
      <c r="Q36" s="95"/>
      <c r="R36" s="126"/>
      <c r="S36" s="126" t="s">
        <v>17</v>
      </c>
      <c r="T36" s="95"/>
      <c r="U36" s="126" t="s">
        <v>32</v>
      </c>
    </row>
    <row r="37" spans="1:21" x14ac:dyDescent="0.25">
      <c r="A37" s="126" t="s">
        <v>17</v>
      </c>
      <c r="B37" s="126" t="s">
        <v>1682</v>
      </c>
      <c r="C37" s="126" t="s">
        <v>17</v>
      </c>
      <c r="D37" s="170">
        <v>2</v>
      </c>
      <c r="E37" s="184">
        <v>0.1</v>
      </c>
      <c r="F37" s="172">
        <v>291</v>
      </c>
      <c r="G37" s="122"/>
      <c r="H37" s="122">
        <v>1.8640000000000001</v>
      </c>
      <c r="I37" s="122">
        <v>1.8540000000000001</v>
      </c>
      <c r="J37" s="173">
        <f t="shared" si="4"/>
        <v>1.0000000000000009E-2</v>
      </c>
      <c r="K37" s="174" t="str">
        <f t="shared" si="5"/>
        <v/>
      </c>
      <c r="L37" s="175">
        <f t="shared" si="6"/>
        <v>7.2750000000000004</v>
      </c>
      <c r="M37" s="176" t="str">
        <f t="shared" si="7"/>
        <v/>
      </c>
      <c r="N37" s="177" t="s">
        <v>28</v>
      </c>
      <c r="O37" s="170">
        <v>1</v>
      </c>
      <c r="P37" s="178">
        <v>40</v>
      </c>
      <c r="Q37" s="95"/>
      <c r="R37" s="126"/>
      <c r="S37" s="186" t="s">
        <v>48</v>
      </c>
      <c r="T37" s="95"/>
      <c r="U37" s="126" t="s">
        <v>32</v>
      </c>
    </row>
    <row r="38" spans="1:21" x14ac:dyDescent="0.25">
      <c r="A38" s="126" t="s">
        <v>17</v>
      </c>
      <c r="B38" s="126" t="s">
        <v>1683</v>
      </c>
      <c r="C38" s="126" t="s">
        <v>17</v>
      </c>
      <c r="D38" s="170">
        <v>2</v>
      </c>
      <c r="E38" s="184">
        <v>0.2</v>
      </c>
      <c r="F38" s="172">
        <v>291</v>
      </c>
      <c r="G38" s="122"/>
      <c r="H38" s="122">
        <v>1.861</v>
      </c>
      <c r="I38" s="122">
        <v>1.853</v>
      </c>
      <c r="J38" s="173">
        <f t="shared" si="4"/>
        <v>8.0000000000000071E-3</v>
      </c>
      <c r="K38" s="174" t="str">
        <f t="shared" si="5"/>
        <v/>
      </c>
      <c r="L38" s="175">
        <f t="shared" si="6"/>
        <v>7.2750000000000004</v>
      </c>
      <c r="M38" s="176" t="str">
        <f t="shared" si="7"/>
        <v/>
      </c>
      <c r="N38" s="177" t="s">
        <v>28</v>
      </c>
      <c r="O38" s="170">
        <v>1</v>
      </c>
      <c r="P38" s="178">
        <v>40</v>
      </c>
      <c r="Q38" s="95"/>
      <c r="R38" s="126"/>
      <c r="S38" s="187" t="s">
        <v>47</v>
      </c>
      <c r="T38" s="95"/>
      <c r="U38" s="126" t="s">
        <v>32</v>
      </c>
    </row>
    <row r="39" spans="1:21" x14ac:dyDescent="0.25">
      <c r="A39" s="126" t="s">
        <v>17</v>
      </c>
      <c r="B39" s="126" t="s">
        <v>1684</v>
      </c>
      <c r="C39" s="126" t="s">
        <v>17</v>
      </c>
      <c r="D39" s="170">
        <v>2</v>
      </c>
      <c r="E39" s="184">
        <v>0.2</v>
      </c>
      <c r="F39" s="172">
        <v>291</v>
      </c>
      <c r="G39" s="122"/>
      <c r="H39" s="122">
        <v>1.8620000000000001</v>
      </c>
      <c r="I39" s="122">
        <v>1.8520000000000001</v>
      </c>
      <c r="J39" s="173">
        <f t="shared" si="4"/>
        <v>1.0000000000000009E-2</v>
      </c>
      <c r="K39" s="174" t="str">
        <f t="shared" si="5"/>
        <v/>
      </c>
      <c r="L39" s="175">
        <f t="shared" si="6"/>
        <v>7.2750000000000004</v>
      </c>
      <c r="M39" s="176" t="str">
        <f t="shared" si="7"/>
        <v/>
      </c>
      <c r="N39" s="177" t="s">
        <v>28</v>
      </c>
      <c r="O39" s="170">
        <v>1</v>
      </c>
      <c r="P39" s="178">
        <v>40</v>
      </c>
      <c r="Q39" s="95"/>
      <c r="R39" s="126"/>
      <c r="S39" s="126" t="s">
        <v>17</v>
      </c>
      <c r="T39" s="95"/>
      <c r="U39" s="126" t="s">
        <v>32</v>
      </c>
    </row>
    <row r="40" spans="1:21" x14ac:dyDescent="0.25">
      <c r="A40" s="126" t="s">
        <v>17</v>
      </c>
      <c r="B40" s="126" t="s">
        <v>1685</v>
      </c>
      <c r="C40" s="126" t="s">
        <v>17</v>
      </c>
      <c r="D40" s="170">
        <v>2</v>
      </c>
      <c r="E40" s="184">
        <v>0.2</v>
      </c>
      <c r="F40" s="172">
        <v>291</v>
      </c>
      <c r="G40" s="122"/>
      <c r="H40" s="122">
        <v>1.857</v>
      </c>
      <c r="I40" s="122">
        <v>1.847</v>
      </c>
      <c r="J40" s="173">
        <f t="shared" si="4"/>
        <v>1.0000000000000009E-2</v>
      </c>
      <c r="K40" s="174" t="str">
        <f t="shared" si="5"/>
        <v/>
      </c>
      <c r="L40" s="175">
        <f t="shared" si="6"/>
        <v>7.2750000000000004</v>
      </c>
      <c r="M40" s="176" t="str">
        <f t="shared" si="7"/>
        <v/>
      </c>
      <c r="N40" s="177" t="s">
        <v>28</v>
      </c>
      <c r="O40" s="170">
        <v>1</v>
      </c>
      <c r="P40" s="178">
        <v>40</v>
      </c>
      <c r="Q40" s="95"/>
      <c r="R40" s="126"/>
      <c r="S40" s="126" t="s">
        <v>17</v>
      </c>
      <c r="T40" s="95"/>
      <c r="U40" s="126" t="s">
        <v>32</v>
      </c>
    </row>
    <row r="41" spans="1:21" x14ac:dyDescent="0.25">
      <c r="A41" s="126" t="s">
        <v>17</v>
      </c>
      <c r="B41" s="126" t="s">
        <v>1686</v>
      </c>
      <c r="C41" s="126" t="s">
        <v>17</v>
      </c>
      <c r="D41" s="170">
        <v>2</v>
      </c>
      <c r="E41" s="184">
        <v>0.1</v>
      </c>
      <c r="F41" s="172">
        <v>291</v>
      </c>
      <c r="G41" s="122"/>
      <c r="H41" s="122">
        <v>1.8640000000000001</v>
      </c>
      <c r="I41" s="122">
        <v>1.8540000000000001</v>
      </c>
      <c r="J41" s="173">
        <f t="shared" si="4"/>
        <v>1.0000000000000009E-2</v>
      </c>
      <c r="K41" s="174" t="str">
        <f t="shared" si="5"/>
        <v/>
      </c>
      <c r="L41" s="175">
        <f t="shared" si="6"/>
        <v>7.2750000000000004</v>
      </c>
      <c r="M41" s="176" t="str">
        <f t="shared" si="7"/>
        <v/>
      </c>
      <c r="N41" s="177" t="s">
        <v>28</v>
      </c>
      <c r="O41" s="170">
        <v>1</v>
      </c>
      <c r="P41" s="178">
        <v>40</v>
      </c>
      <c r="Q41" s="95"/>
      <c r="R41" s="126"/>
      <c r="S41" s="126" t="s">
        <v>17</v>
      </c>
      <c r="T41" s="95"/>
      <c r="U41" s="126" t="s">
        <v>32</v>
      </c>
    </row>
    <row r="42" spans="1:21" x14ac:dyDescent="0.25">
      <c r="A42" s="126" t="s">
        <v>17</v>
      </c>
      <c r="B42" s="126" t="s">
        <v>1687</v>
      </c>
      <c r="C42" s="126" t="s">
        <v>17</v>
      </c>
      <c r="D42" s="170">
        <v>2</v>
      </c>
      <c r="E42" s="171">
        <v>0</v>
      </c>
      <c r="F42" s="172">
        <v>293</v>
      </c>
      <c r="G42" s="122"/>
      <c r="H42" s="122">
        <v>1.8460000000000001</v>
      </c>
      <c r="I42" s="122">
        <v>1.833</v>
      </c>
      <c r="J42" s="173">
        <f t="shared" si="4"/>
        <v>1.3000000000000123E-2</v>
      </c>
      <c r="K42" s="174" t="str">
        <f t="shared" si="5"/>
        <v/>
      </c>
      <c r="L42" s="175">
        <f t="shared" si="6"/>
        <v>7.3250000000000002</v>
      </c>
      <c r="M42" s="176" t="str">
        <f t="shared" si="7"/>
        <v/>
      </c>
      <c r="N42" s="177" t="s">
        <v>28</v>
      </c>
      <c r="O42" s="170">
        <v>1</v>
      </c>
      <c r="P42" s="178">
        <v>40</v>
      </c>
      <c r="Q42" s="95"/>
      <c r="R42" s="126"/>
      <c r="S42" s="126"/>
      <c r="T42" s="95"/>
      <c r="U42" s="126" t="s">
        <v>32</v>
      </c>
    </row>
    <row r="43" spans="1:21" x14ac:dyDescent="0.25">
      <c r="A43" s="126" t="s">
        <v>17</v>
      </c>
      <c r="B43" s="126" t="s">
        <v>1688</v>
      </c>
      <c r="C43" s="126" t="s">
        <v>17</v>
      </c>
      <c r="D43" s="170">
        <v>2</v>
      </c>
      <c r="E43" s="171">
        <v>0</v>
      </c>
      <c r="F43" s="172">
        <v>290</v>
      </c>
      <c r="G43" s="122"/>
      <c r="H43" s="122">
        <v>1.8520000000000001</v>
      </c>
      <c r="I43" s="122">
        <v>1.84</v>
      </c>
      <c r="J43" s="173">
        <f t="shared" si="4"/>
        <v>1.2000000000000011E-2</v>
      </c>
      <c r="K43" s="174" t="str">
        <f t="shared" si="5"/>
        <v/>
      </c>
      <c r="L43" s="175">
        <f t="shared" si="6"/>
        <v>7.25</v>
      </c>
      <c r="M43" s="176" t="str">
        <f t="shared" si="7"/>
        <v/>
      </c>
      <c r="N43" s="177" t="s">
        <v>28</v>
      </c>
      <c r="O43" s="170">
        <v>1</v>
      </c>
      <c r="P43" s="178">
        <v>40</v>
      </c>
      <c r="Q43" s="95"/>
      <c r="R43" s="126"/>
      <c r="S43" s="126"/>
      <c r="T43" s="95"/>
      <c r="U43" s="126" t="s">
        <v>32</v>
      </c>
    </row>
    <row r="44" spans="1:21" x14ac:dyDescent="0.25">
      <c r="A44" s="126" t="s">
        <v>17</v>
      </c>
      <c r="B44" s="126" t="s">
        <v>1689</v>
      </c>
      <c r="C44" s="126" t="s">
        <v>17</v>
      </c>
      <c r="D44" s="170">
        <v>2</v>
      </c>
      <c r="E44" s="171">
        <v>0</v>
      </c>
      <c r="F44" s="172">
        <v>291</v>
      </c>
      <c r="G44" s="122"/>
      <c r="H44" s="122">
        <v>1.857</v>
      </c>
      <c r="I44" s="122">
        <v>1.8440000000000001</v>
      </c>
      <c r="J44" s="173">
        <f t="shared" si="4"/>
        <v>1.2999999999999901E-2</v>
      </c>
      <c r="K44" s="174" t="str">
        <f t="shared" si="5"/>
        <v/>
      </c>
      <c r="L44" s="175">
        <f t="shared" si="6"/>
        <v>7.2750000000000004</v>
      </c>
      <c r="M44" s="176" t="str">
        <f t="shared" si="7"/>
        <v/>
      </c>
      <c r="N44" s="177" t="s">
        <v>28</v>
      </c>
      <c r="O44" s="170">
        <v>1</v>
      </c>
      <c r="P44" s="178">
        <v>40</v>
      </c>
      <c r="Q44" s="95"/>
      <c r="R44" s="126"/>
      <c r="S44" s="126"/>
      <c r="T44" s="95"/>
      <c r="U44" s="126" t="s">
        <v>32</v>
      </c>
    </row>
    <row r="45" spans="1:21" x14ac:dyDescent="0.25">
      <c r="A45" s="126" t="s">
        <v>17</v>
      </c>
      <c r="B45" s="126" t="s">
        <v>1690</v>
      </c>
      <c r="C45" s="126" t="s">
        <v>17</v>
      </c>
      <c r="D45" s="170">
        <v>2</v>
      </c>
      <c r="E45" s="171">
        <v>0</v>
      </c>
      <c r="F45" s="172">
        <v>292</v>
      </c>
      <c r="G45" s="122"/>
      <c r="H45" s="122">
        <v>1.8580000000000001</v>
      </c>
      <c r="I45" s="122">
        <v>1.845</v>
      </c>
      <c r="J45" s="173">
        <f t="shared" si="4"/>
        <v>1.3000000000000123E-2</v>
      </c>
      <c r="K45" s="174" t="str">
        <f t="shared" si="5"/>
        <v/>
      </c>
      <c r="L45" s="175">
        <f t="shared" si="6"/>
        <v>7.3</v>
      </c>
      <c r="M45" s="176" t="str">
        <f t="shared" si="7"/>
        <v/>
      </c>
      <c r="N45" s="177" t="s">
        <v>28</v>
      </c>
      <c r="O45" s="170">
        <v>1</v>
      </c>
      <c r="P45" s="178">
        <v>40</v>
      </c>
      <c r="Q45" s="95"/>
      <c r="R45" s="126"/>
      <c r="S45" s="126"/>
      <c r="T45" s="95"/>
      <c r="U45" s="126" t="s">
        <v>32</v>
      </c>
    </row>
    <row r="46" spans="1:21" x14ac:dyDescent="0.25">
      <c r="A46" s="126" t="s">
        <v>17</v>
      </c>
      <c r="B46" s="126" t="s">
        <v>1691</v>
      </c>
      <c r="C46" s="126" t="s">
        <v>17</v>
      </c>
      <c r="D46" s="170">
        <v>2</v>
      </c>
      <c r="E46" s="171">
        <v>0</v>
      </c>
      <c r="F46" s="172">
        <v>291</v>
      </c>
      <c r="G46" s="122"/>
      <c r="H46" s="122">
        <v>1.8560000000000001</v>
      </c>
      <c r="I46" s="122">
        <v>1.8440000000000001</v>
      </c>
      <c r="J46" s="173">
        <f t="shared" si="4"/>
        <v>1.2000000000000011E-2</v>
      </c>
      <c r="K46" s="174" t="str">
        <f t="shared" si="5"/>
        <v/>
      </c>
      <c r="L46" s="175">
        <f t="shared" si="6"/>
        <v>7.2750000000000004</v>
      </c>
      <c r="M46" s="176" t="str">
        <f t="shared" si="7"/>
        <v/>
      </c>
      <c r="N46" s="177" t="s">
        <v>28</v>
      </c>
      <c r="O46" s="170">
        <v>1</v>
      </c>
      <c r="P46" s="178">
        <v>40</v>
      </c>
      <c r="Q46" s="95"/>
      <c r="R46" s="126"/>
      <c r="S46" s="126"/>
      <c r="T46" s="95"/>
      <c r="U46" s="126" t="s">
        <v>32</v>
      </c>
    </row>
    <row r="47" spans="1:21" x14ac:dyDescent="0.25">
      <c r="A47" s="126" t="s">
        <v>17</v>
      </c>
      <c r="B47" s="126" t="s">
        <v>1692</v>
      </c>
      <c r="C47" s="126" t="s">
        <v>17</v>
      </c>
      <c r="D47" s="170">
        <v>2</v>
      </c>
      <c r="E47" s="184">
        <v>0.5</v>
      </c>
      <c r="F47" s="172">
        <v>294</v>
      </c>
      <c r="G47" s="122"/>
      <c r="H47" s="122">
        <v>1.871</v>
      </c>
      <c r="I47" s="122">
        <v>1.86</v>
      </c>
      <c r="J47" s="173">
        <f t="shared" si="4"/>
        <v>1.0999999999999899E-2</v>
      </c>
      <c r="K47" s="174" t="str">
        <f t="shared" si="5"/>
        <v/>
      </c>
      <c r="L47" s="175">
        <f t="shared" si="6"/>
        <v>7.35</v>
      </c>
      <c r="M47" s="176" t="str">
        <f t="shared" si="7"/>
        <v/>
      </c>
      <c r="N47" s="177" t="s">
        <v>28</v>
      </c>
      <c r="O47" s="170">
        <v>1</v>
      </c>
      <c r="P47" s="178">
        <v>40</v>
      </c>
      <c r="Q47" s="95"/>
      <c r="R47" s="126"/>
      <c r="S47" s="154" t="s">
        <v>46</v>
      </c>
      <c r="T47" s="95"/>
      <c r="U47" s="126" t="s">
        <v>32</v>
      </c>
    </row>
    <row r="48" spans="1:21" x14ac:dyDescent="0.25">
      <c r="A48" s="126" t="s">
        <v>17</v>
      </c>
      <c r="B48" s="126" t="s">
        <v>1693</v>
      </c>
      <c r="C48" s="126">
        <v>604680</v>
      </c>
      <c r="D48" s="170">
        <v>2</v>
      </c>
      <c r="E48" s="184">
        <v>0.5</v>
      </c>
      <c r="F48" s="172">
        <v>292</v>
      </c>
      <c r="G48" s="122"/>
      <c r="H48" s="122">
        <v>1.8680000000000001</v>
      </c>
      <c r="I48" s="122">
        <v>1.857</v>
      </c>
      <c r="J48" s="173">
        <f t="shared" si="4"/>
        <v>1.1000000000000121E-2</v>
      </c>
      <c r="K48" s="174" t="str">
        <f t="shared" si="5"/>
        <v/>
      </c>
      <c r="L48" s="175">
        <f t="shared" si="6"/>
        <v>7.3</v>
      </c>
      <c r="M48" s="176" t="str">
        <f t="shared" si="7"/>
        <v/>
      </c>
      <c r="N48" s="177" t="s">
        <v>28</v>
      </c>
      <c r="O48" s="170">
        <v>1</v>
      </c>
      <c r="P48" s="178">
        <v>40</v>
      </c>
      <c r="Q48" s="95"/>
      <c r="R48" s="126"/>
      <c r="S48" s="185" t="s">
        <v>47</v>
      </c>
      <c r="T48" s="95"/>
      <c r="U48" s="126" t="s">
        <v>32</v>
      </c>
    </row>
    <row r="49" spans="1:21" x14ac:dyDescent="0.25">
      <c r="A49" s="126" t="s">
        <v>17</v>
      </c>
      <c r="B49" s="126" t="s">
        <v>1694</v>
      </c>
      <c r="C49" s="126" t="s">
        <v>17</v>
      </c>
      <c r="D49" s="170">
        <v>2</v>
      </c>
      <c r="E49" s="184">
        <v>0.6</v>
      </c>
      <c r="F49" s="172">
        <v>292</v>
      </c>
      <c r="G49" s="122"/>
      <c r="H49" s="122">
        <v>1.8720000000000001</v>
      </c>
      <c r="I49" s="122">
        <v>1.86</v>
      </c>
      <c r="J49" s="173">
        <f t="shared" si="4"/>
        <v>1.2000000000000011E-2</v>
      </c>
      <c r="K49" s="174" t="str">
        <f t="shared" si="5"/>
        <v/>
      </c>
      <c r="L49" s="175">
        <f t="shared" si="6"/>
        <v>7.3</v>
      </c>
      <c r="M49" s="176" t="str">
        <f t="shared" si="7"/>
        <v/>
      </c>
      <c r="N49" s="177" t="s">
        <v>28</v>
      </c>
      <c r="O49" s="170">
        <v>1</v>
      </c>
      <c r="P49" s="178">
        <v>40</v>
      </c>
      <c r="Q49" s="95"/>
      <c r="R49" s="126"/>
      <c r="S49" s="126" t="s">
        <v>17</v>
      </c>
      <c r="T49" s="95"/>
      <c r="U49" s="126" t="s">
        <v>32</v>
      </c>
    </row>
    <row r="50" spans="1:21" x14ac:dyDescent="0.25">
      <c r="A50" s="126" t="s">
        <v>17</v>
      </c>
      <c r="B50" s="126" t="s">
        <v>1695</v>
      </c>
      <c r="C50" s="126" t="s">
        <v>17</v>
      </c>
      <c r="D50" s="170">
        <v>2</v>
      </c>
      <c r="E50" s="184">
        <v>0.5</v>
      </c>
      <c r="F50" s="172">
        <v>291</v>
      </c>
      <c r="G50" s="122"/>
      <c r="H50" s="122">
        <v>1.8680000000000001</v>
      </c>
      <c r="I50" s="122">
        <v>1.8580000000000001</v>
      </c>
      <c r="J50" s="173">
        <f t="shared" si="4"/>
        <v>1.0000000000000009E-2</v>
      </c>
      <c r="K50" s="174" t="str">
        <f t="shared" si="5"/>
        <v/>
      </c>
      <c r="L50" s="175">
        <f t="shared" si="6"/>
        <v>7.2750000000000004</v>
      </c>
      <c r="M50" s="176" t="str">
        <f t="shared" si="7"/>
        <v/>
      </c>
      <c r="N50" s="177" t="s">
        <v>28</v>
      </c>
      <c r="O50" s="170">
        <v>1</v>
      </c>
      <c r="P50" s="178">
        <v>40</v>
      </c>
      <c r="Q50" s="95"/>
      <c r="R50" s="126"/>
      <c r="S50" s="126" t="s">
        <v>17</v>
      </c>
      <c r="T50" s="95"/>
      <c r="U50" s="126" t="s">
        <v>32</v>
      </c>
    </row>
    <row r="51" spans="1:21" x14ac:dyDescent="0.25">
      <c r="A51" s="126" t="s">
        <v>17</v>
      </c>
      <c r="B51" s="126" t="s">
        <v>1696</v>
      </c>
      <c r="C51" s="126" t="s">
        <v>17</v>
      </c>
      <c r="D51" s="170">
        <v>2</v>
      </c>
      <c r="E51" s="184">
        <v>0.5</v>
      </c>
      <c r="F51" s="172">
        <v>291</v>
      </c>
      <c r="G51" s="122"/>
      <c r="H51" s="122">
        <v>1.871</v>
      </c>
      <c r="I51" s="122">
        <v>1.859</v>
      </c>
      <c r="J51" s="173">
        <f t="shared" si="4"/>
        <v>1.2000000000000011E-2</v>
      </c>
      <c r="K51" s="174" t="str">
        <f t="shared" si="5"/>
        <v/>
      </c>
      <c r="L51" s="175">
        <f t="shared" si="6"/>
        <v>7.2750000000000004</v>
      </c>
      <c r="M51" s="176" t="str">
        <f t="shared" si="7"/>
        <v/>
      </c>
      <c r="N51" s="177" t="s">
        <v>28</v>
      </c>
      <c r="O51" s="170">
        <v>1</v>
      </c>
      <c r="P51" s="178">
        <v>40</v>
      </c>
      <c r="Q51" s="95"/>
      <c r="R51" s="126" t="s">
        <v>624</v>
      </c>
      <c r="S51" s="126" t="s">
        <v>17</v>
      </c>
      <c r="T51" s="95"/>
      <c r="U51" s="126" t="s">
        <v>32</v>
      </c>
    </row>
    <row r="52" spans="1:21" x14ac:dyDescent="0.25">
      <c r="A52" s="126" t="s">
        <v>17</v>
      </c>
      <c r="B52" s="126" t="s">
        <v>1697</v>
      </c>
      <c r="C52" s="126" t="s">
        <v>17</v>
      </c>
      <c r="D52" s="170">
        <v>2</v>
      </c>
      <c r="E52" s="184">
        <v>0.7</v>
      </c>
      <c r="F52" s="172">
        <v>292</v>
      </c>
      <c r="G52" s="122"/>
      <c r="H52" s="122">
        <v>1.8740000000000001</v>
      </c>
      <c r="I52" s="122">
        <v>1.861</v>
      </c>
      <c r="J52" s="173">
        <f t="shared" si="4"/>
        <v>1.3000000000000123E-2</v>
      </c>
      <c r="K52" s="174" t="str">
        <f t="shared" si="5"/>
        <v/>
      </c>
      <c r="L52" s="175">
        <f t="shared" si="6"/>
        <v>7.3</v>
      </c>
      <c r="M52" s="176" t="str">
        <f t="shared" si="7"/>
        <v/>
      </c>
      <c r="N52" s="177" t="s">
        <v>28</v>
      </c>
      <c r="O52" s="170">
        <v>1</v>
      </c>
      <c r="P52" s="178">
        <v>40</v>
      </c>
      <c r="Q52" s="95"/>
      <c r="R52" s="126" t="s">
        <v>624</v>
      </c>
      <c r="S52" s="126" t="s">
        <v>17</v>
      </c>
      <c r="T52" s="95"/>
      <c r="U52" s="126" t="s">
        <v>32</v>
      </c>
    </row>
    <row r="53" spans="1:21" x14ac:dyDescent="0.25">
      <c r="A53" s="126" t="s">
        <v>17</v>
      </c>
      <c r="B53" s="126" t="s">
        <v>1698</v>
      </c>
      <c r="C53" s="126" t="s">
        <v>17</v>
      </c>
      <c r="D53" s="170">
        <v>2</v>
      </c>
      <c r="E53" s="184">
        <v>0.6</v>
      </c>
      <c r="F53" s="172">
        <v>291</v>
      </c>
      <c r="G53" s="122"/>
      <c r="H53" s="122">
        <v>1.87</v>
      </c>
      <c r="I53" s="122">
        <v>1.859</v>
      </c>
      <c r="J53" s="173">
        <f t="shared" si="4"/>
        <v>1.1000000000000121E-2</v>
      </c>
      <c r="K53" s="174" t="str">
        <f t="shared" si="5"/>
        <v/>
      </c>
      <c r="L53" s="175">
        <f t="shared" si="6"/>
        <v>7.2750000000000004</v>
      </c>
      <c r="M53" s="176" t="str">
        <f t="shared" si="7"/>
        <v/>
      </c>
      <c r="N53" s="177" t="s">
        <v>28</v>
      </c>
      <c r="O53" s="170">
        <v>1</v>
      </c>
      <c r="P53" s="178">
        <v>40</v>
      </c>
      <c r="Q53" s="95"/>
      <c r="R53" s="126" t="s">
        <v>624</v>
      </c>
      <c r="S53" s="126" t="s">
        <v>17</v>
      </c>
      <c r="T53" s="95"/>
      <c r="U53" s="126" t="s">
        <v>32</v>
      </c>
    </row>
    <row r="54" spans="1:21" x14ac:dyDescent="0.25">
      <c r="A54" s="126" t="s">
        <v>17</v>
      </c>
      <c r="B54" s="126" t="s">
        <v>1699</v>
      </c>
      <c r="C54" s="126" t="s">
        <v>17</v>
      </c>
      <c r="D54" s="170">
        <v>2</v>
      </c>
      <c r="E54" s="184">
        <v>0.5</v>
      </c>
      <c r="F54" s="172">
        <v>291</v>
      </c>
      <c r="G54" s="122"/>
      <c r="H54" s="122">
        <v>1.877</v>
      </c>
      <c r="I54" s="122">
        <v>1.8680000000000001</v>
      </c>
      <c r="J54" s="173">
        <f t="shared" si="4"/>
        <v>8.999999999999897E-3</v>
      </c>
      <c r="K54" s="174" t="str">
        <f t="shared" si="5"/>
        <v/>
      </c>
      <c r="L54" s="175">
        <f t="shared" si="6"/>
        <v>7.2750000000000004</v>
      </c>
      <c r="M54" s="176" t="str">
        <f t="shared" si="7"/>
        <v/>
      </c>
      <c r="N54" s="177" t="s">
        <v>28</v>
      </c>
      <c r="O54" s="170">
        <v>1</v>
      </c>
      <c r="P54" s="178">
        <v>40</v>
      </c>
      <c r="Q54" s="95"/>
      <c r="R54" s="126"/>
      <c r="S54" s="126" t="s">
        <v>17</v>
      </c>
      <c r="T54" s="95"/>
      <c r="U54" s="126" t="s">
        <v>32</v>
      </c>
    </row>
    <row r="55" spans="1:21" x14ac:dyDescent="0.25">
      <c r="A55" s="126" t="s">
        <v>17</v>
      </c>
      <c r="B55" s="126" t="s">
        <v>1700</v>
      </c>
      <c r="C55" s="126" t="s">
        <v>17</v>
      </c>
      <c r="D55" s="170">
        <v>2</v>
      </c>
      <c r="E55" s="184">
        <v>0.5</v>
      </c>
      <c r="F55" s="172">
        <v>291</v>
      </c>
      <c r="G55" s="122"/>
      <c r="H55" s="122">
        <v>1.87</v>
      </c>
      <c r="I55" s="122">
        <v>1.861</v>
      </c>
      <c r="J55" s="173">
        <f t="shared" si="4"/>
        <v>9.000000000000119E-3</v>
      </c>
      <c r="K55" s="174" t="str">
        <f t="shared" si="5"/>
        <v/>
      </c>
      <c r="L55" s="175">
        <f t="shared" si="6"/>
        <v>7.2750000000000004</v>
      </c>
      <c r="M55" s="176" t="str">
        <f t="shared" si="7"/>
        <v/>
      </c>
      <c r="N55" s="177" t="s">
        <v>28</v>
      </c>
      <c r="O55" s="170">
        <v>1</v>
      </c>
      <c r="P55" s="178">
        <v>40</v>
      </c>
      <c r="Q55" s="95"/>
      <c r="R55" s="126"/>
      <c r="S55" s="126" t="s">
        <v>17</v>
      </c>
      <c r="T55" s="95"/>
      <c r="U55" s="126" t="s">
        <v>32</v>
      </c>
    </row>
    <row r="56" spans="1:21" x14ac:dyDescent="0.25">
      <c r="A56" s="126" t="s">
        <v>17</v>
      </c>
      <c r="B56" s="126" t="s">
        <v>1701</v>
      </c>
      <c r="C56" s="126" t="s">
        <v>17</v>
      </c>
      <c r="D56" s="170">
        <v>2</v>
      </c>
      <c r="E56" s="184">
        <v>0.4</v>
      </c>
      <c r="F56" s="172">
        <v>291</v>
      </c>
      <c r="G56" s="122"/>
      <c r="H56" s="122">
        <v>1.875</v>
      </c>
      <c r="I56" s="122">
        <v>1.865</v>
      </c>
      <c r="J56" s="173">
        <f t="shared" si="4"/>
        <v>1.0000000000000009E-2</v>
      </c>
      <c r="K56" s="174" t="str">
        <f t="shared" si="5"/>
        <v/>
      </c>
      <c r="L56" s="175">
        <f t="shared" si="6"/>
        <v>7.2750000000000004</v>
      </c>
      <c r="M56" s="176" t="str">
        <f t="shared" si="7"/>
        <v/>
      </c>
      <c r="N56" s="177" t="s">
        <v>28</v>
      </c>
      <c r="O56" s="170">
        <v>1</v>
      </c>
      <c r="P56" s="178">
        <v>40</v>
      </c>
      <c r="Q56" s="95"/>
      <c r="R56" s="126" t="s">
        <v>624</v>
      </c>
      <c r="S56" s="126" t="s">
        <v>17</v>
      </c>
      <c r="T56" s="95"/>
      <c r="U56" s="126" t="s">
        <v>32</v>
      </c>
    </row>
    <row r="57" spans="1:21" x14ac:dyDescent="0.25">
      <c r="A57" s="126" t="s">
        <v>17</v>
      </c>
      <c r="B57" s="126" t="s">
        <v>1702</v>
      </c>
      <c r="C57" s="126" t="s">
        <v>17</v>
      </c>
      <c r="D57" s="170">
        <v>1</v>
      </c>
      <c r="E57" s="184">
        <v>8</v>
      </c>
      <c r="F57" s="172">
        <v>293</v>
      </c>
      <c r="G57" s="122"/>
      <c r="H57" s="122">
        <v>1.85</v>
      </c>
      <c r="I57" s="122">
        <v>1.84</v>
      </c>
      <c r="J57" s="173">
        <f t="shared" si="4"/>
        <v>1.0000000000000009E-2</v>
      </c>
      <c r="K57" s="174" t="str">
        <f t="shared" si="5"/>
        <v/>
      </c>
      <c r="L57" s="175">
        <f t="shared" si="6"/>
        <v>7.3250000000000002</v>
      </c>
      <c r="M57" s="176" t="str">
        <f t="shared" si="7"/>
        <v/>
      </c>
      <c r="N57" s="177" t="s">
        <v>28</v>
      </c>
      <c r="O57" s="170">
        <v>1</v>
      </c>
      <c r="P57" s="178">
        <v>40</v>
      </c>
      <c r="Q57" s="95"/>
      <c r="R57" s="126" t="s">
        <v>1154</v>
      </c>
      <c r="S57" s="186" t="s">
        <v>48</v>
      </c>
      <c r="T57" s="95"/>
      <c r="U57" s="126" t="s">
        <v>32</v>
      </c>
    </row>
    <row r="58" spans="1:21" x14ac:dyDescent="0.25">
      <c r="A58" s="126" t="s">
        <v>17</v>
      </c>
      <c r="B58" s="126" t="s">
        <v>1703</v>
      </c>
      <c r="C58" s="126" t="s">
        <v>17</v>
      </c>
      <c r="D58" s="170">
        <v>1</v>
      </c>
      <c r="E58" s="184">
        <v>10.7</v>
      </c>
      <c r="F58" s="172">
        <v>295</v>
      </c>
      <c r="G58" s="122"/>
      <c r="H58" s="122">
        <v>1.8460000000000001</v>
      </c>
      <c r="I58" s="122">
        <v>1.8340000000000001</v>
      </c>
      <c r="J58" s="173">
        <f t="shared" si="4"/>
        <v>1.2000000000000011E-2</v>
      </c>
      <c r="K58" s="174" t="str">
        <f t="shared" si="5"/>
        <v/>
      </c>
      <c r="L58" s="175">
        <f t="shared" si="6"/>
        <v>7.375</v>
      </c>
      <c r="M58" s="176" t="str">
        <f t="shared" si="7"/>
        <v/>
      </c>
      <c r="N58" s="177" t="s">
        <v>28</v>
      </c>
      <c r="O58" s="170">
        <v>1</v>
      </c>
      <c r="P58" s="178">
        <v>40</v>
      </c>
      <c r="Q58" s="95"/>
      <c r="R58" s="126" t="s">
        <v>624</v>
      </c>
      <c r="S58" s="187" t="s">
        <v>47</v>
      </c>
      <c r="T58" s="95"/>
      <c r="U58" s="126" t="s">
        <v>32</v>
      </c>
    </row>
    <row r="59" spans="1:21" x14ac:dyDescent="0.25">
      <c r="A59" s="126" t="s">
        <v>17</v>
      </c>
      <c r="B59" s="126" t="s">
        <v>1704</v>
      </c>
      <c r="C59" s="126" t="s">
        <v>17</v>
      </c>
      <c r="D59" s="170">
        <v>2</v>
      </c>
      <c r="E59" s="184">
        <v>0.5</v>
      </c>
      <c r="F59" s="172">
        <v>292</v>
      </c>
      <c r="G59" s="122"/>
      <c r="H59" s="122">
        <v>1.867</v>
      </c>
      <c r="I59" s="122">
        <v>1.857</v>
      </c>
      <c r="J59" s="173">
        <f t="shared" si="4"/>
        <v>1.0000000000000009E-2</v>
      </c>
      <c r="K59" s="174" t="str">
        <f t="shared" si="5"/>
        <v/>
      </c>
      <c r="L59" s="175">
        <f t="shared" si="6"/>
        <v>7.3</v>
      </c>
      <c r="M59" s="176" t="str">
        <f t="shared" si="7"/>
        <v/>
      </c>
      <c r="N59" s="177" t="s">
        <v>28</v>
      </c>
      <c r="O59" s="170">
        <v>1</v>
      </c>
      <c r="P59" s="178">
        <v>40</v>
      </c>
      <c r="Q59" s="95"/>
      <c r="R59" s="126" t="s">
        <v>1154</v>
      </c>
      <c r="S59" s="126" t="s">
        <v>17</v>
      </c>
      <c r="T59" s="95"/>
      <c r="U59" s="126" t="s">
        <v>32</v>
      </c>
    </row>
    <row r="60" spans="1:21" x14ac:dyDescent="0.25">
      <c r="A60" s="126" t="s">
        <v>17</v>
      </c>
      <c r="B60" s="126" t="s">
        <v>1705</v>
      </c>
      <c r="C60" s="126" t="s">
        <v>17</v>
      </c>
      <c r="D60" s="170">
        <v>2</v>
      </c>
      <c r="E60" s="184">
        <v>0.6</v>
      </c>
      <c r="F60" s="172">
        <v>291</v>
      </c>
      <c r="G60" s="122"/>
      <c r="H60" s="122">
        <v>1.873</v>
      </c>
      <c r="I60" s="122">
        <v>1.8620000000000001</v>
      </c>
      <c r="J60" s="173">
        <f t="shared" si="4"/>
        <v>1.0999999999999899E-2</v>
      </c>
      <c r="K60" s="174" t="str">
        <f t="shared" si="5"/>
        <v/>
      </c>
      <c r="L60" s="175">
        <f t="shared" si="6"/>
        <v>7.2750000000000004</v>
      </c>
      <c r="M60" s="176" t="str">
        <f t="shared" si="7"/>
        <v/>
      </c>
      <c r="N60" s="177" t="s">
        <v>28</v>
      </c>
      <c r="O60" s="170">
        <v>1</v>
      </c>
      <c r="P60" s="178">
        <v>40</v>
      </c>
      <c r="Q60" s="95"/>
      <c r="R60" s="126" t="s">
        <v>624</v>
      </c>
      <c r="S60" s="126" t="s">
        <v>17</v>
      </c>
      <c r="T60" s="95"/>
      <c r="U60" s="126" t="s">
        <v>32</v>
      </c>
    </row>
    <row r="61" spans="1:21" x14ac:dyDescent="0.25">
      <c r="A61" s="126" t="s">
        <v>17</v>
      </c>
      <c r="B61" s="126" t="s">
        <v>1706</v>
      </c>
      <c r="C61" s="126" t="s">
        <v>17</v>
      </c>
      <c r="D61" s="170">
        <v>2</v>
      </c>
      <c r="E61" s="184">
        <v>0.6</v>
      </c>
      <c r="F61" s="172">
        <v>291</v>
      </c>
      <c r="G61" s="122"/>
      <c r="H61" s="122">
        <v>1.87</v>
      </c>
      <c r="I61" s="122">
        <v>1.86</v>
      </c>
      <c r="J61" s="173">
        <f t="shared" si="4"/>
        <v>1.0000000000000009E-2</v>
      </c>
      <c r="K61" s="174" t="str">
        <f t="shared" si="5"/>
        <v/>
      </c>
      <c r="L61" s="175">
        <f t="shared" si="6"/>
        <v>7.2750000000000004</v>
      </c>
      <c r="M61" s="176" t="str">
        <f t="shared" si="7"/>
        <v/>
      </c>
      <c r="N61" s="177" t="s">
        <v>28</v>
      </c>
      <c r="O61" s="170">
        <v>1</v>
      </c>
      <c r="P61" s="178">
        <v>40</v>
      </c>
      <c r="Q61" s="95"/>
      <c r="R61" s="126" t="s">
        <v>624</v>
      </c>
      <c r="S61" s="126" t="s">
        <v>17</v>
      </c>
      <c r="T61" s="95"/>
      <c r="U61" s="126" t="s">
        <v>32</v>
      </c>
    </row>
    <row r="62" spans="1:21" x14ac:dyDescent="0.25">
      <c r="A62" s="126" t="s">
        <v>17</v>
      </c>
      <c r="B62" s="126" t="s">
        <v>1707</v>
      </c>
      <c r="C62" s="126" t="s">
        <v>17</v>
      </c>
      <c r="D62" s="170">
        <v>2</v>
      </c>
      <c r="E62" s="171">
        <v>0</v>
      </c>
      <c r="F62" s="172">
        <v>291</v>
      </c>
      <c r="G62" s="122"/>
      <c r="H62" s="122">
        <v>1.837</v>
      </c>
      <c r="I62" s="122">
        <v>1.8260000000000001</v>
      </c>
      <c r="J62" s="173">
        <f t="shared" si="4"/>
        <v>1.0999999999999899E-2</v>
      </c>
      <c r="K62" s="174" t="str">
        <f t="shared" si="5"/>
        <v/>
      </c>
      <c r="L62" s="175">
        <f t="shared" si="6"/>
        <v>7.2750000000000004</v>
      </c>
      <c r="M62" s="176" t="str">
        <f t="shared" si="7"/>
        <v/>
      </c>
      <c r="N62" s="177" t="s">
        <v>28</v>
      </c>
      <c r="O62" s="170">
        <v>1</v>
      </c>
      <c r="P62" s="178">
        <v>40</v>
      </c>
      <c r="Q62" s="95"/>
      <c r="R62" s="126" t="s">
        <v>624</v>
      </c>
      <c r="S62" s="126"/>
      <c r="T62" s="95"/>
      <c r="U62" s="126" t="s">
        <v>32</v>
      </c>
    </row>
    <row r="63" spans="1:21" x14ac:dyDescent="0.25">
      <c r="A63" s="126" t="s">
        <v>17</v>
      </c>
      <c r="B63" s="126" t="s">
        <v>1708</v>
      </c>
      <c r="C63" s="126" t="s">
        <v>17</v>
      </c>
      <c r="D63" s="170">
        <v>2</v>
      </c>
      <c r="E63" s="171">
        <v>0.1</v>
      </c>
      <c r="F63" s="172">
        <v>291</v>
      </c>
      <c r="G63" s="122"/>
      <c r="H63" s="122">
        <v>1.839</v>
      </c>
      <c r="I63" s="122">
        <v>1.827</v>
      </c>
      <c r="J63" s="173">
        <f t="shared" si="4"/>
        <v>1.2000000000000011E-2</v>
      </c>
      <c r="K63" s="174" t="str">
        <f t="shared" si="5"/>
        <v/>
      </c>
      <c r="L63" s="175">
        <f t="shared" si="6"/>
        <v>7.2750000000000004</v>
      </c>
      <c r="M63" s="176" t="str">
        <f t="shared" si="7"/>
        <v/>
      </c>
      <c r="N63" s="177" t="s">
        <v>28</v>
      </c>
      <c r="O63" s="170">
        <v>1</v>
      </c>
      <c r="P63" s="178">
        <v>40</v>
      </c>
      <c r="Q63" s="95"/>
      <c r="R63" s="126"/>
      <c r="S63" s="126"/>
      <c r="T63" s="95"/>
      <c r="U63" s="126" t="s">
        <v>32</v>
      </c>
    </row>
    <row r="64" spans="1:21" x14ac:dyDescent="0.25">
      <c r="A64" s="126" t="s">
        <v>17</v>
      </c>
      <c r="B64" s="126" t="s">
        <v>1709</v>
      </c>
      <c r="C64" s="126" t="s">
        <v>17</v>
      </c>
      <c r="D64" s="170">
        <v>2</v>
      </c>
      <c r="E64" s="171">
        <v>0.3</v>
      </c>
      <c r="F64" s="172">
        <v>292</v>
      </c>
      <c r="G64" s="122"/>
      <c r="H64" s="122">
        <v>1.841</v>
      </c>
      <c r="I64" s="122">
        <v>1.829</v>
      </c>
      <c r="J64" s="173">
        <f t="shared" si="4"/>
        <v>1.2000000000000011E-2</v>
      </c>
      <c r="K64" s="174" t="str">
        <f t="shared" si="5"/>
        <v/>
      </c>
      <c r="L64" s="175">
        <f t="shared" si="6"/>
        <v>7.3</v>
      </c>
      <c r="M64" s="176" t="str">
        <f t="shared" si="7"/>
        <v/>
      </c>
      <c r="N64" s="177" t="s">
        <v>28</v>
      </c>
      <c r="O64" s="170">
        <v>1</v>
      </c>
      <c r="P64" s="178">
        <v>40</v>
      </c>
      <c r="Q64" s="95"/>
      <c r="R64" s="126" t="s">
        <v>1234</v>
      </c>
      <c r="S64" s="126"/>
      <c r="T64" s="95"/>
      <c r="U64" s="126" t="s">
        <v>32</v>
      </c>
    </row>
    <row r="65" spans="1:21" x14ac:dyDescent="0.25">
      <c r="A65" s="126" t="s">
        <v>17</v>
      </c>
      <c r="B65" s="126" t="s">
        <v>1710</v>
      </c>
      <c r="C65" s="126" t="s">
        <v>17</v>
      </c>
      <c r="D65" s="170">
        <v>2</v>
      </c>
      <c r="E65" s="171">
        <v>0.2</v>
      </c>
      <c r="F65" s="172">
        <v>292</v>
      </c>
      <c r="G65" s="122"/>
      <c r="H65" s="122">
        <v>1.8440000000000001</v>
      </c>
      <c r="I65" s="122">
        <v>1.8320000000000001</v>
      </c>
      <c r="J65" s="173">
        <f t="shared" si="4"/>
        <v>1.2000000000000011E-2</v>
      </c>
      <c r="K65" s="174" t="str">
        <f t="shared" si="5"/>
        <v/>
      </c>
      <c r="L65" s="175">
        <f t="shared" si="6"/>
        <v>7.3</v>
      </c>
      <c r="M65" s="176" t="str">
        <f t="shared" si="7"/>
        <v/>
      </c>
      <c r="N65" s="177" t="s">
        <v>28</v>
      </c>
      <c r="O65" s="170">
        <v>1</v>
      </c>
      <c r="P65" s="178">
        <v>40</v>
      </c>
      <c r="Q65" s="95"/>
      <c r="R65" s="126"/>
      <c r="S65" s="126"/>
      <c r="T65" s="95"/>
      <c r="U65" s="126" t="s">
        <v>32</v>
      </c>
    </row>
    <row r="66" spans="1:21" x14ac:dyDescent="0.25">
      <c r="A66" s="126" t="s">
        <v>17</v>
      </c>
      <c r="B66" s="126" t="s">
        <v>1711</v>
      </c>
      <c r="C66" s="126" t="s">
        <v>17</v>
      </c>
      <c r="D66" s="170">
        <v>1</v>
      </c>
      <c r="E66" s="171">
        <v>2.2000000000000002</v>
      </c>
      <c r="F66" s="172">
        <v>295</v>
      </c>
      <c r="G66" s="122"/>
      <c r="H66" s="122">
        <v>1.833</v>
      </c>
      <c r="I66" s="122">
        <v>1.82</v>
      </c>
      <c r="J66" s="173">
        <f t="shared" si="4"/>
        <v>1.2999999999999901E-2</v>
      </c>
      <c r="K66" s="174" t="str">
        <f t="shared" si="5"/>
        <v/>
      </c>
      <c r="L66" s="175">
        <f t="shared" si="6"/>
        <v>7.375</v>
      </c>
      <c r="M66" s="176" t="str">
        <f t="shared" si="7"/>
        <v/>
      </c>
      <c r="N66" s="177" t="s">
        <v>28</v>
      </c>
      <c r="O66" s="170">
        <v>1</v>
      </c>
      <c r="P66" s="178">
        <v>40</v>
      </c>
      <c r="Q66" s="95"/>
      <c r="R66" s="126"/>
      <c r="S66" s="126"/>
      <c r="T66" s="95"/>
      <c r="U66" s="126" t="s">
        <v>32</v>
      </c>
    </row>
    <row r="67" spans="1:21" s="67" customFormat="1" x14ac:dyDescent="0.25">
      <c r="A67" s="124" t="s">
        <v>1731</v>
      </c>
      <c r="B67" s="126" t="s">
        <v>1732</v>
      </c>
      <c r="C67" s="126" t="s">
        <v>17</v>
      </c>
      <c r="D67" s="170">
        <v>1</v>
      </c>
      <c r="E67" s="128"/>
      <c r="F67" s="129">
        <v>3505</v>
      </c>
      <c r="G67" s="130">
        <v>1.87</v>
      </c>
      <c r="H67" s="130">
        <v>22.22</v>
      </c>
      <c r="I67" s="130">
        <v>22.04</v>
      </c>
      <c r="J67" s="131">
        <f>IF(O67&lt;&gt;"",(H67-I67)/O67,"")</f>
        <v>1.4999999999999977E-2</v>
      </c>
      <c r="K67" s="132" t="str">
        <f t="shared" si="5"/>
        <v/>
      </c>
      <c r="L67" s="133">
        <f>F67/(O67*P67)</f>
        <v>7.302083333333333</v>
      </c>
      <c r="M67" s="134" t="str">
        <f>IF(L67=0,"",IF(OR(L67&lt;7,L67&gt;7.8),"X",""))</f>
        <v/>
      </c>
      <c r="N67" s="135" t="s">
        <v>21</v>
      </c>
      <c r="O67" s="136">
        <v>12</v>
      </c>
      <c r="P67" s="137">
        <v>40</v>
      </c>
      <c r="Q67" s="124"/>
      <c r="R67" s="124"/>
      <c r="S67" s="138"/>
      <c r="T67" s="124"/>
      <c r="U67" s="126" t="s">
        <v>779</v>
      </c>
    </row>
    <row r="68" spans="1:21" s="67" customFormat="1" x14ac:dyDescent="0.25">
      <c r="A68" s="124" t="s">
        <v>17</v>
      </c>
      <c r="B68" s="124" t="s">
        <v>17</v>
      </c>
      <c r="C68" s="126">
        <v>640870</v>
      </c>
      <c r="D68" s="170">
        <v>1</v>
      </c>
      <c r="E68" s="128"/>
      <c r="F68" s="127"/>
      <c r="G68" s="130">
        <v>1.853</v>
      </c>
      <c r="H68" s="130"/>
      <c r="I68" s="130"/>
      <c r="J68" s="131" t="str">
        <f t="shared" ref="J68:J78" si="8">IF(O68&lt;&gt;"",(H68-I68)/O68,"")</f>
        <v/>
      </c>
      <c r="K68" s="132"/>
      <c r="L68" s="133"/>
      <c r="M68" s="134" t="str">
        <f t="shared" ref="M68:M78" si="9">IF(L68=0,"",IF(OR(L68&lt;7.4,L68&gt;8),"X",""))</f>
        <v/>
      </c>
      <c r="N68" s="135"/>
      <c r="O68" s="136"/>
      <c r="P68" s="137"/>
      <c r="Q68" s="124"/>
      <c r="R68" s="124"/>
      <c r="S68" s="138"/>
      <c r="T68" s="124"/>
      <c r="U68" s="126" t="s">
        <v>779</v>
      </c>
    </row>
    <row r="69" spans="1:21" s="67" customFormat="1" x14ac:dyDescent="0.25">
      <c r="A69" s="124" t="s">
        <v>17</v>
      </c>
      <c r="B69" s="124" t="s">
        <v>17</v>
      </c>
      <c r="C69" s="126" t="s">
        <v>17</v>
      </c>
      <c r="D69" s="170">
        <v>1</v>
      </c>
      <c r="E69" s="128"/>
      <c r="F69" s="127"/>
      <c r="G69" s="130">
        <v>1.85</v>
      </c>
      <c r="H69" s="130"/>
      <c r="I69" s="130"/>
      <c r="J69" s="131" t="str">
        <f t="shared" si="8"/>
        <v/>
      </c>
      <c r="K69" s="132"/>
      <c r="L69" s="133"/>
      <c r="M69" s="134" t="str">
        <f t="shared" si="9"/>
        <v/>
      </c>
      <c r="N69" s="135"/>
      <c r="O69" s="136"/>
      <c r="P69" s="137"/>
      <c r="Q69" s="124"/>
      <c r="R69" s="124"/>
      <c r="S69" s="138"/>
      <c r="T69" s="124"/>
      <c r="U69" s="126" t="s">
        <v>779</v>
      </c>
    </row>
    <row r="70" spans="1:21" s="67" customFormat="1" x14ac:dyDescent="0.25">
      <c r="A70" s="124" t="s">
        <v>17</v>
      </c>
      <c r="B70" s="124" t="s">
        <v>17</v>
      </c>
      <c r="C70" s="126" t="s">
        <v>17</v>
      </c>
      <c r="D70" s="170">
        <v>1</v>
      </c>
      <c r="E70" s="128"/>
      <c r="F70" s="127"/>
      <c r="G70" s="130">
        <v>1.85</v>
      </c>
      <c r="H70" s="130"/>
      <c r="I70" s="130"/>
      <c r="J70" s="131" t="str">
        <f t="shared" si="8"/>
        <v/>
      </c>
      <c r="K70" s="132"/>
      <c r="L70" s="133"/>
      <c r="M70" s="134" t="str">
        <f t="shared" si="9"/>
        <v/>
      </c>
      <c r="N70" s="135"/>
      <c r="O70" s="136"/>
      <c r="P70" s="137"/>
      <c r="Q70" s="124"/>
      <c r="R70" s="126" t="s">
        <v>624</v>
      </c>
      <c r="S70" s="138"/>
      <c r="T70" s="124"/>
      <c r="U70" s="126" t="s">
        <v>779</v>
      </c>
    </row>
    <row r="71" spans="1:21" s="67" customFormat="1" x14ac:dyDescent="0.25">
      <c r="A71" s="124" t="s">
        <v>17</v>
      </c>
      <c r="B71" s="124" t="s">
        <v>17</v>
      </c>
      <c r="C71" s="126" t="s">
        <v>17</v>
      </c>
      <c r="D71" s="170">
        <v>1</v>
      </c>
      <c r="E71" s="128"/>
      <c r="F71" s="127"/>
      <c r="G71" s="130">
        <v>1.8560000000000001</v>
      </c>
      <c r="H71" s="130"/>
      <c r="I71" s="130"/>
      <c r="J71" s="131" t="str">
        <f t="shared" si="8"/>
        <v/>
      </c>
      <c r="K71" s="132"/>
      <c r="L71" s="133"/>
      <c r="M71" s="134" t="str">
        <f t="shared" si="9"/>
        <v/>
      </c>
      <c r="N71" s="135"/>
      <c r="O71" s="136"/>
      <c r="P71" s="137"/>
      <c r="Q71" s="124"/>
      <c r="R71" s="124"/>
      <c r="S71" s="138"/>
      <c r="T71" s="124"/>
      <c r="U71" s="126" t="s">
        <v>779</v>
      </c>
    </row>
    <row r="72" spans="1:21" s="67" customFormat="1" x14ac:dyDescent="0.25">
      <c r="A72" s="124" t="s">
        <v>17</v>
      </c>
      <c r="B72" s="124" t="s">
        <v>17</v>
      </c>
      <c r="C72" s="126" t="s">
        <v>17</v>
      </c>
      <c r="D72" s="170">
        <v>1</v>
      </c>
      <c r="E72" s="128"/>
      <c r="F72" s="127"/>
      <c r="G72" s="130">
        <v>1.85</v>
      </c>
      <c r="H72" s="130"/>
      <c r="I72" s="130"/>
      <c r="J72" s="131" t="str">
        <f t="shared" si="8"/>
        <v/>
      </c>
      <c r="K72" s="132"/>
      <c r="L72" s="133"/>
      <c r="M72" s="134" t="str">
        <f t="shared" si="9"/>
        <v/>
      </c>
      <c r="N72" s="135"/>
      <c r="O72" s="136"/>
      <c r="P72" s="137"/>
      <c r="Q72" s="124"/>
      <c r="R72" s="124"/>
      <c r="S72" s="138"/>
      <c r="T72" s="124"/>
      <c r="U72" s="126" t="s">
        <v>779</v>
      </c>
    </row>
    <row r="73" spans="1:21" s="67" customFormat="1" x14ac:dyDescent="0.25">
      <c r="A73" s="124" t="s">
        <v>17</v>
      </c>
      <c r="B73" s="124" t="s">
        <v>17</v>
      </c>
      <c r="C73" s="126" t="s">
        <v>17</v>
      </c>
      <c r="D73" s="170">
        <v>1</v>
      </c>
      <c r="E73" s="128"/>
      <c r="F73" s="127"/>
      <c r="G73" s="130">
        <v>1.845</v>
      </c>
      <c r="H73" s="130"/>
      <c r="I73" s="130"/>
      <c r="J73" s="131" t="str">
        <f t="shared" si="8"/>
        <v/>
      </c>
      <c r="K73" s="132"/>
      <c r="L73" s="133"/>
      <c r="M73" s="134" t="str">
        <f t="shared" si="9"/>
        <v/>
      </c>
      <c r="N73" s="135"/>
      <c r="O73" s="136"/>
      <c r="P73" s="137"/>
      <c r="Q73" s="124"/>
      <c r="R73" s="126" t="s">
        <v>624</v>
      </c>
      <c r="S73" s="138"/>
      <c r="T73" s="124"/>
      <c r="U73" s="126" t="s">
        <v>779</v>
      </c>
    </row>
    <row r="74" spans="1:21" s="67" customFormat="1" x14ac:dyDescent="0.25">
      <c r="A74" s="124" t="s">
        <v>17</v>
      </c>
      <c r="B74" s="124" t="s">
        <v>17</v>
      </c>
      <c r="C74" s="126" t="s">
        <v>17</v>
      </c>
      <c r="D74" s="170">
        <v>1</v>
      </c>
      <c r="E74" s="128"/>
      <c r="F74" s="127"/>
      <c r="G74" s="130">
        <v>1.85</v>
      </c>
      <c r="H74" s="130"/>
      <c r="I74" s="130"/>
      <c r="J74" s="131" t="str">
        <f t="shared" si="8"/>
        <v/>
      </c>
      <c r="K74" s="132"/>
      <c r="L74" s="133"/>
      <c r="M74" s="134" t="str">
        <f t="shared" si="9"/>
        <v/>
      </c>
      <c r="N74" s="135"/>
      <c r="O74" s="136"/>
      <c r="P74" s="137"/>
      <c r="Q74" s="124"/>
      <c r="R74" s="124"/>
      <c r="S74" s="138"/>
      <c r="T74" s="124"/>
      <c r="U74" s="126" t="s">
        <v>779</v>
      </c>
    </row>
    <row r="75" spans="1:21" s="67" customFormat="1" x14ac:dyDescent="0.25">
      <c r="A75" s="124" t="s">
        <v>17</v>
      </c>
      <c r="B75" s="124" t="s">
        <v>17</v>
      </c>
      <c r="C75" s="126" t="s">
        <v>17</v>
      </c>
      <c r="D75" s="170">
        <v>1</v>
      </c>
      <c r="E75" s="128"/>
      <c r="F75" s="127"/>
      <c r="G75" s="130">
        <v>1.8480000000000001</v>
      </c>
      <c r="H75" s="130"/>
      <c r="I75" s="130"/>
      <c r="J75" s="131" t="str">
        <f t="shared" si="8"/>
        <v/>
      </c>
      <c r="K75" s="132"/>
      <c r="L75" s="133"/>
      <c r="M75" s="134" t="str">
        <f t="shared" si="9"/>
        <v/>
      </c>
      <c r="N75" s="135"/>
      <c r="O75" s="136"/>
      <c r="P75" s="137"/>
      <c r="Q75" s="124"/>
      <c r="R75" s="124"/>
      <c r="S75" s="138"/>
      <c r="T75" s="124"/>
      <c r="U75" s="126" t="s">
        <v>779</v>
      </c>
    </row>
    <row r="76" spans="1:21" s="67" customFormat="1" x14ac:dyDescent="0.25">
      <c r="A76" s="124" t="s">
        <v>17</v>
      </c>
      <c r="B76" s="124" t="s">
        <v>17</v>
      </c>
      <c r="C76" s="126" t="s">
        <v>17</v>
      </c>
      <c r="D76" s="170">
        <v>1</v>
      </c>
      <c r="E76" s="128"/>
      <c r="F76" s="127"/>
      <c r="G76" s="130">
        <v>1.85</v>
      </c>
      <c r="H76" s="130"/>
      <c r="I76" s="130"/>
      <c r="J76" s="131" t="str">
        <f t="shared" si="8"/>
        <v/>
      </c>
      <c r="K76" s="132"/>
      <c r="L76" s="133"/>
      <c r="M76" s="134" t="str">
        <f t="shared" si="9"/>
        <v/>
      </c>
      <c r="N76" s="135"/>
      <c r="O76" s="136"/>
      <c r="P76" s="137"/>
      <c r="Q76" s="124"/>
      <c r="R76" s="124"/>
      <c r="S76" s="138"/>
      <c r="T76" s="124"/>
      <c r="U76" s="126" t="s">
        <v>779</v>
      </c>
    </row>
    <row r="77" spans="1:21" s="67" customFormat="1" x14ac:dyDescent="0.25">
      <c r="A77" s="124" t="s">
        <v>17</v>
      </c>
      <c r="B77" s="124" t="s">
        <v>17</v>
      </c>
      <c r="C77" s="126" t="s">
        <v>17</v>
      </c>
      <c r="D77" s="170">
        <v>1</v>
      </c>
      <c r="E77" s="128"/>
      <c r="F77" s="127"/>
      <c r="G77" s="130">
        <v>1.845</v>
      </c>
      <c r="H77" s="130"/>
      <c r="I77" s="130"/>
      <c r="J77" s="131" t="str">
        <f t="shared" si="8"/>
        <v/>
      </c>
      <c r="K77" s="132"/>
      <c r="L77" s="133"/>
      <c r="M77" s="134" t="str">
        <f t="shared" si="9"/>
        <v/>
      </c>
      <c r="N77" s="135"/>
      <c r="O77" s="136"/>
      <c r="P77" s="137"/>
      <c r="Q77" s="124"/>
      <c r="R77" s="126" t="s">
        <v>624</v>
      </c>
      <c r="S77" s="138"/>
      <c r="T77" s="124"/>
      <c r="U77" s="126" t="s">
        <v>779</v>
      </c>
    </row>
    <row r="78" spans="1:21" s="67" customFormat="1" x14ac:dyDescent="0.25">
      <c r="A78" s="124" t="s">
        <v>17</v>
      </c>
      <c r="B78" s="124" t="s">
        <v>17</v>
      </c>
      <c r="C78" s="126" t="s">
        <v>17</v>
      </c>
      <c r="D78" s="170">
        <v>1</v>
      </c>
      <c r="E78" s="128"/>
      <c r="F78" s="127"/>
      <c r="G78" s="130">
        <v>1.861</v>
      </c>
      <c r="H78" s="130"/>
      <c r="I78" s="130"/>
      <c r="J78" s="131" t="str">
        <f t="shared" si="8"/>
        <v/>
      </c>
      <c r="K78" s="132"/>
      <c r="L78" s="133"/>
      <c r="M78" s="134" t="str">
        <f t="shared" si="9"/>
        <v/>
      </c>
      <c r="N78" s="135"/>
      <c r="O78" s="136"/>
      <c r="P78" s="137"/>
      <c r="Q78" s="124"/>
      <c r="R78" s="126" t="s">
        <v>1154</v>
      </c>
      <c r="S78" s="138"/>
      <c r="T78" s="124"/>
      <c r="U78" s="126" t="s">
        <v>779</v>
      </c>
    </row>
    <row r="79" spans="1:21" s="67" customFormat="1" x14ac:dyDescent="0.25">
      <c r="A79" s="124" t="s">
        <v>1733</v>
      </c>
      <c r="B79" s="126" t="s">
        <v>1734</v>
      </c>
      <c r="C79" s="124">
        <v>604669</v>
      </c>
      <c r="D79" s="136">
        <v>1</v>
      </c>
      <c r="E79" s="140">
        <v>2.5</v>
      </c>
      <c r="F79" s="127">
        <v>182</v>
      </c>
      <c r="G79" s="130"/>
      <c r="H79" s="130">
        <v>1.871</v>
      </c>
      <c r="I79" s="130">
        <v>1.8620000000000001</v>
      </c>
      <c r="J79" s="131">
        <f t="shared" ref="J79:J118" si="10">IF(O79&lt;&gt;"",(H79-I79)/O79,"")</f>
        <v>8.999999999999897E-3</v>
      </c>
      <c r="K79" s="132" t="str">
        <f t="shared" ref="K79:K119" si="11">IF(J79=0,"",IF(OR(J79&lt;0,J79&gt;0.03),"X",""))</f>
        <v/>
      </c>
      <c r="L79" s="133">
        <f t="shared" ref="L79:L118" si="12">F79/(O79*P79)</f>
        <v>7.28</v>
      </c>
      <c r="M79" s="134" t="str">
        <f t="shared" ref="M79:M118" si="13">IF(L79=0,"",IF(OR(L79&lt;7,L79&gt;7.8),"X",""))</f>
        <v/>
      </c>
      <c r="N79" s="135" t="s">
        <v>27</v>
      </c>
      <c r="O79" s="136">
        <v>1</v>
      </c>
      <c r="P79" s="137">
        <v>25</v>
      </c>
      <c r="Q79" s="124"/>
      <c r="R79" s="124"/>
      <c r="S79" s="154" t="s">
        <v>46</v>
      </c>
      <c r="T79" s="124"/>
      <c r="U79" s="126" t="s">
        <v>32</v>
      </c>
    </row>
    <row r="80" spans="1:21" s="67" customFormat="1" x14ac:dyDescent="0.25">
      <c r="A80" s="124" t="s">
        <v>17</v>
      </c>
      <c r="B80" s="126" t="s">
        <v>1735</v>
      </c>
      <c r="C80" s="126" t="s">
        <v>17</v>
      </c>
      <c r="D80" s="136">
        <v>1</v>
      </c>
      <c r="E80" s="140">
        <v>2.8</v>
      </c>
      <c r="F80" s="127">
        <v>183</v>
      </c>
      <c r="G80" s="130"/>
      <c r="H80" s="130">
        <v>1.87</v>
      </c>
      <c r="I80" s="130">
        <v>1.859</v>
      </c>
      <c r="J80" s="131">
        <f t="shared" si="10"/>
        <v>1.1000000000000121E-2</v>
      </c>
      <c r="K80" s="132" t="str">
        <f t="shared" si="11"/>
        <v/>
      </c>
      <c r="L80" s="133">
        <f t="shared" si="12"/>
        <v>7.32</v>
      </c>
      <c r="M80" s="134" t="str">
        <f t="shared" si="13"/>
        <v/>
      </c>
      <c r="N80" s="135" t="s">
        <v>27</v>
      </c>
      <c r="O80" s="136">
        <v>1</v>
      </c>
      <c r="P80" s="137">
        <v>25</v>
      </c>
      <c r="Q80" s="124"/>
      <c r="R80" s="124"/>
      <c r="S80" s="185" t="s">
        <v>47</v>
      </c>
      <c r="T80" s="124"/>
      <c r="U80" s="126" t="s">
        <v>32</v>
      </c>
    </row>
    <row r="81" spans="1:21" s="67" customFormat="1" x14ac:dyDescent="0.25">
      <c r="A81" s="124" t="s">
        <v>17</v>
      </c>
      <c r="B81" s="126" t="s">
        <v>1736</v>
      </c>
      <c r="C81" s="126" t="s">
        <v>17</v>
      </c>
      <c r="D81" s="136">
        <v>1</v>
      </c>
      <c r="E81" s="140">
        <v>2.6</v>
      </c>
      <c r="F81" s="127">
        <v>183</v>
      </c>
      <c r="G81" s="130"/>
      <c r="H81" s="130">
        <v>1.8680000000000001</v>
      </c>
      <c r="I81" s="130">
        <v>1.857</v>
      </c>
      <c r="J81" s="131">
        <f t="shared" si="10"/>
        <v>1.1000000000000121E-2</v>
      </c>
      <c r="K81" s="132" t="str">
        <f t="shared" si="11"/>
        <v/>
      </c>
      <c r="L81" s="133">
        <f t="shared" si="12"/>
        <v>7.32</v>
      </c>
      <c r="M81" s="134" t="str">
        <f t="shared" si="13"/>
        <v/>
      </c>
      <c r="N81" s="135" t="s">
        <v>27</v>
      </c>
      <c r="O81" s="136">
        <v>1</v>
      </c>
      <c r="P81" s="137">
        <v>25</v>
      </c>
      <c r="Q81" s="124"/>
      <c r="R81" s="124"/>
      <c r="S81" s="126" t="s">
        <v>17</v>
      </c>
      <c r="T81" s="124"/>
      <c r="U81" s="126" t="s">
        <v>32</v>
      </c>
    </row>
    <row r="82" spans="1:21" s="67" customFormat="1" x14ac:dyDescent="0.25">
      <c r="A82" s="124" t="s">
        <v>17</v>
      </c>
      <c r="B82" s="126" t="s">
        <v>1737</v>
      </c>
      <c r="C82" s="126" t="s">
        <v>17</v>
      </c>
      <c r="D82" s="136">
        <v>1</v>
      </c>
      <c r="E82" s="140">
        <v>2.8</v>
      </c>
      <c r="F82" s="127">
        <v>183</v>
      </c>
      <c r="G82" s="130"/>
      <c r="H82" s="130">
        <v>1.871</v>
      </c>
      <c r="I82" s="130">
        <v>1.86</v>
      </c>
      <c r="J82" s="131">
        <f t="shared" si="10"/>
        <v>1.0999999999999899E-2</v>
      </c>
      <c r="K82" s="132" t="str">
        <f t="shared" si="11"/>
        <v/>
      </c>
      <c r="L82" s="133">
        <f t="shared" si="12"/>
        <v>7.32</v>
      </c>
      <c r="M82" s="134" t="str">
        <f t="shared" si="13"/>
        <v/>
      </c>
      <c r="N82" s="135" t="s">
        <v>27</v>
      </c>
      <c r="O82" s="136">
        <v>1</v>
      </c>
      <c r="P82" s="137">
        <v>25</v>
      </c>
      <c r="Q82" s="124"/>
      <c r="R82" s="124" t="s">
        <v>652</v>
      </c>
      <c r="S82" s="126" t="s">
        <v>17</v>
      </c>
      <c r="T82" s="124"/>
      <c r="U82" s="126" t="s">
        <v>32</v>
      </c>
    </row>
    <row r="83" spans="1:21" s="67" customFormat="1" x14ac:dyDescent="0.25">
      <c r="A83" s="124" t="s">
        <v>17</v>
      </c>
      <c r="B83" s="126" t="s">
        <v>1738</v>
      </c>
      <c r="C83" s="126" t="s">
        <v>17</v>
      </c>
      <c r="D83" s="136">
        <v>1</v>
      </c>
      <c r="E83" s="140">
        <v>3</v>
      </c>
      <c r="F83" s="127">
        <v>182</v>
      </c>
      <c r="G83" s="130"/>
      <c r="H83" s="130">
        <v>1.871</v>
      </c>
      <c r="I83" s="130">
        <v>1.86</v>
      </c>
      <c r="J83" s="131">
        <f t="shared" si="10"/>
        <v>1.0999999999999899E-2</v>
      </c>
      <c r="K83" s="132" t="str">
        <f t="shared" si="11"/>
        <v/>
      </c>
      <c r="L83" s="133">
        <f t="shared" si="12"/>
        <v>7.28</v>
      </c>
      <c r="M83" s="134" t="str">
        <f t="shared" si="13"/>
        <v/>
      </c>
      <c r="N83" s="135" t="s">
        <v>27</v>
      </c>
      <c r="O83" s="136">
        <v>1</v>
      </c>
      <c r="P83" s="137">
        <v>25</v>
      </c>
      <c r="Q83" s="124"/>
      <c r="R83" s="124" t="s">
        <v>1379</v>
      </c>
      <c r="S83" s="126" t="s">
        <v>17</v>
      </c>
      <c r="T83" s="124"/>
      <c r="U83" s="126" t="s">
        <v>32</v>
      </c>
    </row>
    <row r="84" spans="1:21" s="67" customFormat="1" x14ac:dyDescent="0.25">
      <c r="A84" s="124" t="s">
        <v>17</v>
      </c>
      <c r="B84" s="126" t="s">
        <v>1739</v>
      </c>
      <c r="C84" s="126" t="s">
        <v>17</v>
      </c>
      <c r="D84" s="136">
        <v>1</v>
      </c>
      <c r="E84" s="140">
        <v>3.2</v>
      </c>
      <c r="F84" s="127">
        <v>182</v>
      </c>
      <c r="G84" s="130"/>
      <c r="H84" s="130">
        <v>1.875</v>
      </c>
      <c r="I84" s="130">
        <v>1.8640000000000001</v>
      </c>
      <c r="J84" s="131">
        <f t="shared" si="10"/>
        <v>1.0999999999999899E-2</v>
      </c>
      <c r="K84" s="132" t="str">
        <f t="shared" si="11"/>
        <v/>
      </c>
      <c r="L84" s="133">
        <f t="shared" si="12"/>
        <v>7.28</v>
      </c>
      <c r="M84" s="134" t="str">
        <f t="shared" si="13"/>
        <v/>
      </c>
      <c r="N84" s="135" t="s">
        <v>27</v>
      </c>
      <c r="O84" s="136">
        <v>1</v>
      </c>
      <c r="P84" s="137">
        <v>25</v>
      </c>
      <c r="Q84" s="124"/>
      <c r="R84" s="124"/>
      <c r="S84" s="126" t="s">
        <v>17</v>
      </c>
      <c r="T84" s="124"/>
      <c r="U84" s="126" t="s">
        <v>32</v>
      </c>
    </row>
    <row r="85" spans="1:21" s="67" customFormat="1" x14ac:dyDescent="0.25">
      <c r="A85" s="124" t="s">
        <v>17</v>
      </c>
      <c r="B85" s="126" t="s">
        <v>1740</v>
      </c>
      <c r="C85" s="126" t="s">
        <v>17</v>
      </c>
      <c r="D85" s="136">
        <v>1</v>
      </c>
      <c r="E85" s="140">
        <v>3.5</v>
      </c>
      <c r="F85" s="127">
        <v>183</v>
      </c>
      <c r="G85" s="130"/>
      <c r="H85" s="130">
        <v>1.877</v>
      </c>
      <c r="I85" s="130">
        <v>1.867</v>
      </c>
      <c r="J85" s="131">
        <f t="shared" si="10"/>
        <v>1.0000000000000009E-2</v>
      </c>
      <c r="K85" s="132" t="str">
        <f t="shared" si="11"/>
        <v/>
      </c>
      <c r="L85" s="133">
        <f t="shared" si="12"/>
        <v>7.32</v>
      </c>
      <c r="M85" s="134" t="str">
        <f t="shared" si="13"/>
        <v/>
      </c>
      <c r="N85" s="135" t="s">
        <v>27</v>
      </c>
      <c r="O85" s="136">
        <v>1</v>
      </c>
      <c r="P85" s="137">
        <v>25</v>
      </c>
      <c r="Q85" s="124"/>
      <c r="R85" s="124"/>
      <c r="S85" s="126" t="s">
        <v>17</v>
      </c>
      <c r="T85" s="124"/>
      <c r="U85" s="126" t="s">
        <v>32</v>
      </c>
    </row>
    <row r="86" spans="1:21" s="67" customFormat="1" x14ac:dyDescent="0.25">
      <c r="A86" s="124" t="s">
        <v>17</v>
      </c>
      <c r="B86" s="126" t="s">
        <v>1741</v>
      </c>
      <c r="C86" s="126" t="s">
        <v>17</v>
      </c>
      <c r="D86" s="136">
        <v>1</v>
      </c>
      <c r="E86" s="140">
        <v>5</v>
      </c>
      <c r="F86" s="127">
        <v>182</v>
      </c>
      <c r="G86" s="130"/>
      <c r="H86" s="130">
        <v>1.8819999999999999</v>
      </c>
      <c r="I86" s="130">
        <v>1.8740000000000001</v>
      </c>
      <c r="J86" s="131">
        <f t="shared" si="10"/>
        <v>7.9999999999997851E-3</v>
      </c>
      <c r="K86" s="132" t="str">
        <f t="shared" si="11"/>
        <v/>
      </c>
      <c r="L86" s="133">
        <f t="shared" si="12"/>
        <v>7.28</v>
      </c>
      <c r="M86" s="134" t="str">
        <f t="shared" si="13"/>
        <v/>
      </c>
      <c r="N86" s="135" t="s">
        <v>27</v>
      </c>
      <c r="O86" s="136">
        <v>1</v>
      </c>
      <c r="P86" s="137">
        <v>25</v>
      </c>
      <c r="Q86" s="124"/>
      <c r="R86" s="126" t="s">
        <v>624</v>
      </c>
      <c r="S86" s="126" t="s">
        <v>17</v>
      </c>
      <c r="T86" s="124"/>
      <c r="U86" s="126" t="s">
        <v>32</v>
      </c>
    </row>
    <row r="87" spans="1:21" s="67" customFormat="1" x14ac:dyDescent="0.25">
      <c r="A87" s="124" t="s">
        <v>17</v>
      </c>
      <c r="B87" s="126" t="s">
        <v>1742</v>
      </c>
      <c r="C87" s="126" t="s">
        <v>17</v>
      </c>
      <c r="D87" s="136">
        <v>1</v>
      </c>
      <c r="E87" s="140">
        <v>4.3</v>
      </c>
      <c r="F87" s="127">
        <v>183</v>
      </c>
      <c r="G87" s="130"/>
      <c r="H87" s="130">
        <v>1.8660000000000001</v>
      </c>
      <c r="I87" s="130">
        <v>1.8560000000000001</v>
      </c>
      <c r="J87" s="131">
        <f t="shared" si="10"/>
        <v>1.0000000000000009E-2</v>
      </c>
      <c r="K87" s="132" t="str">
        <f t="shared" si="11"/>
        <v/>
      </c>
      <c r="L87" s="133">
        <f t="shared" si="12"/>
        <v>7.32</v>
      </c>
      <c r="M87" s="134" t="str">
        <f t="shared" si="13"/>
        <v/>
      </c>
      <c r="N87" s="135" t="s">
        <v>27</v>
      </c>
      <c r="O87" s="136">
        <v>1</v>
      </c>
      <c r="P87" s="137">
        <v>25</v>
      </c>
      <c r="Q87" s="124"/>
      <c r="R87" s="126" t="s">
        <v>624</v>
      </c>
      <c r="S87" s="126" t="s">
        <v>17</v>
      </c>
      <c r="T87" s="124"/>
      <c r="U87" s="126" t="s">
        <v>32</v>
      </c>
    </row>
    <row r="88" spans="1:21" s="67" customFormat="1" x14ac:dyDescent="0.25">
      <c r="A88" s="124" t="s">
        <v>17</v>
      </c>
      <c r="B88" s="126" t="s">
        <v>1743</v>
      </c>
      <c r="C88" s="126" t="s">
        <v>17</v>
      </c>
      <c r="D88" s="136">
        <v>1</v>
      </c>
      <c r="E88" s="140">
        <v>3.6</v>
      </c>
      <c r="F88" s="127">
        <v>182</v>
      </c>
      <c r="G88" s="130"/>
      <c r="H88" s="130">
        <v>1.879</v>
      </c>
      <c r="I88" s="130">
        <v>1.8680000000000001</v>
      </c>
      <c r="J88" s="131">
        <f t="shared" si="10"/>
        <v>1.0999999999999899E-2</v>
      </c>
      <c r="K88" s="132" t="str">
        <f t="shared" si="11"/>
        <v/>
      </c>
      <c r="L88" s="133">
        <f t="shared" si="12"/>
        <v>7.28</v>
      </c>
      <c r="M88" s="134" t="str">
        <f t="shared" si="13"/>
        <v/>
      </c>
      <c r="N88" s="135" t="s">
        <v>27</v>
      </c>
      <c r="O88" s="136">
        <v>1</v>
      </c>
      <c r="P88" s="137">
        <v>25</v>
      </c>
      <c r="Q88" s="124"/>
      <c r="R88" s="124"/>
      <c r="S88" s="126" t="s">
        <v>17</v>
      </c>
      <c r="T88" s="124"/>
      <c r="U88" s="126" t="s">
        <v>32</v>
      </c>
    </row>
    <row r="89" spans="1:21" s="67" customFormat="1" x14ac:dyDescent="0.25">
      <c r="A89" s="124" t="s">
        <v>17</v>
      </c>
      <c r="B89" s="126" t="s">
        <v>1744</v>
      </c>
      <c r="C89" s="126" t="s">
        <v>17</v>
      </c>
      <c r="D89" s="136">
        <v>1</v>
      </c>
      <c r="E89" s="140">
        <v>2.9</v>
      </c>
      <c r="F89" s="127">
        <v>183</v>
      </c>
      <c r="G89" s="130"/>
      <c r="H89" s="130">
        <v>1.8759999999999999</v>
      </c>
      <c r="I89" s="130">
        <v>1.8660000000000001</v>
      </c>
      <c r="J89" s="131">
        <f t="shared" si="10"/>
        <v>9.9999999999997868E-3</v>
      </c>
      <c r="K89" s="132" t="str">
        <f t="shared" si="11"/>
        <v/>
      </c>
      <c r="L89" s="133">
        <f t="shared" si="12"/>
        <v>7.32</v>
      </c>
      <c r="M89" s="134" t="str">
        <f t="shared" si="13"/>
        <v/>
      </c>
      <c r="N89" s="135" t="s">
        <v>27</v>
      </c>
      <c r="O89" s="136">
        <v>1</v>
      </c>
      <c r="P89" s="137">
        <v>25</v>
      </c>
      <c r="Q89" s="124"/>
      <c r="R89" s="124"/>
      <c r="S89" s="186" t="s">
        <v>48</v>
      </c>
      <c r="T89" s="124"/>
      <c r="U89" s="126" t="s">
        <v>32</v>
      </c>
    </row>
    <row r="90" spans="1:21" s="67" customFormat="1" x14ac:dyDescent="0.25">
      <c r="A90" s="124" t="s">
        <v>17</v>
      </c>
      <c r="B90" s="126" t="s">
        <v>1745</v>
      </c>
      <c r="C90" s="126" t="s">
        <v>17</v>
      </c>
      <c r="D90" s="136">
        <v>1</v>
      </c>
      <c r="E90" s="140">
        <v>3.6</v>
      </c>
      <c r="F90" s="127">
        <v>182</v>
      </c>
      <c r="G90" s="130"/>
      <c r="H90" s="130">
        <v>1.875</v>
      </c>
      <c r="I90" s="130">
        <v>1.867</v>
      </c>
      <c r="J90" s="131">
        <f t="shared" si="10"/>
        <v>8.0000000000000071E-3</v>
      </c>
      <c r="K90" s="132" t="str">
        <f t="shared" si="11"/>
        <v/>
      </c>
      <c r="L90" s="133">
        <f t="shared" si="12"/>
        <v>7.28</v>
      </c>
      <c r="M90" s="134" t="str">
        <f t="shared" si="13"/>
        <v/>
      </c>
      <c r="N90" s="135" t="s">
        <v>27</v>
      </c>
      <c r="O90" s="136">
        <v>1</v>
      </c>
      <c r="P90" s="137">
        <v>25</v>
      </c>
      <c r="Q90" s="124"/>
      <c r="R90" s="124"/>
      <c r="S90" s="187" t="s">
        <v>47</v>
      </c>
      <c r="T90" s="124"/>
      <c r="U90" s="126" t="s">
        <v>32</v>
      </c>
    </row>
    <row r="91" spans="1:21" s="67" customFormat="1" x14ac:dyDescent="0.25">
      <c r="A91" s="124" t="s">
        <v>17</v>
      </c>
      <c r="B91" s="126" t="s">
        <v>1746</v>
      </c>
      <c r="C91" s="126" t="s">
        <v>17</v>
      </c>
      <c r="D91" s="136">
        <v>1</v>
      </c>
      <c r="E91" s="140">
        <v>3.3</v>
      </c>
      <c r="F91" s="127">
        <v>183</v>
      </c>
      <c r="G91" s="130"/>
      <c r="H91" s="130">
        <v>1.8839999999999999</v>
      </c>
      <c r="I91" s="130">
        <v>1.8740000000000001</v>
      </c>
      <c r="J91" s="131">
        <f t="shared" si="10"/>
        <v>9.9999999999997868E-3</v>
      </c>
      <c r="K91" s="132" t="str">
        <f t="shared" si="11"/>
        <v/>
      </c>
      <c r="L91" s="133">
        <f t="shared" si="12"/>
        <v>7.32</v>
      </c>
      <c r="M91" s="134" t="str">
        <f t="shared" si="13"/>
        <v/>
      </c>
      <c r="N91" s="135" t="s">
        <v>27</v>
      </c>
      <c r="O91" s="136">
        <v>1</v>
      </c>
      <c r="P91" s="137">
        <v>25</v>
      </c>
      <c r="Q91" s="124"/>
      <c r="R91" s="124"/>
      <c r="S91" s="126" t="s">
        <v>17</v>
      </c>
      <c r="T91" s="124"/>
      <c r="U91" s="126" t="s">
        <v>32</v>
      </c>
    </row>
    <row r="92" spans="1:21" s="67" customFormat="1" x14ac:dyDescent="0.25">
      <c r="A92" s="124" t="s">
        <v>17</v>
      </c>
      <c r="B92" s="126" t="s">
        <v>1747</v>
      </c>
      <c r="C92" s="126" t="s">
        <v>17</v>
      </c>
      <c r="D92" s="136">
        <v>1</v>
      </c>
      <c r="E92" s="140">
        <v>3</v>
      </c>
      <c r="F92" s="127">
        <v>182</v>
      </c>
      <c r="G92" s="130"/>
      <c r="H92" s="130">
        <v>1.881</v>
      </c>
      <c r="I92" s="130">
        <v>1.8720000000000001</v>
      </c>
      <c r="J92" s="131">
        <f t="shared" si="10"/>
        <v>8.999999999999897E-3</v>
      </c>
      <c r="K92" s="132" t="str">
        <f t="shared" si="11"/>
        <v/>
      </c>
      <c r="L92" s="133">
        <f t="shared" si="12"/>
        <v>7.28</v>
      </c>
      <c r="M92" s="134" t="str">
        <f t="shared" si="13"/>
        <v/>
      </c>
      <c r="N92" s="135" t="s">
        <v>27</v>
      </c>
      <c r="O92" s="136">
        <v>1</v>
      </c>
      <c r="P92" s="137">
        <v>25</v>
      </c>
      <c r="Q92" s="124"/>
      <c r="R92" s="126" t="s">
        <v>1379</v>
      </c>
      <c r="S92" s="126" t="s">
        <v>17</v>
      </c>
      <c r="T92" s="124"/>
      <c r="U92" s="126" t="s">
        <v>32</v>
      </c>
    </row>
    <row r="93" spans="1:21" s="67" customFormat="1" x14ac:dyDescent="0.25">
      <c r="A93" s="124" t="s">
        <v>17</v>
      </c>
      <c r="B93" s="126" t="s">
        <v>1748</v>
      </c>
      <c r="C93" s="126" t="s">
        <v>17</v>
      </c>
      <c r="D93" s="136">
        <v>1</v>
      </c>
      <c r="E93" s="140">
        <v>3.6</v>
      </c>
      <c r="F93" s="127">
        <v>182</v>
      </c>
      <c r="G93" s="130"/>
      <c r="H93" s="130">
        <v>1.8779999999999999</v>
      </c>
      <c r="I93" s="130">
        <v>1.869</v>
      </c>
      <c r="J93" s="131">
        <f t="shared" si="10"/>
        <v>8.999999999999897E-3</v>
      </c>
      <c r="K93" s="132" t="str">
        <f t="shared" si="11"/>
        <v/>
      </c>
      <c r="L93" s="133">
        <f t="shared" si="12"/>
        <v>7.28</v>
      </c>
      <c r="M93" s="134" t="str">
        <f t="shared" si="13"/>
        <v/>
      </c>
      <c r="N93" s="135" t="s">
        <v>27</v>
      </c>
      <c r="O93" s="136">
        <v>1</v>
      </c>
      <c r="P93" s="137">
        <v>25</v>
      </c>
      <c r="Q93" s="124"/>
      <c r="R93" s="124"/>
      <c r="S93" s="126" t="s">
        <v>17</v>
      </c>
      <c r="T93" s="124"/>
      <c r="U93" s="126" t="s">
        <v>32</v>
      </c>
    </row>
    <row r="94" spans="1:21" s="67" customFormat="1" x14ac:dyDescent="0.25">
      <c r="A94" s="124" t="s">
        <v>17</v>
      </c>
      <c r="B94" s="126" t="s">
        <v>1749</v>
      </c>
      <c r="C94" s="126" t="s">
        <v>17</v>
      </c>
      <c r="D94" s="136">
        <v>1</v>
      </c>
      <c r="E94" s="128">
        <v>0.2</v>
      </c>
      <c r="F94" s="127">
        <v>183</v>
      </c>
      <c r="G94" s="130"/>
      <c r="H94" s="130">
        <v>1.857</v>
      </c>
      <c r="I94" s="130">
        <v>1.847</v>
      </c>
      <c r="J94" s="131">
        <f t="shared" si="10"/>
        <v>1.0000000000000009E-2</v>
      </c>
      <c r="K94" s="132" t="str">
        <f t="shared" si="11"/>
        <v/>
      </c>
      <c r="L94" s="133">
        <f t="shared" si="12"/>
        <v>7.32</v>
      </c>
      <c r="M94" s="134" t="str">
        <f t="shared" si="13"/>
        <v/>
      </c>
      <c r="N94" s="135" t="s">
        <v>27</v>
      </c>
      <c r="O94" s="136">
        <v>1</v>
      </c>
      <c r="P94" s="137">
        <v>25</v>
      </c>
      <c r="Q94" s="124"/>
      <c r="R94" s="124"/>
      <c r="S94" s="150"/>
      <c r="T94" s="124"/>
      <c r="U94" s="126" t="s">
        <v>32</v>
      </c>
    </row>
    <row r="95" spans="1:21" s="67" customFormat="1" x14ac:dyDescent="0.25">
      <c r="A95" s="124" t="s">
        <v>17</v>
      </c>
      <c r="B95" s="126" t="s">
        <v>1750</v>
      </c>
      <c r="C95" s="124">
        <v>604669</v>
      </c>
      <c r="D95" s="136">
        <v>1</v>
      </c>
      <c r="E95" s="128">
        <v>0.1</v>
      </c>
      <c r="F95" s="127">
        <v>183</v>
      </c>
      <c r="G95" s="130"/>
      <c r="H95" s="130">
        <v>1.859</v>
      </c>
      <c r="I95" s="130">
        <v>1.8480000000000001</v>
      </c>
      <c r="J95" s="131">
        <f t="shared" si="10"/>
        <v>1.0999999999999899E-2</v>
      </c>
      <c r="K95" s="132" t="str">
        <f t="shared" si="11"/>
        <v/>
      </c>
      <c r="L95" s="133">
        <f t="shared" si="12"/>
        <v>7.32</v>
      </c>
      <c r="M95" s="134" t="str">
        <f t="shared" si="13"/>
        <v/>
      </c>
      <c r="N95" s="135" t="s">
        <v>27</v>
      </c>
      <c r="O95" s="136">
        <v>1</v>
      </c>
      <c r="P95" s="137">
        <v>25</v>
      </c>
      <c r="Q95" s="124"/>
      <c r="R95" s="124"/>
      <c r="S95" s="150"/>
      <c r="T95" s="124"/>
      <c r="U95" s="126" t="s">
        <v>32</v>
      </c>
    </row>
    <row r="96" spans="1:21" s="67" customFormat="1" x14ac:dyDescent="0.25">
      <c r="A96" s="124" t="s">
        <v>17</v>
      </c>
      <c r="B96" s="126" t="s">
        <v>1751</v>
      </c>
      <c r="C96" s="126" t="s">
        <v>17</v>
      </c>
      <c r="D96" s="136">
        <v>1</v>
      </c>
      <c r="E96" s="128">
        <v>0.2</v>
      </c>
      <c r="F96" s="127">
        <v>183</v>
      </c>
      <c r="G96" s="130"/>
      <c r="H96" s="130">
        <v>1.8660000000000001</v>
      </c>
      <c r="I96" s="130">
        <v>1.855</v>
      </c>
      <c r="J96" s="131">
        <f t="shared" si="10"/>
        <v>1.1000000000000121E-2</v>
      </c>
      <c r="K96" s="132" t="str">
        <f t="shared" si="11"/>
        <v/>
      </c>
      <c r="L96" s="133">
        <f t="shared" si="12"/>
        <v>7.32</v>
      </c>
      <c r="M96" s="134" t="str">
        <f t="shared" si="13"/>
        <v/>
      </c>
      <c r="N96" s="135" t="s">
        <v>27</v>
      </c>
      <c r="O96" s="136">
        <v>1</v>
      </c>
      <c r="P96" s="137">
        <v>25</v>
      </c>
      <c r="Q96" s="124"/>
      <c r="R96" s="124"/>
      <c r="S96" s="150"/>
      <c r="T96" s="124"/>
      <c r="U96" s="126" t="s">
        <v>32</v>
      </c>
    </row>
    <row r="97" spans="1:21" s="67" customFormat="1" x14ac:dyDescent="0.25">
      <c r="A97" s="124" t="s">
        <v>17</v>
      </c>
      <c r="B97" s="126" t="s">
        <v>1752</v>
      </c>
      <c r="C97" s="126" t="s">
        <v>17</v>
      </c>
      <c r="D97" s="136">
        <v>1</v>
      </c>
      <c r="E97" s="128">
        <v>0.3</v>
      </c>
      <c r="F97" s="127">
        <v>183</v>
      </c>
      <c r="G97" s="130"/>
      <c r="H97" s="130">
        <v>1.8640000000000001</v>
      </c>
      <c r="I97" s="130">
        <v>1.853</v>
      </c>
      <c r="J97" s="131">
        <f t="shared" si="10"/>
        <v>1.1000000000000121E-2</v>
      </c>
      <c r="K97" s="132" t="str">
        <f t="shared" si="11"/>
        <v/>
      </c>
      <c r="L97" s="133">
        <f t="shared" si="12"/>
        <v>7.32</v>
      </c>
      <c r="M97" s="134" t="str">
        <f t="shared" si="13"/>
        <v/>
      </c>
      <c r="N97" s="135" t="s">
        <v>27</v>
      </c>
      <c r="O97" s="136">
        <v>1</v>
      </c>
      <c r="P97" s="137">
        <v>25</v>
      </c>
      <c r="Q97" s="124"/>
      <c r="R97" s="126" t="s">
        <v>624</v>
      </c>
      <c r="S97" s="150"/>
      <c r="T97" s="124"/>
      <c r="U97" s="126" t="s">
        <v>32</v>
      </c>
    </row>
    <row r="98" spans="1:21" s="67" customFormat="1" x14ac:dyDescent="0.25">
      <c r="A98" s="124" t="s">
        <v>17</v>
      </c>
      <c r="B98" s="126" t="s">
        <v>1753</v>
      </c>
      <c r="C98" s="126" t="s">
        <v>17</v>
      </c>
      <c r="D98" s="136">
        <v>1</v>
      </c>
      <c r="E98" s="128">
        <v>0.3</v>
      </c>
      <c r="F98" s="127">
        <v>183</v>
      </c>
      <c r="G98" s="130"/>
      <c r="H98" s="130">
        <v>1.8620000000000001</v>
      </c>
      <c r="I98" s="130">
        <v>1.85</v>
      </c>
      <c r="J98" s="131">
        <f t="shared" si="10"/>
        <v>1.2000000000000011E-2</v>
      </c>
      <c r="K98" s="132" t="str">
        <f t="shared" si="11"/>
        <v/>
      </c>
      <c r="L98" s="133">
        <f t="shared" si="12"/>
        <v>7.32</v>
      </c>
      <c r="M98" s="134" t="str">
        <f t="shared" si="13"/>
        <v/>
      </c>
      <c r="N98" s="135" t="s">
        <v>27</v>
      </c>
      <c r="O98" s="136">
        <v>1</v>
      </c>
      <c r="P98" s="137">
        <v>25</v>
      </c>
      <c r="Q98" s="124"/>
      <c r="R98" s="124"/>
      <c r="S98" s="150"/>
      <c r="T98" s="124"/>
      <c r="U98" s="126" t="s">
        <v>32</v>
      </c>
    </row>
    <row r="99" spans="1:21" s="67" customFormat="1" x14ac:dyDescent="0.25">
      <c r="A99" s="124" t="s">
        <v>17</v>
      </c>
      <c r="B99" s="126" t="s">
        <v>1754</v>
      </c>
      <c r="C99" s="126" t="s">
        <v>17</v>
      </c>
      <c r="D99" s="136">
        <v>1</v>
      </c>
      <c r="E99" s="140">
        <v>0.5</v>
      </c>
      <c r="F99" s="127">
        <v>181</v>
      </c>
      <c r="G99" s="130"/>
      <c r="H99" s="130">
        <v>1.88</v>
      </c>
      <c r="I99" s="130">
        <v>1.871</v>
      </c>
      <c r="J99" s="131">
        <f t="shared" si="10"/>
        <v>8.999999999999897E-3</v>
      </c>
      <c r="K99" s="132" t="str">
        <f t="shared" si="11"/>
        <v/>
      </c>
      <c r="L99" s="133">
        <f t="shared" si="12"/>
        <v>7.24</v>
      </c>
      <c r="M99" s="134" t="str">
        <f t="shared" si="13"/>
        <v/>
      </c>
      <c r="N99" s="135" t="s">
        <v>27</v>
      </c>
      <c r="O99" s="136">
        <v>1</v>
      </c>
      <c r="P99" s="137">
        <v>25</v>
      </c>
      <c r="Q99" s="124"/>
      <c r="R99" s="124"/>
      <c r="S99" s="154" t="s">
        <v>46</v>
      </c>
      <c r="T99" s="124"/>
      <c r="U99" s="126" t="s">
        <v>32</v>
      </c>
    </row>
    <row r="100" spans="1:21" s="67" customFormat="1" x14ac:dyDescent="0.25">
      <c r="A100" s="124" t="s">
        <v>17</v>
      </c>
      <c r="B100" s="126" t="s">
        <v>1755</v>
      </c>
      <c r="C100" s="126" t="s">
        <v>17</v>
      </c>
      <c r="D100" s="136">
        <v>1</v>
      </c>
      <c r="E100" s="140">
        <v>0.5</v>
      </c>
      <c r="F100" s="127">
        <v>182</v>
      </c>
      <c r="G100" s="130"/>
      <c r="H100" s="130">
        <v>1.879</v>
      </c>
      <c r="I100" s="130">
        <v>1.8680000000000001</v>
      </c>
      <c r="J100" s="131">
        <f t="shared" si="10"/>
        <v>1.0999999999999899E-2</v>
      </c>
      <c r="K100" s="132" t="str">
        <f t="shared" si="11"/>
        <v/>
      </c>
      <c r="L100" s="133">
        <f t="shared" si="12"/>
        <v>7.28</v>
      </c>
      <c r="M100" s="134" t="str">
        <f t="shared" si="13"/>
        <v/>
      </c>
      <c r="N100" s="135" t="s">
        <v>27</v>
      </c>
      <c r="O100" s="136">
        <v>1</v>
      </c>
      <c r="P100" s="137">
        <v>25</v>
      </c>
      <c r="Q100" s="124"/>
      <c r="R100" s="124"/>
      <c r="S100" s="185" t="s">
        <v>47</v>
      </c>
      <c r="T100" s="124"/>
      <c r="U100" s="126" t="s">
        <v>32</v>
      </c>
    </row>
    <row r="101" spans="1:21" s="67" customFormat="1" x14ac:dyDescent="0.25">
      <c r="A101" s="124" t="s">
        <v>17</v>
      </c>
      <c r="B101" s="126" t="s">
        <v>1756</v>
      </c>
      <c r="C101" s="126" t="s">
        <v>17</v>
      </c>
      <c r="D101" s="136">
        <v>1</v>
      </c>
      <c r="E101" s="140">
        <v>0.8</v>
      </c>
      <c r="F101" s="127">
        <v>182</v>
      </c>
      <c r="G101" s="130"/>
      <c r="H101" s="130">
        <v>1.8779999999999999</v>
      </c>
      <c r="I101" s="130">
        <v>1.8680000000000001</v>
      </c>
      <c r="J101" s="131">
        <f t="shared" si="10"/>
        <v>9.9999999999997868E-3</v>
      </c>
      <c r="K101" s="132" t="str">
        <f t="shared" si="11"/>
        <v/>
      </c>
      <c r="L101" s="133">
        <f t="shared" si="12"/>
        <v>7.28</v>
      </c>
      <c r="M101" s="134" t="str">
        <f t="shared" si="13"/>
        <v/>
      </c>
      <c r="N101" s="135" t="s">
        <v>27</v>
      </c>
      <c r="O101" s="136">
        <v>1</v>
      </c>
      <c r="P101" s="137">
        <v>25</v>
      </c>
      <c r="Q101" s="124"/>
      <c r="R101" s="124"/>
      <c r="S101" s="126" t="s">
        <v>17</v>
      </c>
      <c r="T101" s="124"/>
      <c r="U101" s="126" t="s">
        <v>32</v>
      </c>
    </row>
    <row r="102" spans="1:21" s="67" customFormat="1" x14ac:dyDescent="0.25">
      <c r="A102" s="124" t="s">
        <v>17</v>
      </c>
      <c r="B102" s="126" t="s">
        <v>1757</v>
      </c>
      <c r="C102" s="126" t="s">
        <v>17</v>
      </c>
      <c r="D102" s="136">
        <v>1</v>
      </c>
      <c r="E102" s="140">
        <v>0.6</v>
      </c>
      <c r="F102" s="127">
        <v>182</v>
      </c>
      <c r="G102" s="130"/>
      <c r="H102" s="130">
        <v>1.88</v>
      </c>
      <c r="I102" s="130">
        <v>1.869</v>
      </c>
      <c r="J102" s="131">
        <f t="shared" si="10"/>
        <v>1.0999999999999899E-2</v>
      </c>
      <c r="K102" s="132" t="str">
        <f t="shared" si="11"/>
        <v/>
      </c>
      <c r="L102" s="133">
        <f t="shared" si="12"/>
        <v>7.28</v>
      </c>
      <c r="M102" s="134" t="str">
        <f t="shared" si="13"/>
        <v/>
      </c>
      <c r="N102" s="135" t="s">
        <v>27</v>
      </c>
      <c r="O102" s="136">
        <v>1</v>
      </c>
      <c r="P102" s="137">
        <v>25</v>
      </c>
      <c r="Q102" s="124"/>
      <c r="R102" s="124"/>
      <c r="S102" s="126" t="s">
        <v>17</v>
      </c>
      <c r="T102" s="124"/>
      <c r="U102" s="126" t="s">
        <v>32</v>
      </c>
    </row>
    <row r="103" spans="1:21" s="67" customFormat="1" x14ac:dyDescent="0.25">
      <c r="A103" s="124" t="s">
        <v>17</v>
      </c>
      <c r="B103" s="126" t="s">
        <v>1758</v>
      </c>
      <c r="C103" s="126" t="s">
        <v>17</v>
      </c>
      <c r="D103" s="136">
        <v>1</v>
      </c>
      <c r="E103" s="140">
        <v>0.9</v>
      </c>
      <c r="F103" s="127">
        <v>182</v>
      </c>
      <c r="G103" s="130"/>
      <c r="H103" s="130">
        <v>1.8759999999999999</v>
      </c>
      <c r="I103" s="130">
        <v>1.867</v>
      </c>
      <c r="J103" s="131">
        <f t="shared" si="10"/>
        <v>8.999999999999897E-3</v>
      </c>
      <c r="K103" s="132" t="str">
        <f t="shared" si="11"/>
        <v/>
      </c>
      <c r="L103" s="133">
        <f t="shared" si="12"/>
        <v>7.28</v>
      </c>
      <c r="M103" s="134" t="str">
        <f t="shared" si="13"/>
        <v/>
      </c>
      <c r="N103" s="135" t="s">
        <v>27</v>
      </c>
      <c r="O103" s="136">
        <v>1</v>
      </c>
      <c r="P103" s="137">
        <v>25</v>
      </c>
      <c r="Q103" s="124"/>
      <c r="R103" s="126" t="s">
        <v>624</v>
      </c>
      <c r="S103" s="126" t="s">
        <v>17</v>
      </c>
      <c r="T103" s="124"/>
      <c r="U103" s="126" t="s">
        <v>32</v>
      </c>
    </row>
    <row r="104" spans="1:21" s="67" customFormat="1" x14ac:dyDescent="0.25">
      <c r="A104" s="124" t="s">
        <v>17</v>
      </c>
      <c r="B104" s="126" t="s">
        <v>1759</v>
      </c>
      <c r="C104" s="126" t="s">
        <v>17</v>
      </c>
      <c r="D104" s="136">
        <v>1</v>
      </c>
      <c r="E104" s="140">
        <v>0.6</v>
      </c>
      <c r="F104" s="127">
        <v>182</v>
      </c>
      <c r="G104" s="130"/>
      <c r="H104" s="130">
        <v>1.889</v>
      </c>
      <c r="I104" s="130">
        <v>1.8779999999999999</v>
      </c>
      <c r="J104" s="131">
        <f t="shared" si="10"/>
        <v>1.1000000000000121E-2</v>
      </c>
      <c r="K104" s="132" t="str">
        <f t="shared" si="11"/>
        <v/>
      </c>
      <c r="L104" s="133">
        <f t="shared" si="12"/>
        <v>7.28</v>
      </c>
      <c r="M104" s="134" t="str">
        <f t="shared" si="13"/>
        <v/>
      </c>
      <c r="N104" s="135" t="s">
        <v>27</v>
      </c>
      <c r="O104" s="136">
        <v>1</v>
      </c>
      <c r="P104" s="137">
        <v>25</v>
      </c>
      <c r="Q104" s="124"/>
      <c r="R104" s="126" t="s">
        <v>624</v>
      </c>
      <c r="S104" s="126" t="s">
        <v>17</v>
      </c>
      <c r="T104" s="124"/>
      <c r="U104" s="126" t="s">
        <v>32</v>
      </c>
    </row>
    <row r="105" spans="1:21" s="67" customFormat="1" x14ac:dyDescent="0.25">
      <c r="A105" s="124" t="s">
        <v>17</v>
      </c>
      <c r="B105" s="126" t="s">
        <v>1760</v>
      </c>
      <c r="C105" s="126" t="s">
        <v>17</v>
      </c>
      <c r="D105" s="136">
        <v>1</v>
      </c>
      <c r="E105" s="140">
        <v>0.8</v>
      </c>
      <c r="F105" s="127">
        <v>180</v>
      </c>
      <c r="G105" s="130"/>
      <c r="H105" s="130">
        <v>1.8720000000000001</v>
      </c>
      <c r="I105" s="130">
        <v>1.863</v>
      </c>
      <c r="J105" s="131">
        <f t="shared" si="10"/>
        <v>9.000000000000119E-3</v>
      </c>
      <c r="K105" s="132" t="str">
        <f t="shared" si="11"/>
        <v/>
      </c>
      <c r="L105" s="133">
        <f t="shared" si="12"/>
        <v>7.2</v>
      </c>
      <c r="M105" s="134" t="str">
        <f t="shared" si="13"/>
        <v/>
      </c>
      <c r="N105" s="135" t="s">
        <v>27</v>
      </c>
      <c r="O105" s="136">
        <v>1</v>
      </c>
      <c r="P105" s="137">
        <v>25</v>
      </c>
      <c r="Q105" s="124"/>
      <c r="R105" s="126" t="s">
        <v>1461</v>
      </c>
      <c r="S105" s="126" t="s">
        <v>17</v>
      </c>
      <c r="T105" s="124"/>
      <c r="U105" s="126" t="s">
        <v>32</v>
      </c>
    </row>
    <row r="106" spans="1:21" s="67" customFormat="1" x14ac:dyDescent="0.25">
      <c r="A106" s="124" t="s">
        <v>17</v>
      </c>
      <c r="B106" s="126" t="s">
        <v>1761</v>
      </c>
      <c r="C106" s="126" t="s">
        <v>17</v>
      </c>
      <c r="D106" s="136">
        <v>1</v>
      </c>
      <c r="E106" s="140">
        <v>0.7</v>
      </c>
      <c r="F106" s="127">
        <v>182</v>
      </c>
      <c r="G106" s="130"/>
      <c r="H106" s="130">
        <v>1.891</v>
      </c>
      <c r="I106" s="130">
        <v>1.88</v>
      </c>
      <c r="J106" s="131">
        <f t="shared" si="10"/>
        <v>1.1000000000000121E-2</v>
      </c>
      <c r="K106" s="132" t="str">
        <f t="shared" si="11"/>
        <v/>
      </c>
      <c r="L106" s="133">
        <f t="shared" si="12"/>
        <v>7.28</v>
      </c>
      <c r="M106" s="134" t="str">
        <f t="shared" si="13"/>
        <v/>
      </c>
      <c r="N106" s="135" t="s">
        <v>27</v>
      </c>
      <c r="O106" s="136">
        <v>1</v>
      </c>
      <c r="P106" s="137">
        <v>25</v>
      </c>
      <c r="Q106" s="124"/>
      <c r="R106" s="124"/>
      <c r="S106" s="126" t="s">
        <v>17</v>
      </c>
      <c r="T106" s="124"/>
      <c r="U106" s="126" t="s">
        <v>32</v>
      </c>
    </row>
    <row r="107" spans="1:21" s="67" customFormat="1" x14ac:dyDescent="0.25">
      <c r="A107" s="124" t="s">
        <v>17</v>
      </c>
      <c r="B107" s="126" t="s">
        <v>1762</v>
      </c>
      <c r="C107" s="126" t="s">
        <v>17</v>
      </c>
      <c r="D107" s="136">
        <v>1</v>
      </c>
      <c r="E107" s="140">
        <v>0.8</v>
      </c>
      <c r="F107" s="127">
        <v>182</v>
      </c>
      <c r="G107" s="130"/>
      <c r="H107" s="130">
        <v>1.8819999999999999</v>
      </c>
      <c r="I107" s="130">
        <v>1.8720000000000001</v>
      </c>
      <c r="J107" s="131">
        <f t="shared" si="10"/>
        <v>9.9999999999997868E-3</v>
      </c>
      <c r="K107" s="132" t="str">
        <f t="shared" si="11"/>
        <v/>
      </c>
      <c r="L107" s="133">
        <f t="shared" si="12"/>
        <v>7.28</v>
      </c>
      <c r="M107" s="134" t="str">
        <f t="shared" si="13"/>
        <v/>
      </c>
      <c r="N107" s="135" t="s">
        <v>27</v>
      </c>
      <c r="O107" s="136">
        <v>1</v>
      </c>
      <c r="P107" s="137">
        <v>25</v>
      </c>
      <c r="Q107" s="124"/>
      <c r="R107" s="126" t="s">
        <v>624</v>
      </c>
      <c r="S107" s="126" t="s">
        <v>17</v>
      </c>
      <c r="T107" s="124"/>
      <c r="U107" s="126" t="s">
        <v>32</v>
      </c>
    </row>
    <row r="108" spans="1:21" s="67" customFormat="1" x14ac:dyDescent="0.25">
      <c r="A108" s="124" t="s">
        <v>17</v>
      </c>
      <c r="B108" s="126" t="s">
        <v>1763</v>
      </c>
      <c r="C108" s="126" t="s">
        <v>17</v>
      </c>
      <c r="D108" s="136">
        <v>1</v>
      </c>
      <c r="E108" s="140">
        <v>0.6</v>
      </c>
      <c r="F108" s="127">
        <v>182</v>
      </c>
      <c r="G108" s="130"/>
      <c r="H108" s="130">
        <v>1.873</v>
      </c>
      <c r="I108" s="130">
        <v>1.8620000000000001</v>
      </c>
      <c r="J108" s="131">
        <f t="shared" si="10"/>
        <v>1.0999999999999899E-2</v>
      </c>
      <c r="K108" s="132" t="str">
        <f t="shared" si="11"/>
        <v/>
      </c>
      <c r="L108" s="133">
        <f t="shared" si="12"/>
        <v>7.28</v>
      </c>
      <c r="M108" s="134" t="str">
        <f t="shared" si="13"/>
        <v/>
      </c>
      <c r="N108" s="135" t="s">
        <v>27</v>
      </c>
      <c r="O108" s="136">
        <v>1</v>
      </c>
      <c r="P108" s="137">
        <v>25</v>
      </c>
      <c r="Q108" s="124"/>
      <c r="R108" s="124"/>
      <c r="S108" s="126" t="s">
        <v>17</v>
      </c>
      <c r="T108" s="124"/>
      <c r="U108" s="126" t="s">
        <v>32</v>
      </c>
    </row>
    <row r="109" spans="1:21" s="67" customFormat="1" x14ac:dyDescent="0.25">
      <c r="A109" s="124" t="s">
        <v>17</v>
      </c>
      <c r="B109" s="126" t="s">
        <v>1764</v>
      </c>
      <c r="C109" s="126" t="s">
        <v>17</v>
      </c>
      <c r="D109" s="136">
        <v>1</v>
      </c>
      <c r="E109" s="140">
        <v>0.5</v>
      </c>
      <c r="F109" s="127">
        <v>183</v>
      </c>
      <c r="G109" s="130"/>
      <c r="H109" s="130">
        <v>1.879</v>
      </c>
      <c r="I109" s="130">
        <v>1.8680000000000001</v>
      </c>
      <c r="J109" s="131">
        <f t="shared" si="10"/>
        <v>1.0999999999999899E-2</v>
      </c>
      <c r="K109" s="132" t="str">
        <f t="shared" si="11"/>
        <v/>
      </c>
      <c r="L109" s="133">
        <f t="shared" si="12"/>
        <v>7.32</v>
      </c>
      <c r="M109" s="134" t="str">
        <f t="shared" si="13"/>
        <v/>
      </c>
      <c r="N109" s="135" t="s">
        <v>27</v>
      </c>
      <c r="O109" s="136">
        <v>1</v>
      </c>
      <c r="P109" s="137">
        <v>25</v>
      </c>
      <c r="Q109" s="124"/>
      <c r="R109" s="124"/>
      <c r="S109" s="186" t="s">
        <v>48</v>
      </c>
      <c r="T109" s="124"/>
      <c r="U109" s="126" t="s">
        <v>32</v>
      </c>
    </row>
    <row r="110" spans="1:21" s="67" customFormat="1" x14ac:dyDescent="0.25">
      <c r="A110" s="124" t="s">
        <v>17</v>
      </c>
      <c r="B110" s="126" t="s">
        <v>1765</v>
      </c>
      <c r="C110" s="126" t="s">
        <v>17</v>
      </c>
      <c r="D110" s="136">
        <v>1</v>
      </c>
      <c r="E110" s="140">
        <v>0.7</v>
      </c>
      <c r="F110" s="127">
        <v>182</v>
      </c>
      <c r="G110" s="130"/>
      <c r="H110" s="130">
        <v>1.88</v>
      </c>
      <c r="I110" s="130">
        <v>1.871</v>
      </c>
      <c r="J110" s="131">
        <f t="shared" si="10"/>
        <v>8.999999999999897E-3</v>
      </c>
      <c r="K110" s="132" t="str">
        <f t="shared" si="11"/>
        <v/>
      </c>
      <c r="L110" s="133">
        <f t="shared" si="12"/>
        <v>7.28</v>
      </c>
      <c r="M110" s="134" t="str">
        <f t="shared" si="13"/>
        <v/>
      </c>
      <c r="N110" s="135" t="s">
        <v>27</v>
      </c>
      <c r="O110" s="136">
        <v>1</v>
      </c>
      <c r="P110" s="137">
        <v>25</v>
      </c>
      <c r="Q110" s="124"/>
      <c r="R110" s="124"/>
      <c r="S110" s="187" t="s">
        <v>47</v>
      </c>
      <c r="T110" s="124"/>
      <c r="U110" s="126" t="s">
        <v>32</v>
      </c>
    </row>
    <row r="111" spans="1:21" s="67" customFormat="1" x14ac:dyDescent="0.25">
      <c r="A111" s="124" t="s">
        <v>17</v>
      </c>
      <c r="B111" s="126" t="s">
        <v>1766</v>
      </c>
      <c r="C111" s="126" t="s">
        <v>17</v>
      </c>
      <c r="D111" s="136">
        <v>1</v>
      </c>
      <c r="E111" s="140">
        <v>0.5</v>
      </c>
      <c r="F111" s="127">
        <v>183</v>
      </c>
      <c r="G111" s="130"/>
      <c r="H111" s="130">
        <v>1.877</v>
      </c>
      <c r="I111" s="130">
        <v>1.8660000000000001</v>
      </c>
      <c r="J111" s="131">
        <f t="shared" si="10"/>
        <v>1.0999999999999899E-2</v>
      </c>
      <c r="K111" s="132" t="str">
        <f t="shared" si="11"/>
        <v/>
      </c>
      <c r="L111" s="133">
        <f t="shared" si="12"/>
        <v>7.32</v>
      </c>
      <c r="M111" s="134" t="str">
        <f t="shared" si="13"/>
        <v/>
      </c>
      <c r="N111" s="135" t="s">
        <v>27</v>
      </c>
      <c r="O111" s="136">
        <v>1</v>
      </c>
      <c r="P111" s="137">
        <v>25</v>
      </c>
      <c r="Q111" s="124"/>
      <c r="R111" s="124"/>
      <c r="S111" s="126" t="s">
        <v>17</v>
      </c>
      <c r="T111" s="124"/>
      <c r="U111" s="126" t="s">
        <v>32</v>
      </c>
    </row>
    <row r="112" spans="1:21" s="67" customFormat="1" x14ac:dyDescent="0.25">
      <c r="A112" s="124" t="s">
        <v>17</v>
      </c>
      <c r="B112" s="126" t="s">
        <v>1767</v>
      </c>
      <c r="C112" s="126" t="s">
        <v>17</v>
      </c>
      <c r="D112" s="136">
        <v>1</v>
      </c>
      <c r="E112" s="140">
        <v>0.6</v>
      </c>
      <c r="F112" s="127">
        <v>183</v>
      </c>
      <c r="G112" s="130"/>
      <c r="H112" s="130">
        <v>1.8720000000000001</v>
      </c>
      <c r="I112" s="130">
        <v>1.863</v>
      </c>
      <c r="J112" s="131">
        <f t="shared" si="10"/>
        <v>9.000000000000119E-3</v>
      </c>
      <c r="K112" s="132" t="str">
        <f t="shared" si="11"/>
        <v/>
      </c>
      <c r="L112" s="133">
        <f t="shared" si="12"/>
        <v>7.32</v>
      </c>
      <c r="M112" s="134" t="str">
        <f t="shared" si="13"/>
        <v/>
      </c>
      <c r="N112" s="135" t="s">
        <v>27</v>
      </c>
      <c r="O112" s="136">
        <v>1</v>
      </c>
      <c r="P112" s="137">
        <v>25</v>
      </c>
      <c r="Q112" s="124"/>
      <c r="R112" s="124"/>
      <c r="S112" s="126" t="s">
        <v>17</v>
      </c>
      <c r="T112" s="124"/>
      <c r="U112" s="126" t="s">
        <v>32</v>
      </c>
    </row>
    <row r="113" spans="1:21" s="67" customFormat="1" x14ac:dyDescent="0.25">
      <c r="A113" s="124" t="s">
        <v>17</v>
      </c>
      <c r="B113" s="126" t="s">
        <v>1768</v>
      </c>
      <c r="C113" s="126" t="s">
        <v>17</v>
      </c>
      <c r="D113" s="136">
        <v>1</v>
      </c>
      <c r="E113" s="140">
        <v>0.2</v>
      </c>
      <c r="F113" s="127">
        <v>183</v>
      </c>
      <c r="G113" s="130"/>
      <c r="H113" s="130">
        <v>1.867</v>
      </c>
      <c r="I113" s="130">
        <v>1.8540000000000001</v>
      </c>
      <c r="J113" s="131">
        <f t="shared" si="10"/>
        <v>1.2999999999999901E-2</v>
      </c>
      <c r="K113" s="132" t="str">
        <f t="shared" si="11"/>
        <v/>
      </c>
      <c r="L113" s="133">
        <f t="shared" si="12"/>
        <v>7.32</v>
      </c>
      <c r="M113" s="134" t="str">
        <f t="shared" si="13"/>
        <v/>
      </c>
      <c r="N113" s="135" t="s">
        <v>27</v>
      </c>
      <c r="O113" s="136">
        <v>1</v>
      </c>
      <c r="P113" s="137">
        <v>25</v>
      </c>
      <c r="Q113" s="124"/>
      <c r="R113" s="124"/>
      <c r="S113" s="126" t="s">
        <v>17</v>
      </c>
      <c r="T113" s="124"/>
      <c r="U113" s="126" t="s">
        <v>32</v>
      </c>
    </row>
    <row r="114" spans="1:21" s="67" customFormat="1" x14ac:dyDescent="0.25">
      <c r="A114" s="124" t="s">
        <v>17</v>
      </c>
      <c r="B114" s="126" t="s">
        <v>1769</v>
      </c>
      <c r="C114" s="126" t="s">
        <v>17</v>
      </c>
      <c r="D114" s="136">
        <v>1</v>
      </c>
      <c r="E114" s="128">
        <v>0.4</v>
      </c>
      <c r="F114" s="127">
        <v>182</v>
      </c>
      <c r="G114" s="130"/>
      <c r="H114" s="130">
        <v>1.885</v>
      </c>
      <c r="I114" s="130">
        <v>1.873</v>
      </c>
      <c r="J114" s="131">
        <f t="shared" si="10"/>
        <v>1.2000000000000011E-2</v>
      </c>
      <c r="K114" s="132" t="str">
        <f t="shared" si="11"/>
        <v/>
      </c>
      <c r="L114" s="133">
        <f t="shared" si="12"/>
        <v>7.28</v>
      </c>
      <c r="M114" s="134" t="str">
        <f t="shared" si="13"/>
        <v/>
      </c>
      <c r="N114" s="135" t="s">
        <v>27</v>
      </c>
      <c r="O114" s="136">
        <v>1</v>
      </c>
      <c r="P114" s="137">
        <v>25</v>
      </c>
      <c r="Q114" s="124"/>
      <c r="R114" s="126" t="s">
        <v>624</v>
      </c>
      <c r="S114" s="150"/>
      <c r="T114" s="124"/>
      <c r="U114" s="126" t="s">
        <v>32</v>
      </c>
    </row>
    <row r="115" spans="1:21" s="67" customFormat="1" x14ac:dyDescent="0.25">
      <c r="A115" s="124" t="s">
        <v>17</v>
      </c>
      <c r="B115" s="126" t="s">
        <v>1770</v>
      </c>
      <c r="C115" s="126">
        <v>605126</v>
      </c>
      <c r="D115" s="136">
        <v>1</v>
      </c>
      <c r="E115" s="128">
        <v>0.4</v>
      </c>
      <c r="F115" s="127">
        <v>183</v>
      </c>
      <c r="G115" s="130"/>
      <c r="H115" s="130">
        <v>1.8640000000000001</v>
      </c>
      <c r="I115" s="130">
        <v>1.8540000000000001</v>
      </c>
      <c r="J115" s="131">
        <f t="shared" si="10"/>
        <v>1.0000000000000009E-2</v>
      </c>
      <c r="K115" s="132" t="str">
        <f t="shared" si="11"/>
        <v/>
      </c>
      <c r="L115" s="133">
        <f t="shared" si="12"/>
        <v>7.32</v>
      </c>
      <c r="M115" s="134" t="str">
        <f t="shared" si="13"/>
        <v/>
      </c>
      <c r="N115" s="135" t="s">
        <v>27</v>
      </c>
      <c r="O115" s="136">
        <v>1</v>
      </c>
      <c r="P115" s="137">
        <v>25</v>
      </c>
      <c r="Q115" s="124"/>
      <c r="R115" s="126" t="s">
        <v>624</v>
      </c>
      <c r="S115" s="150"/>
      <c r="T115" s="124"/>
      <c r="U115" s="126" t="s">
        <v>32</v>
      </c>
    </row>
    <row r="116" spans="1:21" s="67" customFormat="1" x14ac:dyDescent="0.25">
      <c r="A116" s="124" t="s">
        <v>17</v>
      </c>
      <c r="B116" s="126" t="s">
        <v>1771</v>
      </c>
      <c r="C116" s="126" t="s">
        <v>17</v>
      </c>
      <c r="D116" s="136">
        <v>1</v>
      </c>
      <c r="E116" s="128">
        <v>0.4</v>
      </c>
      <c r="F116" s="127">
        <v>182</v>
      </c>
      <c r="G116" s="130"/>
      <c r="H116" s="130">
        <v>1.8819999999999999</v>
      </c>
      <c r="I116" s="130">
        <v>1.8720000000000001</v>
      </c>
      <c r="J116" s="131">
        <f t="shared" si="10"/>
        <v>9.9999999999997868E-3</v>
      </c>
      <c r="K116" s="132" t="str">
        <f t="shared" si="11"/>
        <v/>
      </c>
      <c r="L116" s="133">
        <f t="shared" si="12"/>
        <v>7.28</v>
      </c>
      <c r="M116" s="134" t="str">
        <f t="shared" si="13"/>
        <v/>
      </c>
      <c r="N116" s="135" t="s">
        <v>27</v>
      </c>
      <c r="O116" s="136">
        <v>1</v>
      </c>
      <c r="P116" s="137">
        <v>25</v>
      </c>
      <c r="Q116" s="124"/>
      <c r="R116" s="124"/>
      <c r="S116" s="150"/>
      <c r="T116" s="124"/>
      <c r="U116" s="126" t="s">
        <v>32</v>
      </c>
    </row>
    <row r="117" spans="1:21" s="67" customFormat="1" x14ac:dyDescent="0.25">
      <c r="A117" s="124" t="s">
        <v>17</v>
      </c>
      <c r="B117" s="126" t="s">
        <v>1772</v>
      </c>
      <c r="C117" s="126" t="s">
        <v>17</v>
      </c>
      <c r="D117" s="136">
        <v>1</v>
      </c>
      <c r="E117" s="128">
        <v>0.2</v>
      </c>
      <c r="F117" s="127">
        <v>182</v>
      </c>
      <c r="G117" s="130"/>
      <c r="H117" s="130">
        <v>1.877</v>
      </c>
      <c r="I117" s="130">
        <v>1.8680000000000001</v>
      </c>
      <c r="J117" s="131">
        <f t="shared" si="10"/>
        <v>8.999999999999897E-3</v>
      </c>
      <c r="K117" s="132" t="str">
        <f t="shared" si="11"/>
        <v/>
      </c>
      <c r="L117" s="133">
        <f t="shared" si="12"/>
        <v>7.28</v>
      </c>
      <c r="M117" s="134" t="str">
        <f t="shared" si="13"/>
        <v/>
      </c>
      <c r="N117" s="135" t="s">
        <v>27</v>
      </c>
      <c r="O117" s="136">
        <v>1</v>
      </c>
      <c r="P117" s="137">
        <v>25</v>
      </c>
      <c r="Q117" s="124"/>
      <c r="R117" s="126" t="s">
        <v>624</v>
      </c>
      <c r="S117" s="150"/>
      <c r="T117" s="124"/>
      <c r="U117" s="126" t="s">
        <v>32</v>
      </c>
    </row>
    <row r="118" spans="1:21" s="67" customFormat="1" x14ac:dyDescent="0.25">
      <c r="A118" s="124" t="s">
        <v>17</v>
      </c>
      <c r="B118" s="126" t="s">
        <v>1773</v>
      </c>
      <c r="C118" s="126" t="s">
        <v>17</v>
      </c>
      <c r="D118" s="136">
        <v>1</v>
      </c>
      <c r="E118" s="128">
        <v>0.1</v>
      </c>
      <c r="F118" s="127">
        <v>182</v>
      </c>
      <c r="G118" s="130"/>
      <c r="H118" s="130">
        <v>1.863</v>
      </c>
      <c r="I118" s="130">
        <v>1.853</v>
      </c>
      <c r="J118" s="131">
        <f t="shared" si="10"/>
        <v>1.0000000000000009E-2</v>
      </c>
      <c r="K118" s="132" t="str">
        <f t="shared" si="11"/>
        <v/>
      </c>
      <c r="L118" s="133">
        <f t="shared" si="12"/>
        <v>7.28</v>
      </c>
      <c r="M118" s="134" t="str">
        <f t="shared" si="13"/>
        <v/>
      </c>
      <c r="N118" s="135" t="s">
        <v>27</v>
      </c>
      <c r="O118" s="136">
        <v>1</v>
      </c>
      <c r="P118" s="137">
        <v>25</v>
      </c>
      <c r="Q118" s="124"/>
      <c r="R118" s="124"/>
      <c r="S118" s="150"/>
      <c r="T118" s="124"/>
      <c r="U118" s="126" t="s">
        <v>32</v>
      </c>
    </row>
    <row r="119" spans="1:21" s="67" customFormat="1" x14ac:dyDescent="0.25">
      <c r="A119" s="124" t="s">
        <v>1731</v>
      </c>
      <c r="B119" s="126" t="s">
        <v>1774</v>
      </c>
      <c r="C119" s="126">
        <v>604680</v>
      </c>
      <c r="D119" s="136">
        <v>1</v>
      </c>
      <c r="E119" s="128"/>
      <c r="F119" s="129">
        <v>3505</v>
      </c>
      <c r="G119" s="130">
        <v>1.857</v>
      </c>
      <c r="H119" s="130">
        <v>22.21</v>
      </c>
      <c r="I119" s="130">
        <v>22.01</v>
      </c>
      <c r="J119" s="131">
        <f>IF(O119&lt;&gt;"",(H119-I119)/O119,"")</f>
        <v>1.6666666666666607E-2</v>
      </c>
      <c r="K119" s="132" t="str">
        <f t="shared" si="11"/>
        <v/>
      </c>
      <c r="L119" s="133">
        <f>F119/(O119*P119)</f>
        <v>7.302083333333333</v>
      </c>
      <c r="M119" s="134" t="str">
        <f>IF(L119=0,"",IF(OR(L119&lt;7,L119&gt;7.8),"X",""))</f>
        <v/>
      </c>
      <c r="N119" s="135" t="s">
        <v>21</v>
      </c>
      <c r="O119" s="136">
        <v>12</v>
      </c>
      <c r="P119" s="137">
        <v>40</v>
      </c>
      <c r="Q119" s="124"/>
      <c r="R119" s="124"/>
      <c r="S119" s="138"/>
      <c r="T119" s="124"/>
      <c r="U119" s="126" t="s">
        <v>779</v>
      </c>
    </row>
    <row r="120" spans="1:21" s="67" customFormat="1" x14ac:dyDescent="0.25">
      <c r="A120" s="124" t="s">
        <v>17</v>
      </c>
      <c r="B120" s="124" t="s">
        <v>17</v>
      </c>
      <c r="C120" s="126" t="s">
        <v>17</v>
      </c>
      <c r="D120" s="136">
        <v>1</v>
      </c>
      <c r="E120" s="128"/>
      <c r="F120" s="127"/>
      <c r="G120" s="130">
        <v>1.857</v>
      </c>
      <c r="H120" s="130"/>
      <c r="I120" s="130"/>
      <c r="J120" s="131" t="str">
        <f t="shared" ref="J120:J130" si="14">IF(O120&lt;&gt;"",(H120-I120)/O120,"")</f>
        <v/>
      </c>
      <c r="K120" s="132"/>
      <c r="L120" s="133"/>
      <c r="M120" s="134" t="str">
        <f t="shared" ref="M120:M130" si="15">IF(L120=0,"",IF(OR(L120&lt;7.4,L120&gt;8),"X",""))</f>
        <v/>
      </c>
      <c r="N120" s="135"/>
      <c r="O120" s="136"/>
      <c r="P120" s="137"/>
      <c r="Q120" s="124"/>
      <c r="R120" s="124"/>
      <c r="S120" s="138"/>
      <c r="T120" s="124"/>
      <c r="U120" s="126" t="s">
        <v>779</v>
      </c>
    </row>
    <row r="121" spans="1:21" s="67" customFormat="1" x14ac:dyDescent="0.25">
      <c r="A121" s="124" t="s">
        <v>17</v>
      </c>
      <c r="B121" s="124" t="s">
        <v>17</v>
      </c>
      <c r="C121" s="126" t="s">
        <v>17</v>
      </c>
      <c r="D121" s="136">
        <v>1</v>
      </c>
      <c r="E121" s="128"/>
      <c r="F121" s="127"/>
      <c r="G121" s="130">
        <v>1.8480000000000001</v>
      </c>
      <c r="H121" s="130"/>
      <c r="I121" s="130"/>
      <c r="J121" s="131" t="str">
        <f t="shared" si="14"/>
        <v/>
      </c>
      <c r="K121" s="132"/>
      <c r="L121" s="133"/>
      <c r="M121" s="134" t="str">
        <f t="shared" si="15"/>
        <v/>
      </c>
      <c r="N121" s="135"/>
      <c r="O121" s="136"/>
      <c r="P121" s="137"/>
      <c r="Q121" s="124"/>
      <c r="R121" s="124"/>
      <c r="S121" s="138"/>
      <c r="T121" s="124"/>
      <c r="U121" s="126" t="s">
        <v>779</v>
      </c>
    </row>
    <row r="122" spans="1:21" s="67" customFormat="1" x14ac:dyDescent="0.25">
      <c r="A122" s="124" t="s">
        <v>17</v>
      </c>
      <c r="B122" s="124" t="s">
        <v>17</v>
      </c>
      <c r="C122" s="126" t="s">
        <v>17</v>
      </c>
      <c r="D122" s="136">
        <v>1</v>
      </c>
      <c r="E122" s="128"/>
      <c r="F122" s="127"/>
      <c r="G122" s="130">
        <v>1.8560000000000001</v>
      </c>
      <c r="H122" s="130"/>
      <c r="I122" s="130"/>
      <c r="J122" s="131" t="str">
        <f t="shared" si="14"/>
        <v/>
      </c>
      <c r="K122" s="132"/>
      <c r="L122" s="133"/>
      <c r="M122" s="134" t="str">
        <f t="shared" si="15"/>
        <v/>
      </c>
      <c r="N122" s="135"/>
      <c r="O122" s="136"/>
      <c r="P122" s="137"/>
      <c r="Q122" s="124"/>
      <c r="R122" s="124"/>
      <c r="S122" s="138"/>
      <c r="T122" s="124"/>
      <c r="U122" s="126" t="s">
        <v>779</v>
      </c>
    </row>
    <row r="123" spans="1:21" s="67" customFormat="1" x14ac:dyDescent="0.25">
      <c r="A123" s="124" t="s">
        <v>17</v>
      </c>
      <c r="B123" s="124" t="s">
        <v>17</v>
      </c>
      <c r="C123" s="126" t="s">
        <v>17</v>
      </c>
      <c r="D123" s="136">
        <v>1</v>
      </c>
      <c r="E123" s="128"/>
      <c r="F123" s="127"/>
      <c r="G123" s="130">
        <v>1.851</v>
      </c>
      <c r="H123" s="130"/>
      <c r="I123" s="130"/>
      <c r="J123" s="131" t="str">
        <f t="shared" si="14"/>
        <v/>
      </c>
      <c r="K123" s="132"/>
      <c r="L123" s="133"/>
      <c r="M123" s="134" t="str">
        <f t="shared" si="15"/>
        <v/>
      </c>
      <c r="N123" s="135"/>
      <c r="O123" s="136"/>
      <c r="P123" s="137"/>
      <c r="Q123" s="124"/>
      <c r="R123" s="126" t="s">
        <v>624</v>
      </c>
      <c r="S123" s="138"/>
      <c r="T123" s="124"/>
      <c r="U123" s="126" t="s">
        <v>779</v>
      </c>
    </row>
    <row r="124" spans="1:21" s="67" customFormat="1" x14ac:dyDescent="0.25">
      <c r="A124" s="124" t="s">
        <v>17</v>
      </c>
      <c r="B124" s="124" t="s">
        <v>17</v>
      </c>
      <c r="C124" s="126" t="s">
        <v>17</v>
      </c>
      <c r="D124" s="136">
        <v>1</v>
      </c>
      <c r="E124" s="128"/>
      <c r="F124" s="127"/>
      <c r="G124" s="130">
        <v>1.849</v>
      </c>
      <c r="H124" s="130"/>
      <c r="I124" s="130"/>
      <c r="J124" s="131" t="str">
        <f t="shared" si="14"/>
        <v/>
      </c>
      <c r="K124" s="132"/>
      <c r="L124" s="133"/>
      <c r="M124" s="134" t="str">
        <f t="shared" si="15"/>
        <v/>
      </c>
      <c r="N124" s="135"/>
      <c r="O124" s="136"/>
      <c r="P124" s="137"/>
      <c r="Q124" s="124"/>
      <c r="R124" s="126" t="s">
        <v>624</v>
      </c>
      <c r="S124" s="138"/>
      <c r="T124" s="124"/>
      <c r="U124" s="126" t="s">
        <v>779</v>
      </c>
    </row>
    <row r="125" spans="1:21" s="67" customFormat="1" x14ac:dyDescent="0.25">
      <c r="A125" s="124" t="s">
        <v>17</v>
      </c>
      <c r="B125" s="124" t="s">
        <v>17</v>
      </c>
      <c r="C125" s="126" t="s">
        <v>17</v>
      </c>
      <c r="D125" s="136">
        <v>1</v>
      </c>
      <c r="E125" s="128"/>
      <c r="F125" s="127"/>
      <c r="G125" s="130">
        <v>1.8520000000000001</v>
      </c>
      <c r="H125" s="130"/>
      <c r="I125" s="130"/>
      <c r="J125" s="131" t="str">
        <f t="shared" si="14"/>
        <v/>
      </c>
      <c r="K125" s="132"/>
      <c r="L125" s="133"/>
      <c r="M125" s="134" t="str">
        <f t="shared" si="15"/>
        <v/>
      </c>
      <c r="N125" s="135"/>
      <c r="O125" s="136"/>
      <c r="P125" s="137"/>
      <c r="Q125" s="124"/>
      <c r="R125" s="126" t="s">
        <v>624</v>
      </c>
      <c r="S125" s="138"/>
      <c r="T125" s="124"/>
      <c r="U125" s="126" t="s">
        <v>779</v>
      </c>
    </row>
    <row r="126" spans="1:21" s="67" customFormat="1" x14ac:dyDescent="0.25">
      <c r="A126" s="124" t="s">
        <v>17</v>
      </c>
      <c r="B126" s="124" t="s">
        <v>17</v>
      </c>
      <c r="C126" s="126" t="s">
        <v>17</v>
      </c>
      <c r="D126" s="136">
        <v>1</v>
      </c>
      <c r="E126" s="128"/>
      <c r="F126" s="127"/>
      <c r="G126" s="130">
        <v>1.851</v>
      </c>
      <c r="H126" s="130"/>
      <c r="I126" s="130"/>
      <c r="J126" s="131" t="str">
        <f t="shared" si="14"/>
        <v/>
      </c>
      <c r="K126" s="132"/>
      <c r="L126" s="133"/>
      <c r="M126" s="134" t="str">
        <f t="shared" si="15"/>
        <v/>
      </c>
      <c r="N126" s="135"/>
      <c r="O126" s="136"/>
      <c r="P126" s="137"/>
      <c r="Q126" s="124"/>
      <c r="R126" s="124"/>
      <c r="S126" s="138"/>
      <c r="T126" s="124"/>
      <c r="U126" s="126" t="s">
        <v>779</v>
      </c>
    </row>
    <row r="127" spans="1:21" s="67" customFormat="1" x14ac:dyDescent="0.25">
      <c r="A127" s="124" t="s">
        <v>17</v>
      </c>
      <c r="B127" s="124" t="s">
        <v>17</v>
      </c>
      <c r="C127" s="126" t="s">
        <v>17</v>
      </c>
      <c r="D127" s="136">
        <v>1</v>
      </c>
      <c r="E127" s="128"/>
      <c r="F127" s="127"/>
      <c r="G127" s="130">
        <v>1.851</v>
      </c>
      <c r="H127" s="130"/>
      <c r="I127" s="130"/>
      <c r="J127" s="131" t="str">
        <f t="shared" si="14"/>
        <v/>
      </c>
      <c r="K127" s="132"/>
      <c r="L127" s="133"/>
      <c r="M127" s="134" t="str">
        <f t="shared" si="15"/>
        <v/>
      </c>
      <c r="N127" s="135"/>
      <c r="O127" s="136"/>
      <c r="P127" s="137"/>
      <c r="Q127" s="124"/>
      <c r="R127" s="124"/>
      <c r="S127" s="138"/>
      <c r="T127" s="124"/>
      <c r="U127" s="126" t="s">
        <v>779</v>
      </c>
    </row>
    <row r="128" spans="1:21" s="67" customFormat="1" x14ac:dyDescent="0.25">
      <c r="A128" s="124" t="s">
        <v>17</v>
      </c>
      <c r="B128" s="124" t="s">
        <v>17</v>
      </c>
      <c r="C128" s="126" t="s">
        <v>17</v>
      </c>
      <c r="D128" s="136">
        <v>1</v>
      </c>
      <c r="E128" s="128"/>
      <c r="F128" s="127"/>
      <c r="G128" s="130">
        <v>1.8420000000000001</v>
      </c>
      <c r="H128" s="130"/>
      <c r="I128" s="130"/>
      <c r="J128" s="131" t="str">
        <f t="shared" si="14"/>
        <v/>
      </c>
      <c r="K128" s="132"/>
      <c r="L128" s="133"/>
      <c r="M128" s="134" t="str">
        <f t="shared" si="15"/>
        <v/>
      </c>
      <c r="N128" s="135"/>
      <c r="O128" s="136"/>
      <c r="P128" s="137"/>
      <c r="Q128" s="124"/>
      <c r="R128" s="124"/>
      <c r="S128" s="138"/>
      <c r="T128" s="124"/>
      <c r="U128" s="126" t="s">
        <v>779</v>
      </c>
    </row>
    <row r="129" spans="1:21" s="67" customFormat="1" x14ac:dyDescent="0.25">
      <c r="A129" s="124" t="s">
        <v>17</v>
      </c>
      <c r="B129" s="124" t="s">
        <v>17</v>
      </c>
      <c r="C129" s="126" t="s">
        <v>17</v>
      </c>
      <c r="D129" s="136">
        <v>1</v>
      </c>
      <c r="E129" s="128"/>
      <c r="F129" s="127"/>
      <c r="G129" s="130">
        <v>1.8560000000000001</v>
      </c>
      <c r="H129" s="130"/>
      <c r="I129" s="130"/>
      <c r="J129" s="131" t="str">
        <f t="shared" si="14"/>
        <v/>
      </c>
      <c r="K129" s="132"/>
      <c r="L129" s="133"/>
      <c r="M129" s="134" t="str">
        <f t="shared" si="15"/>
        <v/>
      </c>
      <c r="N129" s="135"/>
      <c r="O129" s="136"/>
      <c r="P129" s="137"/>
      <c r="Q129" s="124"/>
      <c r="R129" s="124"/>
      <c r="S129" s="138"/>
      <c r="T129" s="124"/>
      <c r="U129" s="126" t="s">
        <v>779</v>
      </c>
    </row>
    <row r="130" spans="1:21" s="67" customFormat="1" x14ac:dyDescent="0.25">
      <c r="A130" s="124" t="s">
        <v>17</v>
      </c>
      <c r="B130" s="124" t="s">
        <v>17</v>
      </c>
      <c r="C130" s="126" t="s">
        <v>17</v>
      </c>
      <c r="D130" s="136">
        <v>1</v>
      </c>
      <c r="E130" s="128"/>
      <c r="F130" s="127"/>
      <c r="G130" s="130">
        <v>1.857</v>
      </c>
      <c r="H130" s="130"/>
      <c r="I130" s="130"/>
      <c r="J130" s="131" t="str">
        <f t="shared" si="14"/>
        <v/>
      </c>
      <c r="K130" s="132"/>
      <c r="L130" s="133"/>
      <c r="M130" s="134" t="str">
        <f t="shared" si="15"/>
        <v/>
      </c>
      <c r="N130" s="135"/>
      <c r="O130" s="136"/>
      <c r="P130" s="137"/>
      <c r="Q130" s="124"/>
      <c r="R130" s="124"/>
      <c r="S130" s="138"/>
      <c r="T130" s="124"/>
      <c r="U130" s="126" t="s">
        <v>779</v>
      </c>
    </row>
    <row r="131" spans="1:21" s="67" customFormat="1" x14ac:dyDescent="0.25">
      <c r="A131" s="124" t="s">
        <v>1784</v>
      </c>
      <c r="B131" s="124" t="s">
        <v>1785</v>
      </c>
      <c r="C131" s="124">
        <v>640870</v>
      </c>
      <c r="D131" s="127">
        <v>1</v>
      </c>
      <c r="E131" s="140">
        <v>52</v>
      </c>
      <c r="F131" s="129">
        <v>1193</v>
      </c>
      <c r="G131" s="130">
        <v>1.849</v>
      </c>
      <c r="H131" s="130">
        <v>7.37</v>
      </c>
      <c r="I131" s="130">
        <v>7.34</v>
      </c>
      <c r="J131" s="131">
        <f>IF(O131&lt;&gt;"",(H131-I131)/O131,"")</f>
        <v>7.5000000000000622E-3</v>
      </c>
      <c r="K131" s="132" t="str">
        <f t="shared" ref="K131:K147" si="16">IF(J131=0,"",IF(OR(J131&lt;0,J131&gt;0.03),"X",""))</f>
        <v/>
      </c>
      <c r="L131" s="133">
        <f>F131/(O131*P131)</f>
        <v>7.4562499999999998</v>
      </c>
      <c r="M131" s="134" t="str">
        <f>IF(L131=0,"",IF(OR(L131&lt;7,L131&gt;7.8),"X",""))</f>
        <v/>
      </c>
      <c r="N131" s="135" t="s">
        <v>19</v>
      </c>
      <c r="O131" s="136">
        <v>4</v>
      </c>
      <c r="P131" s="137">
        <v>40</v>
      </c>
      <c r="Q131" s="124"/>
      <c r="R131" s="124"/>
      <c r="S131" s="154" t="s">
        <v>46</v>
      </c>
      <c r="T131" s="124"/>
      <c r="U131" s="126" t="s">
        <v>32</v>
      </c>
    </row>
    <row r="132" spans="1:21" s="67" customFormat="1" x14ac:dyDescent="0.25">
      <c r="A132" s="124" t="s">
        <v>17</v>
      </c>
      <c r="B132" s="124" t="s">
        <v>17</v>
      </c>
      <c r="C132" s="126" t="s">
        <v>17</v>
      </c>
      <c r="D132" s="127">
        <v>1</v>
      </c>
      <c r="E132" s="140"/>
      <c r="F132" s="127"/>
      <c r="G132" s="130">
        <v>1.8420000000000001</v>
      </c>
      <c r="H132" s="130"/>
      <c r="I132" s="130"/>
      <c r="J132" s="131" t="str">
        <f t="shared" ref="J132:J150" si="17">IF(O132&lt;&gt;"",(H132-I132)/O132,"")</f>
        <v/>
      </c>
      <c r="K132" s="132"/>
      <c r="L132" s="133"/>
      <c r="M132" s="134" t="str">
        <f t="shared" ref="M132:M150" si="18">IF(L132=0,"",IF(OR(L132&lt;7.4,L132&gt;8),"X",""))</f>
        <v/>
      </c>
      <c r="N132" s="135"/>
      <c r="O132" s="136"/>
      <c r="P132" s="137"/>
      <c r="Q132" s="124"/>
      <c r="R132" s="124"/>
      <c r="S132" s="185" t="s">
        <v>47</v>
      </c>
      <c r="T132" s="124"/>
      <c r="U132" s="126" t="s">
        <v>32</v>
      </c>
    </row>
    <row r="133" spans="1:21" s="67" customFormat="1" x14ac:dyDescent="0.25">
      <c r="A133" s="124" t="s">
        <v>17</v>
      </c>
      <c r="B133" s="124" t="s">
        <v>17</v>
      </c>
      <c r="C133" s="126" t="s">
        <v>17</v>
      </c>
      <c r="D133" s="127">
        <v>1</v>
      </c>
      <c r="E133" s="140"/>
      <c r="F133" s="127"/>
      <c r="G133" s="130">
        <v>1.837</v>
      </c>
      <c r="H133" s="130"/>
      <c r="I133" s="130"/>
      <c r="J133" s="131" t="str">
        <f t="shared" si="17"/>
        <v/>
      </c>
      <c r="K133" s="132"/>
      <c r="L133" s="133"/>
      <c r="M133" s="134" t="str">
        <f t="shared" si="18"/>
        <v/>
      </c>
      <c r="N133" s="135"/>
      <c r="O133" s="136"/>
      <c r="P133" s="137"/>
      <c r="Q133" s="124"/>
      <c r="R133" s="124"/>
      <c r="S133" s="126" t="s">
        <v>17</v>
      </c>
      <c r="T133" s="124"/>
      <c r="U133" s="126" t="s">
        <v>32</v>
      </c>
    </row>
    <row r="134" spans="1:21" s="67" customFormat="1" x14ac:dyDescent="0.25">
      <c r="A134" s="124" t="s">
        <v>17</v>
      </c>
      <c r="B134" s="124" t="s">
        <v>17</v>
      </c>
      <c r="C134" s="126" t="s">
        <v>17</v>
      </c>
      <c r="D134" s="127">
        <v>1</v>
      </c>
      <c r="E134" s="140"/>
      <c r="F134" s="127"/>
      <c r="G134" s="130">
        <v>1.845</v>
      </c>
      <c r="H134" s="130"/>
      <c r="I134" s="130"/>
      <c r="J134" s="131" t="str">
        <f t="shared" si="17"/>
        <v/>
      </c>
      <c r="K134" s="132"/>
      <c r="L134" s="133"/>
      <c r="M134" s="134" t="str">
        <f t="shared" si="18"/>
        <v/>
      </c>
      <c r="N134" s="135"/>
      <c r="O134" s="136"/>
      <c r="P134" s="137"/>
      <c r="Q134" s="124"/>
      <c r="R134" s="126" t="s">
        <v>624</v>
      </c>
      <c r="S134" s="126" t="s">
        <v>17</v>
      </c>
      <c r="T134" s="124"/>
      <c r="U134" s="126" t="s">
        <v>32</v>
      </c>
    </row>
    <row r="135" spans="1:21" s="67" customFormat="1" x14ac:dyDescent="0.25">
      <c r="A135" s="124" t="s">
        <v>17</v>
      </c>
      <c r="B135" s="124" t="s">
        <v>1786</v>
      </c>
      <c r="C135" s="126" t="s">
        <v>17</v>
      </c>
      <c r="D135" s="127">
        <v>1</v>
      </c>
      <c r="E135" s="140">
        <v>35</v>
      </c>
      <c r="F135" s="129">
        <v>1193</v>
      </c>
      <c r="G135" s="130">
        <v>1.8260000000000001</v>
      </c>
      <c r="H135" s="130">
        <v>7.33</v>
      </c>
      <c r="I135" s="130">
        <v>7.3</v>
      </c>
      <c r="J135" s="131">
        <f>IF(O135&lt;&gt;"",(H135-I135)/O135,"")</f>
        <v>7.5000000000000622E-3</v>
      </c>
      <c r="K135" s="132" t="str">
        <f t="shared" si="16"/>
        <v/>
      </c>
      <c r="L135" s="133">
        <f>F135/(O135*P135)</f>
        <v>7.4562499999999998</v>
      </c>
      <c r="M135" s="134" t="str">
        <f>IF(L135=0,"",IF(OR(L135&lt;7,L135&gt;7.8),"X",""))</f>
        <v/>
      </c>
      <c r="N135" s="135" t="s">
        <v>19</v>
      </c>
      <c r="O135" s="136">
        <v>4</v>
      </c>
      <c r="P135" s="137">
        <v>40</v>
      </c>
      <c r="Q135" s="124"/>
      <c r="R135" s="124"/>
      <c r="S135" s="126" t="s">
        <v>17</v>
      </c>
      <c r="T135" s="124"/>
      <c r="U135" s="126" t="s">
        <v>32</v>
      </c>
    </row>
    <row r="136" spans="1:21" s="67" customFormat="1" x14ac:dyDescent="0.25">
      <c r="A136" s="124" t="s">
        <v>17</v>
      </c>
      <c r="B136" s="124" t="s">
        <v>17</v>
      </c>
      <c r="C136" s="126" t="s">
        <v>17</v>
      </c>
      <c r="D136" s="127">
        <v>1</v>
      </c>
      <c r="E136" s="140"/>
      <c r="F136" s="127"/>
      <c r="G136" s="130">
        <v>1.835</v>
      </c>
      <c r="H136" s="130"/>
      <c r="I136" s="130"/>
      <c r="J136" s="131" t="str">
        <f t="shared" si="17"/>
        <v/>
      </c>
      <c r="K136" s="132"/>
      <c r="L136" s="133"/>
      <c r="M136" s="134" t="str">
        <f t="shared" si="18"/>
        <v/>
      </c>
      <c r="N136" s="135"/>
      <c r="O136" s="136"/>
      <c r="P136" s="137"/>
      <c r="Q136" s="124"/>
      <c r="R136" s="124"/>
      <c r="S136" s="126" t="s">
        <v>17</v>
      </c>
      <c r="T136" s="124"/>
      <c r="U136" s="126" t="s">
        <v>32</v>
      </c>
    </row>
    <row r="137" spans="1:21" s="67" customFormat="1" x14ac:dyDescent="0.25">
      <c r="A137" s="124" t="s">
        <v>17</v>
      </c>
      <c r="B137" s="124" t="s">
        <v>17</v>
      </c>
      <c r="C137" s="126" t="s">
        <v>17</v>
      </c>
      <c r="D137" s="127">
        <v>1</v>
      </c>
      <c r="E137" s="140"/>
      <c r="F137" s="127"/>
      <c r="G137" s="130">
        <v>1.829</v>
      </c>
      <c r="H137" s="130"/>
      <c r="I137" s="130"/>
      <c r="J137" s="131" t="str">
        <f t="shared" si="17"/>
        <v/>
      </c>
      <c r="K137" s="132"/>
      <c r="L137" s="133"/>
      <c r="M137" s="134" t="str">
        <f t="shared" si="18"/>
        <v/>
      </c>
      <c r="N137" s="135"/>
      <c r="O137" s="136"/>
      <c r="P137" s="137"/>
      <c r="Q137" s="124"/>
      <c r="R137" s="124"/>
      <c r="S137" s="126" t="s">
        <v>17</v>
      </c>
      <c r="T137" s="124"/>
      <c r="U137" s="126" t="s">
        <v>32</v>
      </c>
    </row>
    <row r="138" spans="1:21" s="67" customFormat="1" x14ac:dyDescent="0.25">
      <c r="A138" s="124" t="s">
        <v>17</v>
      </c>
      <c r="B138" s="124" t="s">
        <v>17</v>
      </c>
      <c r="C138" s="126" t="s">
        <v>17</v>
      </c>
      <c r="D138" s="127">
        <v>1</v>
      </c>
      <c r="E138" s="140"/>
      <c r="F138" s="127"/>
      <c r="G138" s="130">
        <v>1.831</v>
      </c>
      <c r="H138" s="130"/>
      <c r="I138" s="130"/>
      <c r="J138" s="131" t="str">
        <f t="shared" si="17"/>
        <v/>
      </c>
      <c r="K138" s="132"/>
      <c r="L138" s="133"/>
      <c r="M138" s="134" t="str">
        <f t="shared" si="18"/>
        <v/>
      </c>
      <c r="N138" s="135"/>
      <c r="O138" s="136"/>
      <c r="P138" s="137"/>
      <c r="Q138" s="124"/>
      <c r="R138" s="126" t="s">
        <v>624</v>
      </c>
      <c r="S138" s="126" t="s">
        <v>17</v>
      </c>
      <c r="T138" s="124"/>
      <c r="U138" s="126" t="s">
        <v>32</v>
      </c>
    </row>
    <row r="139" spans="1:21" s="67" customFormat="1" x14ac:dyDescent="0.25">
      <c r="A139" s="124" t="s">
        <v>17</v>
      </c>
      <c r="B139" s="124" t="s">
        <v>1787</v>
      </c>
      <c r="C139" s="126" t="s">
        <v>17</v>
      </c>
      <c r="D139" s="127">
        <v>1</v>
      </c>
      <c r="E139" s="140">
        <v>35</v>
      </c>
      <c r="F139" s="129">
        <v>1194</v>
      </c>
      <c r="G139" s="130">
        <v>1.8460000000000001</v>
      </c>
      <c r="H139" s="130">
        <v>7.38</v>
      </c>
      <c r="I139" s="130">
        <v>7.34</v>
      </c>
      <c r="J139" s="131">
        <f>IF(O139&lt;&gt;"",(H139-I139)/O139,"")</f>
        <v>1.0000000000000009E-2</v>
      </c>
      <c r="K139" s="132" t="str">
        <f t="shared" si="16"/>
        <v/>
      </c>
      <c r="L139" s="133">
        <f>F139/(O139*P139)</f>
        <v>7.4625000000000004</v>
      </c>
      <c r="M139" s="134" t="str">
        <f>IF(L139=0,"",IF(OR(L139&lt;7,L139&gt;7.8),"X",""))</f>
        <v/>
      </c>
      <c r="N139" s="135" t="s">
        <v>19</v>
      </c>
      <c r="O139" s="136">
        <v>4</v>
      </c>
      <c r="P139" s="137">
        <v>40</v>
      </c>
      <c r="Q139" s="124"/>
      <c r="R139" s="124"/>
      <c r="S139" s="126" t="s">
        <v>17</v>
      </c>
      <c r="T139" s="124"/>
      <c r="U139" s="126" t="s">
        <v>32</v>
      </c>
    </row>
    <row r="140" spans="1:21" s="67" customFormat="1" x14ac:dyDescent="0.25">
      <c r="A140" s="124" t="s">
        <v>17</v>
      </c>
      <c r="B140" s="124" t="s">
        <v>17</v>
      </c>
      <c r="C140" s="126" t="s">
        <v>17</v>
      </c>
      <c r="D140" s="127">
        <v>1</v>
      </c>
      <c r="E140" s="140"/>
      <c r="F140" s="127"/>
      <c r="G140" s="130">
        <v>1.837</v>
      </c>
      <c r="H140" s="130"/>
      <c r="I140" s="130"/>
      <c r="J140" s="131" t="str">
        <f t="shared" si="17"/>
        <v/>
      </c>
      <c r="K140" s="132"/>
      <c r="L140" s="133"/>
      <c r="M140" s="134" t="str">
        <f t="shared" si="18"/>
        <v/>
      </c>
      <c r="N140" s="135"/>
      <c r="O140" s="136"/>
      <c r="P140" s="137"/>
      <c r="Q140" s="124"/>
      <c r="R140" s="124"/>
      <c r="S140" s="126" t="s">
        <v>17</v>
      </c>
      <c r="T140" s="124"/>
      <c r="U140" s="126" t="s">
        <v>32</v>
      </c>
    </row>
    <row r="141" spans="1:21" s="67" customFormat="1" x14ac:dyDescent="0.25">
      <c r="A141" s="124" t="s">
        <v>17</v>
      </c>
      <c r="B141" s="124" t="s">
        <v>17</v>
      </c>
      <c r="C141" s="124">
        <v>640870</v>
      </c>
      <c r="D141" s="127">
        <v>1</v>
      </c>
      <c r="E141" s="140"/>
      <c r="F141" s="127"/>
      <c r="G141" s="130">
        <v>1.851</v>
      </c>
      <c r="H141" s="130"/>
      <c r="I141" s="130"/>
      <c r="J141" s="131" t="str">
        <f t="shared" si="17"/>
        <v/>
      </c>
      <c r="K141" s="132"/>
      <c r="L141" s="133"/>
      <c r="M141" s="134" t="str">
        <f t="shared" si="18"/>
        <v/>
      </c>
      <c r="N141" s="135"/>
      <c r="O141" s="136"/>
      <c r="P141" s="137"/>
      <c r="Q141" s="124"/>
      <c r="R141" s="124"/>
      <c r="S141" s="126" t="s">
        <v>17</v>
      </c>
      <c r="T141" s="124"/>
      <c r="U141" s="126" t="s">
        <v>32</v>
      </c>
    </row>
    <row r="142" spans="1:21" s="67" customFormat="1" x14ac:dyDescent="0.25">
      <c r="A142" s="124" t="s">
        <v>17</v>
      </c>
      <c r="B142" s="124" t="s">
        <v>17</v>
      </c>
      <c r="C142" s="126" t="s">
        <v>17</v>
      </c>
      <c r="D142" s="127">
        <v>1</v>
      </c>
      <c r="E142" s="140"/>
      <c r="F142" s="127"/>
      <c r="G142" s="130">
        <v>1.8440000000000001</v>
      </c>
      <c r="H142" s="130"/>
      <c r="I142" s="130"/>
      <c r="J142" s="131" t="str">
        <f t="shared" si="17"/>
        <v/>
      </c>
      <c r="K142" s="132"/>
      <c r="L142" s="133"/>
      <c r="M142" s="134" t="str">
        <f t="shared" si="18"/>
        <v/>
      </c>
      <c r="N142" s="135"/>
      <c r="O142" s="136"/>
      <c r="P142" s="137"/>
      <c r="Q142" s="124"/>
      <c r="R142" s="124" t="s">
        <v>657</v>
      </c>
      <c r="S142" s="126" t="s">
        <v>17</v>
      </c>
      <c r="T142" s="124"/>
      <c r="U142" s="126" t="s">
        <v>32</v>
      </c>
    </row>
    <row r="143" spans="1:21" s="67" customFormat="1" x14ac:dyDescent="0.25">
      <c r="A143" s="124" t="s">
        <v>17</v>
      </c>
      <c r="B143" s="124" t="s">
        <v>1788</v>
      </c>
      <c r="C143" s="126" t="s">
        <v>17</v>
      </c>
      <c r="D143" s="127">
        <v>1</v>
      </c>
      <c r="E143" s="140">
        <v>40</v>
      </c>
      <c r="F143" s="129">
        <v>1193</v>
      </c>
      <c r="G143" s="130">
        <v>1.845</v>
      </c>
      <c r="H143" s="130">
        <v>7.38</v>
      </c>
      <c r="I143" s="130">
        <v>7.35</v>
      </c>
      <c r="J143" s="131">
        <f>IF(O143&lt;&gt;"",(H143-I143)/O143,"")</f>
        <v>7.5000000000000622E-3</v>
      </c>
      <c r="K143" s="132" t="str">
        <f t="shared" si="16"/>
        <v/>
      </c>
      <c r="L143" s="133">
        <f>F143/(O143*P143)</f>
        <v>7.4562499999999998</v>
      </c>
      <c r="M143" s="134" t="str">
        <f>IF(L143=0,"",IF(OR(L143&lt;7,L143&gt;7.8),"X",""))</f>
        <v/>
      </c>
      <c r="N143" s="135" t="s">
        <v>19</v>
      </c>
      <c r="O143" s="136">
        <v>4</v>
      </c>
      <c r="P143" s="137">
        <v>40</v>
      </c>
      <c r="Q143" s="124"/>
      <c r="R143" s="124"/>
      <c r="S143" s="186" t="s">
        <v>48</v>
      </c>
      <c r="T143" s="124"/>
      <c r="U143" s="126" t="s">
        <v>32</v>
      </c>
    </row>
    <row r="144" spans="1:21" s="67" customFormat="1" x14ac:dyDescent="0.25">
      <c r="A144" s="124" t="s">
        <v>17</v>
      </c>
      <c r="B144" s="124" t="s">
        <v>17</v>
      </c>
      <c r="C144" s="126" t="s">
        <v>17</v>
      </c>
      <c r="D144" s="127">
        <v>1</v>
      </c>
      <c r="E144" s="140"/>
      <c r="F144" s="127"/>
      <c r="G144" s="130">
        <v>1.837</v>
      </c>
      <c r="H144" s="130"/>
      <c r="I144" s="130"/>
      <c r="J144" s="131" t="str">
        <f t="shared" si="17"/>
        <v/>
      </c>
      <c r="K144" s="132"/>
      <c r="L144" s="133"/>
      <c r="M144" s="134" t="str">
        <f t="shared" si="18"/>
        <v/>
      </c>
      <c r="N144" s="135"/>
      <c r="O144" s="136"/>
      <c r="P144" s="137"/>
      <c r="Q144" s="124"/>
      <c r="R144" s="124"/>
      <c r="S144" s="187" t="s">
        <v>47</v>
      </c>
      <c r="T144" s="124"/>
      <c r="U144" s="126" t="s">
        <v>32</v>
      </c>
    </row>
    <row r="145" spans="1:21" s="67" customFormat="1" x14ac:dyDescent="0.25">
      <c r="A145" s="124" t="s">
        <v>17</v>
      </c>
      <c r="B145" s="124" t="s">
        <v>17</v>
      </c>
      <c r="C145" s="126" t="s">
        <v>17</v>
      </c>
      <c r="D145" s="127">
        <v>1</v>
      </c>
      <c r="E145" s="140"/>
      <c r="F145" s="127"/>
      <c r="G145" s="130">
        <v>1.8440000000000001</v>
      </c>
      <c r="H145" s="130"/>
      <c r="I145" s="130"/>
      <c r="J145" s="131" t="str">
        <f t="shared" si="17"/>
        <v/>
      </c>
      <c r="K145" s="132"/>
      <c r="L145" s="133"/>
      <c r="M145" s="134" t="str">
        <f t="shared" si="18"/>
        <v/>
      </c>
      <c r="N145" s="135"/>
      <c r="O145" s="136"/>
      <c r="P145" s="137"/>
      <c r="Q145" s="124"/>
      <c r="R145" s="124"/>
      <c r="S145" s="126" t="s">
        <v>17</v>
      </c>
      <c r="T145" s="124"/>
      <c r="U145" s="126" t="s">
        <v>32</v>
      </c>
    </row>
    <row r="146" spans="1:21" s="67" customFormat="1" x14ac:dyDescent="0.25">
      <c r="A146" s="124" t="s">
        <v>17</v>
      </c>
      <c r="B146" s="124" t="s">
        <v>17</v>
      </c>
      <c r="C146" s="126" t="s">
        <v>17</v>
      </c>
      <c r="D146" s="127">
        <v>1</v>
      </c>
      <c r="E146" s="140"/>
      <c r="F146" s="127"/>
      <c r="G146" s="130">
        <v>1.847</v>
      </c>
      <c r="H146" s="130"/>
      <c r="I146" s="130"/>
      <c r="J146" s="131" t="str">
        <f t="shared" si="17"/>
        <v/>
      </c>
      <c r="K146" s="132"/>
      <c r="L146" s="133"/>
      <c r="M146" s="134" t="str">
        <f t="shared" si="18"/>
        <v/>
      </c>
      <c r="N146" s="135"/>
      <c r="O146" s="136"/>
      <c r="P146" s="137"/>
      <c r="Q146" s="124"/>
      <c r="R146" s="126" t="s">
        <v>624</v>
      </c>
      <c r="S146" s="126" t="s">
        <v>17</v>
      </c>
      <c r="T146" s="124"/>
      <c r="U146" s="126" t="s">
        <v>32</v>
      </c>
    </row>
    <row r="147" spans="1:21" s="67" customFormat="1" x14ac:dyDescent="0.25">
      <c r="A147" s="124" t="s">
        <v>17</v>
      </c>
      <c r="B147" s="124" t="s">
        <v>1789</v>
      </c>
      <c r="C147" s="126" t="s">
        <v>17</v>
      </c>
      <c r="D147" s="127">
        <v>1</v>
      </c>
      <c r="E147" s="140">
        <v>40</v>
      </c>
      <c r="F147" s="129">
        <v>1195</v>
      </c>
      <c r="G147" s="130">
        <v>1.8320000000000001</v>
      </c>
      <c r="H147" s="130">
        <v>7.37</v>
      </c>
      <c r="I147" s="130">
        <v>7.34</v>
      </c>
      <c r="J147" s="131">
        <f>IF(O147&lt;&gt;"",(H147-I147)/O147,"")</f>
        <v>7.5000000000000622E-3</v>
      </c>
      <c r="K147" s="132" t="str">
        <f t="shared" si="16"/>
        <v/>
      </c>
      <c r="L147" s="133">
        <f>F147/(O147*P147)</f>
        <v>7.46875</v>
      </c>
      <c r="M147" s="134" t="str">
        <f>IF(L147=0,"",IF(OR(L147&lt;7,L147&gt;7.8),"X",""))</f>
        <v/>
      </c>
      <c r="N147" s="135" t="s">
        <v>19</v>
      </c>
      <c r="O147" s="136">
        <v>4</v>
      </c>
      <c r="P147" s="137">
        <v>40</v>
      </c>
      <c r="Q147" s="124"/>
      <c r="R147" s="124"/>
      <c r="S147" s="126" t="s">
        <v>17</v>
      </c>
      <c r="T147" s="124"/>
      <c r="U147" s="126" t="s">
        <v>32</v>
      </c>
    </row>
    <row r="148" spans="1:21" s="67" customFormat="1" x14ac:dyDescent="0.25">
      <c r="A148" s="124" t="s">
        <v>17</v>
      </c>
      <c r="B148" s="124" t="s">
        <v>17</v>
      </c>
      <c r="C148" s="126" t="s">
        <v>17</v>
      </c>
      <c r="D148" s="127">
        <v>1</v>
      </c>
      <c r="E148" s="140"/>
      <c r="F148" s="127"/>
      <c r="G148" s="130">
        <v>1.847</v>
      </c>
      <c r="H148" s="130"/>
      <c r="I148" s="130"/>
      <c r="J148" s="131" t="str">
        <f t="shared" si="17"/>
        <v/>
      </c>
      <c r="K148" s="132"/>
      <c r="L148" s="133"/>
      <c r="M148" s="134" t="str">
        <f t="shared" si="18"/>
        <v/>
      </c>
      <c r="N148" s="135"/>
      <c r="O148" s="136"/>
      <c r="P148" s="137"/>
      <c r="Q148" s="124"/>
      <c r="R148" s="124"/>
      <c r="S148" s="126" t="s">
        <v>17</v>
      </c>
      <c r="T148" s="124"/>
      <c r="U148" s="126" t="s">
        <v>32</v>
      </c>
    </row>
    <row r="149" spans="1:21" s="67" customFormat="1" x14ac:dyDescent="0.25">
      <c r="A149" s="124" t="s">
        <v>17</v>
      </c>
      <c r="B149" s="124" t="s">
        <v>17</v>
      </c>
      <c r="C149" s="126" t="s">
        <v>17</v>
      </c>
      <c r="D149" s="127">
        <v>1</v>
      </c>
      <c r="E149" s="140"/>
      <c r="F149" s="127"/>
      <c r="G149" s="130">
        <v>1.845</v>
      </c>
      <c r="H149" s="130"/>
      <c r="I149" s="130"/>
      <c r="J149" s="131" t="str">
        <f t="shared" si="17"/>
        <v/>
      </c>
      <c r="K149" s="132"/>
      <c r="L149" s="133"/>
      <c r="M149" s="134" t="str">
        <f t="shared" si="18"/>
        <v/>
      </c>
      <c r="N149" s="135"/>
      <c r="O149" s="136"/>
      <c r="P149" s="137"/>
      <c r="Q149" s="124"/>
      <c r="R149" s="124"/>
      <c r="S149" s="126" t="s">
        <v>17</v>
      </c>
      <c r="T149" s="124"/>
      <c r="U149" s="126" t="s">
        <v>32</v>
      </c>
    </row>
    <row r="150" spans="1:21" s="67" customFormat="1" x14ac:dyDescent="0.25">
      <c r="A150" s="124" t="s">
        <v>17</v>
      </c>
      <c r="B150" s="124" t="s">
        <v>17</v>
      </c>
      <c r="C150" s="126" t="s">
        <v>17</v>
      </c>
      <c r="D150" s="127">
        <v>1</v>
      </c>
      <c r="E150" s="140"/>
      <c r="F150" s="127"/>
      <c r="G150" s="130">
        <v>1.849</v>
      </c>
      <c r="H150" s="130"/>
      <c r="I150" s="130"/>
      <c r="J150" s="131" t="str">
        <f t="shared" si="17"/>
        <v/>
      </c>
      <c r="K150" s="132"/>
      <c r="L150" s="133"/>
      <c r="M150" s="134" t="str">
        <f t="shared" si="18"/>
        <v/>
      </c>
      <c r="N150" s="135"/>
      <c r="O150" s="136"/>
      <c r="P150" s="137"/>
      <c r="Q150" s="124"/>
      <c r="R150" s="124"/>
      <c r="S150" s="126" t="s">
        <v>17</v>
      </c>
      <c r="T150" s="124"/>
      <c r="U150" s="126" t="s">
        <v>32</v>
      </c>
    </row>
    <row r="151" spans="1:21" s="67" customFormat="1" x14ac:dyDescent="0.25">
      <c r="A151" s="124" t="s">
        <v>1794</v>
      </c>
      <c r="B151" s="124" t="s">
        <v>1795</v>
      </c>
      <c r="C151" s="124">
        <v>640870</v>
      </c>
      <c r="D151" s="127">
        <v>1</v>
      </c>
      <c r="E151" s="140">
        <v>20.3</v>
      </c>
      <c r="F151" s="129">
        <v>597</v>
      </c>
      <c r="G151" s="130">
        <v>1.8380000000000001</v>
      </c>
      <c r="H151" s="130">
        <v>3.68</v>
      </c>
      <c r="I151" s="130">
        <v>3.657</v>
      </c>
      <c r="J151" s="131">
        <f>IF(O151&lt;&gt;"",(H151-I151)/O151,"")</f>
        <v>1.1500000000000066E-2</v>
      </c>
      <c r="K151" s="132" t="str">
        <f t="shared" ref="K151:K206" si="19">IF(J151=0,"",IF(OR(J151&lt;0,J151&gt;0.03),"X",""))</f>
        <v/>
      </c>
      <c r="L151" s="133">
        <f>F151/(O151*P151)</f>
        <v>7.4625000000000004</v>
      </c>
      <c r="M151" s="134" t="str">
        <f>IF(L151=0,"",IF(OR(L151&lt;7,L151&gt;7.8),"X",""))</f>
        <v/>
      </c>
      <c r="N151" s="135" t="s">
        <v>29</v>
      </c>
      <c r="O151" s="136">
        <v>2</v>
      </c>
      <c r="P151" s="137">
        <v>40</v>
      </c>
      <c r="Q151" s="124"/>
      <c r="R151" s="124"/>
      <c r="S151" s="154" t="s">
        <v>46</v>
      </c>
      <c r="T151" s="124"/>
      <c r="U151" s="126" t="s">
        <v>32</v>
      </c>
    </row>
    <row r="152" spans="1:21" s="67" customFormat="1" x14ac:dyDescent="0.25">
      <c r="A152" s="124" t="s">
        <v>17</v>
      </c>
      <c r="B152" s="124" t="s">
        <v>17</v>
      </c>
      <c r="C152" s="126" t="s">
        <v>17</v>
      </c>
      <c r="D152" s="127">
        <v>1</v>
      </c>
      <c r="E152" s="140"/>
      <c r="F152" s="127"/>
      <c r="G152" s="130">
        <v>1.843</v>
      </c>
      <c r="H152" s="130"/>
      <c r="I152" s="130"/>
      <c r="J152" s="131"/>
      <c r="K152" s="132" t="str">
        <f t="shared" si="19"/>
        <v/>
      </c>
      <c r="L152" s="133"/>
      <c r="M152" s="134" t="str">
        <f t="shared" ref="M152:M170" si="20">IF(L152=0,"",IF(OR(L152&lt;7.4,L152&gt;8),"X",""))</f>
        <v/>
      </c>
      <c r="N152" s="135"/>
      <c r="O152" s="136"/>
      <c r="P152" s="137"/>
      <c r="Q152" s="124"/>
      <c r="R152" s="126" t="s">
        <v>624</v>
      </c>
      <c r="S152" s="185" t="s">
        <v>47</v>
      </c>
      <c r="T152" s="124"/>
      <c r="U152" s="126" t="s">
        <v>32</v>
      </c>
    </row>
    <row r="153" spans="1:21" s="67" customFormat="1" x14ac:dyDescent="0.25">
      <c r="A153" s="124" t="s">
        <v>17</v>
      </c>
      <c r="B153" s="124" t="s">
        <v>1796</v>
      </c>
      <c r="C153" s="126" t="s">
        <v>17</v>
      </c>
      <c r="D153" s="127">
        <v>1</v>
      </c>
      <c r="E153" s="140">
        <v>20.399999999999999</v>
      </c>
      <c r="F153" s="129">
        <v>598</v>
      </c>
      <c r="G153" s="130">
        <v>1.835</v>
      </c>
      <c r="H153" s="130">
        <v>3.6749999999999998</v>
      </c>
      <c r="I153" s="130">
        <v>3.653</v>
      </c>
      <c r="J153" s="131">
        <f>IF(O153&lt;&gt;"",(H153-I153)/O153,"")</f>
        <v>1.0999999999999899E-2</v>
      </c>
      <c r="K153" s="132" t="str">
        <f t="shared" si="19"/>
        <v/>
      </c>
      <c r="L153" s="133">
        <f>F153/(O153*P153)</f>
        <v>7.4749999999999996</v>
      </c>
      <c r="M153" s="134" t="str">
        <f>IF(L153=0,"",IF(OR(L153&lt;7,L153&gt;7.8),"X",""))</f>
        <v/>
      </c>
      <c r="N153" s="135" t="s">
        <v>29</v>
      </c>
      <c r="O153" s="136">
        <v>2</v>
      </c>
      <c r="P153" s="137">
        <v>40</v>
      </c>
      <c r="Q153" s="124"/>
      <c r="R153" s="124"/>
      <c r="S153" s="126" t="s">
        <v>17</v>
      </c>
      <c r="T153" s="124"/>
      <c r="U153" s="126" t="s">
        <v>32</v>
      </c>
    </row>
    <row r="154" spans="1:21" s="67" customFormat="1" x14ac:dyDescent="0.25">
      <c r="A154" s="124" t="s">
        <v>17</v>
      </c>
      <c r="B154" s="124" t="s">
        <v>17</v>
      </c>
      <c r="C154" s="126" t="s">
        <v>17</v>
      </c>
      <c r="D154" s="127">
        <v>1</v>
      </c>
      <c r="E154" s="140"/>
      <c r="F154" s="127"/>
      <c r="G154" s="130">
        <v>1.841</v>
      </c>
      <c r="H154" s="130"/>
      <c r="I154" s="130"/>
      <c r="J154" s="131"/>
      <c r="K154" s="132" t="str">
        <f t="shared" si="19"/>
        <v/>
      </c>
      <c r="L154" s="133"/>
      <c r="M154" s="134" t="str">
        <f t="shared" si="20"/>
        <v/>
      </c>
      <c r="N154" s="135"/>
      <c r="O154" s="136"/>
      <c r="P154" s="137"/>
      <c r="Q154" s="124"/>
      <c r="R154" s="126" t="s">
        <v>624</v>
      </c>
      <c r="S154" s="126" t="s">
        <v>17</v>
      </c>
      <c r="T154" s="124"/>
      <c r="U154" s="126" t="s">
        <v>32</v>
      </c>
    </row>
    <row r="155" spans="1:21" s="67" customFormat="1" x14ac:dyDescent="0.25">
      <c r="A155" s="124" t="s">
        <v>17</v>
      </c>
      <c r="B155" s="124" t="s">
        <v>1797</v>
      </c>
      <c r="C155" s="126" t="s">
        <v>17</v>
      </c>
      <c r="D155" s="127">
        <v>1</v>
      </c>
      <c r="E155" s="140">
        <v>20</v>
      </c>
      <c r="F155" s="129">
        <v>596</v>
      </c>
      <c r="G155" s="130">
        <v>1.839</v>
      </c>
      <c r="H155" s="130">
        <v>3.6760000000000002</v>
      </c>
      <c r="I155" s="130">
        <v>3.653</v>
      </c>
      <c r="J155" s="131">
        <f>IF(O155&lt;&gt;"",(H155-I155)/O155,"")</f>
        <v>1.1500000000000066E-2</v>
      </c>
      <c r="K155" s="132" t="str">
        <f t="shared" si="19"/>
        <v/>
      </c>
      <c r="L155" s="133">
        <f>F155/(O155*P155)</f>
        <v>7.45</v>
      </c>
      <c r="M155" s="134" t="str">
        <f>IF(L155=0,"",IF(OR(L155&lt;7,L155&gt;7.8),"X",""))</f>
        <v/>
      </c>
      <c r="N155" s="135" t="s">
        <v>29</v>
      </c>
      <c r="O155" s="136">
        <v>2</v>
      </c>
      <c r="P155" s="137">
        <v>40</v>
      </c>
      <c r="Q155" s="124"/>
      <c r="R155" s="124"/>
      <c r="S155" s="126" t="s">
        <v>17</v>
      </c>
      <c r="T155" s="124"/>
      <c r="U155" s="126" t="s">
        <v>32</v>
      </c>
    </row>
    <row r="156" spans="1:21" s="67" customFormat="1" x14ac:dyDescent="0.25">
      <c r="A156" s="124" t="s">
        <v>17</v>
      </c>
      <c r="B156" s="124" t="s">
        <v>17</v>
      </c>
      <c r="C156" s="126" t="s">
        <v>17</v>
      </c>
      <c r="D156" s="127">
        <v>1</v>
      </c>
      <c r="E156" s="140"/>
      <c r="F156" s="127"/>
      <c r="G156" s="130">
        <v>1.8380000000000001</v>
      </c>
      <c r="H156" s="130"/>
      <c r="I156" s="130"/>
      <c r="J156" s="131"/>
      <c r="K156" s="132" t="str">
        <f t="shared" si="19"/>
        <v/>
      </c>
      <c r="L156" s="133"/>
      <c r="M156" s="134" t="str">
        <f t="shared" si="20"/>
        <v/>
      </c>
      <c r="N156" s="135"/>
      <c r="O156" s="136"/>
      <c r="P156" s="137"/>
      <c r="Q156" s="124"/>
      <c r="R156" s="126" t="s">
        <v>624</v>
      </c>
      <c r="S156" s="126" t="s">
        <v>17</v>
      </c>
      <c r="T156" s="124"/>
      <c r="U156" s="126" t="s">
        <v>32</v>
      </c>
    </row>
    <row r="157" spans="1:21" s="67" customFormat="1" x14ac:dyDescent="0.25">
      <c r="A157" s="124" t="s">
        <v>17</v>
      </c>
      <c r="B157" s="124" t="s">
        <v>1798</v>
      </c>
      <c r="C157" s="126" t="s">
        <v>17</v>
      </c>
      <c r="D157" s="127">
        <v>1</v>
      </c>
      <c r="E157" s="140">
        <v>17</v>
      </c>
      <c r="F157" s="129">
        <v>596</v>
      </c>
      <c r="G157" s="130">
        <v>1.8360000000000001</v>
      </c>
      <c r="H157" s="130">
        <v>3.6779999999999999</v>
      </c>
      <c r="I157" s="130">
        <v>3.653</v>
      </c>
      <c r="J157" s="131">
        <f>IF(O157&lt;&gt;"",(H157-I157)/O157,"")</f>
        <v>1.2499999999999956E-2</v>
      </c>
      <c r="K157" s="132" t="str">
        <f t="shared" si="19"/>
        <v/>
      </c>
      <c r="L157" s="133">
        <f>F157/(O157*P157)</f>
        <v>7.45</v>
      </c>
      <c r="M157" s="134" t="str">
        <f>IF(L157=0,"",IF(OR(L157&lt;7,L157&gt;7.8),"X",""))</f>
        <v/>
      </c>
      <c r="N157" s="135" t="s">
        <v>29</v>
      </c>
      <c r="O157" s="136">
        <v>2</v>
      </c>
      <c r="P157" s="137">
        <v>40</v>
      </c>
      <c r="Q157" s="124"/>
      <c r="R157" s="124"/>
      <c r="S157" s="126" t="s">
        <v>17</v>
      </c>
      <c r="T157" s="124"/>
      <c r="U157" s="126" t="s">
        <v>32</v>
      </c>
    </row>
    <row r="158" spans="1:21" s="67" customFormat="1" x14ac:dyDescent="0.25">
      <c r="A158" s="124" t="s">
        <v>17</v>
      </c>
      <c r="B158" s="124" t="s">
        <v>17</v>
      </c>
      <c r="C158" s="126" t="s">
        <v>17</v>
      </c>
      <c r="D158" s="127">
        <v>1</v>
      </c>
      <c r="E158" s="140"/>
      <c r="F158" s="127"/>
      <c r="G158" s="130">
        <v>1.843</v>
      </c>
      <c r="H158" s="130"/>
      <c r="I158" s="130"/>
      <c r="J158" s="131"/>
      <c r="K158" s="132" t="str">
        <f t="shared" si="19"/>
        <v/>
      </c>
      <c r="L158" s="133"/>
      <c r="M158" s="134" t="str">
        <f t="shared" si="20"/>
        <v/>
      </c>
      <c r="N158" s="135"/>
      <c r="O158" s="136"/>
      <c r="P158" s="137"/>
      <c r="Q158" s="124"/>
      <c r="R158" s="124" t="s">
        <v>624</v>
      </c>
      <c r="S158" s="126" t="s">
        <v>17</v>
      </c>
      <c r="T158" s="124"/>
      <c r="U158" s="126" t="s">
        <v>32</v>
      </c>
    </row>
    <row r="159" spans="1:21" s="67" customFormat="1" x14ac:dyDescent="0.25">
      <c r="A159" s="124" t="s">
        <v>17</v>
      </c>
      <c r="B159" s="124" t="s">
        <v>1799</v>
      </c>
      <c r="C159" s="126" t="s">
        <v>17</v>
      </c>
      <c r="D159" s="127">
        <v>1</v>
      </c>
      <c r="E159" s="140">
        <v>14</v>
      </c>
      <c r="F159" s="129">
        <v>596</v>
      </c>
      <c r="G159" s="130">
        <v>1.85</v>
      </c>
      <c r="H159" s="130">
        <v>3.698</v>
      </c>
      <c r="I159" s="130">
        <v>3.6760000000000002</v>
      </c>
      <c r="J159" s="131">
        <f>IF(O159&lt;&gt;"",(H159-I159)/O159,"")</f>
        <v>1.0999999999999899E-2</v>
      </c>
      <c r="K159" s="132" t="str">
        <f t="shared" si="19"/>
        <v/>
      </c>
      <c r="L159" s="133">
        <f>F159/(O159*P159)</f>
        <v>7.45</v>
      </c>
      <c r="M159" s="134" t="str">
        <f>IF(L159=0,"",IF(OR(L159&lt;7,L159&gt;7.8),"X",""))</f>
        <v/>
      </c>
      <c r="N159" s="135" t="s">
        <v>29</v>
      </c>
      <c r="O159" s="136">
        <v>2</v>
      </c>
      <c r="P159" s="137">
        <v>40</v>
      </c>
      <c r="Q159" s="124"/>
      <c r="R159" s="124"/>
      <c r="S159" s="126" t="s">
        <v>17</v>
      </c>
      <c r="T159" s="124"/>
      <c r="U159" s="126" t="s">
        <v>32</v>
      </c>
    </row>
    <row r="160" spans="1:21" s="67" customFormat="1" x14ac:dyDescent="0.25">
      <c r="A160" s="124" t="s">
        <v>17</v>
      </c>
      <c r="B160" s="124" t="s">
        <v>17</v>
      </c>
      <c r="C160" s="126" t="s">
        <v>17</v>
      </c>
      <c r="D160" s="127">
        <v>1</v>
      </c>
      <c r="E160" s="140"/>
      <c r="F160" s="127"/>
      <c r="G160" s="130">
        <v>1.849</v>
      </c>
      <c r="H160" s="130"/>
      <c r="I160" s="130"/>
      <c r="J160" s="131"/>
      <c r="K160" s="132" t="str">
        <f t="shared" si="19"/>
        <v/>
      </c>
      <c r="L160" s="133"/>
      <c r="M160" s="134" t="str">
        <f t="shared" si="20"/>
        <v/>
      </c>
      <c r="N160" s="135"/>
      <c r="O160" s="136"/>
      <c r="P160" s="137"/>
      <c r="Q160" s="124"/>
      <c r="R160" s="124" t="s">
        <v>624</v>
      </c>
      <c r="S160" s="126" t="s">
        <v>17</v>
      </c>
      <c r="T160" s="124"/>
      <c r="U160" s="126" t="s">
        <v>32</v>
      </c>
    </row>
    <row r="161" spans="1:21" s="67" customFormat="1" x14ac:dyDescent="0.25">
      <c r="A161" s="124" t="s">
        <v>17</v>
      </c>
      <c r="B161" s="124" t="s">
        <v>1800</v>
      </c>
      <c r="C161" s="126" t="s">
        <v>17</v>
      </c>
      <c r="D161" s="127">
        <v>1</v>
      </c>
      <c r="E161" s="140">
        <v>8</v>
      </c>
      <c r="F161" s="129">
        <v>597</v>
      </c>
      <c r="G161" s="130">
        <v>1.833</v>
      </c>
      <c r="H161" s="130">
        <v>3.669</v>
      </c>
      <c r="I161" s="130">
        <v>3.645</v>
      </c>
      <c r="J161" s="131">
        <f>IF(O161&lt;&gt;"",(H161-I161)/O161,"")</f>
        <v>1.2000000000000011E-2</v>
      </c>
      <c r="K161" s="132" t="str">
        <f t="shared" si="19"/>
        <v/>
      </c>
      <c r="L161" s="133">
        <f>F161/(O161*P161)</f>
        <v>7.4625000000000004</v>
      </c>
      <c r="M161" s="134" t="str">
        <f>IF(L161=0,"",IF(OR(L161&lt;7,L161&gt;7.8),"X",""))</f>
        <v/>
      </c>
      <c r="N161" s="135" t="s">
        <v>29</v>
      </c>
      <c r="O161" s="136">
        <v>2</v>
      </c>
      <c r="P161" s="137">
        <v>40</v>
      </c>
      <c r="Q161" s="124"/>
      <c r="R161" s="124"/>
      <c r="S161" s="126" t="s">
        <v>17</v>
      </c>
      <c r="T161" s="124"/>
      <c r="U161" s="126" t="s">
        <v>32</v>
      </c>
    </row>
    <row r="162" spans="1:21" s="67" customFormat="1" x14ac:dyDescent="0.25">
      <c r="A162" s="124" t="s">
        <v>17</v>
      </c>
      <c r="B162" s="124" t="s">
        <v>17</v>
      </c>
      <c r="C162" s="126" t="s">
        <v>17</v>
      </c>
      <c r="D162" s="127">
        <v>1</v>
      </c>
      <c r="E162" s="140"/>
      <c r="F162" s="127"/>
      <c r="G162" s="130">
        <v>1.8360000000000001</v>
      </c>
      <c r="H162" s="130"/>
      <c r="I162" s="130"/>
      <c r="J162" s="131"/>
      <c r="K162" s="132" t="str">
        <f t="shared" si="19"/>
        <v/>
      </c>
      <c r="L162" s="133"/>
      <c r="M162" s="134" t="str">
        <f t="shared" si="20"/>
        <v/>
      </c>
      <c r="N162" s="135"/>
      <c r="O162" s="136"/>
      <c r="P162" s="137"/>
      <c r="Q162" s="124"/>
      <c r="R162" s="124" t="s">
        <v>1154</v>
      </c>
      <c r="S162" s="126" t="s">
        <v>17</v>
      </c>
      <c r="T162" s="124"/>
      <c r="U162" s="126" t="s">
        <v>32</v>
      </c>
    </row>
    <row r="163" spans="1:21" s="67" customFormat="1" x14ac:dyDescent="0.25">
      <c r="A163" s="124" t="s">
        <v>17</v>
      </c>
      <c r="B163" s="124" t="s">
        <v>1801</v>
      </c>
      <c r="C163" s="126" t="s">
        <v>17</v>
      </c>
      <c r="D163" s="127">
        <v>1</v>
      </c>
      <c r="E163" s="140">
        <v>9.1999999999999993</v>
      </c>
      <c r="F163" s="129">
        <v>596</v>
      </c>
      <c r="G163" s="130">
        <v>1.855</v>
      </c>
      <c r="H163" s="130">
        <v>3.7</v>
      </c>
      <c r="I163" s="130">
        <v>3.677</v>
      </c>
      <c r="J163" s="131">
        <f>IF(O163&lt;&gt;"",(H163-I163)/O163,"")</f>
        <v>1.1500000000000066E-2</v>
      </c>
      <c r="K163" s="132" t="str">
        <f t="shared" si="19"/>
        <v/>
      </c>
      <c r="L163" s="133">
        <f>F163/(O163*P163)</f>
        <v>7.45</v>
      </c>
      <c r="M163" s="134" t="str">
        <f>IF(L163=0,"",IF(OR(L163&lt;7,L163&gt;7.8),"X",""))</f>
        <v/>
      </c>
      <c r="N163" s="135" t="s">
        <v>29</v>
      </c>
      <c r="O163" s="136">
        <v>2</v>
      </c>
      <c r="P163" s="137">
        <v>40</v>
      </c>
      <c r="Q163" s="124"/>
      <c r="R163" s="124"/>
      <c r="S163" s="126" t="s">
        <v>17</v>
      </c>
      <c r="T163" s="124"/>
      <c r="U163" s="126" t="s">
        <v>32</v>
      </c>
    </row>
    <row r="164" spans="1:21" s="67" customFormat="1" x14ac:dyDescent="0.25">
      <c r="A164" s="124" t="s">
        <v>17</v>
      </c>
      <c r="B164" s="124" t="s">
        <v>17</v>
      </c>
      <c r="C164" s="126" t="s">
        <v>17</v>
      </c>
      <c r="D164" s="127">
        <v>1</v>
      </c>
      <c r="E164" s="140"/>
      <c r="F164" s="127"/>
      <c r="G164" s="130">
        <v>1.847</v>
      </c>
      <c r="H164" s="130"/>
      <c r="I164" s="130"/>
      <c r="J164" s="131"/>
      <c r="K164" s="132" t="str">
        <f t="shared" si="19"/>
        <v/>
      </c>
      <c r="L164" s="133"/>
      <c r="M164" s="134" t="str">
        <f t="shared" si="20"/>
        <v/>
      </c>
      <c r="N164" s="135"/>
      <c r="O164" s="136"/>
      <c r="P164" s="137"/>
      <c r="Q164" s="124"/>
      <c r="R164" s="124"/>
      <c r="S164" s="126" t="s">
        <v>17</v>
      </c>
      <c r="T164" s="124"/>
      <c r="U164" s="126" t="s">
        <v>32</v>
      </c>
    </row>
    <row r="165" spans="1:21" s="67" customFormat="1" x14ac:dyDescent="0.25">
      <c r="A165" s="124" t="s">
        <v>17</v>
      </c>
      <c r="B165" s="124" t="s">
        <v>1802</v>
      </c>
      <c r="C165" s="126" t="s">
        <v>17</v>
      </c>
      <c r="D165" s="127">
        <v>1</v>
      </c>
      <c r="E165" s="140">
        <v>1</v>
      </c>
      <c r="F165" s="129">
        <v>596</v>
      </c>
      <c r="G165" s="130">
        <v>1.8480000000000001</v>
      </c>
      <c r="H165" s="130">
        <v>3.6949999999999998</v>
      </c>
      <c r="I165" s="130">
        <v>3.6739999999999999</v>
      </c>
      <c r="J165" s="131">
        <f>IF(O165&lt;&gt;"",(H165-I165)/O165,"")</f>
        <v>1.0499999999999954E-2</v>
      </c>
      <c r="K165" s="132" t="str">
        <f t="shared" si="19"/>
        <v/>
      </c>
      <c r="L165" s="133">
        <f>F165/(O165*P165)</f>
        <v>7.45</v>
      </c>
      <c r="M165" s="134" t="str">
        <f>IF(L165=0,"",IF(OR(L165&lt;7,L165&gt;7.8),"X",""))</f>
        <v/>
      </c>
      <c r="N165" s="135" t="s">
        <v>29</v>
      </c>
      <c r="O165" s="136">
        <v>2</v>
      </c>
      <c r="P165" s="137">
        <v>40</v>
      </c>
      <c r="Q165" s="124"/>
      <c r="R165" s="124"/>
      <c r="S165" s="126" t="s">
        <v>17</v>
      </c>
      <c r="T165" s="124"/>
      <c r="U165" s="126" t="s">
        <v>32</v>
      </c>
    </row>
    <row r="166" spans="1:21" s="67" customFormat="1" x14ac:dyDescent="0.25">
      <c r="A166" s="124" t="s">
        <v>17</v>
      </c>
      <c r="B166" s="124" t="s">
        <v>17</v>
      </c>
      <c r="C166" s="126" t="s">
        <v>17</v>
      </c>
      <c r="D166" s="127">
        <v>1</v>
      </c>
      <c r="E166" s="140"/>
      <c r="F166" s="127"/>
      <c r="G166" s="130">
        <v>1.8480000000000001</v>
      </c>
      <c r="H166" s="130"/>
      <c r="I166" s="130"/>
      <c r="J166" s="131"/>
      <c r="K166" s="132" t="str">
        <f t="shared" si="19"/>
        <v/>
      </c>
      <c r="L166" s="133"/>
      <c r="M166" s="134" t="str">
        <f t="shared" si="20"/>
        <v/>
      </c>
      <c r="N166" s="135"/>
      <c r="O166" s="136"/>
      <c r="P166" s="137"/>
      <c r="Q166" s="124"/>
      <c r="R166" s="124" t="s">
        <v>624</v>
      </c>
      <c r="S166" s="126" t="s">
        <v>17</v>
      </c>
      <c r="T166" s="124"/>
      <c r="U166" s="126" t="s">
        <v>32</v>
      </c>
    </row>
    <row r="167" spans="1:21" s="67" customFormat="1" x14ac:dyDescent="0.25">
      <c r="A167" s="124" t="s">
        <v>17</v>
      </c>
      <c r="B167" s="124" t="s">
        <v>1803</v>
      </c>
      <c r="C167" s="126" t="s">
        <v>17</v>
      </c>
      <c r="D167" s="127">
        <v>1</v>
      </c>
      <c r="E167" s="128">
        <v>0.9</v>
      </c>
      <c r="F167" s="129">
        <v>597</v>
      </c>
      <c r="G167" s="130">
        <v>1.823</v>
      </c>
      <c r="H167" s="130">
        <v>3.641</v>
      </c>
      <c r="I167" s="130">
        <v>3.617</v>
      </c>
      <c r="J167" s="131">
        <f>IF(O167&lt;&gt;"",(H167-I167)/O167,"")</f>
        <v>1.2000000000000011E-2</v>
      </c>
      <c r="K167" s="132" t="str">
        <f t="shared" si="19"/>
        <v/>
      </c>
      <c r="L167" s="133">
        <f>F167/(O167*P167)</f>
        <v>7.4625000000000004</v>
      </c>
      <c r="M167" s="134" t="str">
        <f>IF(L167=0,"",IF(OR(L167&lt;7,L167&gt;7.8),"X",""))</f>
        <v/>
      </c>
      <c r="N167" s="135" t="s">
        <v>29</v>
      </c>
      <c r="O167" s="136">
        <v>2</v>
      </c>
      <c r="P167" s="137">
        <v>40</v>
      </c>
      <c r="Q167" s="124"/>
      <c r="R167" s="124"/>
      <c r="S167" s="138"/>
      <c r="T167" s="124"/>
      <c r="U167" s="126" t="s">
        <v>32</v>
      </c>
    </row>
    <row r="168" spans="1:21" s="67" customFormat="1" x14ac:dyDescent="0.25">
      <c r="A168" s="124" t="s">
        <v>17</v>
      </c>
      <c r="B168" s="124" t="s">
        <v>17</v>
      </c>
      <c r="C168" s="126" t="s">
        <v>17</v>
      </c>
      <c r="D168" s="127">
        <v>1</v>
      </c>
      <c r="E168" s="128"/>
      <c r="F168" s="127"/>
      <c r="G168" s="130">
        <v>1.8180000000000001</v>
      </c>
      <c r="H168" s="130"/>
      <c r="I168" s="130"/>
      <c r="J168" s="131"/>
      <c r="K168" s="132" t="str">
        <f t="shared" si="19"/>
        <v/>
      </c>
      <c r="L168" s="133"/>
      <c r="M168" s="134" t="str">
        <f t="shared" si="20"/>
        <v/>
      </c>
      <c r="N168" s="135"/>
      <c r="O168" s="136"/>
      <c r="P168" s="137"/>
      <c r="Q168" s="124"/>
      <c r="R168" s="124"/>
      <c r="S168" s="138"/>
      <c r="T168" s="124"/>
      <c r="U168" s="126" t="s">
        <v>32</v>
      </c>
    </row>
    <row r="169" spans="1:21" s="67" customFormat="1" x14ac:dyDescent="0.25">
      <c r="A169" s="124" t="s">
        <v>17</v>
      </c>
      <c r="B169" s="124" t="s">
        <v>1804</v>
      </c>
      <c r="C169" s="126" t="s">
        <v>17</v>
      </c>
      <c r="D169" s="127">
        <v>1</v>
      </c>
      <c r="E169" s="128">
        <v>0.7</v>
      </c>
      <c r="F169" s="129">
        <v>595</v>
      </c>
      <c r="G169" s="130">
        <v>1.8180000000000001</v>
      </c>
      <c r="H169" s="130">
        <v>3.6440000000000001</v>
      </c>
      <c r="I169" s="130">
        <v>3.6230000000000002</v>
      </c>
      <c r="J169" s="131">
        <f>IF(O169&lt;&gt;"",(H169-I169)/O169,"")</f>
        <v>1.0499999999999954E-2</v>
      </c>
      <c r="K169" s="132" t="str">
        <f t="shared" si="19"/>
        <v/>
      </c>
      <c r="L169" s="133">
        <f>F169/(O169*P169)</f>
        <v>7.4375</v>
      </c>
      <c r="M169" s="134" t="str">
        <f>IF(L169=0,"",IF(OR(L169&lt;7,L169&gt;7.8),"X",""))</f>
        <v/>
      </c>
      <c r="N169" s="135" t="s">
        <v>29</v>
      </c>
      <c r="O169" s="136">
        <v>2</v>
      </c>
      <c r="P169" s="137">
        <v>40</v>
      </c>
      <c r="Q169" s="124"/>
      <c r="R169" s="124"/>
      <c r="S169" s="138"/>
      <c r="T169" s="124"/>
      <c r="U169" s="126" t="s">
        <v>32</v>
      </c>
    </row>
    <row r="170" spans="1:21" s="67" customFormat="1" x14ac:dyDescent="0.25">
      <c r="A170" s="124" t="s">
        <v>17</v>
      </c>
      <c r="B170" s="124" t="s">
        <v>17</v>
      </c>
      <c r="C170" s="126">
        <v>642843</v>
      </c>
      <c r="D170" s="127">
        <v>1</v>
      </c>
      <c r="E170" s="128"/>
      <c r="F170" s="127"/>
      <c r="G170" s="130">
        <v>1.827</v>
      </c>
      <c r="H170" s="130"/>
      <c r="I170" s="130"/>
      <c r="J170" s="131"/>
      <c r="K170" s="132" t="str">
        <f t="shared" si="19"/>
        <v/>
      </c>
      <c r="L170" s="133"/>
      <c r="M170" s="134" t="str">
        <f t="shared" si="20"/>
        <v/>
      </c>
      <c r="N170" s="135"/>
      <c r="O170" s="136"/>
      <c r="P170" s="137"/>
      <c r="Q170" s="124"/>
      <c r="R170" s="124" t="s">
        <v>624</v>
      </c>
      <c r="S170" s="138"/>
      <c r="T170" s="124"/>
      <c r="U170" s="126" t="s">
        <v>32</v>
      </c>
    </row>
    <row r="171" spans="1:21" s="67" customFormat="1" x14ac:dyDescent="0.25">
      <c r="A171" s="124" t="s">
        <v>1808</v>
      </c>
      <c r="B171" s="124" t="s">
        <v>1809</v>
      </c>
      <c r="C171" s="126" t="s">
        <v>17</v>
      </c>
      <c r="D171" s="127">
        <v>1</v>
      </c>
      <c r="E171" s="140">
        <v>16.2</v>
      </c>
      <c r="F171" s="129">
        <v>296</v>
      </c>
      <c r="G171" s="130"/>
      <c r="H171" s="130">
        <v>1.849</v>
      </c>
      <c r="I171" s="130">
        <v>1.8380000000000001</v>
      </c>
      <c r="J171" s="131">
        <f t="shared" ref="J171:J206" si="21">IF(O171&lt;&gt;"",(H171-I171)/O171,"")</f>
        <v>1.0999999999999899E-2</v>
      </c>
      <c r="K171" s="132" t="str">
        <f t="shared" si="19"/>
        <v/>
      </c>
      <c r="L171" s="133">
        <f t="shared" ref="L171:L206" si="22">F171/(O171*P171)</f>
        <v>7.4</v>
      </c>
      <c r="M171" s="134" t="str">
        <f t="shared" ref="M171:M206" si="23">IF(L171=0,"",IF(OR(L171&lt;7,L171&gt;7.8),"X",""))</f>
        <v/>
      </c>
      <c r="N171" s="135" t="s">
        <v>28</v>
      </c>
      <c r="O171" s="136">
        <v>1</v>
      </c>
      <c r="P171" s="137">
        <v>40</v>
      </c>
      <c r="Q171" s="23"/>
      <c r="R171" s="124"/>
      <c r="S171" s="154" t="s">
        <v>46</v>
      </c>
      <c r="T171" s="23"/>
      <c r="U171" s="126" t="s">
        <v>32</v>
      </c>
    </row>
    <row r="172" spans="1:21" s="67" customFormat="1" x14ac:dyDescent="0.25">
      <c r="A172" s="124" t="s">
        <v>17</v>
      </c>
      <c r="B172" s="124" t="s">
        <v>1810</v>
      </c>
      <c r="C172" s="126" t="s">
        <v>17</v>
      </c>
      <c r="D172" s="127">
        <v>1</v>
      </c>
      <c r="E172" s="140">
        <v>14.4</v>
      </c>
      <c r="F172" s="129">
        <v>296</v>
      </c>
      <c r="G172" s="130"/>
      <c r="H172" s="130">
        <v>1.8440000000000001</v>
      </c>
      <c r="I172" s="130">
        <v>1.8340000000000001</v>
      </c>
      <c r="J172" s="131">
        <f t="shared" si="21"/>
        <v>1.0000000000000009E-2</v>
      </c>
      <c r="K172" s="132" t="str">
        <f t="shared" si="19"/>
        <v/>
      </c>
      <c r="L172" s="133">
        <f t="shared" si="22"/>
        <v>7.4</v>
      </c>
      <c r="M172" s="134" t="str">
        <f t="shared" si="23"/>
        <v/>
      </c>
      <c r="N172" s="135" t="s">
        <v>28</v>
      </c>
      <c r="O172" s="136">
        <v>1</v>
      </c>
      <c r="P172" s="137">
        <v>40</v>
      </c>
      <c r="Q172" s="23"/>
      <c r="R172" s="124"/>
      <c r="S172" s="185" t="s">
        <v>47</v>
      </c>
      <c r="T172" s="23"/>
      <c r="U172" s="126" t="s">
        <v>32</v>
      </c>
    </row>
    <row r="173" spans="1:21" s="67" customFormat="1" x14ac:dyDescent="0.25">
      <c r="A173" s="124" t="s">
        <v>17</v>
      </c>
      <c r="B173" s="124" t="s">
        <v>1811</v>
      </c>
      <c r="C173" s="126" t="s">
        <v>17</v>
      </c>
      <c r="D173" s="127">
        <v>1</v>
      </c>
      <c r="E173" s="140">
        <v>14.3</v>
      </c>
      <c r="F173" s="129">
        <v>296</v>
      </c>
      <c r="G173" s="130"/>
      <c r="H173" s="130">
        <v>1.843</v>
      </c>
      <c r="I173" s="130">
        <v>1.8320000000000001</v>
      </c>
      <c r="J173" s="131">
        <f t="shared" si="21"/>
        <v>1.0999999999999899E-2</v>
      </c>
      <c r="K173" s="132" t="str">
        <f t="shared" si="19"/>
        <v/>
      </c>
      <c r="L173" s="133">
        <f t="shared" si="22"/>
        <v>7.4</v>
      </c>
      <c r="M173" s="134" t="str">
        <f t="shared" si="23"/>
        <v/>
      </c>
      <c r="N173" s="135" t="s">
        <v>28</v>
      </c>
      <c r="O173" s="136">
        <v>1</v>
      </c>
      <c r="P173" s="137">
        <v>40</v>
      </c>
      <c r="Q173" s="23"/>
      <c r="R173" s="124"/>
      <c r="S173" s="126" t="s">
        <v>17</v>
      </c>
      <c r="T173" s="23"/>
      <c r="U173" s="126" t="s">
        <v>32</v>
      </c>
    </row>
    <row r="174" spans="1:21" s="67" customFormat="1" x14ac:dyDescent="0.25">
      <c r="A174" s="124" t="s">
        <v>17</v>
      </c>
      <c r="B174" s="124" t="s">
        <v>1812</v>
      </c>
      <c r="C174" s="126" t="s">
        <v>17</v>
      </c>
      <c r="D174" s="127">
        <v>1</v>
      </c>
      <c r="E174" s="140">
        <v>15.5</v>
      </c>
      <c r="F174" s="129">
        <v>295</v>
      </c>
      <c r="G174" s="130"/>
      <c r="H174" s="130">
        <v>1.845</v>
      </c>
      <c r="I174" s="130">
        <v>1.833</v>
      </c>
      <c r="J174" s="131">
        <f t="shared" si="21"/>
        <v>1.2000000000000011E-2</v>
      </c>
      <c r="K174" s="132" t="str">
        <f t="shared" si="19"/>
        <v/>
      </c>
      <c r="L174" s="133">
        <f t="shared" si="22"/>
        <v>7.375</v>
      </c>
      <c r="M174" s="134" t="str">
        <f t="shared" si="23"/>
        <v/>
      </c>
      <c r="N174" s="135" t="s">
        <v>28</v>
      </c>
      <c r="O174" s="136">
        <v>1</v>
      </c>
      <c r="P174" s="137">
        <v>40</v>
      </c>
      <c r="Q174" s="23"/>
      <c r="R174" s="124"/>
      <c r="S174" s="126" t="s">
        <v>17</v>
      </c>
      <c r="T174" s="23"/>
      <c r="U174" s="126" t="s">
        <v>32</v>
      </c>
    </row>
    <row r="175" spans="1:21" s="67" customFormat="1" x14ac:dyDescent="0.25">
      <c r="A175" s="124" t="s">
        <v>17</v>
      </c>
      <c r="B175" s="124" t="s">
        <v>1813</v>
      </c>
      <c r="C175" s="126" t="s">
        <v>17</v>
      </c>
      <c r="D175" s="127">
        <v>1</v>
      </c>
      <c r="E175" s="140">
        <v>15.5</v>
      </c>
      <c r="F175" s="129">
        <v>296</v>
      </c>
      <c r="G175" s="130"/>
      <c r="H175" s="130">
        <v>1.849</v>
      </c>
      <c r="I175" s="130">
        <v>1.8380000000000001</v>
      </c>
      <c r="J175" s="131">
        <f t="shared" si="21"/>
        <v>1.0999999999999899E-2</v>
      </c>
      <c r="K175" s="132" t="str">
        <f t="shared" si="19"/>
        <v/>
      </c>
      <c r="L175" s="133">
        <f t="shared" si="22"/>
        <v>7.4</v>
      </c>
      <c r="M175" s="134" t="str">
        <f t="shared" si="23"/>
        <v/>
      </c>
      <c r="N175" s="135" t="s">
        <v>28</v>
      </c>
      <c r="O175" s="136">
        <v>1</v>
      </c>
      <c r="P175" s="137">
        <v>40</v>
      </c>
      <c r="Q175" s="23"/>
      <c r="R175" s="124"/>
      <c r="S175" s="126" t="s">
        <v>17</v>
      </c>
      <c r="T175" s="23"/>
      <c r="U175" s="126" t="s">
        <v>32</v>
      </c>
    </row>
    <row r="176" spans="1:21" s="67" customFormat="1" x14ac:dyDescent="0.25">
      <c r="A176" s="124" t="s">
        <v>17</v>
      </c>
      <c r="B176" s="124" t="s">
        <v>1814</v>
      </c>
      <c r="C176" s="126" t="s">
        <v>17</v>
      </c>
      <c r="D176" s="127">
        <v>1</v>
      </c>
      <c r="E176" s="140">
        <v>15.9</v>
      </c>
      <c r="F176" s="129">
        <v>295</v>
      </c>
      <c r="G176" s="130"/>
      <c r="H176" s="130">
        <v>1.847</v>
      </c>
      <c r="I176" s="130">
        <v>1.8360000000000001</v>
      </c>
      <c r="J176" s="131">
        <f t="shared" si="21"/>
        <v>1.0999999999999899E-2</v>
      </c>
      <c r="K176" s="132" t="str">
        <f t="shared" si="19"/>
        <v/>
      </c>
      <c r="L176" s="133">
        <f t="shared" si="22"/>
        <v>7.375</v>
      </c>
      <c r="M176" s="134" t="str">
        <f t="shared" si="23"/>
        <v/>
      </c>
      <c r="N176" s="135" t="s">
        <v>28</v>
      </c>
      <c r="O176" s="136">
        <v>1</v>
      </c>
      <c r="P176" s="137">
        <v>40</v>
      </c>
      <c r="Q176" s="23"/>
      <c r="R176" s="124"/>
      <c r="S176" s="126" t="s">
        <v>17</v>
      </c>
      <c r="T176" s="23"/>
      <c r="U176" s="126" t="s">
        <v>32</v>
      </c>
    </row>
    <row r="177" spans="1:21" s="67" customFormat="1" x14ac:dyDescent="0.25">
      <c r="A177" s="124" t="s">
        <v>17</v>
      </c>
      <c r="B177" s="124" t="s">
        <v>1815</v>
      </c>
      <c r="C177" s="126" t="s">
        <v>17</v>
      </c>
      <c r="D177" s="127">
        <v>1</v>
      </c>
      <c r="E177" s="140">
        <v>20.399999999999999</v>
      </c>
      <c r="F177" s="129">
        <v>295</v>
      </c>
      <c r="G177" s="130"/>
      <c r="H177" s="130">
        <v>1.8460000000000001</v>
      </c>
      <c r="I177" s="130">
        <v>1.8380000000000001</v>
      </c>
      <c r="J177" s="131">
        <f t="shared" si="21"/>
        <v>8.0000000000000071E-3</v>
      </c>
      <c r="K177" s="132" t="str">
        <f t="shared" si="19"/>
        <v/>
      </c>
      <c r="L177" s="133">
        <f t="shared" si="22"/>
        <v>7.375</v>
      </c>
      <c r="M177" s="134" t="str">
        <f t="shared" si="23"/>
        <v/>
      </c>
      <c r="N177" s="135" t="s">
        <v>28</v>
      </c>
      <c r="O177" s="136">
        <v>1</v>
      </c>
      <c r="P177" s="137">
        <v>40</v>
      </c>
      <c r="Q177" s="23"/>
      <c r="R177" s="124" t="s">
        <v>1154</v>
      </c>
      <c r="S177" s="126" t="s">
        <v>17</v>
      </c>
      <c r="T177" s="23"/>
      <c r="U177" s="126" t="s">
        <v>32</v>
      </c>
    </row>
    <row r="178" spans="1:21" s="67" customFormat="1" x14ac:dyDescent="0.25">
      <c r="A178" s="124" t="s">
        <v>17</v>
      </c>
      <c r="B178" s="124" t="s">
        <v>1816</v>
      </c>
      <c r="C178" s="126" t="s">
        <v>17</v>
      </c>
      <c r="D178" s="127">
        <v>1</v>
      </c>
      <c r="E178" s="140">
        <v>16</v>
      </c>
      <c r="F178" s="129">
        <v>296</v>
      </c>
      <c r="G178" s="130"/>
      <c r="H178" s="130">
        <v>1.845</v>
      </c>
      <c r="I178" s="130">
        <v>1.833</v>
      </c>
      <c r="J178" s="131">
        <f t="shared" si="21"/>
        <v>1.2000000000000011E-2</v>
      </c>
      <c r="K178" s="132" t="str">
        <f t="shared" si="19"/>
        <v/>
      </c>
      <c r="L178" s="133">
        <f t="shared" si="22"/>
        <v>7.4</v>
      </c>
      <c r="M178" s="134" t="str">
        <f t="shared" si="23"/>
        <v/>
      </c>
      <c r="N178" s="135" t="s">
        <v>28</v>
      </c>
      <c r="O178" s="136">
        <v>1</v>
      </c>
      <c r="P178" s="137">
        <v>40</v>
      </c>
      <c r="Q178" s="23"/>
      <c r="R178" s="124" t="s">
        <v>624</v>
      </c>
      <c r="S178" s="126" t="s">
        <v>17</v>
      </c>
      <c r="T178" s="23"/>
      <c r="U178" s="126" t="s">
        <v>32</v>
      </c>
    </row>
    <row r="179" spans="1:21" s="67" customFormat="1" x14ac:dyDescent="0.25">
      <c r="A179" s="124" t="s">
        <v>17</v>
      </c>
      <c r="B179" s="124" t="s">
        <v>1817</v>
      </c>
      <c r="C179" s="126" t="s">
        <v>17</v>
      </c>
      <c r="D179" s="127">
        <v>1</v>
      </c>
      <c r="E179" s="140">
        <v>13.3</v>
      </c>
      <c r="F179" s="129">
        <v>296</v>
      </c>
      <c r="G179" s="130"/>
      <c r="H179" s="130">
        <v>1.8380000000000001</v>
      </c>
      <c r="I179" s="130">
        <v>1.8260000000000001</v>
      </c>
      <c r="J179" s="131">
        <f t="shared" si="21"/>
        <v>1.2000000000000011E-2</v>
      </c>
      <c r="K179" s="132" t="str">
        <f t="shared" si="19"/>
        <v/>
      </c>
      <c r="L179" s="133">
        <f t="shared" si="22"/>
        <v>7.4</v>
      </c>
      <c r="M179" s="134" t="str">
        <f t="shared" si="23"/>
        <v/>
      </c>
      <c r="N179" s="135" t="s">
        <v>28</v>
      </c>
      <c r="O179" s="136">
        <v>1</v>
      </c>
      <c r="P179" s="137">
        <v>40</v>
      </c>
      <c r="Q179" s="23"/>
      <c r="R179" s="124"/>
      <c r="S179" s="126" t="s">
        <v>17</v>
      </c>
      <c r="T179" s="23"/>
      <c r="U179" s="126" t="s">
        <v>32</v>
      </c>
    </row>
    <row r="180" spans="1:21" s="67" customFormat="1" x14ac:dyDescent="0.25">
      <c r="A180" s="124" t="s">
        <v>17</v>
      </c>
      <c r="B180" s="124" t="s">
        <v>1818</v>
      </c>
      <c r="C180" s="126" t="s">
        <v>17</v>
      </c>
      <c r="D180" s="127">
        <v>1</v>
      </c>
      <c r="E180" s="140">
        <v>15</v>
      </c>
      <c r="F180" s="129">
        <v>292</v>
      </c>
      <c r="G180" s="130"/>
      <c r="H180" s="130">
        <v>1.8340000000000001</v>
      </c>
      <c r="I180" s="130">
        <v>1.8260000000000001</v>
      </c>
      <c r="J180" s="131">
        <f t="shared" si="21"/>
        <v>8.0000000000000071E-3</v>
      </c>
      <c r="K180" s="132" t="str">
        <f t="shared" si="19"/>
        <v/>
      </c>
      <c r="L180" s="133">
        <f t="shared" si="22"/>
        <v>7.3</v>
      </c>
      <c r="M180" s="134" t="str">
        <f t="shared" si="23"/>
        <v/>
      </c>
      <c r="N180" s="135" t="s">
        <v>28</v>
      </c>
      <c r="O180" s="136">
        <v>1</v>
      </c>
      <c r="P180" s="137">
        <v>40</v>
      </c>
      <c r="Q180" s="23"/>
      <c r="R180" s="124"/>
      <c r="S180" s="126" t="s">
        <v>17</v>
      </c>
      <c r="T180" s="23"/>
      <c r="U180" s="126" t="s">
        <v>32</v>
      </c>
    </row>
    <row r="181" spans="1:21" s="67" customFormat="1" x14ac:dyDescent="0.25">
      <c r="A181" s="124" t="s">
        <v>17</v>
      </c>
      <c r="B181" s="124" t="s">
        <v>1819</v>
      </c>
      <c r="C181" s="126" t="s">
        <v>17</v>
      </c>
      <c r="D181" s="127">
        <v>1</v>
      </c>
      <c r="E181" s="140">
        <v>5.5</v>
      </c>
      <c r="F181" s="129">
        <v>295</v>
      </c>
      <c r="G181" s="130"/>
      <c r="H181" s="130">
        <v>1.8520000000000001</v>
      </c>
      <c r="I181" s="130">
        <v>1.8420000000000001</v>
      </c>
      <c r="J181" s="131">
        <f t="shared" si="21"/>
        <v>1.0000000000000009E-2</v>
      </c>
      <c r="K181" s="132" t="str">
        <f t="shared" si="19"/>
        <v/>
      </c>
      <c r="L181" s="133">
        <f t="shared" si="22"/>
        <v>7.375</v>
      </c>
      <c r="M181" s="134" t="str">
        <f t="shared" si="23"/>
        <v/>
      </c>
      <c r="N181" s="135" t="s">
        <v>28</v>
      </c>
      <c r="O181" s="136">
        <v>1</v>
      </c>
      <c r="P181" s="137">
        <v>40</v>
      </c>
      <c r="Q181" s="23"/>
      <c r="S181" s="126" t="s">
        <v>17</v>
      </c>
      <c r="T181" s="23"/>
      <c r="U181" s="126" t="s">
        <v>32</v>
      </c>
    </row>
    <row r="182" spans="1:21" s="67" customFormat="1" x14ac:dyDescent="0.25">
      <c r="A182" s="124" t="s">
        <v>17</v>
      </c>
      <c r="B182" s="124" t="s">
        <v>1820</v>
      </c>
      <c r="C182" s="126">
        <v>642843</v>
      </c>
      <c r="D182" s="127">
        <v>1</v>
      </c>
      <c r="E182" s="140">
        <v>5.0999999999999996</v>
      </c>
      <c r="F182" s="129">
        <v>295</v>
      </c>
      <c r="G182" s="130"/>
      <c r="H182" s="130">
        <v>1.8440000000000001</v>
      </c>
      <c r="I182" s="130">
        <v>1.8340000000000001</v>
      </c>
      <c r="J182" s="131">
        <f t="shared" si="21"/>
        <v>1.0000000000000009E-2</v>
      </c>
      <c r="K182" s="132" t="str">
        <f t="shared" si="19"/>
        <v/>
      </c>
      <c r="L182" s="133">
        <f t="shared" si="22"/>
        <v>7.375</v>
      </c>
      <c r="M182" s="134" t="str">
        <f t="shared" si="23"/>
        <v/>
      </c>
      <c r="N182" s="135" t="s">
        <v>28</v>
      </c>
      <c r="O182" s="136">
        <v>1</v>
      </c>
      <c r="P182" s="137">
        <v>40</v>
      </c>
      <c r="Q182" s="23"/>
      <c r="R182" s="124" t="s">
        <v>624</v>
      </c>
      <c r="S182" s="126" t="s">
        <v>17</v>
      </c>
      <c r="T182" s="23"/>
      <c r="U182" s="126" t="s">
        <v>32</v>
      </c>
    </row>
    <row r="183" spans="1:21" s="67" customFormat="1" x14ac:dyDescent="0.25">
      <c r="A183" s="124" t="s">
        <v>17</v>
      </c>
      <c r="B183" s="124" t="s">
        <v>1821</v>
      </c>
      <c r="C183" s="126" t="s">
        <v>17</v>
      </c>
      <c r="D183" s="127">
        <v>1</v>
      </c>
      <c r="E183" s="140">
        <v>6.3</v>
      </c>
      <c r="F183" s="129">
        <v>297</v>
      </c>
      <c r="G183" s="130"/>
      <c r="H183" s="130">
        <v>1.845</v>
      </c>
      <c r="I183" s="130">
        <v>1.835</v>
      </c>
      <c r="J183" s="131">
        <f t="shared" si="21"/>
        <v>1.0000000000000009E-2</v>
      </c>
      <c r="K183" s="132" t="str">
        <f t="shared" si="19"/>
        <v/>
      </c>
      <c r="L183" s="133">
        <f t="shared" si="22"/>
        <v>7.4249999999999998</v>
      </c>
      <c r="M183" s="134" t="str">
        <f t="shared" si="23"/>
        <v/>
      </c>
      <c r="N183" s="135" t="s">
        <v>28</v>
      </c>
      <c r="O183" s="136">
        <v>1</v>
      </c>
      <c r="P183" s="137">
        <v>40</v>
      </c>
      <c r="Q183" s="23"/>
      <c r="R183" s="124"/>
      <c r="S183" s="126" t="s">
        <v>17</v>
      </c>
      <c r="T183" s="23"/>
      <c r="U183" s="126" t="s">
        <v>32</v>
      </c>
    </row>
    <row r="184" spans="1:21" s="67" customFormat="1" x14ac:dyDescent="0.25">
      <c r="A184" s="124" t="s">
        <v>17</v>
      </c>
      <c r="B184" s="124" t="s">
        <v>1822</v>
      </c>
      <c r="C184" s="126" t="s">
        <v>17</v>
      </c>
      <c r="D184" s="127">
        <v>1</v>
      </c>
      <c r="E184" s="140">
        <v>7.9</v>
      </c>
      <c r="F184" s="129">
        <v>296</v>
      </c>
      <c r="G184" s="130"/>
      <c r="H184" s="130">
        <v>1.8520000000000001</v>
      </c>
      <c r="I184" s="130">
        <v>1.841</v>
      </c>
      <c r="J184" s="131">
        <f t="shared" si="21"/>
        <v>1.1000000000000121E-2</v>
      </c>
      <c r="K184" s="132" t="str">
        <f t="shared" si="19"/>
        <v/>
      </c>
      <c r="L184" s="133">
        <f t="shared" si="22"/>
        <v>7.4</v>
      </c>
      <c r="M184" s="134" t="str">
        <f t="shared" si="23"/>
        <v/>
      </c>
      <c r="N184" s="135" t="s">
        <v>28</v>
      </c>
      <c r="O184" s="136">
        <v>1</v>
      </c>
      <c r="P184" s="137">
        <v>40</v>
      </c>
      <c r="Q184" s="23"/>
      <c r="R184" s="124" t="s">
        <v>1154</v>
      </c>
      <c r="S184" s="126" t="s">
        <v>17</v>
      </c>
      <c r="T184" s="23"/>
      <c r="U184" s="126" t="s">
        <v>32</v>
      </c>
    </row>
    <row r="185" spans="1:21" s="67" customFormat="1" x14ac:dyDescent="0.25">
      <c r="A185" s="124" t="s">
        <v>17</v>
      </c>
      <c r="B185" s="124" t="s">
        <v>1823</v>
      </c>
      <c r="C185" s="126" t="s">
        <v>17</v>
      </c>
      <c r="D185" s="127">
        <v>1</v>
      </c>
      <c r="E185" s="140">
        <v>6.3</v>
      </c>
      <c r="F185" s="129">
        <v>296</v>
      </c>
      <c r="G185" s="130"/>
      <c r="H185" s="130">
        <v>1.8540000000000001</v>
      </c>
      <c r="I185" s="130">
        <v>1.843</v>
      </c>
      <c r="J185" s="131">
        <f t="shared" si="21"/>
        <v>1.1000000000000121E-2</v>
      </c>
      <c r="K185" s="132" t="str">
        <f t="shared" si="19"/>
        <v/>
      </c>
      <c r="L185" s="133">
        <f t="shared" si="22"/>
        <v>7.4</v>
      </c>
      <c r="M185" s="134" t="str">
        <f t="shared" si="23"/>
        <v/>
      </c>
      <c r="N185" s="135" t="s">
        <v>28</v>
      </c>
      <c r="O185" s="136">
        <v>1</v>
      </c>
      <c r="P185" s="137">
        <v>40</v>
      </c>
      <c r="Q185" s="23"/>
      <c r="R185" s="124"/>
      <c r="S185" s="126" t="s">
        <v>17</v>
      </c>
      <c r="T185" s="23"/>
      <c r="U185" s="126" t="s">
        <v>32</v>
      </c>
    </row>
    <row r="186" spans="1:21" s="67" customFormat="1" x14ac:dyDescent="0.25">
      <c r="A186" s="124" t="s">
        <v>17</v>
      </c>
      <c r="B186" s="124" t="s">
        <v>1824</v>
      </c>
      <c r="C186" s="126" t="s">
        <v>17</v>
      </c>
      <c r="D186" s="127">
        <v>1</v>
      </c>
      <c r="E186" s="140">
        <v>7</v>
      </c>
      <c r="F186" s="129">
        <v>296</v>
      </c>
      <c r="G186" s="130"/>
      <c r="H186" s="130">
        <v>1.8520000000000001</v>
      </c>
      <c r="I186" s="130">
        <v>1.841</v>
      </c>
      <c r="J186" s="131">
        <f t="shared" si="21"/>
        <v>1.1000000000000121E-2</v>
      </c>
      <c r="K186" s="132" t="str">
        <f t="shared" si="19"/>
        <v/>
      </c>
      <c r="L186" s="133">
        <f t="shared" si="22"/>
        <v>7.4</v>
      </c>
      <c r="M186" s="134" t="str">
        <f t="shared" si="23"/>
        <v/>
      </c>
      <c r="N186" s="135" t="s">
        <v>28</v>
      </c>
      <c r="O186" s="136">
        <v>1</v>
      </c>
      <c r="P186" s="137">
        <v>40</v>
      </c>
      <c r="Q186" s="23"/>
      <c r="R186" s="126" t="s">
        <v>1379</v>
      </c>
      <c r="S186" s="126" t="s">
        <v>17</v>
      </c>
      <c r="T186" s="23"/>
      <c r="U186" s="126" t="s">
        <v>32</v>
      </c>
    </row>
    <row r="187" spans="1:21" s="67" customFormat="1" x14ac:dyDescent="0.25">
      <c r="A187" s="124" t="s">
        <v>17</v>
      </c>
      <c r="B187" s="124" t="s">
        <v>1825</v>
      </c>
      <c r="C187" s="126" t="s">
        <v>17</v>
      </c>
      <c r="D187" s="127">
        <v>1</v>
      </c>
      <c r="E187" s="140">
        <v>5.6</v>
      </c>
      <c r="F187" s="129">
        <v>296</v>
      </c>
      <c r="G187" s="130"/>
      <c r="H187" s="130">
        <v>1.8480000000000001</v>
      </c>
      <c r="I187" s="130">
        <v>1.837</v>
      </c>
      <c r="J187" s="131">
        <f t="shared" si="21"/>
        <v>1.1000000000000121E-2</v>
      </c>
      <c r="K187" s="132" t="str">
        <f t="shared" si="19"/>
        <v/>
      </c>
      <c r="L187" s="133">
        <f t="shared" si="22"/>
        <v>7.4</v>
      </c>
      <c r="M187" s="134" t="str">
        <f t="shared" si="23"/>
        <v/>
      </c>
      <c r="N187" s="135" t="s">
        <v>28</v>
      </c>
      <c r="O187" s="136">
        <v>1</v>
      </c>
      <c r="P187" s="137">
        <v>40</v>
      </c>
      <c r="Q187" s="23"/>
      <c r="R187" s="124"/>
      <c r="S187" s="126" t="s">
        <v>17</v>
      </c>
      <c r="T187" s="23"/>
      <c r="U187" s="126" t="s">
        <v>32</v>
      </c>
    </row>
    <row r="188" spans="1:21" s="67" customFormat="1" x14ac:dyDescent="0.25">
      <c r="A188" s="124" t="s">
        <v>17</v>
      </c>
      <c r="B188" s="124" t="s">
        <v>1826</v>
      </c>
      <c r="C188" s="126" t="s">
        <v>17</v>
      </c>
      <c r="D188" s="127">
        <v>1</v>
      </c>
      <c r="E188" s="140">
        <v>4.7</v>
      </c>
      <c r="F188" s="129">
        <v>296</v>
      </c>
      <c r="G188" s="130"/>
      <c r="H188" s="130">
        <v>1.841</v>
      </c>
      <c r="I188" s="130">
        <v>1.83</v>
      </c>
      <c r="J188" s="131">
        <f t="shared" si="21"/>
        <v>1.0999999999999899E-2</v>
      </c>
      <c r="K188" s="132" t="str">
        <f t="shared" si="19"/>
        <v/>
      </c>
      <c r="L188" s="133">
        <f t="shared" si="22"/>
        <v>7.4</v>
      </c>
      <c r="M188" s="134" t="str">
        <f t="shared" si="23"/>
        <v/>
      </c>
      <c r="N188" s="135" t="s">
        <v>28</v>
      </c>
      <c r="O188" s="136">
        <v>1</v>
      </c>
      <c r="P188" s="137">
        <v>40</v>
      </c>
      <c r="Q188" s="23"/>
      <c r="R188" s="124"/>
      <c r="S188" s="126" t="s">
        <v>17</v>
      </c>
      <c r="T188" s="23"/>
      <c r="U188" s="126" t="s">
        <v>32</v>
      </c>
    </row>
    <row r="189" spans="1:21" s="67" customFormat="1" x14ac:dyDescent="0.25">
      <c r="A189" s="124" t="s">
        <v>17</v>
      </c>
      <c r="B189" s="124" t="s">
        <v>1827</v>
      </c>
      <c r="C189" s="126" t="s">
        <v>17</v>
      </c>
      <c r="D189" s="127">
        <v>1</v>
      </c>
      <c r="E189" s="140">
        <v>8.6</v>
      </c>
      <c r="F189" s="129">
        <v>296</v>
      </c>
      <c r="G189" s="130"/>
      <c r="H189" s="130">
        <v>1.8640000000000001</v>
      </c>
      <c r="I189" s="130">
        <v>1.8520000000000001</v>
      </c>
      <c r="J189" s="131">
        <f t="shared" si="21"/>
        <v>1.2000000000000011E-2</v>
      </c>
      <c r="K189" s="132" t="str">
        <f t="shared" si="19"/>
        <v/>
      </c>
      <c r="L189" s="133">
        <f t="shared" si="22"/>
        <v>7.4</v>
      </c>
      <c r="M189" s="134" t="str">
        <f t="shared" si="23"/>
        <v/>
      </c>
      <c r="N189" s="135" t="s">
        <v>28</v>
      </c>
      <c r="O189" s="136">
        <v>1</v>
      </c>
      <c r="P189" s="137">
        <v>40</v>
      </c>
      <c r="Q189" s="23"/>
      <c r="R189" s="124"/>
      <c r="S189" s="126" t="s">
        <v>17</v>
      </c>
      <c r="T189" s="23"/>
      <c r="U189" s="126" t="s">
        <v>32</v>
      </c>
    </row>
    <row r="190" spans="1:21" s="67" customFormat="1" x14ac:dyDescent="0.25">
      <c r="A190" s="124" t="s">
        <v>17</v>
      </c>
      <c r="B190" s="124" t="s">
        <v>1828</v>
      </c>
      <c r="C190" s="126" t="s">
        <v>17</v>
      </c>
      <c r="D190" s="127">
        <v>1</v>
      </c>
      <c r="E190" s="140">
        <v>7.7</v>
      </c>
      <c r="F190" s="129">
        <v>294</v>
      </c>
      <c r="G190" s="130"/>
      <c r="H190" s="130">
        <v>1.867</v>
      </c>
      <c r="I190" s="130">
        <v>1.8580000000000001</v>
      </c>
      <c r="J190" s="131">
        <f t="shared" si="21"/>
        <v>8.999999999999897E-3</v>
      </c>
      <c r="K190" s="132" t="str">
        <f t="shared" si="19"/>
        <v/>
      </c>
      <c r="L190" s="133">
        <f t="shared" si="22"/>
        <v>7.35</v>
      </c>
      <c r="M190" s="134" t="str">
        <f t="shared" si="23"/>
        <v/>
      </c>
      <c r="N190" s="135" t="s">
        <v>28</v>
      </c>
      <c r="O190" s="136">
        <v>1</v>
      </c>
      <c r="P190" s="137">
        <v>40</v>
      </c>
      <c r="Q190" s="23"/>
      <c r="R190" s="124"/>
      <c r="S190" s="126"/>
      <c r="T190" s="23"/>
      <c r="U190" s="126" t="s">
        <v>32</v>
      </c>
    </row>
    <row r="191" spans="1:21" s="67" customFormat="1" x14ac:dyDescent="0.25">
      <c r="A191" s="124" t="s">
        <v>17</v>
      </c>
      <c r="B191" s="124" t="s">
        <v>1829</v>
      </c>
      <c r="C191" s="126" t="s">
        <v>17</v>
      </c>
      <c r="D191" s="127">
        <v>1</v>
      </c>
      <c r="E191" s="140">
        <v>3.5</v>
      </c>
      <c r="F191" s="129">
        <v>296</v>
      </c>
      <c r="G191" s="130"/>
      <c r="H191" s="130">
        <v>1.851</v>
      </c>
      <c r="I191" s="130">
        <v>1.839</v>
      </c>
      <c r="J191" s="131">
        <f t="shared" si="21"/>
        <v>1.2000000000000011E-2</v>
      </c>
      <c r="K191" s="132" t="str">
        <f t="shared" si="19"/>
        <v/>
      </c>
      <c r="L191" s="133">
        <f t="shared" si="22"/>
        <v>7.4</v>
      </c>
      <c r="M191" s="134" t="str">
        <f t="shared" si="23"/>
        <v/>
      </c>
      <c r="N191" s="135" t="s">
        <v>28</v>
      </c>
      <c r="O191" s="136">
        <v>1</v>
      </c>
      <c r="P191" s="137">
        <v>40</v>
      </c>
      <c r="Q191" s="23"/>
      <c r="R191" s="124"/>
      <c r="S191" s="138"/>
      <c r="T191" s="23"/>
      <c r="U191" s="126" t="s">
        <v>32</v>
      </c>
    </row>
    <row r="192" spans="1:21" s="67" customFormat="1" x14ac:dyDescent="0.25">
      <c r="A192" s="124" t="s">
        <v>17</v>
      </c>
      <c r="B192" s="124" t="s">
        <v>1830</v>
      </c>
      <c r="C192" s="126" t="s">
        <v>17</v>
      </c>
      <c r="D192" s="127">
        <v>1</v>
      </c>
      <c r="E192" s="140">
        <v>6.1</v>
      </c>
      <c r="F192" s="129">
        <v>295</v>
      </c>
      <c r="G192" s="130"/>
      <c r="H192" s="130">
        <v>1.8560000000000001</v>
      </c>
      <c r="I192" s="130">
        <v>1.8440000000000001</v>
      </c>
      <c r="J192" s="131">
        <f t="shared" si="21"/>
        <v>1.2000000000000011E-2</v>
      </c>
      <c r="K192" s="132" t="str">
        <f t="shared" si="19"/>
        <v/>
      </c>
      <c r="L192" s="133">
        <f t="shared" si="22"/>
        <v>7.375</v>
      </c>
      <c r="M192" s="134" t="str">
        <f t="shared" si="23"/>
        <v/>
      </c>
      <c r="N192" s="135" t="s">
        <v>28</v>
      </c>
      <c r="O192" s="136">
        <v>1</v>
      </c>
      <c r="P192" s="137">
        <v>40</v>
      </c>
      <c r="Q192" s="23"/>
      <c r="R192" s="124" t="s">
        <v>624</v>
      </c>
      <c r="S192" s="138"/>
      <c r="T192" s="23"/>
      <c r="U192" s="126" t="s">
        <v>32</v>
      </c>
    </row>
    <row r="193" spans="1:21" s="67" customFormat="1" x14ac:dyDescent="0.25">
      <c r="A193" s="124" t="s">
        <v>17</v>
      </c>
      <c r="B193" s="124" t="s">
        <v>1831</v>
      </c>
      <c r="C193" s="126" t="s">
        <v>17</v>
      </c>
      <c r="D193" s="127">
        <v>1</v>
      </c>
      <c r="E193" s="140">
        <v>6</v>
      </c>
      <c r="F193" s="129">
        <v>295</v>
      </c>
      <c r="G193" s="130"/>
      <c r="H193" s="130">
        <v>1.8460000000000001</v>
      </c>
      <c r="I193" s="130">
        <v>1.835</v>
      </c>
      <c r="J193" s="131">
        <f t="shared" si="21"/>
        <v>1.1000000000000121E-2</v>
      </c>
      <c r="K193" s="132" t="str">
        <f t="shared" si="19"/>
        <v/>
      </c>
      <c r="L193" s="133">
        <f t="shared" si="22"/>
        <v>7.375</v>
      </c>
      <c r="M193" s="134" t="str">
        <f t="shared" si="23"/>
        <v/>
      </c>
      <c r="N193" s="135" t="s">
        <v>28</v>
      </c>
      <c r="O193" s="136">
        <v>1</v>
      </c>
      <c r="P193" s="137">
        <v>40</v>
      </c>
      <c r="Q193" s="23"/>
      <c r="R193" s="124"/>
      <c r="S193" s="138"/>
      <c r="T193" s="23"/>
      <c r="U193" s="126" t="s">
        <v>32</v>
      </c>
    </row>
    <row r="194" spans="1:21" s="67" customFormat="1" x14ac:dyDescent="0.25">
      <c r="A194" s="124" t="s">
        <v>17</v>
      </c>
      <c r="B194" s="124" t="s">
        <v>1832</v>
      </c>
      <c r="C194" s="126" t="s">
        <v>17</v>
      </c>
      <c r="D194" s="127">
        <v>1</v>
      </c>
      <c r="E194" s="140">
        <v>6.1</v>
      </c>
      <c r="F194" s="129">
        <v>295</v>
      </c>
      <c r="G194" s="130"/>
      <c r="H194" s="130">
        <v>1.8380000000000001</v>
      </c>
      <c r="I194" s="130">
        <v>1.827</v>
      </c>
      <c r="J194" s="131">
        <f t="shared" si="21"/>
        <v>1.1000000000000121E-2</v>
      </c>
      <c r="K194" s="132" t="str">
        <f t="shared" si="19"/>
        <v/>
      </c>
      <c r="L194" s="133">
        <f t="shared" si="22"/>
        <v>7.375</v>
      </c>
      <c r="M194" s="134" t="str">
        <f t="shared" si="23"/>
        <v/>
      </c>
      <c r="N194" s="135" t="s">
        <v>28</v>
      </c>
      <c r="O194" s="136">
        <v>1</v>
      </c>
      <c r="P194" s="137">
        <v>40</v>
      </c>
      <c r="Q194" s="23"/>
      <c r="R194" s="124"/>
      <c r="S194" s="138"/>
      <c r="T194" s="23"/>
      <c r="U194" s="126" t="s">
        <v>32</v>
      </c>
    </row>
    <row r="195" spans="1:21" s="67" customFormat="1" x14ac:dyDescent="0.25">
      <c r="A195" s="124" t="s">
        <v>17</v>
      </c>
      <c r="B195" s="124" t="s">
        <v>1833</v>
      </c>
      <c r="C195" s="126" t="s">
        <v>17</v>
      </c>
      <c r="D195" s="127">
        <v>1</v>
      </c>
      <c r="E195" s="140">
        <v>6.2</v>
      </c>
      <c r="F195" s="129">
        <v>295</v>
      </c>
      <c r="G195" s="130"/>
      <c r="H195" s="130">
        <v>1.847</v>
      </c>
      <c r="I195" s="130">
        <v>1.8360000000000001</v>
      </c>
      <c r="J195" s="131">
        <f t="shared" si="21"/>
        <v>1.0999999999999899E-2</v>
      </c>
      <c r="K195" s="132" t="str">
        <f t="shared" si="19"/>
        <v/>
      </c>
      <c r="L195" s="133">
        <f t="shared" si="22"/>
        <v>7.375</v>
      </c>
      <c r="M195" s="134" t="str">
        <f t="shared" si="23"/>
        <v/>
      </c>
      <c r="N195" s="135" t="s">
        <v>28</v>
      </c>
      <c r="O195" s="136">
        <v>1</v>
      </c>
      <c r="P195" s="137">
        <v>40</v>
      </c>
      <c r="Q195" s="23"/>
      <c r="R195" s="124"/>
      <c r="S195" s="138"/>
      <c r="T195" s="23"/>
      <c r="U195" s="126" t="s">
        <v>32</v>
      </c>
    </row>
    <row r="196" spans="1:21" s="67" customFormat="1" x14ac:dyDescent="0.25">
      <c r="A196" s="124" t="s">
        <v>17</v>
      </c>
      <c r="B196" s="124" t="s">
        <v>1834</v>
      </c>
      <c r="C196" s="126" t="s">
        <v>17</v>
      </c>
      <c r="D196" s="127">
        <v>1</v>
      </c>
      <c r="E196" s="140">
        <v>6.5</v>
      </c>
      <c r="F196" s="129">
        <v>295</v>
      </c>
      <c r="G196" s="130"/>
      <c r="H196" s="130">
        <v>1.8460000000000001</v>
      </c>
      <c r="I196" s="130">
        <v>1.8340000000000001</v>
      </c>
      <c r="J196" s="131">
        <f t="shared" si="21"/>
        <v>1.2000000000000011E-2</v>
      </c>
      <c r="K196" s="132" t="str">
        <f t="shared" si="19"/>
        <v/>
      </c>
      <c r="L196" s="133">
        <f t="shared" si="22"/>
        <v>7.375</v>
      </c>
      <c r="M196" s="134" t="str">
        <f t="shared" si="23"/>
        <v/>
      </c>
      <c r="N196" s="135" t="s">
        <v>28</v>
      </c>
      <c r="O196" s="136">
        <v>1</v>
      </c>
      <c r="P196" s="137">
        <v>40</v>
      </c>
      <c r="Q196" s="23"/>
      <c r="R196" s="124"/>
      <c r="S196" s="138"/>
      <c r="T196" s="23"/>
      <c r="U196" s="126" t="s">
        <v>32</v>
      </c>
    </row>
    <row r="197" spans="1:21" s="67" customFormat="1" x14ac:dyDescent="0.25">
      <c r="A197" s="124" t="s">
        <v>17</v>
      </c>
      <c r="B197" s="124" t="s">
        <v>1835</v>
      </c>
      <c r="C197" s="126" t="s">
        <v>17</v>
      </c>
      <c r="D197" s="127">
        <v>1</v>
      </c>
      <c r="E197" s="140">
        <v>7.5</v>
      </c>
      <c r="F197" s="129">
        <v>295</v>
      </c>
      <c r="G197" s="130"/>
      <c r="H197" s="130">
        <v>1.847</v>
      </c>
      <c r="I197" s="130">
        <v>1.835</v>
      </c>
      <c r="J197" s="131">
        <f t="shared" si="21"/>
        <v>1.2000000000000011E-2</v>
      </c>
      <c r="K197" s="132" t="str">
        <f t="shared" si="19"/>
        <v/>
      </c>
      <c r="L197" s="133">
        <f t="shared" si="22"/>
        <v>7.375</v>
      </c>
      <c r="M197" s="134" t="str">
        <f t="shared" si="23"/>
        <v/>
      </c>
      <c r="N197" s="135" t="s">
        <v>28</v>
      </c>
      <c r="O197" s="136">
        <v>1</v>
      </c>
      <c r="P197" s="137">
        <v>40</v>
      </c>
      <c r="Q197" s="23"/>
      <c r="R197" s="124"/>
      <c r="S197" s="138"/>
      <c r="T197" s="23"/>
      <c r="U197" s="126" t="s">
        <v>32</v>
      </c>
    </row>
    <row r="198" spans="1:21" s="67" customFormat="1" x14ac:dyDescent="0.25">
      <c r="A198" s="124" t="s">
        <v>17</v>
      </c>
      <c r="B198" s="124" t="s">
        <v>1836</v>
      </c>
      <c r="C198" s="126" t="s">
        <v>17</v>
      </c>
      <c r="D198" s="127">
        <v>1</v>
      </c>
      <c r="E198" s="140">
        <v>13</v>
      </c>
      <c r="F198" s="129">
        <v>294</v>
      </c>
      <c r="G198" s="130"/>
      <c r="H198" s="130">
        <v>1.85</v>
      </c>
      <c r="I198" s="130">
        <v>1.841</v>
      </c>
      <c r="J198" s="131">
        <f t="shared" si="21"/>
        <v>9.000000000000119E-3</v>
      </c>
      <c r="K198" s="132" t="str">
        <f t="shared" si="19"/>
        <v/>
      </c>
      <c r="L198" s="133">
        <f t="shared" si="22"/>
        <v>7.35</v>
      </c>
      <c r="M198" s="134" t="str">
        <f t="shared" si="23"/>
        <v/>
      </c>
      <c r="N198" s="135" t="s">
        <v>28</v>
      </c>
      <c r="O198" s="136">
        <v>1</v>
      </c>
      <c r="P198" s="137">
        <v>40</v>
      </c>
      <c r="Q198" s="23"/>
      <c r="R198" s="124"/>
      <c r="S198" s="138"/>
      <c r="T198" s="23"/>
      <c r="U198" s="126" t="s">
        <v>32</v>
      </c>
    </row>
    <row r="199" spans="1:21" s="67" customFormat="1" x14ac:dyDescent="0.25">
      <c r="A199" s="124" t="s">
        <v>17</v>
      </c>
      <c r="B199" s="124" t="s">
        <v>1837</v>
      </c>
      <c r="C199" s="126" t="s">
        <v>17</v>
      </c>
      <c r="D199" s="127">
        <v>1</v>
      </c>
      <c r="E199" s="140">
        <v>6.3</v>
      </c>
      <c r="F199" s="129">
        <v>295</v>
      </c>
      <c r="G199" s="130"/>
      <c r="H199" s="130">
        <v>1.8320000000000001</v>
      </c>
      <c r="I199" s="130">
        <v>1.8220000000000001</v>
      </c>
      <c r="J199" s="131">
        <f t="shared" si="21"/>
        <v>1.0000000000000009E-2</v>
      </c>
      <c r="K199" s="132" t="str">
        <f t="shared" si="19"/>
        <v/>
      </c>
      <c r="L199" s="133">
        <f t="shared" si="22"/>
        <v>7.375</v>
      </c>
      <c r="M199" s="134" t="str">
        <f t="shared" si="23"/>
        <v/>
      </c>
      <c r="N199" s="135" t="s">
        <v>28</v>
      </c>
      <c r="O199" s="136">
        <v>1</v>
      </c>
      <c r="P199" s="137">
        <v>40</v>
      </c>
      <c r="Q199" s="23"/>
      <c r="R199" s="124"/>
      <c r="S199" s="138"/>
      <c r="T199" s="23"/>
      <c r="U199" s="126" t="s">
        <v>32</v>
      </c>
    </row>
    <row r="200" spans="1:21" s="67" customFormat="1" x14ac:dyDescent="0.25">
      <c r="A200" s="124" t="s">
        <v>17</v>
      </c>
      <c r="B200" s="124" t="s">
        <v>1838</v>
      </c>
      <c r="C200" s="126" t="s">
        <v>17</v>
      </c>
      <c r="D200" s="127">
        <v>1</v>
      </c>
      <c r="E200" s="140">
        <v>5.8</v>
      </c>
      <c r="F200" s="129">
        <v>295</v>
      </c>
      <c r="G200" s="130"/>
      <c r="H200" s="130">
        <v>1.863</v>
      </c>
      <c r="I200" s="130">
        <v>1.8520000000000001</v>
      </c>
      <c r="J200" s="131">
        <f t="shared" si="21"/>
        <v>1.0999999999999899E-2</v>
      </c>
      <c r="K200" s="132" t="str">
        <f t="shared" si="19"/>
        <v/>
      </c>
      <c r="L200" s="133">
        <f t="shared" si="22"/>
        <v>7.375</v>
      </c>
      <c r="M200" s="134" t="str">
        <f t="shared" si="23"/>
        <v/>
      </c>
      <c r="N200" s="135" t="s">
        <v>28</v>
      </c>
      <c r="O200" s="136">
        <v>1</v>
      </c>
      <c r="P200" s="137">
        <v>40</v>
      </c>
      <c r="Q200" s="23"/>
      <c r="R200" s="124"/>
      <c r="S200" s="186" t="s">
        <v>48</v>
      </c>
      <c r="T200" s="23"/>
      <c r="U200" s="126" t="s">
        <v>32</v>
      </c>
    </row>
    <row r="201" spans="1:21" s="67" customFormat="1" x14ac:dyDescent="0.25">
      <c r="A201" s="124" t="s">
        <v>17</v>
      </c>
      <c r="B201" s="124" t="s">
        <v>1839</v>
      </c>
      <c r="C201" s="126" t="s">
        <v>17</v>
      </c>
      <c r="D201" s="127">
        <v>1</v>
      </c>
      <c r="E201" s="140">
        <v>6</v>
      </c>
      <c r="F201" s="129">
        <v>295</v>
      </c>
      <c r="G201" s="130"/>
      <c r="H201" s="130">
        <v>1.861</v>
      </c>
      <c r="I201" s="130">
        <v>1.8480000000000001</v>
      </c>
      <c r="J201" s="131">
        <f t="shared" si="21"/>
        <v>1.2999999999999901E-2</v>
      </c>
      <c r="K201" s="132" t="str">
        <f t="shared" si="19"/>
        <v/>
      </c>
      <c r="L201" s="133">
        <f t="shared" si="22"/>
        <v>7.375</v>
      </c>
      <c r="M201" s="134" t="str">
        <f t="shared" si="23"/>
        <v/>
      </c>
      <c r="N201" s="135" t="s">
        <v>28</v>
      </c>
      <c r="O201" s="136">
        <v>1</v>
      </c>
      <c r="P201" s="137">
        <v>40</v>
      </c>
      <c r="Q201" s="23"/>
      <c r="R201" s="124" t="s">
        <v>624</v>
      </c>
      <c r="S201" s="187" t="s">
        <v>47</v>
      </c>
      <c r="T201" s="23"/>
      <c r="U201" s="126" t="s">
        <v>32</v>
      </c>
    </row>
    <row r="202" spans="1:21" s="67" customFormat="1" x14ac:dyDescent="0.25">
      <c r="A202" s="124" t="s">
        <v>17</v>
      </c>
      <c r="B202" s="124" t="s">
        <v>1840</v>
      </c>
      <c r="C202" s="126">
        <v>642843</v>
      </c>
      <c r="D202" s="127">
        <v>1</v>
      </c>
      <c r="E202" s="140">
        <v>8.3000000000000007</v>
      </c>
      <c r="F202" s="129">
        <v>295</v>
      </c>
      <c r="G202" s="130"/>
      <c r="H202" s="130">
        <v>1.86</v>
      </c>
      <c r="I202" s="130">
        <v>1.849</v>
      </c>
      <c r="J202" s="131">
        <f t="shared" si="21"/>
        <v>1.1000000000000121E-2</v>
      </c>
      <c r="K202" s="132" t="str">
        <f t="shared" si="19"/>
        <v/>
      </c>
      <c r="L202" s="133">
        <f t="shared" si="22"/>
        <v>7.375</v>
      </c>
      <c r="M202" s="134" t="str">
        <f t="shared" si="23"/>
        <v/>
      </c>
      <c r="N202" s="135" t="s">
        <v>28</v>
      </c>
      <c r="O202" s="136">
        <v>1</v>
      </c>
      <c r="P202" s="137">
        <v>40</v>
      </c>
      <c r="Q202" s="23"/>
      <c r="R202" s="124" t="s">
        <v>1379</v>
      </c>
      <c r="S202" s="126" t="s">
        <v>17</v>
      </c>
      <c r="T202" s="23"/>
      <c r="U202" s="126" t="s">
        <v>32</v>
      </c>
    </row>
    <row r="203" spans="1:21" s="67" customFormat="1" x14ac:dyDescent="0.25">
      <c r="A203" s="124" t="s">
        <v>17</v>
      </c>
      <c r="B203" s="124" t="s">
        <v>1841</v>
      </c>
      <c r="C203" s="126" t="s">
        <v>17</v>
      </c>
      <c r="D203" s="127">
        <v>1</v>
      </c>
      <c r="E203" s="140">
        <v>6.4</v>
      </c>
      <c r="F203" s="129">
        <v>295</v>
      </c>
      <c r="G203" s="130"/>
      <c r="H203" s="130">
        <v>1.85</v>
      </c>
      <c r="I203" s="130">
        <v>1.8380000000000001</v>
      </c>
      <c r="J203" s="131">
        <f t="shared" si="21"/>
        <v>1.2000000000000011E-2</v>
      </c>
      <c r="K203" s="132" t="str">
        <f t="shared" si="19"/>
        <v/>
      </c>
      <c r="L203" s="133">
        <f t="shared" si="22"/>
        <v>7.375</v>
      </c>
      <c r="M203" s="134" t="str">
        <f t="shared" si="23"/>
        <v/>
      </c>
      <c r="N203" s="135" t="s">
        <v>28</v>
      </c>
      <c r="O203" s="136">
        <v>1</v>
      </c>
      <c r="P203" s="137">
        <v>40</v>
      </c>
      <c r="Q203" s="23"/>
      <c r="R203" s="124"/>
      <c r="S203" s="126" t="s">
        <v>17</v>
      </c>
      <c r="T203" s="23"/>
      <c r="U203" s="126" t="s">
        <v>32</v>
      </c>
    </row>
    <row r="204" spans="1:21" s="67" customFormat="1" x14ac:dyDescent="0.25">
      <c r="A204" s="124" t="s">
        <v>17</v>
      </c>
      <c r="B204" s="124" t="s">
        <v>1842</v>
      </c>
      <c r="C204" s="126" t="s">
        <v>17</v>
      </c>
      <c r="D204" s="127">
        <v>1</v>
      </c>
      <c r="E204" s="140">
        <v>6</v>
      </c>
      <c r="F204" s="129">
        <v>295</v>
      </c>
      <c r="G204" s="130"/>
      <c r="H204" s="130">
        <v>1.865</v>
      </c>
      <c r="I204" s="130">
        <v>1.8540000000000001</v>
      </c>
      <c r="J204" s="131">
        <f t="shared" si="21"/>
        <v>1.0999999999999899E-2</v>
      </c>
      <c r="K204" s="132" t="str">
        <f t="shared" si="19"/>
        <v/>
      </c>
      <c r="L204" s="133">
        <f t="shared" si="22"/>
        <v>7.375</v>
      </c>
      <c r="M204" s="134" t="str">
        <f t="shared" si="23"/>
        <v/>
      </c>
      <c r="N204" s="135" t="s">
        <v>28</v>
      </c>
      <c r="O204" s="136">
        <v>1</v>
      </c>
      <c r="P204" s="137">
        <v>40</v>
      </c>
      <c r="Q204" s="23"/>
      <c r="R204" s="124" t="s">
        <v>624</v>
      </c>
      <c r="S204" s="126" t="s">
        <v>17</v>
      </c>
      <c r="T204" s="23"/>
      <c r="U204" s="126" t="s">
        <v>32</v>
      </c>
    </row>
    <row r="205" spans="1:21" s="67" customFormat="1" x14ac:dyDescent="0.25">
      <c r="A205" s="124" t="s">
        <v>17</v>
      </c>
      <c r="B205" s="124" t="s">
        <v>1843</v>
      </c>
      <c r="C205" s="126" t="s">
        <v>17</v>
      </c>
      <c r="D205" s="127">
        <v>1</v>
      </c>
      <c r="E205" s="140">
        <v>5</v>
      </c>
      <c r="F205" s="129">
        <v>296</v>
      </c>
      <c r="G205" s="130"/>
      <c r="H205" s="130">
        <v>1.869</v>
      </c>
      <c r="I205" s="130">
        <v>1.8580000000000001</v>
      </c>
      <c r="J205" s="131">
        <f t="shared" si="21"/>
        <v>1.0999999999999899E-2</v>
      </c>
      <c r="K205" s="132" t="str">
        <f t="shared" si="19"/>
        <v/>
      </c>
      <c r="L205" s="133">
        <f t="shared" si="22"/>
        <v>7.4</v>
      </c>
      <c r="M205" s="134" t="str">
        <f t="shared" si="23"/>
        <v/>
      </c>
      <c r="N205" s="135" t="s">
        <v>28</v>
      </c>
      <c r="O205" s="136">
        <v>1</v>
      </c>
      <c r="P205" s="137">
        <v>40</v>
      </c>
      <c r="Q205" s="23"/>
      <c r="R205" s="124" t="s">
        <v>624</v>
      </c>
      <c r="S205" s="126" t="s">
        <v>17</v>
      </c>
      <c r="T205" s="23"/>
      <c r="U205" s="126" t="s">
        <v>32</v>
      </c>
    </row>
    <row r="206" spans="1:21" s="67" customFormat="1" x14ac:dyDescent="0.25">
      <c r="A206" s="124" t="s">
        <v>17</v>
      </c>
      <c r="B206" s="124" t="s">
        <v>1844</v>
      </c>
      <c r="C206" s="126" t="s">
        <v>17</v>
      </c>
      <c r="D206" s="127">
        <v>1</v>
      </c>
      <c r="E206" s="140">
        <v>9.5</v>
      </c>
      <c r="F206" s="129">
        <v>288</v>
      </c>
      <c r="G206" s="130"/>
      <c r="H206" s="130">
        <v>1.8720000000000001</v>
      </c>
      <c r="I206" s="130">
        <v>1.8640000000000001</v>
      </c>
      <c r="J206" s="131">
        <f t="shared" si="21"/>
        <v>8.0000000000000071E-3</v>
      </c>
      <c r="K206" s="132" t="str">
        <f t="shared" si="19"/>
        <v/>
      </c>
      <c r="L206" s="133">
        <f t="shared" si="22"/>
        <v>7.2</v>
      </c>
      <c r="M206" s="134" t="str">
        <f t="shared" si="23"/>
        <v/>
      </c>
      <c r="N206" s="135" t="s">
        <v>28</v>
      </c>
      <c r="O206" s="136">
        <v>1</v>
      </c>
      <c r="P206" s="137">
        <v>40</v>
      </c>
      <c r="Q206" s="23"/>
      <c r="R206" s="124" t="s">
        <v>624</v>
      </c>
      <c r="S206" s="154" t="s">
        <v>46</v>
      </c>
      <c r="T206" s="23"/>
      <c r="U206" s="126" t="s">
        <v>32</v>
      </c>
    </row>
    <row r="228" spans="1:21" ht="15.75" thickBot="1" x14ac:dyDescent="0.3"/>
    <row r="229" spans="1:21" s="67" customFormat="1" ht="16.5" thickBot="1" x14ac:dyDescent="0.3">
      <c r="A229" s="59" t="s">
        <v>23</v>
      </c>
      <c r="B229" s="60" t="s">
        <v>24</v>
      </c>
      <c r="C229" s="61" t="s">
        <v>25</v>
      </c>
      <c r="D229" s="49"/>
      <c r="E229" s="44"/>
      <c r="F229" s="43"/>
      <c r="G229" s="46"/>
      <c r="H229" s="46"/>
      <c r="I229" s="52"/>
      <c r="J229" s="53"/>
      <c r="K229" s="18"/>
      <c r="L229" s="54"/>
      <c r="M229" s="55"/>
      <c r="N229" s="56"/>
      <c r="O229" s="57"/>
      <c r="P229" s="58"/>
      <c r="Q229" s="51"/>
      <c r="R229" s="51"/>
      <c r="S229" s="51"/>
      <c r="T229" s="51"/>
      <c r="U229" s="51"/>
    </row>
    <row r="230" spans="1:21" s="67" customFormat="1" x14ac:dyDescent="0.25">
      <c r="A230" s="124" t="s">
        <v>1667</v>
      </c>
      <c r="B230" s="126" t="s">
        <v>1668</v>
      </c>
      <c r="C230" s="124" t="s">
        <v>49</v>
      </c>
      <c r="D230" s="127">
        <v>2</v>
      </c>
      <c r="E230" s="128">
        <v>0.3</v>
      </c>
      <c r="F230" s="129">
        <v>291</v>
      </c>
      <c r="G230" s="130"/>
      <c r="H230" s="130">
        <v>2.31</v>
      </c>
      <c r="I230" s="130">
        <v>1.9219999999999999</v>
      </c>
      <c r="J230" s="131">
        <f t="shared" ref="J230:J246" si="24">IF(O230&lt;&gt;"",(H230-I230)/O230,"")</f>
        <v>0.38800000000000012</v>
      </c>
      <c r="K230" s="132" t="str">
        <f t="shared" ref="K230" si="25">IF(J230=0,"",IF(OR(J230&lt;0,J230&gt;0.03),"X",""))</f>
        <v>X</v>
      </c>
      <c r="L230" s="133">
        <f>F230/(O230*P230)</f>
        <v>7.2750000000000004</v>
      </c>
      <c r="M230" s="134" t="str">
        <f>IF(L230=0,"",IF(OR(L230&lt;7,L230&gt;7.8),"X",""))</f>
        <v/>
      </c>
      <c r="N230" s="135" t="s">
        <v>651</v>
      </c>
      <c r="O230" s="136">
        <v>1</v>
      </c>
      <c r="P230" s="137">
        <v>40</v>
      </c>
      <c r="Q230" s="23"/>
      <c r="R230" s="141" t="s">
        <v>1670</v>
      </c>
      <c r="S230" s="138"/>
      <c r="T230" s="23"/>
      <c r="U230" s="124" t="s">
        <v>779</v>
      </c>
    </row>
    <row r="231" spans="1:21" s="67" customFormat="1" x14ac:dyDescent="0.25">
      <c r="A231" s="124" t="s">
        <v>1667</v>
      </c>
      <c r="B231" s="124" t="s">
        <v>1669</v>
      </c>
      <c r="C231" s="124" t="s">
        <v>49</v>
      </c>
      <c r="D231" s="127">
        <v>2</v>
      </c>
      <c r="E231" s="128">
        <v>0</v>
      </c>
      <c r="F231" s="129">
        <v>291</v>
      </c>
      <c r="G231" s="130"/>
      <c r="H231" s="130">
        <v>2.101</v>
      </c>
      <c r="I231" s="130">
        <v>1.9570000000000001</v>
      </c>
      <c r="J231" s="131">
        <f t="shared" si="24"/>
        <v>0.14399999999999991</v>
      </c>
      <c r="K231" s="132" t="str">
        <f t="shared" ref="K231" si="26">IF(J231=0,"",IF(OR(J231&lt;0,J231&gt;0.03),"X",""))</f>
        <v>X</v>
      </c>
      <c r="L231" s="133">
        <f>F231/(O231*P231)</f>
        <v>7.2750000000000004</v>
      </c>
      <c r="M231" s="134" t="str">
        <f>IF(L231=0,"",IF(OR(L231&lt;7,L231&gt;7.8),"X",""))</f>
        <v/>
      </c>
      <c r="N231" s="135" t="s">
        <v>22</v>
      </c>
      <c r="O231" s="136">
        <v>1</v>
      </c>
      <c r="P231" s="137">
        <v>40</v>
      </c>
      <c r="Q231" s="124"/>
      <c r="R231" s="141" t="s">
        <v>1670</v>
      </c>
      <c r="S231" s="138"/>
      <c r="T231" s="124"/>
      <c r="U231" s="124" t="s">
        <v>779</v>
      </c>
    </row>
    <row r="232" spans="1:21" x14ac:dyDescent="0.25">
      <c r="A232" s="126" t="s">
        <v>1712</v>
      </c>
      <c r="B232" s="126" t="s">
        <v>1713</v>
      </c>
      <c r="C232" s="126" t="s">
        <v>49</v>
      </c>
      <c r="D232" s="127">
        <v>2</v>
      </c>
      <c r="E232" s="171">
        <v>13</v>
      </c>
      <c r="F232" s="172">
        <v>244</v>
      </c>
      <c r="G232" s="122"/>
      <c r="H232" s="122">
        <v>1.8340000000000001</v>
      </c>
      <c r="I232" s="122">
        <v>1.8109999999999999</v>
      </c>
      <c r="J232" s="173">
        <f t="shared" si="24"/>
        <v>2.3000000000000131E-2</v>
      </c>
      <c r="K232" s="174" t="str">
        <f>IF(J232=0,"",IF(OR(J232&lt;0,J232&gt;0.03),"X",""))</f>
        <v/>
      </c>
      <c r="L232" s="175">
        <f>F232/(O232*P232)</f>
        <v>6.1</v>
      </c>
      <c r="M232" s="176" t="str">
        <f>IF(L232=0,"",IF(OR(L232&lt;7,L232&gt;7.8),"X",""))</f>
        <v>X</v>
      </c>
      <c r="N232" s="177" t="s">
        <v>22</v>
      </c>
      <c r="O232" s="170">
        <v>1</v>
      </c>
      <c r="P232" s="178">
        <v>40</v>
      </c>
      <c r="Q232" s="126"/>
      <c r="R232" s="179" t="s">
        <v>1723</v>
      </c>
      <c r="S232" s="126"/>
      <c r="T232" s="126"/>
      <c r="U232" s="124" t="s">
        <v>779</v>
      </c>
    </row>
    <row r="233" spans="1:21" x14ac:dyDescent="0.25">
      <c r="A233" s="126" t="s">
        <v>1714</v>
      </c>
      <c r="B233" s="126" t="s">
        <v>1715</v>
      </c>
      <c r="C233" s="126" t="s">
        <v>49</v>
      </c>
      <c r="D233" s="127">
        <v>2</v>
      </c>
      <c r="E233" s="171">
        <v>2.4</v>
      </c>
      <c r="F233" s="170">
        <v>89</v>
      </c>
      <c r="G233" s="122"/>
      <c r="H233" s="122">
        <v>1.962</v>
      </c>
      <c r="I233" s="122">
        <v>1.9319999999999999</v>
      </c>
      <c r="J233" s="173">
        <f t="shared" si="24"/>
        <v>3.0000000000000027E-2</v>
      </c>
      <c r="K233" s="174" t="str">
        <f>IF(J233=0,"",IF(OR(J233&lt;0,J233&gt;0.03),"X",""))</f>
        <v/>
      </c>
      <c r="L233" s="175">
        <f>F233/(O233*P233)</f>
        <v>3.56</v>
      </c>
      <c r="M233" s="176" t="str">
        <f>IF(L233=0,"",IF(OR(L233&lt;7,L233&gt;7.8),"X",""))</f>
        <v>X</v>
      </c>
      <c r="N233" s="177" t="s">
        <v>403</v>
      </c>
      <c r="O233" s="170">
        <v>1</v>
      </c>
      <c r="P233" s="178">
        <v>25</v>
      </c>
      <c r="Q233" s="126"/>
      <c r="R233" s="179" t="s">
        <v>1730</v>
      </c>
      <c r="S233" s="180"/>
      <c r="T233" s="126"/>
      <c r="U233" s="124" t="s">
        <v>779</v>
      </c>
    </row>
    <row r="234" spans="1:21" x14ac:dyDescent="0.25">
      <c r="A234" s="126" t="s">
        <v>1716</v>
      </c>
      <c r="B234" s="126" t="s">
        <v>108</v>
      </c>
      <c r="C234" s="126" t="s">
        <v>49</v>
      </c>
      <c r="D234" s="127">
        <v>2</v>
      </c>
      <c r="E234" s="171">
        <v>2.2000000000000002</v>
      </c>
      <c r="F234" s="172">
        <v>1171</v>
      </c>
      <c r="G234" s="122">
        <v>2.4500000000000002</v>
      </c>
      <c r="H234" s="122">
        <v>9.85</v>
      </c>
      <c r="I234" s="122">
        <v>9.82</v>
      </c>
      <c r="J234" s="173">
        <f t="shared" si="24"/>
        <v>7.4999999999998401E-3</v>
      </c>
      <c r="K234" s="174" t="str">
        <f>IF(J234=0,"",IF(OR(J234&lt;0,J234&gt;0.03),"X",""))</f>
        <v/>
      </c>
      <c r="L234" s="175">
        <f>F234/(O234*P234)</f>
        <v>7.3187499999999996</v>
      </c>
      <c r="M234" s="176" t="str">
        <f>IF(L234=0,"",IF(OR(L234&lt;7,L234&gt;7.8),"X",""))</f>
        <v/>
      </c>
      <c r="N234" s="177" t="s">
        <v>19</v>
      </c>
      <c r="O234" s="170">
        <v>4</v>
      </c>
      <c r="P234" s="178">
        <v>40</v>
      </c>
      <c r="Q234" s="126"/>
      <c r="R234" s="179" t="s">
        <v>1721</v>
      </c>
      <c r="S234" s="126"/>
      <c r="T234" s="126"/>
      <c r="U234" s="124" t="s">
        <v>779</v>
      </c>
    </row>
    <row r="235" spans="1:21" x14ac:dyDescent="0.25">
      <c r="A235" s="126" t="s">
        <v>17</v>
      </c>
      <c r="B235" s="126" t="s">
        <v>17</v>
      </c>
      <c r="C235" s="126" t="s">
        <v>49</v>
      </c>
      <c r="D235" s="127">
        <v>2</v>
      </c>
      <c r="E235" s="171"/>
      <c r="F235" s="170"/>
      <c r="G235" s="122">
        <v>2.4700000000000002</v>
      </c>
      <c r="H235" s="122"/>
      <c r="I235" s="122"/>
      <c r="J235" s="173" t="str">
        <f t="shared" si="24"/>
        <v/>
      </c>
      <c r="K235" s="174"/>
      <c r="L235" s="175"/>
      <c r="M235" s="176" t="str">
        <f>IF(L235=0,"",IF(OR(L235&lt;7.4,L235&gt;8),"X",""))</f>
        <v/>
      </c>
      <c r="N235" s="177"/>
      <c r="O235" s="170"/>
      <c r="P235" s="178"/>
      <c r="Q235" s="126"/>
      <c r="R235" s="126"/>
      <c r="S235" s="126"/>
      <c r="T235" s="126"/>
      <c r="U235" s="124" t="s">
        <v>779</v>
      </c>
    </row>
    <row r="236" spans="1:21" x14ac:dyDescent="0.25">
      <c r="A236" s="126" t="s">
        <v>17</v>
      </c>
      <c r="B236" s="126" t="s">
        <v>17</v>
      </c>
      <c r="C236" s="126" t="s">
        <v>49</v>
      </c>
      <c r="D236" s="127">
        <v>2</v>
      </c>
      <c r="E236" s="171"/>
      <c r="F236" s="170"/>
      <c r="G236" s="122">
        <v>2.4700000000000002</v>
      </c>
      <c r="H236" s="122"/>
      <c r="I236" s="122"/>
      <c r="J236" s="173" t="str">
        <f t="shared" si="24"/>
        <v/>
      </c>
      <c r="K236" s="174"/>
      <c r="L236" s="175"/>
      <c r="M236" s="176" t="str">
        <f>IF(L236=0,"",IF(OR(L236&lt;7.4,L236&gt;8),"X",""))</f>
        <v/>
      </c>
      <c r="N236" s="177"/>
      <c r="O236" s="170"/>
      <c r="P236" s="178"/>
      <c r="Q236" s="126"/>
      <c r="R236" s="126"/>
      <c r="S236" s="126"/>
      <c r="T236" s="126"/>
      <c r="U236" s="124" t="s">
        <v>779</v>
      </c>
    </row>
    <row r="237" spans="1:21" x14ac:dyDescent="0.25">
      <c r="A237" s="126" t="s">
        <v>17</v>
      </c>
      <c r="B237" s="126" t="s">
        <v>17</v>
      </c>
      <c r="C237" s="126" t="s">
        <v>49</v>
      </c>
      <c r="D237" s="127">
        <v>2</v>
      </c>
      <c r="E237" s="171"/>
      <c r="F237" s="170"/>
      <c r="G237" s="122">
        <v>2.4700000000000002</v>
      </c>
      <c r="H237" s="122"/>
      <c r="I237" s="122"/>
      <c r="J237" s="173" t="str">
        <f t="shared" si="24"/>
        <v/>
      </c>
      <c r="K237" s="174"/>
      <c r="L237" s="175"/>
      <c r="M237" s="176" t="str">
        <f>IF(L237=0,"",IF(OR(L237&lt;7.4,L237&gt;8),"X",""))</f>
        <v/>
      </c>
      <c r="N237" s="177"/>
      <c r="O237" s="170"/>
      <c r="P237" s="178"/>
      <c r="Q237" s="126"/>
      <c r="R237" s="126"/>
      <c r="S237" s="126"/>
      <c r="T237" s="126"/>
      <c r="U237" s="124" t="s">
        <v>779</v>
      </c>
    </row>
    <row r="238" spans="1:21" x14ac:dyDescent="0.25">
      <c r="A238" s="126" t="s">
        <v>1717</v>
      </c>
      <c r="B238" s="126" t="s">
        <v>1718</v>
      </c>
      <c r="C238" s="126" t="s">
        <v>49</v>
      </c>
      <c r="D238" s="127">
        <v>2</v>
      </c>
      <c r="E238" s="171"/>
      <c r="F238" s="172"/>
      <c r="G238" s="122"/>
      <c r="H238" s="122"/>
      <c r="I238" s="122"/>
      <c r="J238" s="173">
        <f t="shared" si="24"/>
        <v>0</v>
      </c>
      <c r="K238" s="174" t="str">
        <f>IF(J238=0,"",IF(OR(J238&lt;0,J238&gt;0.03),"X",""))</f>
        <v/>
      </c>
      <c r="L238" s="175">
        <f>F238/(O238*P238)</f>
        <v>0</v>
      </c>
      <c r="M238" s="176" t="str">
        <f>IF(L238=0,"",IF(OR(L238&lt;7,L238&gt;7.8),"X",""))</f>
        <v/>
      </c>
      <c r="N238" s="177" t="s">
        <v>1065</v>
      </c>
      <c r="O238" s="170">
        <v>4</v>
      </c>
      <c r="P238" s="178">
        <v>40</v>
      </c>
      <c r="Q238" s="126"/>
      <c r="R238" s="179" t="s">
        <v>1722</v>
      </c>
      <c r="S238" s="126"/>
      <c r="T238" s="126"/>
      <c r="U238" s="124" t="s">
        <v>779</v>
      </c>
    </row>
    <row r="239" spans="1:21" x14ac:dyDescent="0.25">
      <c r="A239" s="126" t="s">
        <v>17</v>
      </c>
      <c r="B239" s="126" t="s">
        <v>17</v>
      </c>
      <c r="C239" s="126" t="s">
        <v>49</v>
      </c>
      <c r="D239" s="127">
        <v>2</v>
      </c>
      <c r="E239" s="171"/>
      <c r="F239" s="170"/>
      <c r="G239" s="122"/>
      <c r="H239" s="122"/>
      <c r="I239" s="122"/>
      <c r="J239" s="173" t="str">
        <f t="shared" si="24"/>
        <v/>
      </c>
      <c r="K239" s="174"/>
      <c r="L239" s="175"/>
      <c r="M239" s="176" t="str">
        <f>IF(L239=0,"",IF(OR(L239&lt;7.4,L239&gt;8),"X",""))</f>
        <v/>
      </c>
      <c r="N239" s="177"/>
      <c r="O239" s="170"/>
      <c r="P239" s="178"/>
      <c r="Q239" s="126"/>
      <c r="R239" s="126"/>
      <c r="S239" s="126"/>
      <c r="T239" s="126"/>
      <c r="U239" s="124" t="s">
        <v>779</v>
      </c>
    </row>
    <row r="240" spans="1:21" x14ac:dyDescent="0.25">
      <c r="A240" s="126" t="s">
        <v>17</v>
      </c>
      <c r="B240" s="126" t="s">
        <v>17</v>
      </c>
      <c r="C240" s="126" t="s">
        <v>49</v>
      </c>
      <c r="D240" s="127">
        <v>2</v>
      </c>
      <c r="E240" s="171"/>
      <c r="F240" s="170"/>
      <c r="G240" s="122"/>
      <c r="H240" s="122"/>
      <c r="I240" s="122"/>
      <c r="J240" s="173" t="str">
        <f t="shared" si="24"/>
        <v/>
      </c>
      <c r="K240" s="174"/>
      <c r="L240" s="175"/>
      <c r="M240" s="176" t="str">
        <f>IF(L240=0,"",IF(OR(L240&lt;7.4,L240&gt;8),"X",""))</f>
        <v/>
      </c>
      <c r="N240" s="177"/>
      <c r="O240" s="170"/>
      <c r="P240" s="178"/>
      <c r="Q240" s="126"/>
      <c r="R240" s="126"/>
      <c r="S240" s="126"/>
      <c r="T240" s="126"/>
      <c r="U240" s="124" t="s">
        <v>779</v>
      </c>
    </row>
    <row r="241" spans="1:21" x14ac:dyDescent="0.25">
      <c r="A241" s="126" t="s">
        <v>17</v>
      </c>
      <c r="B241" s="126" t="s">
        <v>17</v>
      </c>
      <c r="C241" s="126" t="s">
        <v>49</v>
      </c>
      <c r="D241" s="127">
        <v>2</v>
      </c>
      <c r="E241" s="171"/>
      <c r="F241" s="170"/>
      <c r="G241" s="122"/>
      <c r="H241" s="122"/>
      <c r="I241" s="122"/>
      <c r="J241" s="173" t="str">
        <f t="shared" si="24"/>
        <v/>
      </c>
      <c r="K241" s="174"/>
      <c r="L241" s="175"/>
      <c r="M241" s="176" t="str">
        <f>IF(L241=0,"",IF(OR(L241&lt;7.4,L241&gt;8),"X",""))</f>
        <v/>
      </c>
      <c r="N241" s="177"/>
      <c r="O241" s="170"/>
      <c r="P241" s="178"/>
      <c r="Q241" s="126"/>
      <c r="R241" s="126"/>
      <c r="S241" s="126"/>
      <c r="T241" s="126"/>
      <c r="U241" s="124" t="s">
        <v>779</v>
      </c>
    </row>
    <row r="242" spans="1:21" x14ac:dyDescent="0.25">
      <c r="A242" s="126" t="s">
        <v>1719</v>
      </c>
      <c r="B242" s="126" t="s">
        <v>847</v>
      </c>
      <c r="C242" s="126" t="s">
        <v>49</v>
      </c>
      <c r="D242" s="127">
        <v>2</v>
      </c>
      <c r="E242" s="171">
        <v>0.5</v>
      </c>
      <c r="F242" s="172">
        <v>1192</v>
      </c>
      <c r="G242" s="122">
        <v>1.893</v>
      </c>
      <c r="H242" s="122">
        <v>7.55</v>
      </c>
      <c r="I242" s="122">
        <v>7.49</v>
      </c>
      <c r="J242" s="173">
        <f t="shared" si="24"/>
        <v>1.4999999999999902E-2</v>
      </c>
      <c r="K242" s="174" t="str">
        <f>IF(J242=0,"",IF(OR(J242&lt;0,J242&gt;0.03),"X",""))</f>
        <v/>
      </c>
      <c r="L242" s="175">
        <f>F242/(O242*P242)</f>
        <v>7.45</v>
      </c>
      <c r="M242" s="176" t="str">
        <f>IF(L242=0,"",IF(OR(L242&lt;7,L242&gt;7.8),"X",""))</f>
        <v/>
      </c>
      <c r="N242" s="177" t="s">
        <v>19</v>
      </c>
      <c r="O242" s="170">
        <v>4</v>
      </c>
      <c r="P242" s="178">
        <v>40</v>
      </c>
      <c r="Q242" s="126"/>
      <c r="R242" s="179" t="s">
        <v>1720</v>
      </c>
      <c r="S242" s="126"/>
      <c r="T242" s="126"/>
      <c r="U242" s="124" t="s">
        <v>779</v>
      </c>
    </row>
    <row r="243" spans="1:21" x14ac:dyDescent="0.25">
      <c r="A243" s="126" t="s">
        <v>17</v>
      </c>
      <c r="B243" s="126" t="s">
        <v>17</v>
      </c>
      <c r="C243" s="126" t="s">
        <v>49</v>
      </c>
      <c r="D243" s="127">
        <v>2</v>
      </c>
      <c r="E243" s="171"/>
      <c r="F243" s="170"/>
      <c r="G243" s="122">
        <v>1.889</v>
      </c>
      <c r="H243" s="122"/>
      <c r="I243" s="122"/>
      <c r="J243" s="173" t="str">
        <f t="shared" si="24"/>
        <v/>
      </c>
      <c r="K243" s="174"/>
      <c r="L243" s="175"/>
      <c r="M243" s="176" t="str">
        <f>IF(L243=0,"",IF(OR(L243&lt;7.4,L243&gt;8),"X",""))</f>
        <v/>
      </c>
      <c r="N243" s="177"/>
      <c r="O243" s="170"/>
      <c r="P243" s="178"/>
      <c r="Q243" s="126"/>
      <c r="R243" s="179" t="s">
        <v>1728</v>
      </c>
      <c r="S243" s="126"/>
      <c r="T243" s="126"/>
      <c r="U243" s="124" t="s">
        <v>779</v>
      </c>
    </row>
    <row r="244" spans="1:21" x14ac:dyDescent="0.25">
      <c r="A244" s="126" t="s">
        <v>17</v>
      </c>
      <c r="B244" s="126" t="s">
        <v>17</v>
      </c>
      <c r="C244" s="126" t="s">
        <v>49</v>
      </c>
      <c r="D244" s="127">
        <v>2</v>
      </c>
      <c r="E244" s="171"/>
      <c r="F244" s="170"/>
      <c r="G244" s="122">
        <v>1.883</v>
      </c>
      <c r="H244" s="122"/>
      <c r="I244" s="122"/>
      <c r="J244" s="173" t="str">
        <f t="shared" si="24"/>
        <v/>
      </c>
      <c r="K244" s="174"/>
      <c r="L244" s="175"/>
      <c r="M244" s="176" t="str">
        <f>IF(L244=0,"",IF(OR(L244&lt;7.4,L244&gt;8),"X",""))</f>
        <v/>
      </c>
      <c r="N244" s="177"/>
      <c r="O244" s="170"/>
      <c r="P244" s="178"/>
      <c r="Q244" s="126"/>
      <c r="R244" s="126"/>
      <c r="S244" s="126"/>
      <c r="T244" s="126"/>
      <c r="U244" s="124" t="s">
        <v>779</v>
      </c>
    </row>
    <row r="245" spans="1:21" x14ac:dyDescent="0.25">
      <c r="A245" s="126" t="s">
        <v>17</v>
      </c>
      <c r="B245" s="126" t="s">
        <v>17</v>
      </c>
      <c r="C245" s="126" t="s">
        <v>49</v>
      </c>
      <c r="D245" s="127">
        <v>2</v>
      </c>
      <c r="E245" s="171"/>
      <c r="F245" s="170"/>
      <c r="G245" s="122">
        <v>1.88</v>
      </c>
      <c r="H245" s="122"/>
      <c r="I245" s="122"/>
      <c r="J245" s="173" t="str">
        <f t="shared" si="24"/>
        <v/>
      </c>
      <c r="K245" s="174"/>
      <c r="L245" s="175"/>
      <c r="M245" s="176" t="str">
        <f>IF(L245=0,"",IF(OR(L245&lt;7.4,L245&gt;8),"X",""))</f>
        <v/>
      </c>
      <c r="N245" s="177"/>
      <c r="O245" s="170"/>
      <c r="P245" s="178"/>
      <c r="Q245" s="126"/>
      <c r="R245" s="126"/>
      <c r="S245" s="126"/>
      <c r="T245" s="126"/>
      <c r="U245" s="124" t="s">
        <v>779</v>
      </c>
    </row>
    <row r="246" spans="1:21" s="67" customFormat="1" x14ac:dyDescent="0.25">
      <c r="A246" s="124" t="s">
        <v>1724</v>
      </c>
      <c r="B246" s="124" t="s">
        <v>522</v>
      </c>
      <c r="C246" s="126" t="s">
        <v>49</v>
      </c>
      <c r="D246" s="127">
        <v>2</v>
      </c>
      <c r="E246" s="128">
        <v>0.3</v>
      </c>
      <c r="F246" s="129">
        <v>1176</v>
      </c>
      <c r="G246" s="130">
        <v>2.39</v>
      </c>
      <c r="H246" s="130">
        <v>9.32</v>
      </c>
      <c r="I246" s="130">
        <v>9.1199999999999992</v>
      </c>
      <c r="J246" s="131">
        <f t="shared" si="24"/>
        <v>5.0000000000000266E-2</v>
      </c>
      <c r="K246" s="132" t="str">
        <f t="shared" ref="K246" si="27">IF(J246=0,"",IF(OR(J246&lt;0,J246&gt;0.03),"X",""))</f>
        <v>X</v>
      </c>
      <c r="L246" s="133">
        <f>F246/(O246*P246)</f>
        <v>7.35</v>
      </c>
      <c r="M246" s="134" t="str">
        <f>IF(L246=0,"",IF(OR(L246&lt;7,L246&gt;7.8),"X",""))</f>
        <v/>
      </c>
      <c r="N246" s="135" t="s">
        <v>19</v>
      </c>
      <c r="O246" s="136">
        <v>4</v>
      </c>
      <c r="P246" s="137">
        <v>40</v>
      </c>
      <c r="Q246" s="124"/>
      <c r="R246" s="141" t="s">
        <v>1727</v>
      </c>
      <c r="S246" s="138"/>
      <c r="T246" s="124"/>
      <c r="U246" s="124" t="s">
        <v>779</v>
      </c>
    </row>
    <row r="247" spans="1:21" s="67" customFormat="1" x14ac:dyDescent="0.25">
      <c r="A247" s="124" t="s">
        <v>17</v>
      </c>
      <c r="B247" s="124" t="s">
        <v>17</v>
      </c>
      <c r="C247" s="126" t="s">
        <v>49</v>
      </c>
      <c r="D247" s="127">
        <v>2</v>
      </c>
      <c r="E247" s="128"/>
      <c r="F247" s="127"/>
      <c r="G247" s="130">
        <v>2.39</v>
      </c>
      <c r="H247" s="130"/>
      <c r="I247" s="130"/>
      <c r="J247" s="131" t="str">
        <f t="shared" ref="J247:J249" si="28">IF(O247&lt;&gt;"",(H247-I247)/O247,"")</f>
        <v/>
      </c>
      <c r="K247" s="132"/>
      <c r="L247" s="133"/>
      <c r="M247" s="134" t="str">
        <f t="shared" ref="M247:M249" si="29">IF(L247=0,"",IF(OR(L247&lt;7.4,L247&gt;8),"X",""))</f>
        <v/>
      </c>
      <c r="N247" s="135"/>
      <c r="O247" s="136"/>
      <c r="P247" s="137"/>
      <c r="Q247" s="124"/>
      <c r="R247" s="124"/>
      <c r="S247" s="138"/>
      <c r="T247" s="124"/>
      <c r="U247" s="124" t="s">
        <v>779</v>
      </c>
    </row>
    <row r="248" spans="1:21" s="67" customFormat="1" x14ac:dyDescent="0.25">
      <c r="A248" s="124" t="s">
        <v>17</v>
      </c>
      <c r="B248" s="124" t="s">
        <v>17</v>
      </c>
      <c r="C248" s="126" t="s">
        <v>49</v>
      </c>
      <c r="D248" s="127">
        <v>2</v>
      </c>
      <c r="E248" s="128"/>
      <c r="F248" s="127"/>
      <c r="G248" s="130">
        <v>2.41</v>
      </c>
      <c r="H248" s="130"/>
      <c r="I248" s="130"/>
      <c r="J248" s="131" t="str">
        <f t="shared" si="28"/>
        <v/>
      </c>
      <c r="K248" s="132"/>
      <c r="L248" s="133"/>
      <c r="M248" s="134" t="str">
        <f t="shared" si="29"/>
        <v/>
      </c>
      <c r="N248" s="135"/>
      <c r="O248" s="136"/>
      <c r="P248" s="137"/>
      <c r="Q248" s="124"/>
      <c r="R248" s="124"/>
      <c r="S248" s="138"/>
      <c r="T248" s="124"/>
      <c r="U248" s="124" t="s">
        <v>779</v>
      </c>
    </row>
    <row r="249" spans="1:21" s="67" customFormat="1" x14ac:dyDescent="0.25">
      <c r="A249" s="124" t="s">
        <v>17</v>
      </c>
      <c r="B249" s="124" t="s">
        <v>17</v>
      </c>
      <c r="C249" s="126" t="s">
        <v>49</v>
      </c>
      <c r="D249" s="127">
        <v>2</v>
      </c>
      <c r="E249" s="128"/>
      <c r="F249" s="127"/>
      <c r="G249" s="130">
        <v>2.4300000000000002</v>
      </c>
      <c r="H249" s="130"/>
      <c r="I249" s="130"/>
      <c r="J249" s="131" t="str">
        <f t="shared" si="28"/>
        <v/>
      </c>
      <c r="K249" s="132"/>
      <c r="L249" s="133"/>
      <c r="M249" s="134" t="str">
        <f t="shared" si="29"/>
        <v/>
      </c>
      <c r="N249" s="135"/>
      <c r="O249" s="136"/>
      <c r="P249" s="137"/>
      <c r="Q249" s="124"/>
      <c r="R249" s="124"/>
      <c r="S249" s="138"/>
      <c r="T249" s="124"/>
      <c r="U249" s="124" t="s">
        <v>779</v>
      </c>
    </row>
    <row r="250" spans="1:21" s="67" customFormat="1" x14ac:dyDescent="0.25">
      <c r="A250" s="124" t="s">
        <v>1725</v>
      </c>
      <c r="B250" s="124" t="s">
        <v>1726</v>
      </c>
      <c r="C250" s="126" t="s">
        <v>49</v>
      </c>
      <c r="D250" s="127">
        <v>2</v>
      </c>
      <c r="E250" s="128"/>
      <c r="F250" s="129"/>
      <c r="G250" s="130"/>
      <c r="H250" s="130"/>
      <c r="I250" s="130"/>
      <c r="J250" s="131">
        <f>IF(O250&lt;&gt;"",(H250-I250)/O250,"")</f>
        <v>0</v>
      </c>
      <c r="K250" s="132" t="str">
        <f t="shared" ref="K250" si="30">IF(J250=0,"",IF(OR(J250&lt;0,J250&gt;0.03),"X",""))</f>
        <v/>
      </c>
      <c r="L250" s="133">
        <f>F250/(O250*P250)</f>
        <v>0</v>
      </c>
      <c r="M250" s="134" t="str">
        <f>IF(L250=0,"",IF(OR(L250&lt;7,L250&gt;7.8),"X",""))</f>
        <v/>
      </c>
      <c r="N250" s="135" t="s">
        <v>1065</v>
      </c>
      <c r="O250" s="136">
        <v>4</v>
      </c>
      <c r="P250" s="137">
        <v>40</v>
      </c>
      <c r="Q250" s="124"/>
      <c r="R250" s="179" t="s">
        <v>1722</v>
      </c>
      <c r="S250" s="138"/>
      <c r="T250" s="124"/>
      <c r="U250" s="124" t="s">
        <v>779</v>
      </c>
    </row>
    <row r="251" spans="1:21" s="67" customFormat="1" x14ac:dyDescent="0.25">
      <c r="A251" s="124" t="s">
        <v>17</v>
      </c>
      <c r="B251" s="124" t="s">
        <v>17</v>
      </c>
      <c r="C251" s="126" t="s">
        <v>49</v>
      </c>
      <c r="D251" s="127">
        <v>2</v>
      </c>
      <c r="E251" s="128"/>
      <c r="F251" s="127"/>
      <c r="G251" s="130"/>
      <c r="H251" s="130"/>
      <c r="I251" s="130"/>
      <c r="J251" s="131" t="str">
        <f t="shared" ref="J251:J253" si="31">IF(O251&lt;&gt;"",(H251-I251)/O251,"")</f>
        <v/>
      </c>
      <c r="K251" s="132"/>
      <c r="L251" s="133"/>
      <c r="M251" s="134" t="str">
        <f t="shared" ref="M251:M253" si="32">IF(L251=0,"",IF(OR(L251&lt;7.4,L251&gt;8),"X",""))</f>
        <v/>
      </c>
      <c r="N251" s="135"/>
      <c r="O251" s="136"/>
      <c r="P251" s="137"/>
      <c r="Q251" s="124"/>
      <c r="R251" s="141" t="s">
        <v>1729</v>
      </c>
      <c r="S251" s="138"/>
      <c r="T251" s="124"/>
      <c r="U251" s="124" t="s">
        <v>779</v>
      </c>
    </row>
    <row r="252" spans="1:21" s="67" customFormat="1" x14ac:dyDescent="0.25">
      <c r="A252" s="124" t="s">
        <v>17</v>
      </c>
      <c r="B252" s="124" t="s">
        <v>17</v>
      </c>
      <c r="C252" s="126" t="s">
        <v>49</v>
      </c>
      <c r="D252" s="127">
        <v>2</v>
      </c>
      <c r="E252" s="128"/>
      <c r="F252" s="127"/>
      <c r="G252" s="130"/>
      <c r="H252" s="130"/>
      <c r="I252" s="130"/>
      <c r="J252" s="131" t="str">
        <f t="shared" si="31"/>
        <v/>
      </c>
      <c r="K252" s="132"/>
      <c r="L252" s="133"/>
      <c r="M252" s="134" t="str">
        <f t="shared" si="32"/>
        <v/>
      </c>
      <c r="N252" s="135"/>
      <c r="O252" s="136"/>
      <c r="P252" s="137"/>
      <c r="Q252" s="124"/>
      <c r="R252" s="124"/>
      <c r="S252" s="138"/>
      <c r="T252" s="124"/>
      <c r="U252" s="124" t="s">
        <v>779</v>
      </c>
    </row>
    <row r="253" spans="1:21" s="67" customFormat="1" x14ac:dyDescent="0.25">
      <c r="A253" s="124" t="s">
        <v>17</v>
      </c>
      <c r="B253" s="124" t="s">
        <v>17</v>
      </c>
      <c r="C253" s="126" t="s">
        <v>49</v>
      </c>
      <c r="D253" s="127">
        <v>2</v>
      </c>
      <c r="E253" s="128"/>
      <c r="F253" s="127"/>
      <c r="G253" s="130"/>
      <c r="H253" s="130"/>
      <c r="I253" s="130"/>
      <c r="J253" s="131" t="str">
        <f t="shared" si="31"/>
        <v/>
      </c>
      <c r="K253" s="132"/>
      <c r="L253" s="133"/>
      <c r="M253" s="134" t="str">
        <f t="shared" si="32"/>
        <v/>
      </c>
      <c r="N253" s="135"/>
      <c r="O253" s="136"/>
      <c r="P253" s="137"/>
      <c r="Q253" s="124"/>
      <c r="R253" s="124"/>
      <c r="S253" s="138"/>
      <c r="T253" s="124"/>
      <c r="U253" s="124" t="s">
        <v>779</v>
      </c>
    </row>
    <row r="254" spans="1:21" s="67" customFormat="1" x14ac:dyDescent="0.25">
      <c r="A254" s="124" t="s">
        <v>1775</v>
      </c>
      <c r="B254" s="124" t="s">
        <v>1776</v>
      </c>
      <c r="C254" s="126">
        <v>640780</v>
      </c>
      <c r="D254" s="127">
        <v>1</v>
      </c>
      <c r="E254" s="128">
        <v>4.5</v>
      </c>
      <c r="F254" s="129">
        <v>1198</v>
      </c>
      <c r="G254" s="130">
        <v>1.841</v>
      </c>
      <c r="H254" s="130">
        <v>7.39</v>
      </c>
      <c r="I254" s="130">
        <v>7.35</v>
      </c>
      <c r="J254" s="131">
        <f>IF(O254&lt;&gt;"",(H254-I254)/O254,"")</f>
        <v>1.0000000000000009E-2</v>
      </c>
      <c r="K254" s="132" t="str">
        <f t="shared" ref="K254" si="33">IF(J254=0,"",IF(OR(J254&lt;0,J254&gt;0.03),"X",""))</f>
        <v/>
      </c>
      <c r="L254" s="133">
        <f>F254/(O254*P254)</f>
        <v>7.4874999999999998</v>
      </c>
      <c r="M254" s="134" t="str">
        <f>IF(L254=0,"",IF(OR(L254&lt;7,L254&gt;7.8),"X",""))</f>
        <v/>
      </c>
      <c r="N254" s="135" t="s">
        <v>19</v>
      </c>
      <c r="O254" s="136">
        <v>4</v>
      </c>
      <c r="P254" s="137">
        <v>40</v>
      </c>
      <c r="Q254" s="124"/>
      <c r="R254" s="124"/>
      <c r="S254" s="138"/>
      <c r="T254" s="124"/>
      <c r="U254" s="124" t="s">
        <v>32</v>
      </c>
    </row>
    <row r="255" spans="1:21" s="67" customFormat="1" x14ac:dyDescent="0.25">
      <c r="A255" s="124" t="s">
        <v>17</v>
      </c>
      <c r="B255" s="124" t="s">
        <v>17</v>
      </c>
      <c r="C255" s="124" t="s">
        <v>17</v>
      </c>
      <c r="D255" s="127">
        <v>1</v>
      </c>
      <c r="E255" s="128"/>
      <c r="F255" s="127"/>
      <c r="G255" s="130">
        <v>1.847</v>
      </c>
      <c r="H255" s="130"/>
      <c r="I255" s="130"/>
      <c r="J255" s="131" t="str">
        <f t="shared" ref="J255:J257" si="34">IF(O255&lt;&gt;"",(H255-I255)/O255,"")</f>
        <v/>
      </c>
      <c r="K255" s="132"/>
      <c r="L255" s="133"/>
      <c r="M255" s="134" t="str">
        <f t="shared" ref="M255:M257" si="35">IF(L255=0,"",IF(OR(L255&lt;7.4,L255&gt;8),"X",""))</f>
        <v/>
      </c>
      <c r="N255" s="135"/>
      <c r="O255" s="136"/>
      <c r="P255" s="137"/>
      <c r="Q255" s="124"/>
      <c r="R255" s="126" t="s">
        <v>1379</v>
      </c>
      <c r="S255" s="138"/>
      <c r="T255" s="124"/>
      <c r="U255" s="124" t="s">
        <v>32</v>
      </c>
    </row>
    <row r="256" spans="1:21" s="67" customFormat="1" x14ac:dyDescent="0.25">
      <c r="A256" s="124" t="s">
        <v>17</v>
      </c>
      <c r="B256" s="124" t="s">
        <v>17</v>
      </c>
      <c r="C256" s="124" t="s">
        <v>17</v>
      </c>
      <c r="D256" s="127">
        <v>1</v>
      </c>
      <c r="E256" s="128"/>
      <c r="F256" s="127"/>
      <c r="G256" s="130">
        <v>1.851</v>
      </c>
      <c r="H256" s="130"/>
      <c r="I256" s="130"/>
      <c r="J256" s="131" t="str">
        <f t="shared" si="34"/>
        <v/>
      </c>
      <c r="K256" s="132"/>
      <c r="L256" s="133"/>
      <c r="M256" s="134" t="str">
        <f t="shared" si="35"/>
        <v/>
      </c>
      <c r="N256" s="135"/>
      <c r="O256" s="136"/>
      <c r="P256" s="137"/>
      <c r="Q256" s="124"/>
      <c r="R256" s="124" t="s">
        <v>637</v>
      </c>
      <c r="S256" s="138"/>
      <c r="T256" s="124"/>
      <c r="U256" s="124" t="s">
        <v>32</v>
      </c>
    </row>
    <row r="257" spans="1:21" s="67" customFormat="1" x14ac:dyDescent="0.25">
      <c r="A257" s="124" t="s">
        <v>17</v>
      </c>
      <c r="B257" s="124" t="s">
        <v>17</v>
      </c>
      <c r="C257" s="124" t="s">
        <v>17</v>
      </c>
      <c r="D257" s="127">
        <v>1</v>
      </c>
      <c r="E257" s="128"/>
      <c r="F257" s="127"/>
      <c r="G257" s="130">
        <v>1.847</v>
      </c>
      <c r="H257" s="130"/>
      <c r="I257" s="130"/>
      <c r="J257" s="131" t="str">
        <f t="shared" si="34"/>
        <v/>
      </c>
      <c r="K257" s="132"/>
      <c r="L257" s="133"/>
      <c r="M257" s="134" t="str">
        <f t="shared" si="35"/>
        <v/>
      </c>
      <c r="N257" s="135"/>
      <c r="O257" s="136"/>
      <c r="P257" s="137"/>
      <c r="Q257" s="124"/>
      <c r="R257" s="124" t="s">
        <v>1783</v>
      </c>
      <c r="S257" s="138"/>
      <c r="T257" s="124"/>
      <c r="U257" s="124" t="s">
        <v>32</v>
      </c>
    </row>
    <row r="258" spans="1:21" s="67" customFormat="1" x14ac:dyDescent="0.25">
      <c r="A258" s="124" t="s">
        <v>17</v>
      </c>
      <c r="B258" s="124" t="s">
        <v>1777</v>
      </c>
      <c r="C258" s="126">
        <v>640780</v>
      </c>
      <c r="D258" s="127">
        <v>1</v>
      </c>
      <c r="E258" s="140">
        <v>30</v>
      </c>
      <c r="F258" s="129">
        <v>1195</v>
      </c>
      <c r="G258" s="130">
        <v>1.847</v>
      </c>
      <c r="H258" s="130">
        <v>7.42</v>
      </c>
      <c r="I258" s="130">
        <v>7.38</v>
      </c>
      <c r="J258" s="131">
        <f>IF(O258&lt;&gt;"",(H258-I258)/O258,"")</f>
        <v>1.0000000000000009E-2</v>
      </c>
      <c r="K258" s="132" t="str">
        <f t="shared" ref="K258" si="36">IF(J258=0,"",IF(OR(J258&lt;0,J258&gt;0.03),"X",""))</f>
        <v/>
      </c>
      <c r="L258" s="133">
        <f>F258/(O258*P258)</f>
        <v>7.46875</v>
      </c>
      <c r="M258" s="134" t="str">
        <f>IF(L258=0,"",IF(OR(L258&lt;7,L258&gt;7.8),"X",""))</f>
        <v/>
      </c>
      <c r="N258" s="135" t="s">
        <v>19</v>
      </c>
      <c r="O258" s="136">
        <v>4</v>
      </c>
      <c r="P258" s="137">
        <v>40</v>
      </c>
      <c r="Q258" s="124"/>
      <c r="R258" s="126" t="s">
        <v>624</v>
      </c>
      <c r="S258" s="186" t="s">
        <v>48</v>
      </c>
      <c r="T258" s="124"/>
      <c r="U258" s="124" t="s">
        <v>32</v>
      </c>
    </row>
    <row r="259" spans="1:21" s="67" customFormat="1" x14ac:dyDescent="0.25">
      <c r="A259" s="124" t="s">
        <v>17</v>
      </c>
      <c r="B259" s="124" t="s">
        <v>17</v>
      </c>
      <c r="C259" s="124" t="s">
        <v>17</v>
      </c>
      <c r="D259" s="127">
        <v>1</v>
      </c>
      <c r="E259" s="140"/>
      <c r="F259" s="127"/>
      <c r="G259" s="130">
        <v>1.8620000000000001</v>
      </c>
      <c r="H259" s="130"/>
      <c r="I259" s="130"/>
      <c r="J259" s="131" t="str">
        <f t="shared" ref="J259:J261" si="37">IF(O259&lt;&gt;"",(H259-I259)/O259,"")</f>
        <v/>
      </c>
      <c r="K259" s="132"/>
      <c r="L259" s="133"/>
      <c r="M259" s="134" t="str">
        <f t="shared" ref="M259:M261" si="38">IF(L259=0,"",IF(OR(L259&lt;7.4,L259&gt;8),"X",""))</f>
        <v/>
      </c>
      <c r="N259" s="135"/>
      <c r="O259" s="136"/>
      <c r="P259" s="137"/>
      <c r="Q259" s="124"/>
      <c r="R259" s="126" t="s">
        <v>922</v>
      </c>
      <c r="S259" s="187" t="s">
        <v>47</v>
      </c>
      <c r="T259" s="124"/>
      <c r="U259" s="124" t="s">
        <v>32</v>
      </c>
    </row>
    <row r="260" spans="1:21" s="67" customFormat="1" x14ac:dyDescent="0.25">
      <c r="A260" s="124" t="s">
        <v>17</v>
      </c>
      <c r="B260" s="124" t="s">
        <v>17</v>
      </c>
      <c r="C260" s="124" t="s">
        <v>17</v>
      </c>
      <c r="D260" s="127">
        <v>1</v>
      </c>
      <c r="E260" s="140"/>
      <c r="F260" s="127"/>
      <c r="G260" s="130">
        <v>1.859</v>
      </c>
      <c r="H260" s="130"/>
      <c r="I260" s="130"/>
      <c r="J260" s="131" t="str">
        <f t="shared" si="37"/>
        <v/>
      </c>
      <c r="K260" s="132"/>
      <c r="L260" s="133"/>
      <c r="M260" s="134" t="str">
        <f t="shared" si="38"/>
        <v/>
      </c>
      <c r="N260" s="135"/>
      <c r="O260" s="136"/>
      <c r="P260" s="137"/>
      <c r="Q260" s="124"/>
      <c r="R260" s="126" t="s">
        <v>624</v>
      </c>
      <c r="S260" s="126" t="s">
        <v>17</v>
      </c>
      <c r="T260" s="124"/>
      <c r="U260" s="124" t="s">
        <v>32</v>
      </c>
    </row>
    <row r="261" spans="1:21" s="67" customFormat="1" x14ac:dyDescent="0.25">
      <c r="A261" s="124" t="s">
        <v>17</v>
      </c>
      <c r="B261" s="124" t="s">
        <v>17</v>
      </c>
      <c r="C261" s="124" t="s">
        <v>17</v>
      </c>
      <c r="D261" s="127">
        <v>1</v>
      </c>
      <c r="E261" s="140"/>
      <c r="F261" s="127"/>
      <c r="G261" s="130">
        <v>1.85</v>
      </c>
      <c r="H261" s="130"/>
      <c r="I261" s="130"/>
      <c r="J261" s="131" t="str">
        <f t="shared" si="37"/>
        <v/>
      </c>
      <c r="K261" s="132"/>
      <c r="L261" s="133"/>
      <c r="M261" s="134" t="str">
        <f t="shared" si="38"/>
        <v/>
      </c>
      <c r="N261" s="135"/>
      <c r="O261" s="136"/>
      <c r="P261" s="137"/>
      <c r="Q261" s="124"/>
      <c r="R261" s="124" t="s">
        <v>1783</v>
      </c>
      <c r="S261" s="126" t="s">
        <v>17</v>
      </c>
      <c r="T261" s="124"/>
      <c r="U261" s="124" t="s">
        <v>32</v>
      </c>
    </row>
    <row r="262" spans="1:21" s="67" customFormat="1" x14ac:dyDescent="0.25">
      <c r="A262" s="124" t="s">
        <v>17</v>
      </c>
      <c r="B262" s="124" t="s">
        <v>1778</v>
      </c>
      <c r="C262" s="126">
        <v>640780</v>
      </c>
      <c r="D262" s="127">
        <v>1</v>
      </c>
      <c r="E262" s="128">
        <v>4.5999999999999996</v>
      </c>
      <c r="F262" s="129">
        <v>1195</v>
      </c>
      <c r="G262" s="130">
        <v>1.8340000000000001</v>
      </c>
      <c r="H262" s="130">
        <v>7.35</v>
      </c>
      <c r="I262" s="130">
        <v>7.31</v>
      </c>
      <c r="J262" s="131">
        <f>IF(O262&lt;&gt;"",(H262-I262)/O262,"")</f>
        <v>1.0000000000000009E-2</v>
      </c>
      <c r="K262" s="132" t="str">
        <f t="shared" ref="K262" si="39">IF(J262=0,"",IF(OR(J262&lt;0,J262&gt;0.03),"X",""))</f>
        <v/>
      </c>
      <c r="L262" s="133">
        <f>F262/(O262*P262)</f>
        <v>7.46875</v>
      </c>
      <c r="M262" s="134" t="str">
        <f>IF(L262=0,"",IF(OR(L262&lt;7,L262&gt;7.8),"X",""))</f>
        <v/>
      </c>
      <c r="N262" s="135" t="s">
        <v>19</v>
      </c>
      <c r="O262" s="136">
        <v>4</v>
      </c>
      <c r="P262" s="137">
        <v>40</v>
      </c>
      <c r="Q262" s="124"/>
      <c r="R262" s="124"/>
      <c r="S262" s="138"/>
      <c r="T262" s="124"/>
      <c r="U262" s="124" t="s">
        <v>32</v>
      </c>
    </row>
    <row r="263" spans="1:21" s="67" customFormat="1" x14ac:dyDescent="0.25">
      <c r="A263" s="124" t="s">
        <v>17</v>
      </c>
      <c r="B263" s="124" t="s">
        <v>17</v>
      </c>
      <c r="C263" s="124" t="s">
        <v>17</v>
      </c>
      <c r="D263" s="127">
        <v>1</v>
      </c>
      <c r="E263" s="128"/>
      <c r="F263" s="127"/>
      <c r="G263" s="130">
        <v>1.837</v>
      </c>
      <c r="H263" s="130"/>
      <c r="I263" s="130"/>
      <c r="J263" s="131" t="str">
        <f t="shared" ref="J263:J265" si="40">IF(O263&lt;&gt;"",(H263-I263)/O263,"")</f>
        <v/>
      </c>
      <c r="K263" s="132"/>
      <c r="L263" s="133"/>
      <c r="M263" s="134" t="str">
        <f t="shared" ref="M263:M265" si="41">IF(L263=0,"",IF(OR(L263&lt;7.4,L263&gt;8),"X",""))</f>
        <v/>
      </c>
      <c r="N263" s="135"/>
      <c r="O263" s="136"/>
      <c r="P263" s="137"/>
      <c r="Q263" s="124"/>
      <c r="R263" s="124" t="s">
        <v>637</v>
      </c>
      <c r="S263" s="138"/>
      <c r="T263" s="124"/>
      <c r="U263" s="124" t="s">
        <v>32</v>
      </c>
    </row>
    <row r="264" spans="1:21" s="67" customFormat="1" x14ac:dyDescent="0.25">
      <c r="A264" s="124" t="s">
        <v>17</v>
      </c>
      <c r="B264" s="124" t="s">
        <v>17</v>
      </c>
      <c r="C264" s="124" t="s">
        <v>17</v>
      </c>
      <c r="D264" s="127">
        <v>1</v>
      </c>
      <c r="E264" s="128"/>
      <c r="F264" s="127"/>
      <c r="G264" s="130">
        <v>1.8360000000000001</v>
      </c>
      <c r="H264" s="130"/>
      <c r="I264" s="130"/>
      <c r="J264" s="131" t="str">
        <f t="shared" si="40"/>
        <v/>
      </c>
      <c r="K264" s="132"/>
      <c r="L264" s="133"/>
      <c r="M264" s="134" t="str">
        <f t="shared" si="41"/>
        <v/>
      </c>
      <c r="N264" s="135"/>
      <c r="O264" s="136"/>
      <c r="P264" s="137"/>
      <c r="Q264" s="124"/>
      <c r="R264" s="124" t="s">
        <v>637</v>
      </c>
      <c r="S264" s="138"/>
      <c r="T264" s="124"/>
      <c r="U264" s="124" t="s">
        <v>32</v>
      </c>
    </row>
    <row r="265" spans="1:21" s="67" customFormat="1" x14ac:dyDescent="0.25">
      <c r="A265" s="124" t="s">
        <v>17</v>
      </c>
      <c r="B265" s="124" t="s">
        <v>17</v>
      </c>
      <c r="C265" s="124" t="s">
        <v>17</v>
      </c>
      <c r="D265" s="127">
        <v>1</v>
      </c>
      <c r="E265" s="128"/>
      <c r="F265" s="127"/>
      <c r="G265" s="130">
        <v>1.8340000000000001</v>
      </c>
      <c r="H265" s="130"/>
      <c r="I265" s="130"/>
      <c r="J265" s="131" t="str">
        <f t="shared" si="40"/>
        <v/>
      </c>
      <c r="K265" s="132"/>
      <c r="L265" s="133"/>
      <c r="M265" s="134" t="str">
        <f t="shared" si="41"/>
        <v/>
      </c>
      <c r="N265" s="135"/>
      <c r="O265" s="136"/>
      <c r="P265" s="137"/>
      <c r="Q265" s="110" t="s">
        <v>84</v>
      </c>
      <c r="R265" s="124" t="s">
        <v>637</v>
      </c>
      <c r="S265" s="138"/>
      <c r="T265" s="124"/>
      <c r="U265" s="124" t="s">
        <v>32</v>
      </c>
    </row>
    <row r="266" spans="1:21" s="67" customFormat="1" x14ac:dyDescent="0.25">
      <c r="A266" s="124" t="s">
        <v>17</v>
      </c>
      <c r="B266" s="124" t="s">
        <v>1779</v>
      </c>
      <c r="C266" s="124" t="s">
        <v>17</v>
      </c>
      <c r="D266" s="127">
        <v>1</v>
      </c>
      <c r="E266" s="128">
        <v>3.7</v>
      </c>
      <c r="F266" s="129">
        <v>1195</v>
      </c>
      <c r="G266" s="130">
        <v>1.8340000000000001</v>
      </c>
      <c r="H266" s="130">
        <v>7.35</v>
      </c>
      <c r="I266" s="130">
        <v>7.31</v>
      </c>
      <c r="J266" s="131">
        <f>IF(O266&lt;&gt;"",(H266-I266)/O266,"")</f>
        <v>1.0000000000000009E-2</v>
      </c>
      <c r="K266" s="132" t="str">
        <f t="shared" ref="K266" si="42">IF(J266=0,"",IF(OR(J266&lt;0,J266&gt;0.03),"X",""))</f>
        <v/>
      </c>
      <c r="L266" s="133">
        <f>F266/(O266*P266)</f>
        <v>7.46875</v>
      </c>
      <c r="M266" s="134" t="str">
        <f>IF(L266=0,"",IF(OR(L266&lt;7,L266&gt;7.8),"X",""))</f>
        <v/>
      </c>
      <c r="N266" s="135" t="s">
        <v>19</v>
      </c>
      <c r="O266" s="136">
        <v>4</v>
      </c>
      <c r="P266" s="137">
        <v>40</v>
      </c>
      <c r="Q266" s="124"/>
      <c r="R266" s="124" t="s">
        <v>637</v>
      </c>
      <c r="S266" s="138"/>
      <c r="T266" s="124"/>
      <c r="U266" s="124" t="s">
        <v>32</v>
      </c>
    </row>
    <row r="267" spans="1:21" s="67" customFormat="1" x14ac:dyDescent="0.25">
      <c r="A267" s="124" t="s">
        <v>17</v>
      </c>
      <c r="B267" s="124" t="s">
        <v>17</v>
      </c>
      <c r="C267" s="124" t="s">
        <v>17</v>
      </c>
      <c r="D267" s="127">
        <v>1</v>
      </c>
      <c r="E267" s="128"/>
      <c r="F267" s="127"/>
      <c r="G267" s="130">
        <v>1.839</v>
      </c>
      <c r="H267" s="130"/>
      <c r="I267" s="130"/>
      <c r="J267" s="131" t="str">
        <f t="shared" ref="J267:J269" si="43">IF(O267&lt;&gt;"",(H267-I267)/O267,"")</f>
        <v/>
      </c>
      <c r="K267" s="132"/>
      <c r="L267" s="133"/>
      <c r="M267" s="134" t="str">
        <f t="shared" ref="M267:M269" si="44">IF(L267=0,"",IF(OR(L267&lt;7.4,L267&gt;8),"X",""))</f>
        <v/>
      </c>
      <c r="N267" s="135"/>
      <c r="O267" s="136"/>
      <c r="P267" s="137"/>
      <c r="Q267" s="124"/>
      <c r="R267" s="124" t="s">
        <v>637</v>
      </c>
      <c r="S267" s="138"/>
      <c r="T267" s="124"/>
      <c r="U267" s="124" t="s">
        <v>32</v>
      </c>
    </row>
    <row r="268" spans="1:21" s="67" customFormat="1" x14ac:dyDescent="0.25">
      <c r="A268" s="124" t="s">
        <v>17</v>
      </c>
      <c r="B268" s="124" t="s">
        <v>17</v>
      </c>
      <c r="C268" s="124" t="s">
        <v>17</v>
      </c>
      <c r="D268" s="127">
        <v>1</v>
      </c>
      <c r="E268" s="128"/>
      <c r="F268" s="127"/>
      <c r="G268" s="130">
        <v>1.833</v>
      </c>
      <c r="H268" s="130"/>
      <c r="I268" s="130"/>
      <c r="J268" s="131" t="str">
        <f t="shared" si="43"/>
        <v/>
      </c>
      <c r="K268" s="132"/>
      <c r="L268" s="133"/>
      <c r="M268" s="134" t="str">
        <f t="shared" si="44"/>
        <v/>
      </c>
      <c r="N268" s="135"/>
      <c r="O268" s="136"/>
      <c r="P268" s="137"/>
      <c r="Q268" s="124"/>
      <c r="R268" s="124" t="s">
        <v>652</v>
      </c>
      <c r="S268" s="138"/>
      <c r="T268" s="124"/>
      <c r="U268" s="124" t="s">
        <v>32</v>
      </c>
    </row>
    <row r="269" spans="1:21" s="67" customFormat="1" x14ac:dyDescent="0.25">
      <c r="A269" s="124" t="s">
        <v>17</v>
      </c>
      <c r="B269" s="124" t="s">
        <v>17</v>
      </c>
      <c r="C269" s="126">
        <v>640780</v>
      </c>
      <c r="D269" s="127">
        <v>1</v>
      </c>
      <c r="E269" s="128"/>
      <c r="F269" s="127"/>
      <c r="G269" s="130">
        <v>1.849</v>
      </c>
      <c r="H269" s="130"/>
      <c r="I269" s="130"/>
      <c r="J269" s="131" t="str">
        <f t="shared" si="43"/>
        <v/>
      </c>
      <c r="K269" s="132"/>
      <c r="L269" s="133"/>
      <c r="M269" s="134" t="str">
        <f t="shared" si="44"/>
        <v/>
      </c>
      <c r="N269" s="135"/>
      <c r="O269" s="136"/>
      <c r="P269" s="137"/>
      <c r="Q269" s="124"/>
      <c r="R269" s="124"/>
      <c r="S269" s="138"/>
      <c r="T269" s="124"/>
      <c r="U269" s="124" t="s">
        <v>32</v>
      </c>
    </row>
    <row r="270" spans="1:21" s="67" customFormat="1" x14ac:dyDescent="0.25">
      <c r="A270" s="124" t="s">
        <v>1780</v>
      </c>
      <c r="B270" s="124" t="s">
        <v>1781</v>
      </c>
      <c r="C270" s="124" t="s">
        <v>49</v>
      </c>
      <c r="D270" s="127">
        <v>1</v>
      </c>
      <c r="E270" s="128">
        <v>0</v>
      </c>
      <c r="F270" s="129">
        <v>575</v>
      </c>
      <c r="G270" s="130">
        <v>2.5550000000000002</v>
      </c>
      <c r="H270" s="130">
        <v>5.2480000000000002</v>
      </c>
      <c r="I270" s="130">
        <v>5.0940000000000003</v>
      </c>
      <c r="J270" s="131">
        <f>IF(O270&lt;&gt;"",(H270-I270)/O270,"")</f>
        <v>7.6999999999999957E-2</v>
      </c>
      <c r="K270" s="132" t="str">
        <f t="shared" ref="K270:K289" si="45">IF(J270=0,"",IF(OR(J270&lt;0,J270&gt;0.03),"X",""))</f>
        <v>X</v>
      </c>
      <c r="L270" s="133">
        <f>F270/(O270*P270)</f>
        <v>7.1875</v>
      </c>
      <c r="M270" s="134" t="str">
        <f>IF(L270=0,"",IF(OR(L270&lt;7,L270&gt;7.8),"X",""))</f>
        <v/>
      </c>
      <c r="N270" s="135" t="s">
        <v>2039</v>
      </c>
      <c r="O270" s="136">
        <v>2</v>
      </c>
      <c r="P270" s="137">
        <v>40</v>
      </c>
      <c r="Q270" s="124"/>
      <c r="R270" s="141" t="s">
        <v>1782</v>
      </c>
      <c r="S270" s="138"/>
      <c r="T270" s="124"/>
      <c r="U270" s="124" t="s">
        <v>779</v>
      </c>
    </row>
    <row r="271" spans="1:21" s="67" customFormat="1" x14ac:dyDescent="0.25">
      <c r="A271" s="124" t="s">
        <v>17</v>
      </c>
      <c r="B271" s="124" t="s">
        <v>17</v>
      </c>
      <c r="C271" s="124" t="s">
        <v>17</v>
      </c>
      <c r="D271" s="127">
        <v>1</v>
      </c>
      <c r="E271" s="128"/>
      <c r="F271" s="127"/>
      <c r="G271" s="130">
        <v>2.7330000000000001</v>
      </c>
      <c r="H271" s="130"/>
      <c r="I271" s="130"/>
      <c r="J271" s="131"/>
      <c r="K271" s="132" t="str">
        <f t="shared" si="45"/>
        <v/>
      </c>
      <c r="L271" s="133"/>
      <c r="M271" s="134" t="str">
        <f t="shared" ref="M271" si="46">IF(L271=0,"",IF(OR(L271&lt;7.4,L271&gt;8),"X",""))</f>
        <v/>
      </c>
      <c r="N271" s="135"/>
      <c r="O271" s="136"/>
      <c r="P271" s="137"/>
      <c r="Q271" s="124"/>
      <c r="R271" s="124"/>
      <c r="S271" s="138"/>
      <c r="T271" s="124"/>
      <c r="U271" s="124" t="s">
        <v>779</v>
      </c>
    </row>
    <row r="272" spans="1:21" s="67" customFormat="1" x14ac:dyDescent="0.25">
      <c r="A272" s="124" t="s">
        <v>1790</v>
      </c>
      <c r="B272" s="124" t="s">
        <v>1791</v>
      </c>
      <c r="C272" s="124">
        <v>640870</v>
      </c>
      <c r="D272" s="127">
        <v>1</v>
      </c>
      <c r="E272" s="140">
        <v>5</v>
      </c>
      <c r="F272" s="129">
        <v>594</v>
      </c>
      <c r="G272" s="130">
        <v>1.833</v>
      </c>
      <c r="H272" s="130">
        <v>3.6739999999999999</v>
      </c>
      <c r="I272" s="130">
        <v>3.6539999999999999</v>
      </c>
      <c r="J272" s="131">
        <f>IF(O272&lt;&gt;"",(H272-I272)/O272,"")</f>
        <v>1.0000000000000009E-2</v>
      </c>
      <c r="K272" s="132" t="str">
        <f t="shared" si="45"/>
        <v/>
      </c>
      <c r="L272" s="133">
        <f>F272/(O272*P272)</f>
        <v>7.4249999999999998</v>
      </c>
      <c r="M272" s="134" t="str">
        <f>IF(L272=0,"",IF(OR(L272&lt;7,L272&gt;7.8),"X",""))</f>
        <v/>
      </c>
      <c r="N272" s="135" t="s">
        <v>29</v>
      </c>
      <c r="O272" s="136">
        <v>2</v>
      </c>
      <c r="P272" s="137">
        <v>40</v>
      </c>
      <c r="Q272" s="124"/>
      <c r="R272" s="124"/>
      <c r="S272" s="154" t="s">
        <v>46</v>
      </c>
      <c r="T272" s="124"/>
      <c r="U272" s="124" t="s">
        <v>32</v>
      </c>
    </row>
    <row r="273" spans="1:21" s="67" customFormat="1" x14ac:dyDescent="0.25">
      <c r="A273" s="124" t="s">
        <v>17</v>
      </c>
      <c r="B273" s="124" t="s">
        <v>17</v>
      </c>
      <c r="C273" s="124" t="s">
        <v>17</v>
      </c>
      <c r="D273" s="127">
        <v>1</v>
      </c>
      <c r="E273" s="140"/>
      <c r="F273" s="127"/>
      <c r="G273" s="130">
        <v>1.825</v>
      </c>
      <c r="H273" s="130"/>
      <c r="I273" s="130"/>
      <c r="J273" s="131"/>
      <c r="K273" s="132" t="str">
        <f t="shared" si="45"/>
        <v/>
      </c>
      <c r="L273" s="133"/>
      <c r="M273" s="134" t="str">
        <f t="shared" ref="M273:M277" si="47">IF(L273=0,"",IF(OR(L273&lt;7.4,L273&gt;8),"X",""))</f>
        <v/>
      </c>
      <c r="N273" s="135"/>
      <c r="O273" s="136"/>
      <c r="P273" s="137"/>
      <c r="Q273" s="110" t="s">
        <v>84</v>
      </c>
      <c r="R273" s="124"/>
      <c r="S273" s="185" t="s">
        <v>47</v>
      </c>
      <c r="T273" s="124"/>
      <c r="U273" s="124" t="s">
        <v>32</v>
      </c>
    </row>
    <row r="274" spans="1:21" s="67" customFormat="1" x14ac:dyDescent="0.25">
      <c r="A274" s="124" t="s">
        <v>17</v>
      </c>
      <c r="B274" s="124" t="s">
        <v>1792</v>
      </c>
      <c r="C274" s="124" t="s">
        <v>17</v>
      </c>
      <c r="D274" s="127">
        <v>1</v>
      </c>
      <c r="E274" s="128">
        <v>3.6</v>
      </c>
      <c r="F274" s="129">
        <v>596</v>
      </c>
      <c r="G274" s="130">
        <v>1.84</v>
      </c>
      <c r="H274" s="130">
        <v>3.6779999999999999</v>
      </c>
      <c r="I274" s="130">
        <v>3.6579999999999999</v>
      </c>
      <c r="J274" s="131">
        <f>IF(O274&lt;&gt;"",(H274-I274)/O274,"")</f>
        <v>1.0000000000000009E-2</v>
      </c>
      <c r="K274" s="132" t="str">
        <f t="shared" si="45"/>
        <v/>
      </c>
      <c r="L274" s="133">
        <f>F274/(O274*P274)</f>
        <v>7.45</v>
      </c>
      <c r="M274" s="134" t="str">
        <f>IF(L274=0,"",IF(OR(L274&lt;7,L274&gt;7.8),"X",""))</f>
        <v/>
      </c>
      <c r="N274" s="135" t="s">
        <v>29</v>
      </c>
      <c r="O274" s="136">
        <v>2</v>
      </c>
      <c r="P274" s="137">
        <v>40</v>
      </c>
      <c r="Q274" s="124"/>
      <c r="R274" s="124"/>
      <c r="S274" s="138"/>
      <c r="T274" s="124"/>
      <c r="U274" s="124" t="s">
        <v>32</v>
      </c>
    </row>
    <row r="275" spans="1:21" s="67" customFormat="1" x14ac:dyDescent="0.25">
      <c r="A275" s="124" t="s">
        <v>17</v>
      </c>
      <c r="B275" s="124" t="s">
        <v>17</v>
      </c>
      <c r="C275" s="124" t="s">
        <v>17</v>
      </c>
      <c r="D275" s="127">
        <v>1</v>
      </c>
      <c r="E275" s="128"/>
      <c r="F275" s="127"/>
      <c r="G275" s="130">
        <v>1.8380000000000001</v>
      </c>
      <c r="H275" s="130"/>
      <c r="I275" s="130"/>
      <c r="J275" s="131"/>
      <c r="K275" s="132" t="str">
        <f t="shared" si="45"/>
        <v/>
      </c>
      <c r="L275" s="133"/>
      <c r="M275" s="134" t="str">
        <f t="shared" si="47"/>
        <v/>
      </c>
      <c r="N275" s="135"/>
      <c r="O275" s="136"/>
      <c r="P275" s="137"/>
      <c r="Q275" s="110" t="s">
        <v>84</v>
      </c>
      <c r="R275" s="124"/>
      <c r="S275" s="138"/>
      <c r="T275" s="124"/>
      <c r="U275" s="124" t="s">
        <v>32</v>
      </c>
    </row>
    <row r="276" spans="1:21" s="67" customFormat="1" x14ac:dyDescent="0.25">
      <c r="A276" s="124" t="s">
        <v>17</v>
      </c>
      <c r="B276" s="124" t="s">
        <v>1793</v>
      </c>
      <c r="C276" s="124" t="s">
        <v>17</v>
      </c>
      <c r="D276" s="127">
        <v>1</v>
      </c>
      <c r="E276" s="140">
        <v>21.4</v>
      </c>
      <c r="F276" s="129">
        <v>596</v>
      </c>
      <c r="G276" s="130">
        <v>1.8560000000000001</v>
      </c>
      <c r="H276" s="130">
        <v>3.698</v>
      </c>
      <c r="I276" s="130">
        <v>3.6779999999999999</v>
      </c>
      <c r="J276" s="131">
        <f>IF(O276&lt;&gt;"",(H276-I276)/O276,"")</f>
        <v>1.0000000000000009E-2</v>
      </c>
      <c r="K276" s="132" t="str">
        <f t="shared" si="45"/>
        <v/>
      </c>
      <c r="L276" s="133">
        <f>F276/(O276*P276)</f>
        <v>7.45</v>
      </c>
      <c r="M276" s="134" t="str">
        <f>IF(L276=0,"",IF(OR(L276&lt;7,L276&gt;7.8),"X",""))</f>
        <v/>
      </c>
      <c r="N276" s="135" t="s">
        <v>29</v>
      </c>
      <c r="O276" s="136">
        <v>2</v>
      </c>
      <c r="P276" s="137">
        <v>40</v>
      </c>
      <c r="Q276" s="124"/>
      <c r="R276" s="124"/>
      <c r="S276" s="186" t="s">
        <v>48</v>
      </c>
      <c r="T276" s="124"/>
      <c r="U276" s="124" t="s">
        <v>32</v>
      </c>
    </row>
    <row r="277" spans="1:21" s="67" customFormat="1" x14ac:dyDescent="0.25">
      <c r="A277" s="124" t="s">
        <v>17</v>
      </c>
      <c r="B277" s="124" t="s">
        <v>17</v>
      </c>
      <c r="C277" s="124" t="s">
        <v>17</v>
      </c>
      <c r="D277" s="127">
        <v>1</v>
      </c>
      <c r="E277" s="140"/>
      <c r="F277" s="127"/>
      <c r="G277" s="130">
        <v>1.841</v>
      </c>
      <c r="H277" s="130"/>
      <c r="I277" s="130"/>
      <c r="J277" s="131"/>
      <c r="K277" s="132" t="str">
        <f t="shared" si="45"/>
        <v/>
      </c>
      <c r="L277" s="133"/>
      <c r="M277" s="134" t="str">
        <f t="shared" si="47"/>
        <v/>
      </c>
      <c r="N277" s="135"/>
      <c r="O277" s="136"/>
      <c r="P277" s="137"/>
      <c r="Q277" s="124"/>
      <c r="R277" s="124"/>
      <c r="S277" s="187" t="s">
        <v>47</v>
      </c>
      <c r="T277" s="124"/>
      <c r="U277" s="124" t="s">
        <v>32</v>
      </c>
    </row>
    <row r="278" spans="1:21" s="67" customFormat="1" x14ac:dyDescent="0.25">
      <c r="A278" s="124" t="s">
        <v>1805</v>
      </c>
      <c r="B278" s="126" t="s">
        <v>1806</v>
      </c>
      <c r="C278" s="126">
        <v>642843</v>
      </c>
      <c r="D278" s="127">
        <v>1</v>
      </c>
      <c r="E278" s="128">
        <v>4</v>
      </c>
      <c r="F278" s="129">
        <v>295</v>
      </c>
      <c r="G278" s="130"/>
      <c r="H278" s="130">
        <v>1.82</v>
      </c>
      <c r="I278" s="130">
        <v>1.81</v>
      </c>
      <c r="J278" s="131">
        <f>IF(O278&lt;&gt;"",(H278-I278)/O278,"")</f>
        <v>1.0000000000000009E-2</v>
      </c>
      <c r="K278" s="132" t="str">
        <f t="shared" si="45"/>
        <v/>
      </c>
      <c r="L278" s="133">
        <f>F278/(O278*P278)</f>
        <v>7.375</v>
      </c>
      <c r="M278" s="134" t="str">
        <f>IF(L278=0,"",IF(OR(L278&lt;7,L278&gt;7.8),"X",""))</f>
        <v/>
      </c>
      <c r="N278" s="135" t="s">
        <v>28</v>
      </c>
      <c r="O278" s="136">
        <v>1</v>
      </c>
      <c r="P278" s="137">
        <v>40</v>
      </c>
      <c r="Q278" s="23"/>
      <c r="R278" s="124"/>
      <c r="S278" s="138"/>
      <c r="T278" s="23"/>
      <c r="U278" s="124" t="s">
        <v>32</v>
      </c>
    </row>
    <row r="279" spans="1:21" s="67" customFormat="1" x14ac:dyDescent="0.25">
      <c r="A279" s="124" t="s">
        <v>17</v>
      </c>
      <c r="B279" s="126" t="s">
        <v>1807</v>
      </c>
      <c r="C279" s="124" t="s">
        <v>17</v>
      </c>
      <c r="D279" s="127">
        <v>1</v>
      </c>
      <c r="E279" s="128">
        <v>5</v>
      </c>
      <c r="F279" s="129">
        <v>295</v>
      </c>
      <c r="G279" s="130"/>
      <c r="H279" s="130">
        <v>1.8180000000000001</v>
      </c>
      <c r="I279" s="130">
        <v>1.8049999999999999</v>
      </c>
      <c r="J279" s="131">
        <f>IF(O279&lt;&gt;"",(H279-I279)/O279,"")</f>
        <v>1.3000000000000123E-2</v>
      </c>
      <c r="K279" s="132" t="str">
        <f t="shared" si="45"/>
        <v/>
      </c>
      <c r="L279" s="133">
        <f>F279/(O279*P279)</f>
        <v>7.375</v>
      </c>
      <c r="M279" s="134" t="str">
        <f>IF(L279=0,"",IF(OR(L279&lt;7,L279&gt;7.8),"X",""))</f>
        <v/>
      </c>
      <c r="N279" s="135" t="s">
        <v>28</v>
      </c>
      <c r="O279" s="136">
        <v>1</v>
      </c>
      <c r="P279" s="137">
        <v>40</v>
      </c>
      <c r="Q279" s="23"/>
      <c r="R279" s="124"/>
      <c r="S279" s="138"/>
      <c r="T279" s="23"/>
      <c r="U279" s="124" t="s">
        <v>32</v>
      </c>
    </row>
    <row r="280" spans="1:21" s="67" customFormat="1" x14ac:dyDescent="0.25">
      <c r="A280" s="124" t="s">
        <v>1845</v>
      </c>
      <c r="B280" s="124" t="s">
        <v>165</v>
      </c>
      <c r="C280" s="124" t="s">
        <v>49</v>
      </c>
      <c r="D280" s="127">
        <v>1</v>
      </c>
      <c r="E280" s="128">
        <v>2.2999999999999998</v>
      </c>
      <c r="F280" s="129">
        <v>592</v>
      </c>
      <c r="G280" s="130">
        <v>1.845</v>
      </c>
      <c r="H280" s="130">
        <v>3.6760000000000002</v>
      </c>
      <c r="I280" s="130">
        <v>3.6589999999999998</v>
      </c>
      <c r="J280" s="131">
        <f>IF(O280&lt;&gt;"",(H280-I280)/O280,"")</f>
        <v>8.5000000000001741E-3</v>
      </c>
      <c r="K280" s="132" t="str">
        <f t="shared" si="45"/>
        <v/>
      </c>
      <c r="L280" s="133">
        <f>F280/(O280*P280)</f>
        <v>7.4</v>
      </c>
      <c r="M280" s="134" t="str">
        <f>IF(L280=0,"",IF(OR(L280&lt;7,L280&gt;7.8),"X",""))</f>
        <v/>
      </c>
      <c r="N280" s="135" t="s">
        <v>29</v>
      </c>
      <c r="O280" s="136">
        <v>2</v>
      </c>
      <c r="P280" s="137">
        <v>40</v>
      </c>
      <c r="Q280" s="124"/>
      <c r="R280" s="141" t="s">
        <v>1846</v>
      </c>
      <c r="S280" s="138"/>
      <c r="T280" s="124"/>
      <c r="U280" s="124" t="s">
        <v>779</v>
      </c>
    </row>
    <row r="281" spans="1:21" s="67" customFormat="1" x14ac:dyDescent="0.25">
      <c r="A281" s="124" t="s">
        <v>17</v>
      </c>
      <c r="B281" s="124" t="s">
        <v>17</v>
      </c>
      <c r="C281" s="124" t="s">
        <v>17</v>
      </c>
      <c r="D281" s="127">
        <v>1</v>
      </c>
      <c r="E281" s="128"/>
      <c r="F281" s="127"/>
      <c r="G281" s="130">
        <v>1.835</v>
      </c>
      <c r="H281" s="130"/>
      <c r="I281" s="130"/>
      <c r="J281" s="131"/>
      <c r="K281" s="132" t="str">
        <f t="shared" si="45"/>
        <v/>
      </c>
      <c r="L281" s="133"/>
      <c r="M281" s="134" t="str">
        <f t="shared" ref="M281" si="48">IF(L281=0,"",IF(OR(L281&lt;7.4,L281&gt;8),"X",""))</f>
        <v/>
      </c>
      <c r="N281" s="135"/>
      <c r="O281" s="136"/>
      <c r="P281" s="137"/>
      <c r="Q281" s="124"/>
      <c r="R281" s="124"/>
      <c r="S281" s="138"/>
      <c r="T281" s="124"/>
      <c r="U281" s="124" t="s">
        <v>779</v>
      </c>
    </row>
    <row r="282" spans="1:21" s="67" customFormat="1" x14ac:dyDescent="0.25">
      <c r="A282" s="124" t="s">
        <v>1847</v>
      </c>
      <c r="B282" s="124" t="s">
        <v>1848</v>
      </c>
      <c r="C282" s="126">
        <v>605126</v>
      </c>
      <c r="D282" s="127">
        <v>1</v>
      </c>
      <c r="E282" s="128">
        <v>1.6</v>
      </c>
      <c r="F282" s="127">
        <v>183</v>
      </c>
      <c r="G282" s="130"/>
      <c r="H282" s="130">
        <v>1.887</v>
      </c>
      <c r="I282" s="130">
        <v>1.8759999999999999</v>
      </c>
      <c r="J282" s="131">
        <f t="shared" ref="J282:J287" si="49">IF(O282&lt;&gt;"",(H282-I282)/O282,"")</f>
        <v>1.1000000000000121E-2</v>
      </c>
      <c r="K282" s="132" t="str">
        <f t="shared" si="45"/>
        <v/>
      </c>
      <c r="L282" s="133">
        <f t="shared" ref="L282:L287" si="50">F282/(O282*P282)</f>
        <v>7.32</v>
      </c>
      <c r="M282" s="134" t="str">
        <f t="shared" ref="M282:M287" si="51">IF(L282=0,"",IF(OR(L282&lt;7,L282&gt;7.8),"X",""))</f>
        <v/>
      </c>
      <c r="N282" s="135" t="s">
        <v>27</v>
      </c>
      <c r="O282" s="136">
        <v>1</v>
      </c>
      <c r="P282" s="137">
        <v>25</v>
      </c>
      <c r="Q282" s="124"/>
      <c r="R282" s="126" t="s">
        <v>624</v>
      </c>
      <c r="S282" s="150"/>
      <c r="T282" s="124"/>
      <c r="U282" s="124" t="s">
        <v>32</v>
      </c>
    </row>
    <row r="283" spans="1:21" s="67" customFormat="1" x14ac:dyDescent="0.25">
      <c r="A283" s="124" t="s">
        <v>17</v>
      </c>
      <c r="B283" s="124" t="s">
        <v>1849</v>
      </c>
      <c r="C283" s="124" t="s">
        <v>17</v>
      </c>
      <c r="D283" s="127">
        <v>1</v>
      </c>
      <c r="E283" s="128">
        <v>1.7</v>
      </c>
      <c r="F283" s="127">
        <v>183</v>
      </c>
      <c r="G283" s="130"/>
      <c r="H283" s="130">
        <v>1.895</v>
      </c>
      <c r="I283" s="130">
        <v>1.8839999999999999</v>
      </c>
      <c r="J283" s="131">
        <f t="shared" si="49"/>
        <v>1.1000000000000121E-2</v>
      </c>
      <c r="K283" s="132" t="str">
        <f t="shared" si="45"/>
        <v/>
      </c>
      <c r="L283" s="133">
        <f t="shared" si="50"/>
        <v>7.32</v>
      </c>
      <c r="M283" s="134" t="str">
        <f t="shared" si="51"/>
        <v/>
      </c>
      <c r="N283" s="135" t="s">
        <v>27</v>
      </c>
      <c r="O283" s="136">
        <v>1</v>
      </c>
      <c r="P283" s="137">
        <v>25</v>
      </c>
      <c r="Q283" s="124"/>
      <c r="R283" s="126" t="s">
        <v>624</v>
      </c>
      <c r="S283" s="150"/>
      <c r="T283" s="124"/>
      <c r="U283" s="124" t="s">
        <v>32</v>
      </c>
    </row>
    <row r="284" spans="1:21" s="67" customFormat="1" x14ac:dyDescent="0.25">
      <c r="A284" s="124" t="s">
        <v>17</v>
      </c>
      <c r="B284" s="124" t="s">
        <v>1850</v>
      </c>
      <c r="C284" s="124" t="s">
        <v>17</v>
      </c>
      <c r="D284" s="127">
        <v>1</v>
      </c>
      <c r="E284" s="128">
        <v>1.3</v>
      </c>
      <c r="F284" s="127">
        <v>182</v>
      </c>
      <c r="G284" s="130"/>
      <c r="H284" s="130">
        <v>1.867</v>
      </c>
      <c r="I284" s="130">
        <v>1.857</v>
      </c>
      <c r="J284" s="131">
        <f t="shared" si="49"/>
        <v>1.0000000000000009E-2</v>
      </c>
      <c r="K284" s="132" t="str">
        <f t="shared" si="45"/>
        <v/>
      </c>
      <c r="L284" s="133">
        <f t="shared" si="50"/>
        <v>7.28</v>
      </c>
      <c r="M284" s="134" t="str">
        <f t="shared" si="51"/>
        <v/>
      </c>
      <c r="N284" s="135" t="s">
        <v>27</v>
      </c>
      <c r="O284" s="136">
        <v>1</v>
      </c>
      <c r="P284" s="137">
        <v>25</v>
      </c>
      <c r="Q284" s="124"/>
      <c r="R284" s="126" t="s">
        <v>624</v>
      </c>
      <c r="S284" s="150"/>
      <c r="T284" s="124"/>
      <c r="U284" s="124" t="s">
        <v>32</v>
      </c>
    </row>
    <row r="285" spans="1:21" s="67" customFormat="1" x14ac:dyDescent="0.25">
      <c r="A285" s="124" t="s">
        <v>17</v>
      </c>
      <c r="B285" s="124" t="s">
        <v>1851</v>
      </c>
      <c r="C285" s="124" t="s">
        <v>17</v>
      </c>
      <c r="D285" s="127">
        <v>1</v>
      </c>
      <c r="E285" s="128">
        <v>1.3</v>
      </c>
      <c r="F285" s="127">
        <v>182</v>
      </c>
      <c r="G285" s="130"/>
      <c r="H285" s="130">
        <v>1.8919999999999999</v>
      </c>
      <c r="I285" s="130">
        <v>1.881</v>
      </c>
      <c r="J285" s="131">
        <f t="shared" si="49"/>
        <v>1.0999999999999899E-2</v>
      </c>
      <c r="K285" s="132" t="str">
        <f t="shared" si="45"/>
        <v/>
      </c>
      <c r="L285" s="133">
        <f t="shared" si="50"/>
        <v>7.28</v>
      </c>
      <c r="M285" s="134" t="str">
        <f t="shared" si="51"/>
        <v/>
      </c>
      <c r="N285" s="135" t="s">
        <v>27</v>
      </c>
      <c r="O285" s="136">
        <v>1</v>
      </c>
      <c r="P285" s="137">
        <v>25</v>
      </c>
      <c r="Q285" s="124"/>
      <c r="R285" s="124"/>
      <c r="S285" s="150"/>
      <c r="T285" s="124"/>
      <c r="U285" s="124" t="s">
        <v>32</v>
      </c>
    </row>
    <row r="286" spans="1:21" s="67" customFormat="1" x14ac:dyDescent="0.25">
      <c r="A286" s="124" t="s">
        <v>17</v>
      </c>
      <c r="B286" s="124" t="s">
        <v>1852</v>
      </c>
      <c r="C286" s="124" t="s">
        <v>17</v>
      </c>
      <c r="D286" s="127">
        <v>1</v>
      </c>
      <c r="E286" s="128">
        <v>1</v>
      </c>
      <c r="F286" s="127">
        <v>182</v>
      </c>
      <c r="G286" s="130"/>
      <c r="H286" s="130">
        <v>1.897</v>
      </c>
      <c r="I286" s="130">
        <v>1.885</v>
      </c>
      <c r="J286" s="131">
        <f t="shared" si="49"/>
        <v>1.2000000000000011E-2</v>
      </c>
      <c r="K286" s="132" t="str">
        <f t="shared" si="45"/>
        <v/>
      </c>
      <c r="L286" s="133">
        <f t="shared" si="50"/>
        <v>7.28</v>
      </c>
      <c r="M286" s="134" t="str">
        <f t="shared" si="51"/>
        <v/>
      </c>
      <c r="N286" s="135" t="s">
        <v>27</v>
      </c>
      <c r="O286" s="136">
        <v>1</v>
      </c>
      <c r="P286" s="137">
        <v>25</v>
      </c>
      <c r="Q286" s="124"/>
      <c r="R286" s="124"/>
      <c r="S286" s="150"/>
      <c r="T286" s="124"/>
      <c r="U286" s="124" t="s">
        <v>32</v>
      </c>
    </row>
    <row r="287" spans="1:21" s="67" customFormat="1" x14ac:dyDescent="0.25">
      <c r="A287" s="124" t="s">
        <v>17</v>
      </c>
      <c r="B287" s="124" t="s">
        <v>1853</v>
      </c>
      <c r="C287" s="124" t="s">
        <v>17</v>
      </c>
      <c r="D287" s="127">
        <v>1</v>
      </c>
      <c r="E287" s="128">
        <v>0.6</v>
      </c>
      <c r="F287" s="127">
        <v>183</v>
      </c>
      <c r="G287" s="130"/>
      <c r="H287" s="130">
        <v>1.8859999999999999</v>
      </c>
      <c r="I287" s="130">
        <v>1.8740000000000001</v>
      </c>
      <c r="J287" s="131">
        <f t="shared" si="49"/>
        <v>1.1999999999999789E-2</v>
      </c>
      <c r="K287" s="132" t="str">
        <f t="shared" si="45"/>
        <v/>
      </c>
      <c r="L287" s="133">
        <f t="shared" si="50"/>
        <v>7.32</v>
      </c>
      <c r="M287" s="134" t="str">
        <f t="shared" si="51"/>
        <v/>
      </c>
      <c r="N287" s="135" t="s">
        <v>27</v>
      </c>
      <c r="O287" s="136">
        <v>1</v>
      </c>
      <c r="P287" s="137">
        <v>25</v>
      </c>
      <c r="Q287" s="124"/>
      <c r="R287" s="126" t="s">
        <v>624</v>
      </c>
      <c r="S287" s="150"/>
      <c r="T287" s="124"/>
      <c r="U287" s="124" t="s">
        <v>32</v>
      </c>
    </row>
    <row r="288" spans="1:21" s="67" customFormat="1" x14ac:dyDescent="0.25">
      <c r="A288" s="124" t="s">
        <v>1066</v>
      </c>
      <c r="B288" s="124" t="s">
        <v>1854</v>
      </c>
      <c r="C288" s="124" t="s">
        <v>49</v>
      </c>
      <c r="D288" s="127">
        <v>1</v>
      </c>
      <c r="E288" s="128"/>
      <c r="F288" s="129"/>
      <c r="G288" s="130"/>
      <c r="H288" s="130"/>
      <c r="I288" s="130"/>
      <c r="J288" s="131">
        <f>IF(O288&lt;&gt;"",(H288-I288)/O288,"")</f>
        <v>0</v>
      </c>
      <c r="K288" s="132" t="str">
        <f t="shared" si="45"/>
        <v/>
      </c>
      <c r="L288" s="133">
        <f>F288/(O288*P288)</f>
        <v>0</v>
      </c>
      <c r="M288" s="134" t="str">
        <f>IF(L288=0,"",IF(OR(L288&lt;7,L288&gt;7.8),"X",""))</f>
        <v/>
      </c>
      <c r="N288" s="135" t="s">
        <v>29</v>
      </c>
      <c r="O288" s="136">
        <v>2</v>
      </c>
      <c r="P288" s="137">
        <v>40</v>
      </c>
      <c r="Q288" s="124"/>
      <c r="R288" s="124" t="s">
        <v>1855</v>
      </c>
      <c r="S288" s="138"/>
      <c r="T288" s="124"/>
      <c r="U288" s="124" t="s">
        <v>32</v>
      </c>
    </row>
    <row r="289" spans="1:21" s="67" customFormat="1" x14ac:dyDescent="0.25">
      <c r="A289" s="124" t="s">
        <v>17</v>
      </c>
      <c r="B289" s="124" t="s">
        <v>17</v>
      </c>
      <c r="C289" s="124" t="s">
        <v>17</v>
      </c>
      <c r="D289" s="127">
        <v>1</v>
      </c>
      <c r="E289" s="128"/>
      <c r="F289" s="127"/>
      <c r="G289" s="130"/>
      <c r="H289" s="130"/>
      <c r="I289" s="130"/>
      <c r="J289" s="131"/>
      <c r="K289" s="132" t="str">
        <f t="shared" si="45"/>
        <v/>
      </c>
      <c r="L289" s="133"/>
      <c r="M289" s="134" t="str">
        <f t="shared" ref="M289" si="52">IF(L289=0,"",IF(OR(L289&lt;7.4,L289&gt;8),"X",""))</f>
        <v/>
      </c>
      <c r="N289" s="135"/>
      <c r="O289" s="136"/>
      <c r="P289" s="137"/>
      <c r="Q289" s="124"/>
      <c r="R289" s="124"/>
      <c r="S289" s="138"/>
      <c r="T289" s="124"/>
      <c r="U289" s="124" t="s">
        <v>32</v>
      </c>
    </row>
  </sheetData>
  <customSheetViews>
    <customSheetView guid="{99662E73-60FE-4D39-BF51-EB945AD6710F}">
      <pane ySplit="1" topLeftCell="A247" activePane="bottomLeft" state="frozen"/>
      <selection pane="bottomLeft" activeCell="J267" sqref="J267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BB230"/>
  <sheetViews>
    <sheetView topLeftCell="C7" workbookViewId="0">
      <pane ySplit="1" topLeftCell="A78" activePane="bottomLeft" state="frozen"/>
      <selection activeCell="C7" sqref="C7"/>
      <selection pane="bottomLeft" activeCell="S165" sqref="S165:S174"/>
    </sheetView>
  </sheetViews>
  <sheetFormatPr baseColWidth="10" defaultRowHeight="15" x14ac:dyDescent="0.25"/>
  <cols>
    <col min="1" max="1" width="13.7109375" customWidth="1"/>
    <col min="2" max="2" width="14.42578125" customWidth="1"/>
    <col min="4" max="4" width="9.140625" customWidth="1"/>
    <col min="5" max="5" width="9.5703125" customWidth="1"/>
    <col min="10" max="10" width="9.85546875" customWidth="1"/>
    <col min="11" max="11" width="1.85546875" customWidth="1"/>
    <col min="12" max="12" width="9.7109375" customWidth="1"/>
    <col min="13" max="13" width="2.85546875" customWidth="1"/>
    <col min="14" max="14" width="10.28515625" customWidth="1"/>
    <col min="15" max="15" width="7.5703125" customWidth="1"/>
    <col min="16" max="16" width="8.5703125" customWidth="1"/>
    <col min="17" max="17" width="2.42578125" customWidth="1"/>
    <col min="18" max="18" width="46.7109375" customWidth="1"/>
    <col min="19" max="19" width="46.85546875" customWidth="1"/>
    <col min="20" max="20" width="1.28515625" customWidth="1"/>
    <col min="21" max="21" width="8.85546875" customWidth="1"/>
  </cols>
  <sheetData>
    <row r="7" spans="1:54" s="66" customFormat="1" ht="45.75" customHeight="1" x14ac:dyDescent="0.25">
      <c r="A7" s="1" t="s">
        <v>0</v>
      </c>
      <c r="B7" s="2" t="s">
        <v>1</v>
      </c>
      <c r="C7" s="2" t="s">
        <v>2</v>
      </c>
      <c r="D7" s="3" t="s">
        <v>3</v>
      </c>
      <c r="E7" s="4" t="s">
        <v>4</v>
      </c>
      <c r="F7" s="5" t="s">
        <v>5</v>
      </c>
      <c r="G7" s="11" t="s">
        <v>6</v>
      </c>
      <c r="H7" s="1" t="s">
        <v>7</v>
      </c>
      <c r="I7" s="1" t="s">
        <v>8</v>
      </c>
      <c r="J7" s="6" t="s">
        <v>9</v>
      </c>
      <c r="K7" s="7"/>
      <c r="L7" s="8" t="s">
        <v>10</v>
      </c>
      <c r="M7" s="9"/>
      <c r="N7" s="10" t="s">
        <v>11</v>
      </c>
      <c r="O7" s="1" t="s">
        <v>12</v>
      </c>
      <c r="P7" s="1" t="s">
        <v>13</v>
      </c>
      <c r="Q7" s="1"/>
      <c r="R7" s="11" t="s">
        <v>14</v>
      </c>
      <c r="S7" s="11" t="s">
        <v>14</v>
      </c>
      <c r="T7" s="11"/>
      <c r="U7" s="2" t="s">
        <v>26</v>
      </c>
      <c r="V7" s="63"/>
      <c r="W7" s="64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</row>
    <row r="8" spans="1:54" s="67" customFormat="1" x14ac:dyDescent="0.25">
      <c r="A8" s="124" t="s">
        <v>1856</v>
      </c>
      <c r="B8" s="124" t="s">
        <v>1857</v>
      </c>
      <c r="C8" s="126">
        <v>605126</v>
      </c>
      <c r="D8" s="136">
        <v>1</v>
      </c>
      <c r="E8" s="140">
        <v>3.4</v>
      </c>
      <c r="F8" s="127">
        <v>183</v>
      </c>
      <c r="G8" s="130"/>
      <c r="H8" s="130">
        <v>1.8859999999999999</v>
      </c>
      <c r="I8" s="130">
        <v>1.8759999999999999</v>
      </c>
      <c r="J8" s="131">
        <f t="shared" ref="J8:J37" si="0">IF(O8&lt;&gt;"",(H8-I8)/O8,"")</f>
        <v>1.0000000000000009E-2</v>
      </c>
      <c r="K8" s="132" t="str">
        <f t="shared" ref="K8:K65" si="1">IF(J8=0,"",IF(OR(J8&lt;0,J8&gt;0.03),"X",""))</f>
        <v/>
      </c>
      <c r="L8" s="133">
        <f t="shared" ref="L8:L37" si="2">F8/(O8*P8)</f>
        <v>7.32</v>
      </c>
      <c r="M8" s="134" t="str">
        <f t="shared" ref="M8:M37" si="3">IF(L8=0,"",IF(OR(L8&lt;7,L8&gt;7.8),"X",""))</f>
        <v/>
      </c>
      <c r="N8" s="135" t="s">
        <v>27</v>
      </c>
      <c r="O8" s="136">
        <v>1</v>
      </c>
      <c r="P8" s="137">
        <v>25</v>
      </c>
      <c r="Q8" s="124"/>
      <c r="R8" s="124"/>
      <c r="S8" s="154" t="s">
        <v>46</v>
      </c>
      <c r="T8" s="124"/>
      <c r="U8" s="124" t="s">
        <v>32</v>
      </c>
    </row>
    <row r="9" spans="1:54" s="67" customFormat="1" x14ac:dyDescent="0.25">
      <c r="A9" s="124" t="s">
        <v>17</v>
      </c>
      <c r="B9" s="124" t="s">
        <v>1858</v>
      </c>
      <c r="C9" s="124" t="s">
        <v>17</v>
      </c>
      <c r="D9" s="136">
        <v>1</v>
      </c>
      <c r="E9" s="140">
        <v>2.2999999999999998</v>
      </c>
      <c r="F9" s="127">
        <v>183</v>
      </c>
      <c r="G9" s="130"/>
      <c r="H9" s="130">
        <v>1.89</v>
      </c>
      <c r="I9" s="130">
        <v>1.8759999999999999</v>
      </c>
      <c r="J9" s="131">
        <f t="shared" si="0"/>
        <v>1.4000000000000012E-2</v>
      </c>
      <c r="K9" s="132" t="str">
        <f t="shared" si="1"/>
        <v/>
      </c>
      <c r="L9" s="133">
        <f t="shared" si="2"/>
        <v>7.32</v>
      </c>
      <c r="M9" s="134" t="str">
        <f t="shared" si="3"/>
        <v/>
      </c>
      <c r="N9" s="135" t="s">
        <v>27</v>
      </c>
      <c r="O9" s="136">
        <v>1</v>
      </c>
      <c r="P9" s="137">
        <v>25</v>
      </c>
      <c r="Q9" s="124"/>
      <c r="R9" s="124"/>
      <c r="S9" s="185" t="s">
        <v>47</v>
      </c>
      <c r="T9" s="124"/>
      <c r="U9" s="124" t="s">
        <v>32</v>
      </c>
    </row>
    <row r="10" spans="1:54" s="67" customFormat="1" x14ac:dyDescent="0.25">
      <c r="A10" s="124" t="s">
        <v>17</v>
      </c>
      <c r="B10" s="124" t="s">
        <v>1859</v>
      </c>
      <c r="C10" s="124" t="s">
        <v>17</v>
      </c>
      <c r="D10" s="136">
        <v>1</v>
      </c>
      <c r="E10" s="140">
        <v>3.4</v>
      </c>
      <c r="F10" s="127">
        <v>187</v>
      </c>
      <c r="G10" s="130"/>
      <c r="H10" s="130">
        <v>1.8640000000000001</v>
      </c>
      <c r="I10" s="130">
        <v>1.8540000000000001</v>
      </c>
      <c r="J10" s="131">
        <f t="shared" si="0"/>
        <v>1.0000000000000009E-2</v>
      </c>
      <c r="K10" s="132" t="str">
        <f t="shared" si="1"/>
        <v/>
      </c>
      <c r="L10" s="133">
        <f t="shared" si="2"/>
        <v>7.48</v>
      </c>
      <c r="M10" s="134" t="str">
        <f t="shared" si="3"/>
        <v/>
      </c>
      <c r="N10" s="135" t="s">
        <v>27</v>
      </c>
      <c r="O10" s="136">
        <v>1</v>
      </c>
      <c r="P10" s="137">
        <v>25</v>
      </c>
      <c r="Q10" s="124"/>
      <c r="R10" s="126" t="s">
        <v>624</v>
      </c>
      <c r="S10" s="126" t="s">
        <v>17</v>
      </c>
      <c r="T10" s="124"/>
      <c r="U10" s="124" t="s">
        <v>32</v>
      </c>
    </row>
    <row r="11" spans="1:54" s="67" customFormat="1" x14ac:dyDescent="0.25">
      <c r="A11" s="124" t="s">
        <v>17</v>
      </c>
      <c r="B11" s="124" t="s">
        <v>1860</v>
      </c>
      <c r="C11" s="124" t="s">
        <v>17</v>
      </c>
      <c r="D11" s="136">
        <v>1</v>
      </c>
      <c r="E11" s="140">
        <v>2.6</v>
      </c>
      <c r="F11" s="127">
        <v>183</v>
      </c>
      <c r="G11" s="130"/>
      <c r="H11" s="130">
        <v>1.875</v>
      </c>
      <c r="I11" s="130">
        <v>1.8660000000000001</v>
      </c>
      <c r="J11" s="131">
        <f t="shared" si="0"/>
        <v>8.999999999999897E-3</v>
      </c>
      <c r="K11" s="132" t="str">
        <f t="shared" si="1"/>
        <v/>
      </c>
      <c r="L11" s="133">
        <f t="shared" si="2"/>
        <v>7.32</v>
      </c>
      <c r="M11" s="134" t="str">
        <f t="shared" si="3"/>
        <v/>
      </c>
      <c r="N11" s="135" t="s">
        <v>27</v>
      </c>
      <c r="O11" s="136">
        <v>1</v>
      </c>
      <c r="P11" s="137">
        <v>25</v>
      </c>
      <c r="Q11" s="124"/>
      <c r="R11" s="124"/>
      <c r="S11" s="126" t="s">
        <v>17</v>
      </c>
      <c r="T11" s="124"/>
      <c r="U11" s="124" t="s">
        <v>32</v>
      </c>
    </row>
    <row r="12" spans="1:54" s="67" customFormat="1" x14ac:dyDescent="0.25">
      <c r="A12" s="124" t="s">
        <v>17</v>
      </c>
      <c r="B12" s="124" t="s">
        <v>1861</v>
      </c>
      <c r="C12" s="124" t="s">
        <v>17</v>
      </c>
      <c r="D12" s="136">
        <v>1</v>
      </c>
      <c r="E12" s="140">
        <v>2.2999999999999998</v>
      </c>
      <c r="F12" s="127">
        <v>184</v>
      </c>
      <c r="G12" s="130"/>
      <c r="H12" s="130">
        <v>1.867</v>
      </c>
      <c r="I12" s="130">
        <v>1.8540000000000001</v>
      </c>
      <c r="J12" s="131">
        <f t="shared" si="0"/>
        <v>1.2999999999999901E-2</v>
      </c>
      <c r="K12" s="132" t="str">
        <f t="shared" si="1"/>
        <v/>
      </c>
      <c r="L12" s="133">
        <f t="shared" si="2"/>
        <v>7.36</v>
      </c>
      <c r="M12" s="134" t="str">
        <f t="shared" si="3"/>
        <v/>
      </c>
      <c r="N12" s="135" t="s">
        <v>27</v>
      </c>
      <c r="O12" s="136">
        <v>1</v>
      </c>
      <c r="P12" s="137">
        <v>25</v>
      </c>
      <c r="Q12" s="124"/>
      <c r="R12" s="124"/>
      <c r="S12" s="126" t="s">
        <v>17</v>
      </c>
      <c r="T12" s="124"/>
      <c r="U12" s="124" t="s">
        <v>32</v>
      </c>
    </row>
    <row r="13" spans="1:54" s="67" customFormat="1" x14ac:dyDescent="0.25">
      <c r="A13" s="124" t="s">
        <v>17</v>
      </c>
      <c r="B13" s="124" t="s">
        <v>1862</v>
      </c>
      <c r="C13" s="124" t="s">
        <v>17</v>
      </c>
      <c r="D13" s="136">
        <v>1</v>
      </c>
      <c r="E13" s="140">
        <v>2.2999999999999998</v>
      </c>
      <c r="F13" s="127">
        <v>183</v>
      </c>
      <c r="G13" s="130"/>
      <c r="H13" s="130">
        <v>1.861</v>
      </c>
      <c r="I13" s="130">
        <v>1.849</v>
      </c>
      <c r="J13" s="131">
        <f t="shared" si="0"/>
        <v>1.2000000000000011E-2</v>
      </c>
      <c r="K13" s="132" t="str">
        <f t="shared" si="1"/>
        <v/>
      </c>
      <c r="L13" s="133">
        <f t="shared" si="2"/>
        <v>7.32</v>
      </c>
      <c r="M13" s="134" t="str">
        <f t="shared" si="3"/>
        <v/>
      </c>
      <c r="N13" s="135" t="s">
        <v>27</v>
      </c>
      <c r="O13" s="136">
        <v>1</v>
      </c>
      <c r="P13" s="137">
        <v>25</v>
      </c>
      <c r="Q13" s="124"/>
      <c r="R13" s="124"/>
      <c r="S13" s="126" t="s">
        <v>17</v>
      </c>
      <c r="T13" s="124"/>
      <c r="U13" s="124" t="s">
        <v>32</v>
      </c>
    </row>
    <row r="14" spans="1:54" s="67" customFormat="1" x14ac:dyDescent="0.25">
      <c r="A14" s="124" t="s">
        <v>17</v>
      </c>
      <c r="B14" s="124" t="s">
        <v>1863</v>
      </c>
      <c r="C14" s="124" t="s">
        <v>17</v>
      </c>
      <c r="D14" s="136">
        <v>1</v>
      </c>
      <c r="E14" s="140">
        <v>4.0999999999999996</v>
      </c>
      <c r="F14" s="127">
        <v>184</v>
      </c>
      <c r="G14" s="130"/>
      <c r="H14" s="130">
        <v>1.853</v>
      </c>
      <c r="I14" s="130">
        <v>1.843</v>
      </c>
      <c r="J14" s="131">
        <f t="shared" si="0"/>
        <v>1.0000000000000009E-2</v>
      </c>
      <c r="K14" s="132" t="str">
        <f t="shared" si="1"/>
        <v/>
      </c>
      <c r="L14" s="133">
        <f t="shared" si="2"/>
        <v>7.36</v>
      </c>
      <c r="M14" s="134" t="str">
        <f t="shared" si="3"/>
        <v/>
      </c>
      <c r="N14" s="135" t="s">
        <v>27</v>
      </c>
      <c r="O14" s="136">
        <v>1</v>
      </c>
      <c r="P14" s="137">
        <v>25</v>
      </c>
      <c r="Q14" s="124"/>
      <c r="R14" s="126" t="s">
        <v>624</v>
      </c>
      <c r="S14" s="126" t="s">
        <v>17</v>
      </c>
      <c r="T14" s="124"/>
      <c r="U14" s="124" t="s">
        <v>32</v>
      </c>
    </row>
    <row r="15" spans="1:54" s="67" customFormat="1" x14ac:dyDescent="0.25">
      <c r="A15" s="124" t="s">
        <v>17</v>
      </c>
      <c r="B15" s="124" t="s">
        <v>1864</v>
      </c>
      <c r="C15" s="124" t="s">
        <v>17</v>
      </c>
      <c r="D15" s="136">
        <v>1</v>
      </c>
      <c r="E15" s="140">
        <v>2.7</v>
      </c>
      <c r="F15" s="127">
        <v>184</v>
      </c>
      <c r="G15" s="130"/>
      <c r="H15" s="130">
        <v>1.865</v>
      </c>
      <c r="I15" s="130">
        <v>1.8540000000000001</v>
      </c>
      <c r="J15" s="131">
        <f t="shared" si="0"/>
        <v>1.0999999999999899E-2</v>
      </c>
      <c r="K15" s="132" t="str">
        <f t="shared" si="1"/>
        <v/>
      </c>
      <c r="L15" s="133">
        <f t="shared" si="2"/>
        <v>7.36</v>
      </c>
      <c r="M15" s="134" t="str">
        <f t="shared" si="3"/>
        <v/>
      </c>
      <c r="N15" s="135" t="s">
        <v>27</v>
      </c>
      <c r="O15" s="136">
        <v>1</v>
      </c>
      <c r="P15" s="137">
        <v>25</v>
      </c>
      <c r="Q15" s="124"/>
      <c r="R15" s="124"/>
      <c r="S15" s="126" t="s">
        <v>17</v>
      </c>
      <c r="T15" s="124"/>
      <c r="U15" s="124" t="s">
        <v>32</v>
      </c>
    </row>
    <row r="16" spans="1:54" s="67" customFormat="1" x14ac:dyDescent="0.25">
      <c r="A16" s="124" t="s">
        <v>17</v>
      </c>
      <c r="B16" s="124" t="s">
        <v>1865</v>
      </c>
      <c r="C16" s="124" t="s">
        <v>17</v>
      </c>
      <c r="D16" s="136">
        <v>1</v>
      </c>
      <c r="E16" s="140">
        <v>1.4</v>
      </c>
      <c r="F16" s="127">
        <v>183</v>
      </c>
      <c r="G16" s="130"/>
      <c r="H16" s="130">
        <v>1.861</v>
      </c>
      <c r="I16" s="130">
        <v>1.851</v>
      </c>
      <c r="J16" s="131">
        <f t="shared" si="0"/>
        <v>1.0000000000000009E-2</v>
      </c>
      <c r="K16" s="132" t="str">
        <f t="shared" si="1"/>
        <v/>
      </c>
      <c r="L16" s="133">
        <f t="shared" si="2"/>
        <v>7.32</v>
      </c>
      <c r="M16" s="134" t="str">
        <f t="shared" si="3"/>
        <v/>
      </c>
      <c r="N16" s="135" t="s">
        <v>27</v>
      </c>
      <c r="O16" s="136">
        <v>1</v>
      </c>
      <c r="P16" s="137">
        <v>25</v>
      </c>
      <c r="Q16" s="124"/>
      <c r="R16" s="126" t="s">
        <v>624</v>
      </c>
      <c r="S16" s="126" t="s">
        <v>17</v>
      </c>
      <c r="T16" s="124"/>
      <c r="U16" s="124" t="s">
        <v>32</v>
      </c>
    </row>
    <row r="17" spans="1:21" s="67" customFormat="1" x14ac:dyDescent="0.25">
      <c r="A17" s="124" t="s">
        <v>17</v>
      </c>
      <c r="B17" s="124" t="s">
        <v>1866</v>
      </c>
      <c r="C17" s="124" t="s">
        <v>17</v>
      </c>
      <c r="D17" s="136">
        <v>1</v>
      </c>
      <c r="E17" s="140">
        <v>1.2</v>
      </c>
      <c r="F17" s="127">
        <v>183</v>
      </c>
      <c r="G17" s="130"/>
      <c r="H17" s="130">
        <v>1.865</v>
      </c>
      <c r="I17" s="130">
        <v>1.859</v>
      </c>
      <c r="J17" s="131">
        <f t="shared" si="0"/>
        <v>6.0000000000000053E-3</v>
      </c>
      <c r="K17" s="132" t="str">
        <f t="shared" si="1"/>
        <v/>
      </c>
      <c r="L17" s="133">
        <f t="shared" si="2"/>
        <v>7.32</v>
      </c>
      <c r="M17" s="134" t="str">
        <f t="shared" si="3"/>
        <v/>
      </c>
      <c r="N17" s="135" t="s">
        <v>27</v>
      </c>
      <c r="O17" s="136">
        <v>1</v>
      </c>
      <c r="P17" s="137">
        <v>25</v>
      </c>
      <c r="Q17" s="124"/>
      <c r="R17" s="124"/>
      <c r="S17" s="126" t="s">
        <v>17</v>
      </c>
      <c r="T17" s="124"/>
      <c r="U17" s="124" t="s">
        <v>32</v>
      </c>
    </row>
    <row r="18" spans="1:21" s="67" customFormat="1" x14ac:dyDescent="0.25">
      <c r="A18" s="124" t="s">
        <v>17</v>
      </c>
      <c r="B18" s="124" t="s">
        <v>1867</v>
      </c>
      <c r="C18" s="126">
        <v>605126</v>
      </c>
      <c r="D18" s="136">
        <v>1</v>
      </c>
      <c r="E18" s="140">
        <v>1.9</v>
      </c>
      <c r="F18" s="127">
        <v>183</v>
      </c>
      <c r="G18" s="130"/>
      <c r="H18" s="130">
        <v>1.87</v>
      </c>
      <c r="I18" s="130">
        <v>1.86</v>
      </c>
      <c r="J18" s="131">
        <f t="shared" si="0"/>
        <v>1.0000000000000009E-2</v>
      </c>
      <c r="K18" s="132" t="str">
        <f t="shared" si="1"/>
        <v/>
      </c>
      <c r="L18" s="133">
        <f t="shared" si="2"/>
        <v>7.32</v>
      </c>
      <c r="M18" s="134" t="str">
        <f t="shared" si="3"/>
        <v/>
      </c>
      <c r="N18" s="135" t="s">
        <v>27</v>
      </c>
      <c r="O18" s="136">
        <v>1</v>
      </c>
      <c r="P18" s="137">
        <v>25</v>
      </c>
      <c r="Q18" s="124"/>
      <c r="R18" s="124"/>
      <c r="S18" s="186" t="s">
        <v>48</v>
      </c>
      <c r="T18" s="124"/>
      <c r="U18" s="124" t="s">
        <v>32</v>
      </c>
    </row>
    <row r="19" spans="1:21" s="67" customFormat="1" x14ac:dyDescent="0.25">
      <c r="A19" s="124" t="s">
        <v>17</v>
      </c>
      <c r="B19" s="124" t="s">
        <v>1868</v>
      </c>
      <c r="C19" s="124" t="s">
        <v>17</v>
      </c>
      <c r="D19" s="136">
        <v>1</v>
      </c>
      <c r="E19" s="140">
        <v>2</v>
      </c>
      <c r="F19" s="127">
        <v>183</v>
      </c>
      <c r="G19" s="130"/>
      <c r="H19" s="130">
        <v>1.873</v>
      </c>
      <c r="I19" s="130">
        <v>1.8620000000000001</v>
      </c>
      <c r="J19" s="131">
        <f t="shared" si="0"/>
        <v>1.0999999999999899E-2</v>
      </c>
      <c r="K19" s="132" t="str">
        <f t="shared" si="1"/>
        <v/>
      </c>
      <c r="L19" s="133">
        <f t="shared" si="2"/>
        <v>7.32</v>
      </c>
      <c r="M19" s="134" t="str">
        <f t="shared" si="3"/>
        <v/>
      </c>
      <c r="N19" s="135" t="s">
        <v>27</v>
      </c>
      <c r="O19" s="136">
        <v>1</v>
      </c>
      <c r="P19" s="137">
        <v>25</v>
      </c>
      <c r="Q19" s="124"/>
      <c r="R19" s="124"/>
      <c r="S19" s="187" t="s">
        <v>47</v>
      </c>
      <c r="T19" s="124"/>
      <c r="U19" s="124" t="s">
        <v>32</v>
      </c>
    </row>
    <row r="20" spans="1:21" s="67" customFormat="1" x14ac:dyDescent="0.25">
      <c r="A20" s="124" t="s">
        <v>17</v>
      </c>
      <c r="B20" s="124" t="s">
        <v>1869</v>
      </c>
      <c r="C20" s="124" t="s">
        <v>17</v>
      </c>
      <c r="D20" s="136">
        <v>1</v>
      </c>
      <c r="E20" s="140">
        <v>1.9</v>
      </c>
      <c r="F20" s="127">
        <v>183</v>
      </c>
      <c r="G20" s="130"/>
      <c r="H20" s="130">
        <v>1.879</v>
      </c>
      <c r="I20" s="130">
        <v>1.8680000000000001</v>
      </c>
      <c r="J20" s="131">
        <f t="shared" si="0"/>
        <v>1.0999999999999899E-2</v>
      </c>
      <c r="K20" s="132" t="str">
        <f t="shared" si="1"/>
        <v/>
      </c>
      <c r="L20" s="133">
        <f t="shared" si="2"/>
        <v>7.32</v>
      </c>
      <c r="M20" s="134" t="str">
        <f t="shared" si="3"/>
        <v/>
      </c>
      <c r="N20" s="135" t="s">
        <v>27</v>
      </c>
      <c r="O20" s="136">
        <v>1</v>
      </c>
      <c r="P20" s="137">
        <v>25</v>
      </c>
      <c r="Q20" s="124"/>
      <c r="R20" s="126" t="s">
        <v>624</v>
      </c>
      <c r="S20" s="126" t="s">
        <v>17</v>
      </c>
      <c r="T20" s="124"/>
      <c r="U20" s="124" t="s">
        <v>32</v>
      </c>
    </row>
    <row r="21" spans="1:21" s="67" customFormat="1" x14ac:dyDescent="0.25">
      <c r="A21" s="124" t="s">
        <v>17</v>
      </c>
      <c r="B21" s="124" t="s">
        <v>1870</v>
      </c>
      <c r="C21" s="124" t="s">
        <v>17</v>
      </c>
      <c r="D21" s="136">
        <v>1</v>
      </c>
      <c r="E21" s="140">
        <v>2.2000000000000002</v>
      </c>
      <c r="F21" s="127">
        <v>184</v>
      </c>
      <c r="G21" s="130"/>
      <c r="H21" s="130">
        <v>1.88</v>
      </c>
      <c r="I21" s="130">
        <v>1.87</v>
      </c>
      <c r="J21" s="131">
        <f t="shared" si="0"/>
        <v>9.9999999999997868E-3</v>
      </c>
      <c r="K21" s="132" t="str">
        <f t="shared" si="1"/>
        <v/>
      </c>
      <c r="L21" s="133">
        <f t="shared" si="2"/>
        <v>7.36</v>
      </c>
      <c r="M21" s="134" t="str">
        <f t="shared" si="3"/>
        <v/>
      </c>
      <c r="N21" s="135" t="s">
        <v>27</v>
      </c>
      <c r="O21" s="136">
        <v>1</v>
      </c>
      <c r="P21" s="137">
        <v>25</v>
      </c>
      <c r="Q21" s="124"/>
      <c r="R21" s="124"/>
      <c r="S21" s="126" t="s">
        <v>17</v>
      </c>
      <c r="T21" s="124"/>
      <c r="U21" s="124" t="s">
        <v>32</v>
      </c>
    </row>
    <row r="22" spans="1:21" s="67" customFormat="1" x14ac:dyDescent="0.25">
      <c r="A22" s="124" t="s">
        <v>17</v>
      </c>
      <c r="B22" s="124" t="s">
        <v>1871</v>
      </c>
      <c r="C22" s="124" t="s">
        <v>17</v>
      </c>
      <c r="D22" s="136">
        <v>1</v>
      </c>
      <c r="E22" s="140">
        <v>1.9</v>
      </c>
      <c r="F22" s="127">
        <v>183</v>
      </c>
      <c r="G22" s="130"/>
      <c r="H22" s="130">
        <v>1.8620000000000001</v>
      </c>
      <c r="I22" s="130">
        <v>1.85</v>
      </c>
      <c r="J22" s="131">
        <f t="shared" si="0"/>
        <v>1.2000000000000011E-2</v>
      </c>
      <c r="K22" s="132" t="str">
        <f t="shared" si="1"/>
        <v/>
      </c>
      <c r="L22" s="133">
        <f t="shared" si="2"/>
        <v>7.32</v>
      </c>
      <c r="M22" s="134" t="str">
        <f t="shared" si="3"/>
        <v/>
      </c>
      <c r="N22" s="135" t="s">
        <v>27</v>
      </c>
      <c r="O22" s="136">
        <v>1</v>
      </c>
      <c r="P22" s="137">
        <v>25</v>
      </c>
      <c r="Q22" s="124"/>
      <c r="R22" s="124"/>
      <c r="S22" s="126" t="s">
        <v>17</v>
      </c>
      <c r="T22" s="124"/>
      <c r="U22" s="124" t="s">
        <v>32</v>
      </c>
    </row>
    <row r="23" spans="1:21" s="67" customFormat="1" x14ac:dyDescent="0.25">
      <c r="A23" s="124" t="s">
        <v>17</v>
      </c>
      <c r="B23" s="124" t="s">
        <v>1872</v>
      </c>
      <c r="C23" s="124" t="s">
        <v>17</v>
      </c>
      <c r="D23" s="136">
        <v>1</v>
      </c>
      <c r="E23" s="128">
        <v>0.5</v>
      </c>
      <c r="F23" s="127">
        <v>183</v>
      </c>
      <c r="G23" s="130"/>
      <c r="H23" s="130">
        <v>1.8660000000000001</v>
      </c>
      <c r="I23" s="130">
        <v>1.853</v>
      </c>
      <c r="J23" s="131">
        <f t="shared" si="0"/>
        <v>1.3000000000000123E-2</v>
      </c>
      <c r="K23" s="132" t="str">
        <f t="shared" si="1"/>
        <v/>
      </c>
      <c r="L23" s="133">
        <f t="shared" si="2"/>
        <v>7.32</v>
      </c>
      <c r="M23" s="134" t="str">
        <f t="shared" si="3"/>
        <v/>
      </c>
      <c r="N23" s="135" t="s">
        <v>27</v>
      </c>
      <c r="O23" s="136">
        <v>1</v>
      </c>
      <c r="P23" s="137">
        <v>25</v>
      </c>
      <c r="Q23" s="124"/>
      <c r="R23" s="124"/>
      <c r="S23" s="188"/>
      <c r="T23" s="124"/>
      <c r="U23" s="124" t="s">
        <v>32</v>
      </c>
    </row>
    <row r="24" spans="1:21" s="67" customFormat="1" x14ac:dyDescent="0.25">
      <c r="A24" s="124" t="s">
        <v>17</v>
      </c>
      <c r="B24" s="124" t="s">
        <v>1873</v>
      </c>
      <c r="C24" s="124" t="s">
        <v>17</v>
      </c>
      <c r="D24" s="136">
        <v>1</v>
      </c>
      <c r="E24" s="128">
        <v>0.5</v>
      </c>
      <c r="F24" s="127">
        <v>183</v>
      </c>
      <c r="G24" s="130"/>
      <c r="H24" s="130">
        <v>1.8620000000000001</v>
      </c>
      <c r="I24" s="130">
        <v>1.851</v>
      </c>
      <c r="J24" s="131">
        <f t="shared" si="0"/>
        <v>1.1000000000000121E-2</v>
      </c>
      <c r="K24" s="132" t="str">
        <f t="shared" si="1"/>
        <v/>
      </c>
      <c r="L24" s="133">
        <f t="shared" si="2"/>
        <v>7.32</v>
      </c>
      <c r="M24" s="134" t="str">
        <f t="shared" si="3"/>
        <v/>
      </c>
      <c r="N24" s="135" t="s">
        <v>27</v>
      </c>
      <c r="O24" s="136">
        <v>1</v>
      </c>
      <c r="P24" s="137">
        <v>25</v>
      </c>
      <c r="Q24" s="124"/>
      <c r="R24" s="126" t="s">
        <v>624</v>
      </c>
      <c r="S24" s="189"/>
      <c r="T24" s="124"/>
      <c r="U24" s="124" t="s">
        <v>32</v>
      </c>
    </row>
    <row r="25" spans="1:21" s="67" customFormat="1" x14ac:dyDescent="0.25">
      <c r="A25" s="124" t="s">
        <v>17</v>
      </c>
      <c r="B25" s="124" t="s">
        <v>1874</v>
      </c>
      <c r="C25" s="124" t="s">
        <v>17</v>
      </c>
      <c r="D25" s="136">
        <v>1</v>
      </c>
      <c r="E25" s="128">
        <v>0.6</v>
      </c>
      <c r="F25" s="127">
        <v>183</v>
      </c>
      <c r="G25" s="130"/>
      <c r="H25" s="130">
        <v>1.865</v>
      </c>
      <c r="I25" s="130">
        <v>1.853</v>
      </c>
      <c r="J25" s="131">
        <f t="shared" si="0"/>
        <v>1.2000000000000011E-2</v>
      </c>
      <c r="K25" s="132" t="str">
        <f t="shared" si="1"/>
        <v/>
      </c>
      <c r="L25" s="133">
        <f t="shared" si="2"/>
        <v>7.32</v>
      </c>
      <c r="M25" s="134" t="str">
        <f t="shared" si="3"/>
        <v/>
      </c>
      <c r="N25" s="135" t="s">
        <v>27</v>
      </c>
      <c r="O25" s="136">
        <v>1</v>
      </c>
      <c r="P25" s="137">
        <v>25</v>
      </c>
      <c r="Q25" s="124"/>
      <c r="R25" s="124"/>
      <c r="S25" s="126"/>
      <c r="T25" s="124"/>
      <c r="U25" s="124" t="s">
        <v>32</v>
      </c>
    </row>
    <row r="26" spans="1:21" s="67" customFormat="1" x14ac:dyDescent="0.25">
      <c r="A26" s="124" t="s">
        <v>17</v>
      </c>
      <c r="B26" s="124" t="s">
        <v>1875</v>
      </c>
      <c r="C26" s="124" t="s">
        <v>17</v>
      </c>
      <c r="D26" s="136">
        <v>1</v>
      </c>
      <c r="E26" s="128">
        <v>0.6</v>
      </c>
      <c r="F26" s="127">
        <v>183</v>
      </c>
      <c r="G26" s="130"/>
      <c r="H26" s="130">
        <v>1.8680000000000001</v>
      </c>
      <c r="I26" s="130">
        <v>1.8580000000000001</v>
      </c>
      <c r="J26" s="131">
        <f t="shared" si="0"/>
        <v>1.0000000000000009E-2</v>
      </c>
      <c r="K26" s="132" t="str">
        <f t="shared" si="1"/>
        <v/>
      </c>
      <c r="L26" s="133">
        <f t="shared" si="2"/>
        <v>7.32</v>
      </c>
      <c r="M26" s="134" t="str">
        <f t="shared" si="3"/>
        <v/>
      </c>
      <c r="N26" s="135" t="s">
        <v>27</v>
      </c>
      <c r="O26" s="136">
        <v>1</v>
      </c>
      <c r="P26" s="137">
        <v>25</v>
      </c>
      <c r="Q26" s="124"/>
      <c r="R26" s="124"/>
      <c r="S26" s="126"/>
      <c r="T26" s="124"/>
      <c r="U26" s="124" t="s">
        <v>32</v>
      </c>
    </row>
    <row r="27" spans="1:21" s="67" customFormat="1" x14ac:dyDescent="0.25">
      <c r="A27" s="124" t="s">
        <v>17</v>
      </c>
      <c r="B27" s="124" t="s">
        <v>1876</v>
      </c>
      <c r="C27" s="124" t="s">
        <v>17</v>
      </c>
      <c r="D27" s="136">
        <v>1</v>
      </c>
      <c r="E27" s="128">
        <v>0.9</v>
      </c>
      <c r="F27" s="127">
        <v>183</v>
      </c>
      <c r="G27" s="130"/>
      <c r="H27" s="130">
        <v>1.865</v>
      </c>
      <c r="I27" s="130">
        <v>1.853</v>
      </c>
      <c r="J27" s="131">
        <f t="shared" si="0"/>
        <v>1.2000000000000011E-2</v>
      </c>
      <c r="K27" s="132" t="str">
        <f t="shared" si="1"/>
        <v/>
      </c>
      <c r="L27" s="133">
        <f t="shared" si="2"/>
        <v>7.32</v>
      </c>
      <c r="M27" s="134" t="str">
        <f t="shared" si="3"/>
        <v/>
      </c>
      <c r="N27" s="135" t="s">
        <v>27</v>
      </c>
      <c r="O27" s="136">
        <v>1</v>
      </c>
      <c r="P27" s="137">
        <v>25</v>
      </c>
      <c r="Q27" s="124"/>
      <c r="R27" s="126" t="s">
        <v>624</v>
      </c>
      <c r="S27" s="126"/>
      <c r="T27" s="124"/>
      <c r="U27" s="124" t="s">
        <v>32</v>
      </c>
    </row>
    <row r="28" spans="1:21" s="67" customFormat="1" x14ac:dyDescent="0.25">
      <c r="A28" s="124" t="s">
        <v>17</v>
      </c>
      <c r="B28" s="124" t="s">
        <v>1877</v>
      </c>
      <c r="C28" s="124" t="s">
        <v>17</v>
      </c>
      <c r="D28" s="136">
        <v>1</v>
      </c>
      <c r="E28" s="140">
        <v>3.9</v>
      </c>
      <c r="F28" s="127">
        <v>183</v>
      </c>
      <c r="G28" s="130"/>
      <c r="H28" s="130">
        <v>1.867</v>
      </c>
      <c r="I28" s="130">
        <v>1.855</v>
      </c>
      <c r="J28" s="131">
        <f t="shared" si="0"/>
        <v>1.2000000000000011E-2</v>
      </c>
      <c r="K28" s="132" t="str">
        <f t="shared" si="1"/>
        <v/>
      </c>
      <c r="L28" s="133">
        <f t="shared" si="2"/>
        <v>7.32</v>
      </c>
      <c r="M28" s="134" t="str">
        <f t="shared" si="3"/>
        <v/>
      </c>
      <c r="N28" s="135" t="s">
        <v>27</v>
      </c>
      <c r="O28" s="136">
        <v>1</v>
      </c>
      <c r="P28" s="137">
        <v>25</v>
      </c>
      <c r="Q28" s="124"/>
      <c r="R28" s="124"/>
      <c r="S28" s="154" t="s">
        <v>46</v>
      </c>
      <c r="T28" s="124"/>
      <c r="U28" s="124" t="s">
        <v>32</v>
      </c>
    </row>
    <row r="29" spans="1:21" s="67" customFormat="1" x14ac:dyDescent="0.25">
      <c r="A29" s="124" t="s">
        <v>17</v>
      </c>
      <c r="B29" s="124" t="s">
        <v>1878</v>
      </c>
      <c r="C29" s="124" t="s">
        <v>17</v>
      </c>
      <c r="D29" s="136">
        <v>1</v>
      </c>
      <c r="E29" s="140">
        <v>4</v>
      </c>
      <c r="F29" s="127">
        <v>184</v>
      </c>
      <c r="G29" s="130"/>
      <c r="H29" s="130">
        <v>1.871</v>
      </c>
      <c r="I29" s="130">
        <v>1.859</v>
      </c>
      <c r="J29" s="131">
        <f t="shared" si="0"/>
        <v>1.2000000000000011E-2</v>
      </c>
      <c r="K29" s="132" t="str">
        <f t="shared" si="1"/>
        <v/>
      </c>
      <c r="L29" s="133">
        <f t="shared" si="2"/>
        <v>7.36</v>
      </c>
      <c r="M29" s="134" t="str">
        <f t="shared" si="3"/>
        <v/>
      </c>
      <c r="N29" s="135" t="s">
        <v>27</v>
      </c>
      <c r="O29" s="136">
        <v>1</v>
      </c>
      <c r="P29" s="137">
        <v>25</v>
      </c>
      <c r="Q29" s="124"/>
      <c r="R29" s="124"/>
      <c r="S29" s="185" t="s">
        <v>47</v>
      </c>
      <c r="T29" s="124"/>
      <c r="U29" s="124" t="s">
        <v>32</v>
      </c>
    </row>
    <row r="30" spans="1:21" s="67" customFormat="1" x14ac:dyDescent="0.25">
      <c r="A30" s="124" t="s">
        <v>17</v>
      </c>
      <c r="B30" s="124" t="s">
        <v>1879</v>
      </c>
      <c r="C30" s="124" t="s">
        <v>17</v>
      </c>
      <c r="D30" s="136">
        <v>1</v>
      </c>
      <c r="E30" s="140">
        <v>3.6</v>
      </c>
      <c r="F30" s="127">
        <v>183</v>
      </c>
      <c r="G30" s="130"/>
      <c r="H30" s="130">
        <v>1.8680000000000001</v>
      </c>
      <c r="I30" s="130">
        <v>1.8560000000000001</v>
      </c>
      <c r="J30" s="131">
        <f t="shared" si="0"/>
        <v>1.2000000000000011E-2</v>
      </c>
      <c r="K30" s="132" t="str">
        <f t="shared" si="1"/>
        <v/>
      </c>
      <c r="L30" s="133">
        <f t="shared" si="2"/>
        <v>7.32</v>
      </c>
      <c r="M30" s="134" t="str">
        <f t="shared" si="3"/>
        <v/>
      </c>
      <c r="N30" s="135" t="s">
        <v>27</v>
      </c>
      <c r="O30" s="136">
        <v>1</v>
      </c>
      <c r="P30" s="137">
        <v>25</v>
      </c>
      <c r="Q30" s="124"/>
      <c r="R30" s="126" t="s">
        <v>624</v>
      </c>
      <c r="S30" s="126" t="s">
        <v>17</v>
      </c>
      <c r="T30" s="124"/>
      <c r="U30" s="124" t="s">
        <v>32</v>
      </c>
    </row>
    <row r="31" spans="1:21" s="67" customFormat="1" x14ac:dyDescent="0.25">
      <c r="A31" s="124" t="s">
        <v>17</v>
      </c>
      <c r="B31" s="124" t="s">
        <v>1880</v>
      </c>
      <c r="C31" s="124" t="s">
        <v>17</v>
      </c>
      <c r="D31" s="136">
        <v>1</v>
      </c>
      <c r="E31" s="140">
        <v>2.9</v>
      </c>
      <c r="F31" s="127">
        <v>183</v>
      </c>
      <c r="G31" s="130"/>
      <c r="H31" s="130">
        <v>1.88</v>
      </c>
      <c r="I31" s="130">
        <v>1.8680000000000001</v>
      </c>
      <c r="J31" s="131">
        <f t="shared" si="0"/>
        <v>1.1999999999999789E-2</v>
      </c>
      <c r="K31" s="132" t="str">
        <f t="shared" si="1"/>
        <v/>
      </c>
      <c r="L31" s="133">
        <f t="shared" si="2"/>
        <v>7.32</v>
      </c>
      <c r="M31" s="134" t="str">
        <f t="shared" si="3"/>
        <v/>
      </c>
      <c r="N31" s="135" t="s">
        <v>27</v>
      </c>
      <c r="O31" s="136">
        <v>1</v>
      </c>
      <c r="P31" s="137">
        <v>25</v>
      </c>
      <c r="Q31" s="124"/>
      <c r="R31" s="124"/>
      <c r="S31" s="126" t="s">
        <v>17</v>
      </c>
      <c r="T31" s="124"/>
      <c r="U31" s="124" t="s">
        <v>32</v>
      </c>
    </row>
    <row r="32" spans="1:21" s="67" customFormat="1" x14ac:dyDescent="0.25">
      <c r="A32" s="124" t="s">
        <v>17</v>
      </c>
      <c r="B32" s="124" t="s">
        <v>1881</v>
      </c>
      <c r="C32" s="124" t="s">
        <v>17</v>
      </c>
      <c r="D32" s="136">
        <v>1</v>
      </c>
      <c r="E32" s="140">
        <v>4.5</v>
      </c>
      <c r="F32" s="127">
        <v>183</v>
      </c>
      <c r="G32" s="130"/>
      <c r="H32" s="130">
        <v>1.879</v>
      </c>
      <c r="I32" s="130">
        <v>1.8680000000000001</v>
      </c>
      <c r="J32" s="131">
        <f t="shared" si="0"/>
        <v>1.0999999999999899E-2</v>
      </c>
      <c r="K32" s="132" t="str">
        <f t="shared" si="1"/>
        <v/>
      </c>
      <c r="L32" s="133">
        <f t="shared" si="2"/>
        <v>7.32</v>
      </c>
      <c r="M32" s="134" t="str">
        <f t="shared" si="3"/>
        <v/>
      </c>
      <c r="N32" s="135" t="s">
        <v>27</v>
      </c>
      <c r="O32" s="136">
        <v>1</v>
      </c>
      <c r="P32" s="137">
        <v>25</v>
      </c>
      <c r="Q32" s="124"/>
      <c r="R32" s="124"/>
      <c r="S32" s="126" t="s">
        <v>17</v>
      </c>
      <c r="T32" s="124"/>
      <c r="U32" s="124" t="s">
        <v>32</v>
      </c>
    </row>
    <row r="33" spans="1:21" s="67" customFormat="1" x14ac:dyDescent="0.25">
      <c r="A33" s="124" t="s">
        <v>17</v>
      </c>
      <c r="B33" s="124" t="s">
        <v>1882</v>
      </c>
      <c r="C33" s="124" t="s">
        <v>17</v>
      </c>
      <c r="D33" s="136">
        <v>1</v>
      </c>
      <c r="E33" s="140">
        <v>4.7</v>
      </c>
      <c r="F33" s="127">
        <v>184</v>
      </c>
      <c r="G33" s="130"/>
      <c r="H33" s="130">
        <v>1.8740000000000001</v>
      </c>
      <c r="I33" s="130">
        <v>1.861</v>
      </c>
      <c r="J33" s="131">
        <f t="shared" si="0"/>
        <v>1.3000000000000123E-2</v>
      </c>
      <c r="K33" s="132" t="str">
        <f t="shared" si="1"/>
        <v/>
      </c>
      <c r="L33" s="133">
        <f t="shared" si="2"/>
        <v>7.36</v>
      </c>
      <c r="M33" s="134" t="str">
        <f t="shared" si="3"/>
        <v/>
      </c>
      <c r="N33" s="135" t="s">
        <v>27</v>
      </c>
      <c r="O33" s="136">
        <v>1</v>
      </c>
      <c r="P33" s="137">
        <v>25</v>
      </c>
      <c r="Q33" s="124"/>
      <c r="R33" s="124"/>
      <c r="S33" s="126" t="s">
        <v>17</v>
      </c>
      <c r="T33" s="124"/>
      <c r="U33" s="124" t="s">
        <v>32</v>
      </c>
    </row>
    <row r="34" spans="1:21" s="67" customFormat="1" x14ac:dyDescent="0.25">
      <c r="A34" s="124" t="s">
        <v>17</v>
      </c>
      <c r="B34" s="124" t="s">
        <v>1883</v>
      </c>
      <c r="C34" s="124" t="s">
        <v>17</v>
      </c>
      <c r="D34" s="136">
        <v>1</v>
      </c>
      <c r="E34" s="140">
        <v>4.5999999999999996</v>
      </c>
      <c r="F34" s="127">
        <v>183</v>
      </c>
      <c r="G34" s="130"/>
      <c r="H34" s="130">
        <v>1.875</v>
      </c>
      <c r="I34" s="130">
        <v>1.863</v>
      </c>
      <c r="J34" s="131">
        <f t="shared" si="0"/>
        <v>1.2000000000000011E-2</v>
      </c>
      <c r="K34" s="132" t="str">
        <f t="shared" si="1"/>
        <v/>
      </c>
      <c r="L34" s="133">
        <f t="shared" si="2"/>
        <v>7.32</v>
      </c>
      <c r="M34" s="134" t="str">
        <f t="shared" si="3"/>
        <v/>
      </c>
      <c r="N34" s="135" t="s">
        <v>27</v>
      </c>
      <c r="O34" s="136">
        <v>1</v>
      </c>
      <c r="P34" s="137">
        <v>25</v>
      </c>
      <c r="Q34" s="124"/>
      <c r="R34" s="124"/>
      <c r="S34" s="126" t="s">
        <v>17</v>
      </c>
      <c r="T34" s="124"/>
      <c r="U34" s="124" t="s">
        <v>32</v>
      </c>
    </row>
    <row r="35" spans="1:21" s="67" customFormat="1" x14ac:dyDescent="0.25">
      <c r="A35" s="124" t="s">
        <v>17</v>
      </c>
      <c r="B35" s="124" t="s">
        <v>1884</v>
      </c>
      <c r="C35" s="124" t="s">
        <v>17</v>
      </c>
      <c r="D35" s="136">
        <v>1</v>
      </c>
      <c r="E35" s="140">
        <v>4.3</v>
      </c>
      <c r="F35" s="127">
        <v>183</v>
      </c>
      <c r="G35" s="130"/>
      <c r="H35" s="130">
        <v>1.855</v>
      </c>
      <c r="I35" s="130">
        <v>1.8420000000000001</v>
      </c>
      <c r="J35" s="131">
        <f t="shared" si="0"/>
        <v>1.2999999999999901E-2</v>
      </c>
      <c r="K35" s="132" t="str">
        <f t="shared" si="1"/>
        <v/>
      </c>
      <c r="L35" s="133">
        <f t="shared" si="2"/>
        <v>7.32</v>
      </c>
      <c r="M35" s="134" t="str">
        <f t="shared" si="3"/>
        <v/>
      </c>
      <c r="N35" s="135" t="s">
        <v>27</v>
      </c>
      <c r="O35" s="136">
        <v>1</v>
      </c>
      <c r="P35" s="137">
        <v>25</v>
      </c>
      <c r="Q35" s="124"/>
      <c r="R35" s="124"/>
      <c r="S35" s="126" t="s">
        <v>17</v>
      </c>
      <c r="T35" s="124"/>
      <c r="U35" s="124" t="s">
        <v>32</v>
      </c>
    </row>
    <row r="36" spans="1:21" s="67" customFormat="1" x14ac:dyDescent="0.25">
      <c r="A36" s="124" t="s">
        <v>17</v>
      </c>
      <c r="B36" s="124" t="s">
        <v>1885</v>
      </c>
      <c r="C36" s="124" t="s">
        <v>17</v>
      </c>
      <c r="D36" s="136">
        <v>1</v>
      </c>
      <c r="E36" s="140">
        <v>5.2</v>
      </c>
      <c r="F36" s="127">
        <v>183</v>
      </c>
      <c r="G36" s="130"/>
      <c r="H36" s="130">
        <v>1.8740000000000001</v>
      </c>
      <c r="I36" s="130">
        <v>1.8620000000000001</v>
      </c>
      <c r="J36" s="131">
        <f t="shared" si="0"/>
        <v>1.2000000000000011E-2</v>
      </c>
      <c r="K36" s="132" t="str">
        <f t="shared" si="1"/>
        <v/>
      </c>
      <c r="L36" s="133">
        <f t="shared" si="2"/>
        <v>7.32</v>
      </c>
      <c r="M36" s="134" t="str">
        <f t="shared" si="3"/>
        <v/>
      </c>
      <c r="N36" s="135" t="s">
        <v>27</v>
      </c>
      <c r="O36" s="136">
        <v>1</v>
      </c>
      <c r="P36" s="137">
        <v>25</v>
      </c>
      <c r="Q36" s="124"/>
      <c r="R36" s="126" t="s">
        <v>624</v>
      </c>
      <c r="S36" s="126" t="s">
        <v>17</v>
      </c>
      <c r="T36" s="124"/>
      <c r="U36" s="124" t="s">
        <v>32</v>
      </c>
    </row>
    <row r="37" spans="1:21" s="67" customFormat="1" x14ac:dyDescent="0.25">
      <c r="A37" s="124" t="s">
        <v>17</v>
      </c>
      <c r="B37" s="124" t="s">
        <v>1886</v>
      </c>
      <c r="C37" s="124">
        <v>604681</v>
      </c>
      <c r="D37" s="136">
        <v>1</v>
      </c>
      <c r="E37" s="140">
        <v>3.9</v>
      </c>
      <c r="F37" s="127">
        <v>182</v>
      </c>
      <c r="G37" s="130"/>
      <c r="H37" s="130">
        <v>1.841</v>
      </c>
      <c r="I37" s="130">
        <v>1.83</v>
      </c>
      <c r="J37" s="131">
        <f t="shared" si="0"/>
        <v>1.0999999999999899E-2</v>
      </c>
      <c r="K37" s="132" t="str">
        <f t="shared" si="1"/>
        <v/>
      </c>
      <c r="L37" s="133">
        <f t="shared" si="2"/>
        <v>7.28</v>
      </c>
      <c r="M37" s="134" t="str">
        <f t="shared" si="3"/>
        <v/>
      </c>
      <c r="N37" s="135" t="s">
        <v>27</v>
      </c>
      <c r="O37" s="136">
        <v>1</v>
      </c>
      <c r="P37" s="137">
        <v>25</v>
      </c>
      <c r="Q37" s="124"/>
      <c r="R37" s="126" t="s">
        <v>624</v>
      </c>
      <c r="S37" s="126" t="s">
        <v>17</v>
      </c>
      <c r="T37" s="124"/>
      <c r="U37" s="124" t="s">
        <v>32</v>
      </c>
    </row>
    <row r="38" spans="1:21" s="67" customFormat="1" x14ac:dyDescent="0.25">
      <c r="A38" s="124" t="s">
        <v>1887</v>
      </c>
      <c r="B38" s="124" t="s">
        <v>1888</v>
      </c>
      <c r="C38" s="124">
        <v>642843</v>
      </c>
      <c r="D38" s="136">
        <v>1</v>
      </c>
      <c r="E38" s="140">
        <v>31</v>
      </c>
      <c r="F38" s="129">
        <v>898</v>
      </c>
      <c r="G38" s="130">
        <v>1.843</v>
      </c>
      <c r="H38" s="130">
        <v>5.5250000000000004</v>
      </c>
      <c r="I38" s="130">
        <v>5.4889999999999999</v>
      </c>
      <c r="J38" s="131">
        <f>IF(O38&lt;&gt;"",(H38-I38)/O38,"")</f>
        <v>1.2000000000000158E-2</v>
      </c>
      <c r="K38" s="132" t="str">
        <f t="shared" si="1"/>
        <v/>
      </c>
      <c r="L38" s="133">
        <f>F38/(O38*P38)</f>
        <v>7.4833333333333334</v>
      </c>
      <c r="M38" s="134" t="str">
        <f>IF(L38=0,"",IF(OR(L38&lt;7,L38&gt;7.8),"X",""))</f>
        <v/>
      </c>
      <c r="N38" s="135" t="s">
        <v>30</v>
      </c>
      <c r="O38" s="136">
        <v>3</v>
      </c>
      <c r="P38" s="137">
        <v>40</v>
      </c>
      <c r="Q38" s="124"/>
      <c r="R38" s="124"/>
      <c r="S38" s="126" t="s">
        <v>17</v>
      </c>
      <c r="T38" s="23"/>
      <c r="U38" s="124" t="s">
        <v>32</v>
      </c>
    </row>
    <row r="39" spans="1:21" s="67" customFormat="1" x14ac:dyDescent="0.25">
      <c r="A39" s="124" t="s">
        <v>17</v>
      </c>
      <c r="B39" s="124" t="s">
        <v>17</v>
      </c>
      <c r="C39" s="124" t="s">
        <v>17</v>
      </c>
      <c r="D39" s="136">
        <v>1</v>
      </c>
      <c r="E39" s="140"/>
      <c r="F39" s="127"/>
      <c r="G39" s="130">
        <v>1.843</v>
      </c>
      <c r="H39" s="130"/>
      <c r="I39" s="130"/>
      <c r="J39" s="131" t="str">
        <f t="shared" ref="J39:J67" si="4">IF(O39&lt;&gt;"",(H39-I39)/O39,"")</f>
        <v/>
      </c>
      <c r="K39" s="132"/>
      <c r="L39" s="133"/>
      <c r="M39" s="134" t="str">
        <f t="shared" ref="M39:M67" si="5">IF(L39=0,"",IF(OR(L39&lt;7.4,L39&gt;8),"X",""))</f>
        <v/>
      </c>
      <c r="N39" s="135"/>
      <c r="O39" s="136"/>
      <c r="P39" s="137"/>
      <c r="Q39" s="124"/>
      <c r="R39" s="124"/>
      <c r="S39" s="126" t="s">
        <v>17</v>
      </c>
      <c r="T39" s="23"/>
      <c r="U39" s="124" t="s">
        <v>32</v>
      </c>
    </row>
    <row r="40" spans="1:21" s="67" customFormat="1" ht="14.25" customHeight="1" x14ac:dyDescent="0.25">
      <c r="A40" s="124" t="s">
        <v>17</v>
      </c>
      <c r="B40" s="124" t="s">
        <v>17</v>
      </c>
      <c r="C40" s="124" t="s">
        <v>17</v>
      </c>
      <c r="D40" s="136">
        <v>1</v>
      </c>
      <c r="E40" s="140"/>
      <c r="F40" s="127"/>
      <c r="G40" s="130">
        <v>1.835</v>
      </c>
      <c r="H40" s="130"/>
      <c r="I40" s="130"/>
      <c r="J40" s="131" t="str">
        <f t="shared" si="4"/>
        <v/>
      </c>
      <c r="K40" s="132"/>
      <c r="L40" s="133"/>
      <c r="M40" s="134" t="str">
        <f t="shared" si="5"/>
        <v/>
      </c>
      <c r="N40" s="135"/>
      <c r="O40" s="136"/>
      <c r="P40" s="137"/>
      <c r="Q40" s="124"/>
      <c r="R40" s="126" t="s">
        <v>624</v>
      </c>
      <c r="S40" s="126" t="s">
        <v>17</v>
      </c>
      <c r="T40" s="23"/>
      <c r="U40" s="124" t="s">
        <v>32</v>
      </c>
    </row>
    <row r="41" spans="1:21" s="67" customFormat="1" x14ac:dyDescent="0.25">
      <c r="A41" s="124" t="s">
        <v>17</v>
      </c>
      <c r="B41" s="124" t="s">
        <v>1889</v>
      </c>
      <c r="C41" s="124" t="s">
        <v>17</v>
      </c>
      <c r="D41" s="136">
        <v>1</v>
      </c>
      <c r="E41" s="140">
        <v>37</v>
      </c>
      <c r="F41" s="129">
        <v>898</v>
      </c>
      <c r="G41" s="130">
        <v>1.849</v>
      </c>
      <c r="H41" s="130">
        <v>5.5339999999999998</v>
      </c>
      <c r="I41" s="130">
        <v>5.4980000000000002</v>
      </c>
      <c r="J41" s="131">
        <f>IF(O41&lt;&gt;"",(H41-I41)/O41,"")</f>
        <v>1.1999999999999863E-2</v>
      </c>
      <c r="K41" s="132" t="str">
        <f t="shared" si="1"/>
        <v/>
      </c>
      <c r="L41" s="133">
        <f>F41/(O41*P41)</f>
        <v>7.4833333333333334</v>
      </c>
      <c r="M41" s="134" t="str">
        <f>IF(L41=0,"",IF(OR(L41&lt;7,L41&gt;7.8),"X",""))</f>
        <v/>
      </c>
      <c r="N41" s="135" t="s">
        <v>30</v>
      </c>
      <c r="O41" s="136">
        <v>3</v>
      </c>
      <c r="P41" s="137">
        <v>40</v>
      </c>
      <c r="Q41" s="124"/>
      <c r="R41" s="124"/>
      <c r="S41" s="126" t="s">
        <v>17</v>
      </c>
      <c r="T41" s="23"/>
      <c r="U41" s="124" t="s">
        <v>32</v>
      </c>
    </row>
    <row r="42" spans="1:21" s="67" customFormat="1" x14ac:dyDescent="0.25">
      <c r="A42" s="124" t="s">
        <v>17</v>
      </c>
      <c r="B42" s="124" t="s">
        <v>17</v>
      </c>
      <c r="C42" s="124" t="s">
        <v>17</v>
      </c>
      <c r="D42" s="136">
        <v>1</v>
      </c>
      <c r="E42" s="140"/>
      <c r="F42" s="127"/>
      <c r="G42" s="130">
        <v>1.845</v>
      </c>
      <c r="H42" s="130"/>
      <c r="I42" s="130"/>
      <c r="J42" s="131" t="str">
        <f t="shared" si="4"/>
        <v/>
      </c>
      <c r="K42" s="132"/>
      <c r="L42" s="133"/>
      <c r="M42" s="134" t="str">
        <f t="shared" si="5"/>
        <v/>
      </c>
      <c r="N42" s="135"/>
      <c r="O42" s="136"/>
      <c r="P42" s="137"/>
      <c r="Q42" s="124"/>
      <c r="R42" s="124"/>
      <c r="S42" s="126" t="s">
        <v>17</v>
      </c>
      <c r="T42" s="23"/>
      <c r="U42" s="124" t="s">
        <v>32</v>
      </c>
    </row>
    <row r="43" spans="1:21" s="67" customFormat="1" ht="14.25" customHeight="1" x14ac:dyDescent="0.25">
      <c r="A43" s="124" t="s">
        <v>17</v>
      </c>
      <c r="B43" s="124" t="s">
        <v>17</v>
      </c>
      <c r="C43" s="124" t="s">
        <v>17</v>
      </c>
      <c r="D43" s="136">
        <v>1</v>
      </c>
      <c r="E43" s="140"/>
      <c r="F43" s="127"/>
      <c r="G43" s="130">
        <v>1.839</v>
      </c>
      <c r="H43" s="130"/>
      <c r="I43" s="130"/>
      <c r="J43" s="131" t="str">
        <f t="shared" si="4"/>
        <v/>
      </c>
      <c r="K43" s="132"/>
      <c r="L43" s="133"/>
      <c r="M43" s="134" t="str">
        <f t="shared" si="5"/>
        <v/>
      </c>
      <c r="N43" s="135"/>
      <c r="O43" s="136"/>
      <c r="P43" s="137"/>
      <c r="Q43" s="124"/>
      <c r="R43" s="126" t="s">
        <v>624</v>
      </c>
      <c r="S43" s="126" t="s">
        <v>17</v>
      </c>
      <c r="T43" s="23"/>
      <c r="U43" s="124" t="s">
        <v>32</v>
      </c>
    </row>
    <row r="44" spans="1:21" s="67" customFormat="1" x14ac:dyDescent="0.25">
      <c r="A44" s="124" t="s">
        <v>17</v>
      </c>
      <c r="B44" s="124" t="s">
        <v>1890</v>
      </c>
      <c r="C44" s="124" t="s">
        <v>17</v>
      </c>
      <c r="D44" s="136">
        <v>1</v>
      </c>
      <c r="E44" s="140">
        <v>33</v>
      </c>
      <c r="F44" s="129">
        <v>898</v>
      </c>
      <c r="G44" s="130">
        <v>1.84</v>
      </c>
      <c r="H44" s="130">
        <v>5.5170000000000003</v>
      </c>
      <c r="I44" s="130">
        <v>5.4820000000000002</v>
      </c>
      <c r="J44" s="131">
        <f>IF(O44&lt;&gt;"",(H44-I44)/O44,"")</f>
        <v>1.1666666666666714E-2</v>
      </c>
      <c r="K44" s="132" t="str">
        <f t="shared" si="1"/>
        <v/>
      </c>
      <c r="L44" s="133">
        <f>F44/(O44*P44)</f>
        <v>7.4833333333333334</v>
      </c>
      <c r="M44" s="134" t="str">
        <f>IF(L44=0,"",IF(OR(L44&lt;7,L44&gt;7.8),"X",""))</f>
        <v/>
      </c>
      <c r="N44" s="135" t="s">
        <v>30</v>
      </c>
      <c r="O44" s="136">
        <v>3</v>
      </c>
      <c r="P44" s="137">
        <v>40</v>
      </c>
      <c r="Q44" s="124"/>
      <c r="R44" s="124"/>
      <c r="S44" s="126" t="s">
        <v>17</v>
      </c>
      <c r="T44" s="23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36">
        <v>1</v>
      </c>
      <c r="E45" s="140"/>
      <c r="F45" s="127"/>
      <c r="G45" s="130">
        <v>1.8380000000000001</v>
      </c>
      <c r="H45" s="130"/>
      <c r="I45" s="130"/>
      <c r="J45" s="131" t="str">
        <f t="shared" si="4"/>
        <v/>
      </c>
      <c r="K45" s="132"/>
      <c r="L45" s="133"/>
      <c r="M45" s="134" t="str">
        <f t="shared" si="5"/>
        <v/>
      </c>
      <c r="N45" s="135"/>
      <c r="O45" s="136"/>
      <c r="P45" s="137"/>
      <c r="Q45" s="124"/>
      <c r="R45" s="124"/>
      <c r="S45" s="126" t="s">
        <v>17</v>
      </c>
      <c r="T45" s="23"/>
      <c r="U45" s="124" t="s">
        <v>32</v>
      </c>
    </row>
    <row r="46" spans="1:21" s="67" customFormat="1" ht="14.25" customHeight="1" x14ac:dyDescent="0.25">
      <c r="A46" s="124" t="s">
        <v>17</v>
      </c>
      <c r="B46" s="124" t="s">
        <v>17</v>
      </c>
      <c r="C46" s="124" t="s">
        <v>17</v>
      </c>
      <c r="D46" s="136">
        <v>1</v>
      </c>
      <c r="E46" s="140"/>
      <c r="F46" s="127"/>
      <c r="G46" s="130">
        <v>1.84</v>
      </c>
      <c r="H46" s="130"/>
      <c r="I46" s="130"/>
      <c r="J46" s="131" t="str">
        <f t="shared" si="4"/>
        <v/>
      </c>
      <c r="K46" s="132"/>
      <c r="L46" s="133"/>
      <c r="M46" s="134" t="str">
        <f t="shared" si="5"/>
        <v/>
      </c>
      <c r="N46" s="135"/>
      <c r="O46" s="136"/>
      <c r="P46" s="137"/>
      <c r="Q46" s="124"/>
      <c r="R46" s="124" t="s">
        <v>1379</v>
      </c>
      <c r="S46" s="126" t="s">
        <v>17</v>
      </c>
      <c r="T46" s="23"/>
      <c r="U46" s="124" t="s">
        <v>32</v>
      </c>
    </row>
    <row r="47" spans="1:21" s="67" customFormat="1" x14ac:dyDescent="0.25">
      <c r="A47" s="124" t="s">
        <v>17</v>
      </c>
      <c r="B47" s="124" t="s">
        <v>1891</v>
      </c>
      <c r="C47" s="124" t="s">
        <v>17</v>
      </c>
      <c r="D47" s="136">
        <v>1</v>
      </c>
      <c r="E47" s="140">
        <v>32</v>
      </c>
      <c r="F47" s="129">
        <v>898</v>
      </c>
      <c r="G47" s="130">
        <v>1.837</v>
      </c>
      <c r="H47" s="130">
        <v>5.5090000000000003</v>
      </c>
      <c r="I47" s="130">
        <v>5.4729999999999999</v>
      </c>
      <c r="J47" s="131">
        <f>IF(O47&lt;&gt;"",(H47-I47)/O47,"")</f>
        <v>1.2000000000000158E-2</v>
      </c>
      <c r="K47" s="132" t="str">
        <f t="shared" si="1"/>
        <v/>
      </c>
      <c r="L47" s="133">
        <f>F47/(O47*P47)</f>
        <v>7.4833333333333334</v>
      </c>
      <c r="M47" s="134" t="str">
        <f>IF(L47=0,"",IF(OR(L47&lt;7,L47&gt;7.8),"X",""))</f>
        <v/>
      </c>
      <c r="N47" s="135" t="s">
        <v>30</v>
      </c>
      <c r="O47" s="136">
        <v>3</v>
      </c>
      <c r="P47" s="137">
        <v>40</v>
      </c>
      <c r="Q47" s="124"/>
      <c r="R47" s="124"/>
      <c r="S47" s="126" t="s">
        <v>17</v>
      </c>
      <c r="T47" s="23"/>
      <c r="U47" s="124" t="s">
        <v>32</v>
      </c>
    </row>
    <row r="48" spans="1:21" s="67" customFormat="1" x14ac:dyDescent="0.25">
      <c r="A48" s="124" t="s">
        <v>17</v>
      </c>
      <c r="B48" s="124" t="s">
        <v>17</v>
      </c>
      <c r="C48" s="124" t="s">
        <v>17</v>
      </c>
      <c r="D48" s="136">
        <v>1</v>
      </c>
      <c r="E48" s="140"/>
      <c r="F48" s="127"/>
      <c r="G48" s="130">
        <v>1.835</v>
      </c>
      <c r="H48" s="130"/>
      <c r="I48" s="130"/>
      <c r="J48" s="131" t="str">
        <f t="shared" si="4"/>
        <v/>
      </c>
      <c r="K48" s="132"/>
      <c r="L48" s="133"/>
      <c r="M48" s="134" t="str">
        <f t="shared" si="5"/>
        <v/>
      </c>
      <c r="N48" s="135"/>
      <c r="O48" s="136"/>
      <c r="P48" s="137"/>
      <c r="Q48" s="124"/>
      <c r="R48" s="126" t="s">
        <v>624</v>
      </c>
      <c r="S48" s="126" t="s">
        <v>17</v>
      </c>
      <c r="T48" s="23"/>
      <c r="U48" s="124" t="s">
        <v>32</v>
      </c>
    </row>
    <row r="49" spans="1:21" s="67" customFormat="1" ht="14.25" customHeight="1" x14ac:dyDescent="0.25">
      <c r="A49" s="124" t="s">
        <v>17</v>
      </c>
      <c r="B49" s="124" t="s">
        <v>17</v>
      </c>
      <c r="C49" s="124" t="s">
        <v>17</v>
      </c>
      <c r="D49" s="136">
        <v>1</v>
      </c>
      <c r="E49" s="140"/>
      <c r="F49" s="127"/>
      <c r="G49" s="130">
        <v>1.8380000000000001</v>
      </c>
      <c r="H49" s="130"/>
      <c r="I49" s="130"/>
      <c r="J49" s="131" t="str">
        <f t="shared" si="4"/>
        <v/>
      </c>
      <c r="K49" s="132"/>
      <c r="L49" s="133"/>
      <c r="M49" s="134" t="str">
        <f t="shared" si="5"/>
        <v/>
      </c>
      <c r="N49" s="135"/>
      <c r="O49" s="136"/>
      <c r="P49" s="137"/>
      <c r="Q49" s="124"/>
      <c r="R49" s="124" t="s">
        <v>1154</v>
      </c>
      <c r="S49" s="126" t="s">
        <v>17</v>
      </c>
      <c r="T49" s="23"/>
      <c r="U49" s="124" t="s">
        <v>32</v>
      </c>
    </row>
    <row r="50" spans="1:21" s="67" customFormat="1" x14ac:dyDescent="0.25">
      <c r="A50" s="124" t="s">
        <v>17</v>
      </c>
      <c r="B50" s="124" t="s">
        <v>1892</v>
      </c>
      <c r="C50" s="124" t="s">
        <v>17</v>
      </c>
      <c r="D50" s="136">
        <v>1</v>
      </c>
      <c r="E50" s="140">
        <v>43</v>
      </c>
      <c r="F50" s="129">
        <v>896</v>
      </c>
      <c r="G50" s="130">
        <v>1.845</v>
      </c>
      <c r="H50" s="130">
        <v>5.5289999999999999</v>
      </c>
      <c r="I50" s="130">
        <v>5.4989999999999997</v>
      </c>
      <c r="J50" s="131">
        <f>IF(O50&lt;&gt;"",(H50-I50)/O50,"")</f>
        <v>1.0000000000000083E-2</v>
      </c>
      <c r="K50" s="132" t="str">
        <f t="shared" si="1"/>
        <v/>
      </c>
      <c r="L50" s="133">
        <f>F50/(O50*P50)</f>
        <v>7.4666666666666668</v>
      </c>
      <c r="M50" s="134" t="str">
        <f>IF(L50=0,"",IF(OR(L50&lt;7,L50&gt;7.8),"X",""))</f>
        <v/>
      </c>
      <c r="N50" s="135" t="s">
        <v>30</v>
      </c>
      <c r="O50" s="136">
        <v>3</v>
      </c>
      <c r="P50" s="137">
        <v>40</v>
      </c>
      <c r="Q50" s="124"/>
      <c r="R50" s="124"/>
      <c r="S50" s="126" t="s">
        <v>17</v>
      </c>
      <c r="T50" s="23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36">
        <v>1</v>
      </c>
      <c r="E51" s="140"/>
      <c r="F51" s="127"/>
      <c r="G51" s="130">
        <v>1.841</v>
      </c>
      <c r="H51" s="130"/>
      <c r="I51" s="130"/>
      <c r="J51" s="131" t="str">
        <f t="shared" si="4"/>
        <v/>
      </c>
      <c r="K51" s="132"/>
      <c r="L51" s="133"/>
      <c r="M51" s="134" t="str">
        <f t="shared" si="5"/>
        <v/>
      </c>
      <c r="N51" s="135"/>
      <c r="O51" s="136"/>
      <c r="P51" s="137"/>
      <c r="Q51" s="124"/>
      <c r="R51" s="124"/>
      <c r="S51" s="126" t="s">
        <v>17</v>
      </c>
      <c r="T51" s="23"/>
      <c r="U51" s="124" t="s">
        <v>32</v>
      </c>
    </row>
    <row r="52" spans="1:21" s="67" customFormat="1" ht="14.25" customHeight="1" x14ac:dyDescent="0.25">
      <c r="A52" s="124" t="s">
        <v>17</v>
      </c>
      <c r="B52" s="124" t="s">
        <v>17</v>
      </c>
      <c r="C52" s="124" t="s">
        <v>17</v>
      </c>
      <c r="D52" s="136">
        <v>1</v>
      </c>
      <c r="E52" s="140"/>
      <c r="F52" s="127"/>
      <c r="G52" s="130">
        <v>1.843</v>
      </c>
      <c r="H52" s="130"/>
      <c r="I52" s="130"/>
      <c r="J52" s="131" t="str">
        <f t="shared" si="4"/>
        <v/>
      </c>
      <c r="K52" s="132"/>
      <c r="L52" s="133"/>
      <c r="M52" s="134" t="str">
        <f t="shared" si="5"/>
        <v/>
      </c>
      <c r="N52" s="135"/>
      <c r="O52" s="136"/>
      <c r="P52" s="137"/>
      <c r="Q52" s="124"/>
      <c r="R52" s="124" t="s">
        <v>1379</v>
      </c>
      <c r="S52" s="126" t="s">
        <v>17</v>
      </c>
      <c r="T52" s="23"/>
      <c r="U52" s="124" t="s">
        <v>32</v>
      </c>
    </row>
    <row r="53" spans="1:21" s="67" customFormat="1" x14ac:dyDescent="0.25">
      <c r="A53" s="124" t="s">
        <v>17</v>
      </c>
      <c r="B53" s="124" t="s">
        <v>1893</v>
      </c>
      <c r="C53" s="124" t="s">
        <v>17</v>
      </c>
      <c r="D53" s="136">
        <v>1</v>
      </c>
      <c r="E53" s="140">
        <v>31</v>
      </c>
      <c r="F53" s="129">
        <v>898</v>
      </c>
      <c r="G53" s="130">
        <v>1.849</v>
      </c>
      <c r="H53" s="130">
        <v>5.5490000000000004</v>
      </c>
      <c r="I53" s="130">
        <v>5.5140000000000002</v>
      </c>
      <c r="J53" s="131">
        <f>IF(O53&lt;&gt;"",(H53-I53)/O53,"")</f>
        <v>1.1666666666666714E-2</v>
      </c>
      <c r="K53" s="132" t="str">
        <f t="shared" si="1"/>
        <v/>
      </c>
      <c r="L53" s="133">
        <f>F53/(O53*P53)</f>
        <v>7.4833333333333334</v>
      </c>
      <c r="M53" s="134" t="str">
        <f>IF(L53=0,"",IF(OR(L53&lt;7,L53&gt;7.8),"X",""))</f>
        <v/>
      </c>
      <c r="N53" s="135" t="s">
        <v>30</v>
      </c>
      <c r="O53" s="136">
        <v>3</v>
      </c>
      <c r="P53" s="137">
        <v>40</v>
      </c>
      <c r="Q53" s="124"/>
      <c r="R53" s="124"/>
      <c r="S53" s="186" t="s">
        <v>48</v>
      </c>
      <c r="T53" s="23"/>
      <c r="U53" s="124" t="s">
        <v>32</v>
      </c>
    </row>
    <row r="54" spans="1:21" s="67" customFormat="1" x14ac:dyDescent="0.25">
      <c r="A54" s="124" t="s">
        <v>17</v>
      </c>
      <c r="B54" s="124" t="s">
        <v>17</v>
      </c>
      <c r="C54" s="124">
        <v>642843</v>
      </c>
      <c r="D54" s="136">
        <v>1</v>
      </c>
      <c r="E54" s="140"/>
      <c r="F54" s="127"/>
      <c r="G54" s="130">
        <v>1.8480000000000001</v>
      </c>
      <c r="H54" s="130"/>
      <c r="I54" s="130"/>
      <c r="J54" s="131" t="str">
        <f t="shared" si="4"/>
        <v/>
      </c>
      <c r="K54" s="132"/>
      <c r="L54" s="133"/>
      <c r="M54" s="134" t="str">
        <f t="shared" si="5"/>
        <v/>
      </c>
      <c r="N54" s="135"/>
      <c r="O54" s="136"/>
      <c r="P54" s="137"/>
      <c r="Q54" s="124"/>
      <c r="R54" s="124"/>
      <c r="S54" s="187" t="s">
        <v>47</v>
      </c>
      <c r="T54" s="23"/>
      <c r="U54" s="124" t="s">
        <v>32</v>
      </c>
    </row>
    <row r="55" spans="1:21" s="67" customFormat="1" ht="14.25" customHeight="1" x14ac:dyDescent="0.25">
      <c r="A55" s="124" t="s">
        <v>17</v>
      </c>
      <c r="B55" s="124" t="s">
        <v>17</v>
      </c>
      <c r="C55" s="124" t="s">
        <v>17</v>
      </c>
      <c r="D55" s="136">
        <v>1</v>
      </c>
      <c r="E55" s="140"/>
      <c r="F55" s="127"/>
      <c r="G55" s="130">
        <v>1.851</v>
      </c>
      <c r="H55" s="130"/>
      <c r="I55" s="130"/>
      <c r="J55" s="131" t="str">
        <f t="shared" si="4"/>
        <v/>
      </c>
      <c r="K55" s="132"/>
      <c r="L55" s="133"/>
      <c r="M55" s="134" t="str">
        <f t="shared" si="5"/>
        <v/>
      </c>
      <c r="N55" s="135"/>
      <c r="O55" s="136"/>
      <c r="P55" s="137"/>
      <c r="Q55" s="124"/>
      <c r="R55" s="124"/>
      <c r="S55" s="126" t="s">
        <v>17</v>
      </c>
      <c r="T55" s="23"/>
      <c r="U55" s="124" t="s">
        <v>32</v>
      </c>
    </row>
    <row r="56" spans="1:21" s="67" customFormat="1" x14ac:dyDescent="0.25">
      <c r="A56" s="124" t="s">
        <v>17</v>
      </c>
      <c r="B56" s="124" t="s">
        <v>1894</v>
      </c>
      <c r="C56" s="124" t="s">
        <v>17</v>
      </c>
      <c r="D56" s="136">
        <v>1</v>
      </c>
      <c r="E56" s="140">
        <v>24.7</v>
      </c>
      <c r="F56" s="129">
        <v>899</v>
      </c>
      <c r="G56" s="130">
        <v>1.859</v>
      </c>
      <c r="H56" s="130">
        <v>5.556</v>
      </c>
      <c r="I56" s="130">
        <v>5.52</v>
      </c>
      <c r="J56" s="131">
        <f>IF(O56&lt;&gt;"",(H56-I56)/O56,"")</f>
        <v>1.2000000000000158E-2</v>
      </c>
      <c r="K56" s="132" t="str">
        <f t="shared" si="1"/>
        <v/>
      </c>
      <c r="L56" s="133">
        <f>F56/(O56*P56)</f>
        <v>7.4916666666666663</v>
      </c>
      <c r="M56" s="134" t="str">
        <f>IF(L56=0,"",IF(OR(L56&lt;7,L56&gt;7.8),"X",""))</f>
        <v/>
      </c>
      <c r="N56" s="135" t="s">
        <v>30</v>
      </c>
      <c r="O56" s="136">
        <v>3</v>
      </c>
      <c r="P56" s="137">
        <v>40</v>
      </c>
      <c r="Q56" s="124"/>
      <c r="R56" s="124"/>
      <c r="S56" s="126" t="s">
        <v>17</v>
      </c>
      <c r="T56" s="23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36">
        <v>1</v>
      </c>
      <c r="E57" s="140"/>
      <c r="F57" s="127"/>
      <c r="G57" s="130">
        <v>1.8480000000000001</v>
      </c>
      <c r="H57" s="130"/>
      <c r="I57" s="130"/>
      <c r="J57" s="131" t="str">
        <f t="shared" si="4"/>
        <v/>
      </c>
      <c r="K57" s="132"/>
      <c r="L57" s="133"/>
      <c r="M57" s="134" t="str">
        <f t="shared" si="5"/>
        <v/>
      </c>
      <c r="N57" s="135"/>
      <c r="O57" s="136"/>
      <c r="P57" s="137"/>
      <c r="Q57" s="124"/>
      <c r="R57" s="124"/>
      <c r="S57" s="126" t="s">
        <v>17</v>
      </c>
      <c r="T57" s="23"/>
      <c r="U57" s="124" t="s">
        <v>32</v>
      </c>
    </row>
    <row r="58" spans="1:21" s="67" customFormat="1" ht="14.25" customHeight="1" x14ac:dyDescent="0.25">
      <c r="A58" s="124" t="s">
        <v>17</v>
      </c>
      <c r="B58" s="124" t="s">
        <v>17</v>
      </c>
      <c r="C58" s="124" t="s">
        <v>17</v>
      </c>
      <c r="D58" s="136">
        <v>1</v>
      </c>
      <c r="E58" s="140"/>
      <c r="F58" s="127"/>
      <c r="G58" s="130">
        <v>1.8480000000000001</v>
      </c>
      <c r="H58" s="130"/>
      <c r="I58" s="130"/>
      <c r="J58" s="131" t="str">
        <f t="shared" si="4"/>
        <v/>
      </c>
      <c r="K58" s="132"/>
      <c r="L58" s="133"/>
      <c r="M58" s="134" t="str">
        <f t="shared" si="5"/>
        <v/>
      </c>
      <c r="N58" s="135"/>
      <c r="O58" s="136"/>
      <c r="P58" s="137"/>
      <c r="Q58" s="124"/>
      <c r="R58" s="124" t="s">
        <v>624</v>
      </c>
      <c r="S58" s="126" t="s">
        <v>17</v>
      </c>
      <c r="T58" s="23"/>
      <c r="U58" s="124" t="s">
        <v>32</v>
      </c>
    </row>
    <row r="59" spans="1:21" s="67" customFormat="1" x14ac:dyDescent="0.25">
      <c r="A59" s="124" t="s">
        <v>17</v>
      </c>
      <c r="B59" s="124" t="s">
        <v>1895</v>
      </c>
      <c r="C59" s="124" t="s">
        <v>17</v>
      </c>
      <c r="D59" s="136">
        <v>1</v>
      </c>
      <c r="E59" s="140">
        <v>36</v>
      </c>
      <c r="F59" s="129">
        <v>897</v>
      </c>
      <c r="G59" s="130">
        <v>1.8460000000000001</v>
      </c>
      <c r="H59" s="130">
        <v>5.5309999999999997</v>
      </c>
      <c r="I59" s="130">
        <v>5.4980000000000002</v>
      </c>
      <c r="J59" s="131">
        <f>IF(O59&lt;&gt;"",(H59-I59)/O59,"")</f>
        <v>1.0999999999999824E-2</v>
      </c>
      <c r="K59" s="132" t="str">
        <f t="shared" si="1"/>
        <v/>
      </c>
      <c r="L59" s="133">
        <f>F59/(O59*P59)</f>
        <v>7.4749999999999996</v>
      </c>
      <c r="M59" s="134" t="str">
        <f>IF(L59=0,"",IF(OR(L59&lt;7,L59&gt;7.8),"X",""))</f>
        <v/>
      </c>
      <c r="N59" s="135" t="s">
        <v>30</v>
      </c>
      <c r="O59" s="136">
        <v>3</v>
      </c>
      <c r="P59" s="137">
        <v>40</v>
      </c>
      <c r="Q59" s="124"/>
      <c r="R59" s="124"/>
      <c r="S59" s="126" t="s">
        <v>17</v>
      </c>
      <c r="T59" s="23"/>
      <c r="U59" s="124" t="s">
        <v>32</v>
      </c>
    </row>
    <row r="60" spans="1:21" s="67" customFormat="1" x14ac:dyDescent="0.25">
      <c r="A60" s="124" t="s">
        <v>17</v>
      </c>
      <c r="B60" s="124" t="s">
        <v>17</v>
      </c>
      <c r="C60" s="124" t="s">
        <v>17</v>
      </c>
      <c r="D60" s="136">
        <v>1</v>
      </c>
      <c r="E60" s="140"/>
      <c r="F60" s="127"/>
      <c r="G60" s="130">
        <v>1.8440000000000001</v>
      </c>
      <c r="H60" s="130"/>
      <c r="I60" s="130"/>
      <c r="J60" s="131" t="str">
        <f t="shared" si="4"/>
        <v/>
      </c>
      <c r="K60" s="132"/>
      <c r="L60" s="133"/>
      <c r="M60" s="134" t="str">
        <f t="shared" si="5"/>
        <v/>
      </c>
      <c r="N60" s="135"/>
      <c r="O60" s="136"/>
      <c r="P60" s="137"/>
      <c r="Q60" s="124"/>
      <c r="R60" s="124"/>
      <c r="S60" s="126" t="s">
        <v>17</v>
      </c>
      <c r="T60" s="23"/>
      <c r="U60" s="124" t="s">
        <v>32</v>
      </c>
    </row>
    <row r="61" spans="1:21" s="67" customFormat="1" ht="14.25" customHeight="1" x14ac:dyDescent="0.25">
      <c r="A61" s="124" t="s">
        <v>17</v>
      </c>
      <c r="B61" s="124" t="s">
        <v>17</v>
      </c>
      <c r="C61" s="124" t="s">
        <v>17</v>
      </c>
      <c r="D61" s="136">
        <v>1</v>
      </c>
      <c r="E61" s="140"/>
      <c r="F61" s="127"/>
      <c r="G61" s="130">
        <v>1.84</v>
      </c>
      <c r="H61" s="130"/>
      <c r="I61" s="130"/>
      <c r="J61" s="131" t="str">
        <f t="shared" si="4"/>
        <v/>
      </c>
      <c r="K61" s="132"/>
      <c r="L61" s="133"/>
      <c r="M61" s="134" t="str">
        <f t="shared" si="5"/>
        <v/>
      </c>
      <c r="N61" s="135"/>
      <c r="O61" s="136"/>
      <c r="P61" s="137"/>
      <c r="Q61" s="124"/>
      <c r="R61" s="124"/>
      <c r="S61" s="126" t="s">
        <v>17</v>
      </c>
      <c r="T61" s="23"/>
      <c r="U61" s="124" t="s">
        <v>32</v>
      </c>
    </row>
    <row r="62" spans="1:21" s="67" customFormat="1" x14ac:dyDescent="0.25">
      <c r="A62" s="124" t="s">
        <v>17</v>
      </c>
      <c r="B62" s="124" t="s">
        <v>1896</v>
      </c>
      <c r="C62" s="124" t="s">
        <v>17</v>
      </c>
      <c r="D62" s="136">
        <v>1</v>
      </c>
      <c r="E62" s="140">
        <v>16</v>
      </c>
      <c r="F62" s="129">
        <v>898</v>
      </c>
      <c r="G62" s="130">
        <v>1.851</v>
      </c>
      <c r="H62" s="130">
        <v>5.5490000000000004</v>
      </c>
      <c r="I62" s="130">
        <v>5.5140000000000002</v>
      </c>
      <c r="J62" s="131">
        <f>IF(O62&lt;&gt;"",(H62-I62)/O62,"")</f>
        <v>1.1666666666666714E-2</v>
      </c>
      <c r="K62" s="132" t="str">
        <f t="shared" si="1"/>
        <v/>
      </c>
      <c r="L62" s="133">
        <f>F62/(O62*P62)</f>
        <v>7.4833333333333334</v>
      </c>
      <c r="M62" s="134" t="str">
        <f>IF(L62=0,"",IF(OR(L62&lt;7,L62&gt;7.8),"X",""))</f>
        <v/>
      </c>
      <c r="N62" s="135" t="s">
        <v>30</v>
      </c>
      <c r="O62" s="136">
        <v>3</v>
      </c>
      <c r="P62" s="137">
        <v>40</v>
      </c>
      <c r="Q62" s="124"/>
      <c r="R62" s="124"/>
      <c r="S62" s="126" t="s">
        <v>17</v>
      </c>
      <c r="T62" s="23"/>
      <c r="U62" s="124" t="s">
        <v>32</v>
      </c>
    </row>
    <row r="63" spans="1:21" s="67" customFormat="1" x14ac:dyDescent="0.25">
      <c r="A63" s="124" t="s">
        <v>17</v>
      </c>
      <c r="B63" s="124" t="s">
        <v>17</v>
      </c>
      <c r="C63" s="124" t="s">
        <v>17</v>
      </c>
      <c r="D63" s="136">
        <v>1</v>
      </c>
      <c r="E63" s="140"/>
      <c r="F63" s="127"/>
      <c r="G63" s="130">
        <v>1.849</v>
      </c>
      <c r="H63" s="130"/>
      <c r="I63" s="130"/>
      <c r="J63" s="131" t="str">
        <f t="shared" si="4"/>
        <v/>
      </c>
      <c r="K63" s="132"/>
      <c r="L63" s="133"/>
      <c r="M63" s="134" t="str">
        <f t="shared" si="5"/>
        <v/>
      </c>
      <c r="N63" s="135"/>
      <c r="O63" s="136"/>
      <c r="P63" s="137"/>
      <c r="Q63" s="124"/>
      <c r="R63" s="124"/>
      <c r="S63" s="126" t="s">
        <v>17</v>
      </c>
      <c r="T63" s="23"/>
      <c r="U63" s="124" t="s">
        <v>32</v>
      </c>
    </row>
    <row r="64" spans="1:21" s="67" customFormat="1" ht="14.25" customHeight="1" x14ac:dyDescent="0.25">
      <c r="A64" s="124" t="s">
        <v>17</v>
      </c>
      <c r="B64" s="124" t="s">
        <v>17</v>
      </c>
      <c r="C64" s="124">
        <v>642843</v>
      </c>
      <c r="D64" s="136">
        <v>1</v>
      </c>
      <c r="E64" s="140"/>
      <c r="F64" s="127"/>
      <c r="G64" s="130">
        <v>1.85</v>
      </c>
      <c r="H64" s="130"/>
      <c r="I64" s="130"/>
      <c r="J64" s="131" t="str">
        <f t="shared" si="4"/>
        <v/>
      </c>
      <c r="K64" s="132"/>
      <c r="L64" s="133"/>
      <c r="M64" s="134" t="str">
        <f t="shared" si="5"/>
        <v/>
      </c>
      <c r="N64" s="135"/>
      <c r="O64" s="136"/>
      <c r="P64" s="137"/>
      <c r="Q64" s="124"/>
      <c r="R64" s="124" t="s">
        <v>1379</v>
      </c>
      <c r="S64" s="126" t="s">
        <v>17</v>
      </c>
      <c r="T64" s="23"/>
      <c r="U64" s="124" t="s">
        <v>32</v>
      </c>
    </row>
    <row r="65" spans="1:21" s="67" customFormat="1" x14ac:dyDescent="0.25">
      <c r="A65" s="124" t="s">
        <v>17</v>
      </c>
      <c r="B65" s="124" t="s">
        <v>1897</v>
      </c>
      <c r="C65" s="124" t="s">
        <v>17</v>
      </c>
      <c r="D65" s="136">
        <v>1</v>
      </c>
      <c r="E65" s="140">
        <v>6</v>
      </c>
      <c r="F65" s="129">
        <v>898</v>
      </c>
      <c r="G65" s="130">
        <v>1.847</v>
      </c>
      <c r="H65" s="130">
        <v>5.5519999999999996</v>
      </c>
      <c r="I65" s="130">
        <v>5.5170000000000003</v>
      </c>
      <c r="J65" s="131">
        <f>IF(O65&lt;&gt;"",(H65-I65)/O65,"")</f>
        <v>1.1666666666666417E-2</v>
      </c>
      <c r="K65" s="132" t="str">
        <f t="shared" si="1"/>
        <v/>
      </c>
      <c r="L65" s="133">
        <f>F65/(O65*P65)</f>
        <v>7.4833333333333334</v>
      </c>
      <c r="M65" s="134" t="str">
        <f>IF(L65=0,"",IF(OR(L65&lt;7,L65&gt;7.8),"X",""))</f>
        <v/>
      </c>
      <c r="N65" s="135" t="s">
        <v>30</v>
      </c>
      <c r="O65" s="136">
        <v>3</v>
      </c>
      <c r="P65" s="137">
        <v>40</v>
      </c>
      <c r="Q65" s="124"/>
      <c r="R65" s="124"/>
      <c r="S65" s="126" t="s">
        <v>17</v>
      </c>
      <c r="T65" s="23"/>
      <c r="U65" s="124" t="s">
        <v>32</v>
      </c>
    </row>
    <row r="66" spans="1:21" s="67" customFormat="1" x14ac:dyDescent="0.25">
      <c r="A66" s="124" t="s">
        <v>17</v>
      </c>
      <c r="B66" s="124" t="s">
        <v>17</v>
      </c>
      <c r="C66" s="124" t="s">
        <v>17</v>
      </c>
      <c r="D66" s="136">
        <v>1</v>
      </c>
      <c r="E66" s="140"/>
      <c r="F66" s="127"/>
      <c r="G66" s="130">
        <v>1.85</v>
      </c>
      <c r="H66" s="130"/>
      <c r="I66" s="130"/>
      <c r="J66" s="131" t="str">
        <f t="shared" si="4"/>
        <v/>
      </c>
      <c r="K66" s="132"/>
      <c r="L66" s="133"/>
      <c r="M66" s="134" t="str">
        <f t="shared" si="5"/>
        <v/>
      </c>
      <c r="N66" s="135"/>
      <c r="O66" s="136"/>
      <c r="P66" s="137"/>
      <c r="Q66" s="124"/>
      <c r="R66" s="124"/>
      <c r="S66" s="126" t="s">
        <v>17</v>
      </c>
      <c r="T66" s="23"/>
      <c r="U66" s="124" t="s">
        <v>32</v>
      </c>
    </row>
    <row r="67" spans="1:21" s="67" customFormat="1" ht="14.25" customHeight="1" x14ac:dyDescent="0.25">
      <c r="A67" s="124" t="s">
        <v>17</v>
      </c>
      <c r="B67" s="124" t="s">
        <v>17</v>
      </c>
      <c r="C67" s="124" t="s">
        <v>17</v>
      </c>
      <c r="D67" s="136">
        <v>1</v>
      </c>
      <c r="E67" s="140"/>
      <c r="F67" s="127"/>
      <c r="G67" s="130">
        <v>1.8540000000000001</v>
      </c>
      <c r="H67" s="130"/>
      <c r="I67" s="130"/>
      <c r="J67" s="131" t="str">
        <f t="shared" si="4"/>
        <v/>
      </c>
      <c r="K67" s="132"/>
      <c r="L67" s="133"/>
      <c r="M67" s="134" t="str">
        <f t="shared" si="5"/>
        <v/>
      </c>
      <c r="N67" s="135"/>
      <c r="O67" s="136"/>
      <c r="P67" s="137"/>
      <c r="Q67" s="124"/>
      <c r="R67" s="124" t="s">
        <v>1154</v>
      </c>
      <c r="S67" s="126" t="s">
        <v>17</v>
      </c>
      <c r="T67" s="23"/>
      <c r="U67" s="124" t="s">
        <v>32</v>
      </c>
    </row>
    <row r="68" spans="1:21" s="67" customFormat="1" x14ac:dyDescent="0.25">
      <c r="A68" s="124" t="s">
        <v>1898</v>
      </c>
      <c r="B68" s="124" t="s">
        <v>1899</v>
      </c>
      <c r="C68" s="124" t="s">
        <v>17</v>
      </c>
      <c r="D68" s="136">
        <v>1</v>
      </c>
      <c r="E68" s="140">
        <v>5.4</v>
      </c>
      <c r="F68" s="129">
        <v>296</v>
      </c>
      <c r="G68" s="130"/>
      <c r="H68" s="130">
        <v>1.871</v>
      </c>
      <c r="I68" s="130">
        <v>1.8580000000000001</v>
      </c>
      <c r="J68" s="131">
        <f t="shared" ref="J68:J92" si="6">IF(O68&lt;&gt;"",(H68-I68)/O68,"")</f>
        <v>1.2999999999999901E-2</v>
      </c>
      <c r="K68" s="132" t="str">
        <f t="shared" ref="K68:K93" si="7">IF(J68=0,"",IF(OR(J68&lt;0,J68&gt;0.03),"X",""))</f>
        <v/>
      </c>
      <c r="L68" s="133">
        <f t="shared" ref="L68:L92" si="8">F68/(O68*P68)</f>
        <v>7.4</v>
      </c>
      <c r="M68" s="134" t="str">
        <f t="shared" ref="M68:M92" si="9">IF(L68=0,"",IF(OR(L68&lt;7,L68&gt;7.8),"X",""))</f>
        <v/>
      </c>
      <c r="N68" s="135" t="s">
        <v>28</v>
      </c>
      <c r="O68" s="136">
        <v>1</v>
      </c>
      <c r="P68" s="137">
        <v>40</v>
      </c>
      <c r="Q68" s="23"/>
      <c r="R68" s="126" t="s">
        <v>624</v>
      </c>
      <c r="S68" s="154" t="s">
        <v>46</v>
      </c>
      <c r="T68" s="23"/>
      <c r="U68" s="124" t="s">
        <v>32</v>
      </c>
    </row>
    <row r="69" spans="1:21" s="67" customFormat="1" x14ac:dyDescent="0.25">
      <c r="A69" s="124" t="s">
        <v>17</v>
      </c>
      <c r="B69" s="124" t="s">
        <v>1900</v>
      </c>
      <c r="C69" s="124" t="s">
        <v>17</v>
      </c>
      <c r="D69" s="136">
        <v>1</v>
      </c>
      <c r="E69" s="140">
        <v>6</v>
      </c>
      <c r="F69" s="129">
        <v>295</v>
      </c>
      <c r="G69" s="130"/>
      <c r="H69" s="130">
        <v>1.879</v>
      </c>
      <c r="I69" s="130">
        <v>1.8680000000000001</v>
      </c>
      <c r="J69" s="131">
        <f t="shared" si="6"/>
        <v>1.0999999999999899E-2</v>
      </c>
      <c r="K69" s="132" t="str">
        <f t="shared" si="7"/>
        <v/>
      </c>
      <c r="L69" s="133">
        <f t="shared" si="8"/>
        <v>7.375</v>
      </c>
      <c r="M69" s="134" t="str">
        <f t="shared" si="9"/>
        <v/>
      </c>
      <c r="N69" s="135" t="s">
        <v>28</v>
      </c>
      <c r="O69" s="136">
        <v>1</v>
      </c>
      <c r="P69" s="137">
        <v>40</v>
      </c>
      <c r="Q69" s="23"/>
      <c r="R69" s="124"/>
      <c r="S69" s="185" t="s">
        <v>47</v>
      </c>
      <c r="T69" s="23"/>
      <c r="U69" s="124" t="s">
        <v>32</v>
      </c>
    </row>
    <row r="70" spans="1:21" s="67" customFormat="1" x14ac:dyDescent="0.25">
      <c r="A70" s="124" t="s">
        <v>17</v>
      </c>
      <c r="B70" s="124" t="s">
        <v>1901</v>
      </c>
      <c r="C70" s="124" t="s">
        <v>17</v>
      </c>
      <c r="D70" s="136">
        <v>1</v>
      </c>
      <c r="E70" s="140">
        <v>6.4</v>
      </c>
      <c r="F70" s="129">
        <v>295</v>
      </c>
      <c r="G70" s="130"/>
      <c r="H70" s="130">
        <v>1.8720000000000001</v>
      </c>
      <c r="I70" s="130">
        <v>1.8620000000000001</v>
      </c>
      <c r="J70" s="131">
        <f t="shared" si="6"/>
        <v>1.0000000000000009E-2</v>
      </c>
      <c r="K70" s="132" t="str">
        <f t="shared" si="7"/>
        <v/>
      </c>
      <c r="L70" s="133">
        <f t="shared" si="8"/>
        <v>7.375</v>
      </c>
      <c r="M70" s="134" t="str">
        <f t="shared" si="9"/>
        <v/>
      </c>
      <c r="N70" s="135" t="s">
        <v>28</v>
      </c>
      <c r="O70" s="136">
        <v>1</v>
      </c>
      <c r="P70" s="137">
        <v>40</v>
      </c>
      <c r="Q70" s="23"/>
      <c r="R70" s="126" t="s">
        <v>624</v>
      </c>
      <c r="S70" s="126" t="s">
        <v>17</v>
      </c>
      <c r="T70" s="23"/>
      <c r="U70" s="124" t="s">
        <v>32</v>
      </c>
    </row>
    <row r="71" spans="1:21" s="67" customFormat="1" x14ac:dyDescent="0.25">
      <c r="A71" s="124" t="s">
        <v>17</v>
      </c>
      <c r="B71" s="124" t="s">
        <v>1902</v>
      </c>
      <c r="C71" s="124" t="s">
        <v>17</v>
      </c>
      <c r="D71" s="136">
        <v>1</v>
      </c>
      <c r="E71" s="140">
        <v>5.2</v>
      </c>
      <c r="F71" s="129">
        <v>296</v>
      </c>
      <c r="G71" s="130"/>
      <c r="H71" s="130">
        <v>1.875</v>
      </c>
      <c r="I71" s="130">
        <v>1.865</v>
      </c>
      <c r="J71" s="131">
        <f t="shared" si="6"/>
        <v>1.0000000000000009E-2</v>
      </c>
      <c r="K71" s="132" t="str">
        <f t="shared" si="7"/>
        <v/>
      </c>
      <c r="L71" s="133">
        <f t="shared" si="8"/>
        <v>7.4</v>
      </c>
      <c r="M71" s="134" t="str">
        <f t="shared" si="9"/>
        <v/>
      </c>
      <c r="N71" s="135" t="s">
        <v>28</v>
      </c>
      <c r="O71" s="136">
        <v>1</v>
      </c>
      <c r="P71" s="137">
        <v>40</v>
      </c>
      <c r="Q71" s="23"/>
      <c r="R71" s="124" t="s">
        <v>1507</v>
      </c>
      <c r="S71" s="126" t="s">
        <v>17</v>
      </c>
      <c r="T71" s="23"/>
      <c r="U71" s="124" t="s">
        <v>32</v>
      </c>
    </row>
    <row r="72" spans="1:21" s="67" customFormat="1" x14ac:dyDescent="0.25">
      <c r="A72" s="124" t="s">
        <v>17</v>
      </c>
      <c r="B72" s="124" t="s">
        <v>1903</v>
      </c>
      <c r="C72" s="124" t="s">
        <v>17</v>
      </c>
      <c r="D72" s="136">
        <v>1</v>
      </c>
      <c r="E72" s="140">
        <v>10</v>
      </c>
      <c r="F72" s="129">
        <v>295</v>
      </c>
      <c r="G72" s="130"/>
      <c r="H72" s="130">
        <v>1.863</v>
      </c>
      <c r="I72" s="130">
        <v>1.8540000000000001</v>
      </c>
      <c r="J72" s="131">
        <f t="shared" si="6"/>
        <v>8.999999999999897E-3</v>
      </c>
      <c r="K72" s="132" t="str">
        <f t="shared" si="7"/>
        <v/>
      </c>
      <c r="L72" s="133">
        <f t="shared" si="8"/>
        <v>7.375</v>
      </c>
      <c r="M72" s="134" t="str">
        <f t="shared" si="9"/>
        <v/>
      </c>
      <c r="N72" s="135" t="s">
        <v>28</v>
      </c>
      <c r="O72" s="136">
        <v>1</v>
      </c>
      <c r="P72" s="137">
        <v>40</v>
      </c>
      <c r="Q72" s="23"/>
      <c r="R72" s="124" t="s">
        <v>657</v>
      </c>
      <c r="S72" s="126" t="s">
        <v>17</v>
      </c>
      <c r="T72" s="23"/>
      <c r="U72" s="124" t="s">
        <v>32</v>
      </c>
    </row>
    <row r="73" spans="1:21" s="67" customFormat="1" x14ac:dyDescent="0.25">
      <c r="A73" s="124" t="s">
        <v>17</v>
      </c>
      <c r="B73" s="124" t="s">
        <v>1904</v>
      </c>
      <c r="C73" s="124" t="s">
        <v>17</v>
      </c>
      <c r="D73" s="136">
        <v>1</v>
      </c>
      <c r="E73" s="140">
        <v>5.8</v>
      </c>
      <c r="F73" s="129">
        <v>296</v>
      </c>
      <c r="G73" s="130"/>
      <c r="H73" s="130">
        <v>1.855</v>
      </c>
      <c r="I73" s="130">
        <v>1.8420000000000001</v>
      </c>
      <c r="J73" s="131">
        <f t="shared" si="6"/>
        <v>1.2999999999999901E-2</v>
      </c>
      <c r="K73" s="132" t="str">
        <f t="shared" si="7"/>
        <v/>
      </c>
      <c r="L73" s="133">
        <f t="shared" si="8"/>
        <v>7.4</v>
      </c>
      <c r="M73" s="134" t="str">
        <f t="shared" si="9"/>
        <v/>
      </c>
      <c r="N73" s="135" t="s">
        <v>28</v>
      </c>
      <c r="O73" s="136">
        <v>1</v>
      </c>
      <c r="P73" s="137">
        <v>40</v>
      </c>
      <c r="Q73" s="23"/>
      <c r="R73" s="124"/>
      <c r="S73" s="126" t="s">
        <v>17</v>
      </c>
      <c r="T73" s="23"/>
      <c r="U73" s="124" t="s">
        <v>32</v>
      </c>
    </row>
    <row r="74" spans="1:21" s="67" customFormat="1" x14ac:dyDescent="0.25">
      <c r="A74" s="124" t="s">
        <v>17</v>
      </c>
      <c r="B74" s="124" t="s">
        <v>1905</v>
      </c>
      <c r="C74" s="124">
        <v>644891</v>
      </c>
      <c r="D74" s="136">
        <v>1</v>
      </c>
      <c r="E74" s="140">
        <v>6.7</v>
      </c>
      <c r="F74" s="129">
        <v>297</v>
      </c>
      <c r="G74" s="130"/>
      <c r="H74" s="130">
        <v>1.849</v>
      </c>
      <c r="I74" s="130">
        <v>1.8360000000000001</v>
      </c>
      <c r="J74" s="131">
        <f t="shared" si="6"/>
        <v>1.2999999999999901E-2</v>
      </c>
      <c r="K74" s="132" t="str">
        <f t="shared" si="7"/>
        <v/>
      </c>
      <c r="L74" s="133">
        <f t="shared" si="8"/>
        <v>7.4249999999999998</v>
      </c>
      <c r="M74" s="134" t="str">
        <f t="shared" si="9"/>
        <v/>
      </c>
      <c r="N74" s="135" t="s">
        <v>28</v>
      </c>
      <c r="O74" s="136">
        <v>1</v>
      </c>
      <c r="P74" s="137">
        <v>40</v>
      </c>
      <c r="Q74" s="23"/>
      <c r="R74" s="124"/>
      <c r="S74" s="126" t="s">
        <v>17</v>
      </c>
      <c r="T74" s="23"/>
      <c r="U74" s="124" t="s">
        <v>32</v>
      </c>
    </row>
    <row r="75" spans="1:21" s="67" customFormat="1" x14ac:dyDescent="0.25">
      <c r="A75" s="124" t="s">
        <v>17</v>
      </c>
      <c r="B75" s="124" t="s">
        <v>1906</v>
      </c>
      <c r="C75" s="124" t="s">
        <v>17</v>
      </c>
      <c r="D75" s="136">
        <v>1</v>
      </c>
      <c r="E75" s="140">
        <v>7.1</v>
      </c>
      <c r="F75" s="129">
        <v>296</v>
      </c>
      <c r="G75" s="130"/>
      <c r="H75" s="130">
        <v>1.8420000000000001</v>
      </c>
      <c r="I75" s="130">
        <v>1.8280000000000001</v>
      </c>
      <c r="J75" s="131">
        <f t="shared" si="6"/>
        <v>1.4000000000000012E-2</v>
      </c>
      <c r="K75" s="132" t="str">
        <f t="shared" si="7"/>
        <v/>
      </c>
      <c r="L75" s="133">
        <f t="shared" si="8"/>
        <v>7.4</v>
      </c>
      <c r="M75" s="134" t="str">
        <f t="shared" si="9"/>
        <v/>
      </c>
      <c r="N75" s="135" t="s">
        <v>28</v>
      </c>
      <c r="O75" s="136">
        <v>1</v>
      </c>
      <c r="P75" s="137">
        <v>40</v>
      </c>
      <c r="Q75" s="23"/>
      <c r="R75" s="126" t="s">
        <v>624</v>
      </c>
      <c r="S75" s="126" t="s">
        <v>17</v>
      </c>
      <c r="T75" s="23"/>
      <c r="U75" s="124" t="s">
        <v>32</v>
      </c>
    </row>
    <row r="76" spans="1:21" s="67" customFormat="1" x14ac:dyDescent="0.25">
      <c r="A76" s="124" t="s">
        <v>17</v>
      </c>
      <c r="B76" s="124" t="s">
        <v>1907</v>
      </c>
      <c r="C76" s="124" t="s">
        <v>17</v>
      </c>
      <c r="D76" s="136">
        <v>1</v>
      </c>
      <c r="E76" s="140">
        <v>7.8</v>
      </c>
      <c r="F76" s="129">
        <v>295</v>
      </c>
      <c r="G76" s="130"/>
      <c r="H76" s="130">
        <v>1.8460000000000001</v>
      </c>
      <c r="I76" s="130">
        <v>1.835</v>
      </c>
      <c r="J76" s="131">
        <f t="shared" si="6"/>
        <v>1.1000000000000121E-2</v>
      </c>
      <c r="K76" s="132" t="str">
        <f t="shared" si="7"/>
        <v/>
      </c>
      <c r="L76" s="133">
        <f t="shared" si="8"/>
        <v>7.375</v>
      </c>
      <c r="M76" s="134" t="str">
        <f t="shared" si="9"/>
        <v/>
      </c>
      <c r="N76" s="135" t="s">
        <v>28</v>
      </c>
      <c r="O76" s="136">
        <v>1</v>
      </c>
      <c r="P76" s="137">
        <v>40</v>
      </c>
      <c r="Q76" s="23"/>
      <c r="R76" s="126" t="s">
        <v>624</v>
      </c>
      <c r="S76" s="126" t="s">
        <v>17</v>
      </c>
      <c r="T76" s="23"/>
      <c r="U76" s="124" t="s">
        <v>32</v>
      </c>
    </row>
    <row r="77" spans="1:21" s="67" customFormat="1" x14ac:dyDescent="0.25">
      <c r="A77" s="124" t="s">
        <v>17</v>
      </c>
      <c r="B77" s="124" t="s">
        <v>1908</v>
      </c>
      <c r="C77" s="124" t="s">
        <v>17</v>
      </c>
      <c r="D77" s="136">
        <v>1</v>
      </c>
      <c r="E77" s="140">
        <v>10</v>
      </c>
      <c r="F77" s="129">
        <v>294</v>
      </c>
      <c r="G77" s="130"/>
      <c r="H77" s="130">
        <v>1.85</v>
      </c>
      <c r="I77" s="130">
        <v>1.841</v>
      </c>
      <c r="J77" s="131">
        <f t="shared" si="6"/>
        <v>9.000000000000119E-3</v>
      </c>
      <c r="K77" s="132" t="str">
        <f t="shared" si="7"/>
        <v/>
      </c>
      <c r="L77" s="133">
        <f t="shared" si="8"/>
        <v>7.35</v>
      </c>
      <c r="M77" s="134" t="str">
        <f t="shared" si="9"/>
        <v/>
      </c>
      <c r="N77" s="135" t="s">
        <v>28</v>
      </c>
      <c r="O77" s="136">
        <v>1</v>
      </c>
      <c r="P77" s="137">
        <v>40</v>
      </c>
      <c r="Q77" s="23"/>
      <c r="R77" s="126" t="s">
        <v>624</v>
      </c>
      <c r="S77" s="126" t="s">
        <v>17</v>
      </c>
      <c r="T77" s="23"/>
      <c r="U77" s="124" t="s">
        <v>32</v>
      </c>
    </row>
    <row r="78" spans="1:21" s="67" customFormat="1" x14ac:dyDescent="0.25">
      <c r="A78" s="124" t="s">
        <v>17</v>
      </c>
      <c r="B78" s="124" t="s">
        <v>1909</v>
      </c>
      <c r="C78" s="124" t="s">
        <v>17</v>
      </c>
      <c r="D78" s="136">
        <v>1</v>
      </c>
      <c r="E78" s="140">
        <v>5.0999999999999996</v>
      </c>
      <c r="F78" s="129">
        <v>296</v>
      </c>
      <c r="G78" s="130"/>
      <c r="H78" s="130">
        <v>1.847</v>
      </c>
      <c r="I78" s="130">
        <v>1.833</v>
      </c>
      <c r="J78" s="131">
        <f t="shared" si="6"/>
        <v>1.4000000000000012E-2</v>
      </c>
      <c r="K78" s="132" t="str">
        <f t="shared" si="7"/>
        <v/>
      </c>
      <c r="L78" s="133">
        <f t="shared" si="8"/>
        <v>7.4</v>
      </c>
      <c r="M78" s="134" t="str">
        <f t="shared" si="9"/>
        <v/>
      </c>
      <c r="N78" s="135" t="s">
        <v>28</v>
      </c>
      <c r="O78" s="136">
        <v>1</v>
      </c>
      <c r="P78" s="137">
        <v>40</v>
      </c>
      <c r="Q78" s="23"/>
      <c r="R78" s="124"/>
      <c r="S78" s="186" t="s">
        <v>48</v>
      </c>
      <c r="T78" s="23"/>
      <c r="U78" s="124" t="s">
        <v>32</v>
      </c>
    </row>
    <row r="79" spans="1:21" s="67" customFormat="1" x14ac:dyDescent="0.25">
      <c r="A79" s="124" t="s">
        <v>17</v>
      </c>
      <c r="B79" s="124" t="s">
        <v>1910</v>
      </c>
      <c r="C79" s="124" t="s">
        <v>17</v>
      </c>
      <c r="D79" s="136">
        <v>1</v>
      </c>
      <c r="E79" s="140">
        <v>8.4</v>
      </c>
      <c r="F79" s="129">
        <v>297</v>
      </c>
      <c r="G79" s="130"/>
      <c r="H79" s="130">
        <v>1.8540000000000001</v>
      </c>
      <c r="I79" s="130">
        <v>1.841</v>
      </c>
      <c r="J79" s="131">
        <f t="shared" si="6"/>
        <v>1.3000000000000123E-2</v>
      </c>
      <c r="K79" s="132" t="str">
        <f t="shared" si="7"/>
        <v/>
      </c>
      <c r="L79" s="133">
        <f t="shared" si="8"/>
        <v>7.4249999999999998</v>
      </c>
      <c r="M79" s="134" t="str">
        <f t="shared" si="9"/>
        <v/>
      </c>
      <c r="N79" s="135" t="s">
        <v>28</v>
      </c>
      <c r="O79" s="136">
        <v>1</v>
      </c>
      <c r="P79" s="137">
        <v>40</v>
      </c>
      <c r="Q79" s="23"/>
      <c r="R79" s="126" t="s">
        <v>922</v>
      </c>
      <c r="S79" s="187" t="s">
        <v>47</v>
      </c>
      <c r="T79" s="23"/>
      <c r="U79" s="124" t="s">
        <v>32</v>
      </c>
    </row>
    <row r="80" spans="1:21" s="67" customFormat="1" x14ac:dyDescent="0.25">
      <c r="A80" s="124" t="s">
        <v>17</v>
      </c>
      <c r="B80" s="124" t="s">
        <v>1911</v>
      </c>
      <c r="C80" s="124" t="s">
        <v>17</v>
      </c>
      <c r="D80" s="136">
        <v>1</v>
      </c>
      <c r="E80" s="140">
        <v>11</v>
      </c>
      <c r="F80" s="129">
        <v>297</v>
      </c>
      <c r="G80" s="130"/>
      <c r="H80" s="130">
        <v>1.865</v>
      </c>
      <c r="I80" s="130">
        <v>1.853</v>
      </c>
      <c r="J80" s="131">
        <f t="shared" si="6"/>
        <v>1.2000000000000011E-2</v>
      </c>
      <c r="K80" s="132" t="str">
        <f t="shared" si="7"/>
        <v/>
      </c>
      <c r="L80" s="133">
        <f t="shared" si="8"/>
        <v>7.4249999999999998</v>
      </c>
      <c r="M80" s="134" t="str">
        <f t="shared" si="9"/>
        <v/>
      </c>
      <c r="N80" s="135" t="s">
        <v>28</v>
      </c>
      <c r="O80" s="136">
        <v>1</v>
      </c>
      <c r="P80" s="137">
        <v>40</v>
      </c>
      <c r="Q80" s="23"/>
      <c r="R80" s="126" t="s">
        <v>624</v>
      </c>
      <c r="S80" s="126" t="s">
        <v>17</v>
      </c>
      <c r="T80" s="23"/>
      <c r="U80" s="124" t="s">
        <v>32</v>
      </c>
    </row>
    <row r="81" spans="1:21" s="67" customFormat="1" x14ac:dyDescent="0.25">
      <c r="A81" s="124" t="s">
        <v>17</v>
      </c>
      <c r="B81" s="124" t="s">
        <v>1912</v>
      </c>
      <c r="C81" s="124" t="s">
        <v>17</v>
      </c>
      <c r="D81" s="136">
        <v>1</v>
      </c>
      <c r="E81" s="140">
        <v>7.7</v>
      </c>
      <c r="F81" s="129">
        <v>295</v>
      </c>
      <c r="G81" s="130"/>
      <c r="H81" s="130">
        <v>1.849</v>
      </c>
      <c r="I81" s="130">
        <v>1.8380000000000001</v>
      </c>
      <c r="J81" s="131">
        <f t="shared" si="6"/>
        <v>1.0999999999999899E-2</v>
      </c>
      <c r="K81" s="132" t="str">
        <f t="shared" si="7"/>
        <v/>
      </c>
      <c r="L81" s="133">
        <f t="shared" si="8"/>
        <v>7.375</v>
      </c>
      <c r="M81" s="134" t="str">
        <f t="shared" si="9"/>
        <v/>
      </c>
      <c r="N81" s="135" t="s">
        <v>28</v>
      </c>
      <c r="O81" s="136">
        <v>1</v>
      </c>
      <c r="P81" s="137">
        <v>40</v>
      </c>
      <c r="Q81" s="23"/>
      <c r="R81" s="124"/>
      <c r="S81" s="126" t="s">
        <v>17</v>
      </c>
      <c r="T81" s="23"/>
      <c r="U81" s="124" t="s">
        <v>32</v>
      </c>
    </row>
    <row r="82" spans="1:21" s="67" customFormat="1" x14ac:dyDescent="0.25">
      <c r="A82" s="124" t="s">
        <v>17</v>
      </c>
      <c r="B82" s="124" t="s">
        <v>1913</v>
      </c>
      <c r="C82" s="124" t="s">
        <v>17</v>
      </c>
      <c r="D82" s="136">
        <v>1</v>
      </c>
      <c r="E82" s="140">
        <v>3.4</v>
      </c>
      <c r="F82" s="129">
        <v>296</v>
      </c>
      <c r="G82" s="130"/>
      <c r="H82" s="130">
        <v>1.8520000000000001</v>
      </c>
      <c r="I82" s="130">
        <v>1.839</v>
      </c>
      <c r="J82" s="131">
        <f t="shared" si="6"/>
        <v>1.3000000000000123E-2</v>
      </c>
      <c r="K82" s="132" t="str">
        <f t="shared" si="7"/>
        <v/>
      </c>
      <c r="L82" s="133">
        <f t="shared" si="8"/>
        <v>7.4</v>
      </c>
      <c r="M82" s="134" t="str">
        <f t="shared" si="9"/>
        <v/>
      </c>
      <c r="N82" s="135" t="s">
        <v>28</v>
      </c>
      <c r="O82" s="136">
        <v>1</v>
      </c>
      <c r="P82" s="137">
        <v>40</v>
      </c>
      <c r="Q82" s="23"/>
      <c r="R82" s="126" t="s">
        <v>624</v>
      </c>
      <c r="S82" s="154" t="s">
        <v>46</v>
      </c>
      <c r="T82" s="23"/>
      <c r="U82" s="124" t="s">
        <v>32</v>
      </c>
    </row>
    <row r="83" spans="1:21" s="67" customFormat="1" x14ac:dyDescent="0.25">
      <c r="A83" s="124" t="s">
        <v>17</v>
      </c>
      <c r="B83" s="124" t="s">
        <v>1914</v>
      </c>
      <c r="C83" s="124" t="s">
        <v>17</v>
      </c>
      <c r="D83" s="136">
        <v>1</v>
      </c>
      <c r="E83" s="140">
        <v>3</v>
      </c>
      <c r="F83" s="129">
        <v>296</v>
      </c>
      <c r="G83" s="130"/>
      <c r="H83" s="130">
        <v>1.8560000000000001</v>
      </c>
      <c r="I83" s="130">
        <v>1.8420000000000001</v>
      </c>
      <c r="J83" s="131">
        <f t="shared" si="6"/>
        <v>1.4000000000000012E-2</v>
      </c>
      <c r="K83" s="132" t="str">
        <f t="shared" si="7"/>
        <v/>
      </c>
      <c r="L83" s="133">
        <f t="shared" si="8"/>
        <v>7.4</v>
      </c>
      <c r="M83" s="134" t="str">
        <f t="shared" si="9"/>
        <v/>
      </c>
      <c r="N83" s="135" t="s">
        <v>28</v>
      </c>
      <c r="O83" s="136">
        <v>1</v>
      </c>
      <c r="P83" s="137">
        <v>40</v>
      </c>
      <c r="Q83" s="23"/>
      <c r="R83" s="124"/>
      <c r="S83" s="185" t="s">
        <v>47</v>
      </c>
      <c r="T83" s="23"/>
      <c r="U83" s="124" t="s">
        <v>32</v>
      </c>
    </row>
    <row r="84" spans="1:21" s="67" customFormat="1" x14ac:dyDescent="0.25">
      <c r="A84" s="124" t="s">
        <v>17</v>
      </c>
      <c r="B84" s="124" t="s">
        <v>1915</v>
      </c>
      <c r="C84" s="124" t="s">
        <v>17</v>
      </c>
      <c r="D84" s="136">
        <v>1</v>
      </c>
      <c r="E84" s="140">
        <v>3</v>
      </c>
      <c r="F84" s="129">
        <v>296</v>
      </c>
      <c r="G84" s="130"/>
      <c r="H84" s="130">
        <v>1.857</v>
      </c>
      <c r="I84" s="130">
        <v>1.8440000000000001</v>
      </c>
      <c r="J84" s="131">
        <f t="shared" si="6"/>
        <v>1.2999999999999901E-2</v>
      </c>
      <c r="K84" s="132" t="str">
        <f t="shared" si="7"/>
        <v/>
      </c>
      <c r="L84" s="133">
        <f t="shared" si="8"/>
        <v>7.4</v>
      </c>
      <c r="M84" s="134" t="str">
        <f t="shared" si="9"/>
        <v/>
      </c>
      <c r="N84" s="135" t="s">
        <v>28</v>
      </c>
      <c r="O84" s="136">
        <v>1</v>
      </c>
      <c r="P84" s="137">
        <v>40</v>
      </c>
      <c r="Q84" s="23"/>
      <c r="R84" s="124" t="s">
        <v>637</v>
      </c>
      <c r="S84" s="126" t="s">
        <v>17</v>
      </c>
      <c r="T84" s="23"/>
      <c r="U84" s="124" t="s">
        <v>32</v>
      </c>
    </row>
    <row r="85" spans="1:21" s="67" customFormat="1" x14ac:dyDescent="0.25">
      <c r="A85" s="124" t="s">
        <v>17</v>
      </c>
      <c r="B85" s="124" t="s">
        <v>1916</v>
      </c>
      <c r="C85" s="124" t="s">
        <v>17</v>
      </c>
      <c r="D85" s="136">
        <v>1</v>
      </c>
      <c r="E85" s="140">
        <v>2.4</v>
      </c>
      <c r="F85" s="129">
        <v>296</v>
      </c>
      <c r="G85" s="130"/>
      <c r="H85" s="130">
        <v>1.843</v>
      </c>
      <c r="I85" s="130">
        <v>1.8280000000000001</v>
      </c>
      <c r="J85" s="131">
        <f t="shared" si="6"/>
        <v>1.4999999999999902E-2</v>
      </c>
      <c r="K85" s="132" t="str">
        <f t="shared" si="7"/>
        <v/>
      </c>
      <c r="L85" s="133">
        <f t="shared" si="8"/>
        <v>7.4</v>
      </c>
      <c r="M85" s="134" t="str">
        <f t="shared" si="9"/>
        <v/>
      </c>
      <c r="N85" s="135" t="s">
        <v>28</v>
      </c>
      <c r="O85" s="136">
        <v>1</v>
      </c>
      <c r="P85" s="137">
        <v>40</v>
      </c>
      <c r="Q85" s="23"/>
      <c r="R85" s="126" t="s">
        <v>922</v>
      </c>
      <c r="S85" s="126" t="s">
        <v>17</v>
      </c>
      <c r="T85" s="23"/>
      <c r="U85" s="124" t="s">
        <v>32</v>
      </c>
    </row>
    <row r="86" spans="1:21" s="67" customFormat="1" x14ac:dyDescent="0.25">
      <c r="A86" s="124" t="s">
        <v>17</v>
      </c>
      <c r="B86" s="124" t="s">
        <v>1917</v>
      </c>
      <c r="C86" s="124" t="s">
        <v>17</v>
      </c>
      <c r="D86" s="136">
        <v>1</v>
      </c>
      <c r="E86" s="140">
        <v>2.7</v>
      </c>
      <c r="F86" s="129">
        <v>295</v>
      </c>
      <c r="G86" s="130"/>
      <c r="H86" s="130">
        <v>1.845</v>
      </c>
      <c r="I86" s="130">
        <v>1.8340000000000001</v>
      </c>
      <c r="J86" s="131">
        <f t="shared" si="6"/>
        <v>1.0999999999999899E-2</v>
      </c>
      <c r="K86" s="132" t="str">
        <f t="shared" si="7"/>
        <v/>
      </c>
      <c r="L86" s="133">
        <f t="shared" si="8"/>
        <v>7.375</v>
      </c>
      <c r="M86" s="134" t="str">
        <f t="shared" si="9"/>
        <v/>
      </c>
      <c r="N86" s="135" t="s">
        <v>28</v>
      </c>
      <c r="O86" s="136">
        <v>1</v>
      </c>
      <c r="P86" s="137">
        <v>40</v>
      </c>
      <c r="Q86" s="23"/>
      <c r="R86" s="124" t="s">
        <v>637</v>
      </c>
      <c r="S86" s="126" t="s">
        <v>17</v>
      </c>
      <c r="T86" s="23"/>
      <c r="U86" s="124" t="s">
        <v>32</v>
      </c>
    </row>
    <row r="87" spans="1:21" s="67" customFormat="1" x14ac:dyDescent="0.25">
      <c r="A87" s="124" t="s">
        <v>17</v>
      </c>
      <c r="B87" s="124" t="s">
        <v>1918</v>
      </c>
      <c r="C87" s="124" t="s">
        <v>17</v>
      </c>
      <c r="D87" s="136">
        <v>1</v>
      </c>
      <c r="E87" s="140">
        <v>3.5</v>
      </c>
      <c r="F87" s="129">
        <v>297</v>
      </c>
      <c r="G87" s="130"/>
      <c r="H87" s="130">
        <v>1.851</v>
      </c>
      <c r="I87" s="130">
        <v>1.8380000000000001</v>
      </c>
      <c r="J87" s="131">
        <f t="shared" si="6"/>
        <v>1.2999999999999901E-2</v>
      </c>
      <c r="K87" s="132" t="str">
        <f t="shared" si="7"/>
        <v/>
      </c>
      <c r="L87" s="133">
        <f t="shared" si="8"/>
        <v>7.4249999999999998</v>
      </c>
      <c r="M87" s="134" t="str">
        <f t="shared" si="9"/>
        <v/>
      </c>
      <c r="N87" s="135" t="s">
        <v>28</v>
      </c>
      <c r="O87" s="136">
        <v>1</v>
      </c>
      <c r="P87" s="137">
        <v>40</v>
      </c>
      <c r="Q87" s="23"/>
      <c r="R87" s="126" t="s">
        <v>624</v>
      </c>
      <c r="S87" s="126" t="s">
        <v>17</v>
      </c>
      <c r="T87" s="23"/>
      <c r="U87" s="124" t="s">
        <v>32</v>
      </c>
    </row>
    <row r="88" spans="1:21" s="67" customFormat="1" x14ac:dyDescent="0.25">
      <c r="A88" s="124" t="s">
        <v>17</v>
      </c>
      <c r="B88" s="124" t="s">
        <v>1919</v>
      </c>
      <c r="C88" s="124" t="s">
        <v>17</v>
      </c>
      <c r="D88" s="136">
        <v>1</v>
      </c>
      <c r="E88" s="140">
        <v>2.1</v>
      </c>
      <c r="F88" s="129">
        <v>296</v>
      </c>
      <c r="G88" s="130"/>
      <c r="H88" s="130">
        <v>1.8420000000000001</v>
      </c>
      <c r="I88" s="130">
        <v>1.8280000000000001</v>
      </c>
      <c r="J88" s="131">
        <f t="shared" si="6"/>
        <v>1.4000000000000012E-2</v>
      </c>
      <c r="K88" s="132" t="str">
        <f t="shared" si="7"/>
        <v/>
      </c>
      <c r="L88" s="133">
        <f t="shared" si="8"/>
        <v>7.4</v>
      </c>
      <c r="M88" s="134" t="str">
        <f t="shared" si="9"/>
        <v/>
      </c>
      <c r="N88" s="135" t="s">
        <v>28</v>
      </c>
      <c r="O88" s="136">
        <v>1</v>
      </c>
      <c r="P88" s="137">
        <v>40</v>
      </c>
      <c r="Q88" s="23"/>
      <c r="R88" s="126" t="s">
        <v>624</v>
      </c>
      <c r="S88" s="126" t="s">
        <v>17</v>
      </c>
      <c r="T88" s="23"/>
      <c r="U88" s="124" t="s">
        <v>32</v>
      </c>
    </row>
    <row r="89" spans="1:21" s="67" customFormat="1" x14ac:dyDescent="0.25">
      <c r="A89" s="124" t="s">
        <v>17</v>
      </c>
      <c r="B89" s="124" t="s">
        <v>1920</v>
      </c>
      <c r="C89" s="124" t="s">
        <v>17</v>
      </c>
      <c r="D89" s="136">
        <v>1</v>
      </c>
      <c r="E89" s="140">
        <v>2.5</v>
      </c>
      <c r="F89" s="129">
        <v>296</v>
      </c>
      <c r="G89" s="130"/>
      <c r="H89" s="130">
        <v>1.85</v>
      </c>
      <c r="I89" s="130">
        <v>1.837</v>
      </c>
      <c r="J89" s="131">
        <f t="shared" si="6"/>
        <v>1.3000000000000123E-2</v>
      </c>
      <c r="K89" s="132" t="str">
        <f t="shared" si="7"/>
        <v/>
      </c>
      <c r="L89" s="133">
        <f t="shared" si="8"/>
        <v>7.4</v>
      </c>
      <c r="M89" s="134" t="str">
        <f t="shared" si="9"/>
        <v/>
      </c>
      <c r="N89" s="135" t="s">
        <v>28</v>
      </c>
      <c r="O89" s="136">
        <v>1</v>
      </c>
      <c r="P89" s="137">
        <v>40</v>
      </c>
      <c r="Q89" s="23"/>
      <c r="R89" s="126" t="s">
        <v>624</v>
      </c>
      <c r="S89" s="126" t="s">
        <v>17</v>
      </c>
      <c r="T89" s="23"/>
      <c r="U89" s="124" t="s">
        <v>32</v>
      </c>
    </row>
    <row r="90" spans="1:21" s="67" customFormat="1" x14ac:dyDescent="0.25">
      <c r="A90" s="124" t="s">
        <v>17</v>
      </c>
      <c r="B90" s="124" t="s">
        <v>1921</v>
      </c>
      <c r="C90" s="124" t="s">
        <v>17</v>
      </c>
      <c r="D90" s="136">
        <v>1</v>
      </c>
      <c r="E90" s="140">
        <v>4.7</v>
      </c>
      <c r="F90" s="129">
        <v>295</v>
      </c>
      <c r="G90" s="130"/>
      <c r="H90" s="130">
        <v>1.86</v>
      </c>
      <c r="I90" s="130">
        <v>1.847</v>
      </c>
      <c r="J90" s="131">
        <f t="shared" si="6"/>
        <v>1.3000000000000123E-2</v>
      </c>
      <c r="K90" s="132" t="str">
        <f t="shared" si="7"/>
        <v/>
      </c>
      <c r="L90" s="133">
        <f t="shared" si="8"/>
        <v>7.375</v>
      </c>
      <c r="M90" s="134" t="str">
        <f t="shared" si="9"/>
        <v/>
      </c>
      <c r="N90" s="135" t="s">
        <v>28</v>
      </c>
      <c r="O90" s="136">
        <v>1</v>
      </c>
      <c r="P90" s="137">
        <v>40</v>
      </c>
      <c r="Q90" s="23"/>
      <c r="R90" s="126" t="s">
        <v>922</v>
      </c>
      <c r="S90" s="126" t="s">
        <v>17</v>
      </c>
      <c r="T90" s="23"/>
      <c r="U90" s="124" t="s">
        <v>32</v>
      </c>
    </row>
    <row r="91" spans="1:21" s="67" customFormat="1" x14ac:dyDescent="0.25">
      <c r="A91" s="124" t="s">
        <v>17</v>
      </c>
      <c r="B91" s="124" t="s">
        <v>1922</v>
      </c>
      <c r="C91" s="124" t="s">
        <v>17</v>
      </c>
      <c r="D91" s="136">
        <v>1</v>
      </c>
      <c r="E91" s="140">
        <v>1.9</v>
      </c>
      <c r="F91" s="129">
        <v>296</v>
      </c>
      <c r="G91" s="130"/>
      <c r="H91" s="130">
        <v>1.827</v>
      </c>
      <c r="I91" s="130">
        <v>1.8140000000000001</v>
      </c>
      <c r="J91" s="131">
        <f t="shared" si="6"/>
        <v>1.2999999999999901E-2</v>
      </c>
      <c r="K91" s="132" t="str">
        <f t="shared" si="7"/>
        <v/>
      </c>
      <c r="L91" s="133">
        <f t="shared" si="8"/>
        <v>7.4</v>
      </c>
      <c r="M91" s="134" t="str">
        <f t="shared" si="9"/>
        <v/>
      </c>
      <c r="N91" s="135" t="s">
        <v>28</v>
      </c>
      <c r="O91" s="136">
        <v>1</v>
      </c>
      <c r="P91" s="137">
        <v>40</v>
      </c>
      <c r="Q91" s="23"/>
      <c r="R91" s="124"/>
      <c r="S91" s="126" t="s">
        <v>17</v>
      </c>
      <c r="T91" s="23"/>
      <c r="U91" s="124" t="s">
        <v>32</v>
      </c>
    </row>
    <row r="92" spans="1:21" s="67" customFormat="1" x14ac:dyDescent="0.25">
      <c r="A92" s="124" t="s">
        <v>17</v>
      </c>
      <c r="B92" s="124" t="s">
        <v>1923</v>
      </c>
      <c r="C92" s="124" t="s">
        <v>17</v>
      </c>
      <c r="D92" s="127">
        <v>1</v>
      </c>
      <c r="E92" s="140">
        <v>5.7</v>
      </c>
      <c r="F92" s="129">
        <v>296</v>
      </c>
      <c r="G92" s="130"/>
      <c r="H92" s="130">
        <v>1.859</v>
      </c>
      <c r="I92" s="130">
        <v>1.847</v>
      </c>
      <c r="J92" s="131">
        <f t="shared" si="6"/>
        <v>1.2000000000000011E-2</v>
      </c>
      <c r="K92" s="132" t="str">
        <f t="shared" si="7"/>
        <v/>
      </c>
      <c r="L92" s="133">
        <f t="shared" si="8"/>
        <v>7.4</v>
      </c>
      <c r="M92" s="134" t="str">
        <f t="shared" si="9"/>
        <v/>
      </c>
      <c r="N92" s="135" t="s">
        <v>28</v>
      </c>
      <c r="O92" s="136">
        <v>1</v>
      </c>
      <c r="P92" s="137">
        <v>40</v>
      </c>
      <c r="Q92" s="23"/>
      <c r="R92" s="124"/>
      <c r="S92" s="126" t="s">
        <v>17</v>
      </c>
      <c r="T92" s="23"/>
      <c r="U92" s="124" t="s">
        <v>32</v>
      </c>
    </row>
    <row r="93" spans="1:21" s="67" customFormat="1" x14ac:dyDescent="0.25">
      <c r="A93" s="124" t="s">
        <v>1924</v>
      </c>
      <c r="B93" s="124" t="s">
        <v>1925</v>
      </c>
      <c r="C93" s="124" t="s">
        <v>17</v>
      </c>
      <c r="D93" s="127">
        <v>2</v>
      </c>
      <c r="E93" s="128">
        <v>0.3</v>
      </c>
      <c r="F93" s="129">
        <v>3510</v>
      </c>
      <c r="G93" s="130">
        <v>1.8580000000000001</v>
      </c>
      <c r="H93" s="130">
        <v>21.95</v>
      </c>
      <c r="I93" s="130">
        <v>21.72</v>
      </c>
      <c r="J93" s="131">
        <f>IF(O93&lt;&gt;"",(H93-I93)/O93,"")</f>
        <v>1.9166666666666703E-2</v>
      </c>
      <c r="K93" s="132" t="str">
        <f t="shared" si="7"/>
        <v/>
      </c>
      <c r="L93" s="133">
        <f>F93/(O93*P93)</f>
        <v>7.3125</v>
      </c>
      <c r="M93" s="134" t="str">
        <f>IF(L93=0,"",IF(OR(L93&lt;7,L93&gt;7.8),"X",""))</f>
        <v/>
      </c>
      <c r="N93" s="135" t="s">
        <v>21</v>
      </c>
      <c r="O93" s="136">
        <v>12</v>
      </c>
      <c r="P93" s="137">
        <v>40</v>
      </c>
      <c r="Q93" s="124"/>
      <c r="R93" s="124"/>
      <c r="S93" s="138"/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>
        <v>644891</v>
      </c>
      <c r="D94" s="127">
        <v>2</v>
      </c>
      <c r="E94" s="128"/>
      <c r="F94" s="127"/>
      <c r="G94" s="130">
        <v>1.831</v>
      </c>
      <c r="H94" s="130"/>
      <c r="I94" s="130"/>
      <c r="J94" s="131" t="str">
        <f t="shared" ref="J94:J104" si="10">IF(O94&lt;&gt;"",(H94-I94)/O94,"")</f>
        <v/>
      </c>
      <c r="K94" s="132"/>
      <c r="L94" s="133"/>
      <c r="M94" s="134" t="str">
        <f t="shared" ref="M94:M104" si="11">IF(L94=0,"",IF(OR(L94&lt;7.4,L94&gt;8),"X",""))</f>
        <v/>
      </c>
      <c r="N94" s="135"/>
      <c r="O94" s="136"/>
      <c r="P94" s="137"/>
      <c r="Q94" s="124"/>
      <c r="R94" s="124"/>
      <c r="S94" s="138"/>
      <c r="T94" s="124"/>
      <c r="U94" s="124" t="s">
        <v>32</v>
      </c>
    </row>
    <row r="95" spans="1:21" s="67" customFormat="1" x14ac:dyDescent="0.25">
      <c r="A95" s="124" t="s">
        <v>17</v>
      </c>
      <c r="B95" s="124" t="s">
        <v>17</v>
      </c>
      <c r="C95" s="124" t="s">
        <v>17</v>
      </c>
      <c r="D95" s="127">
        <v>2</v>
      </c>
      <c r="E95" s="128"/>
      <c r="F95" s="127"/>
      <c r="G95" s="130">
        <v>1.831</v>
      </c>
      <c r="H95" s="130"/>
      <c r="I95" s="130"/>
      <c r="J95" s="131" t="str">
        <f t="shared" si="10"/>
        <v/>
      </c>
      <c r="K95" s="132"/>
      <c r="L95" s="133"/>
      <c r="M95" s="134" t="str">
        <f t="shared" si="11"/>
        <v/>
      </c>
      <c r="N95" s="135"/>
      <c r="O95" s="136"/>
      <c r="P95" s="137"/>
      <c r="Q95" s="124"/>
      <c r="R95" s="124"/>
      <c r="S95" s="138"/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17</v>
      </c>
      <c r="C96" s="124" t="s">
        <v>17</v>
      </c>
      <c r="D96" s="127">
        <v>2</v>
      </c>
      <c r="E96" s="128"/>
      <c r="F96" s="127"/>
      <c r="G96" s="130">
        <v>1.829</v>
      </c>
      <c r="H96" s="130"/>
      <c r="I96" s="130"/>
      <c r="J96" s="131" t="str">
        <f t="shared" si="10"/>
        <v/>
      </c>
      <c r="K96" s="132"/>
      <c r="L96" s="133"/>
      <c r="M96" s="134" t="str">
        <f t="shared" si="11"/>
        <v/>
      </c>
      <c r="N96" s="135"/>
      <c r="O96" s="136"/>
      <c r="P96" s="137"/>
      <c r="Q96" s="124"/>
      <c r="R96" s="124"/>
      <c r="S96" s="138"/>
      <c r="T96" s="124"/>
      <c r="U96" s="124" t="s">
        <v>32</v>
      </c>
    </row>
    <row r="97" spans="1:21" s="67" customFormat="1" x14ac:dyDescent="0.25">
      <c r="A97" s="124" t="s">
        <v>17</v>
      </c>
      <c r="B97" s="124" t="s">
        <v>17</v>
      </c>
      <c r="C97" s="124" t="s">
        <v>17</v>
      </c>
      <c r="D97" s="127">
        <v>2</v>
      </c>
      <c r="E97" s="128"/>
      <c r="F97" s="127"/>
      <c r="G97" s="130">
        <v>1.827</v>
      </c>
      <c r="H97" s="130"/>
      <c r="I97" s="130"/>
      <c r="J97" s="131" t="str">
        <f t="shared" si="10"/>
        <v/>
      </c>
      <c r="K97" s="132"/>
      <c r="L97" s="133"/>
      <c r="M97" s="134" t="str">
        <f t="shared" si="11"/>
        <v/>
      </c>
      <c r="N97" s="135"/>
      <c r="O97" s="136"/>
      <c r="P97" s="137"/>
      <c r="Q97" s="124"/>
      <c r="R97" s="124"/>
      <c r="S97" s="138"/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2</v>
      </c>
      <c r="E98" s="128"/>
      <c r="F98" s="127"/>
      <c r="G98" s="130">
        <v>1.821</v>
      </c>
      <c r="H98" s="130"/>
      <c r="I98" s="130"/>
      <c r="J98" s="131" t="str">
        <f t="shared" si="10"/>
        <v/>
      </c>
      <c r="K98" s="132"/>
      <c r="L98" s="133"/>
      <c r="M98" s="134" t="str">
        <f t="shared" si="11"/>
        <v/>
      </c>
      <c r="N98" s="135"/>
      <c r="O98" s="136"/>
      <c r="P98" s="137"/>
      <c r="Q98" s="124"/>
      <c r="R98" s="124"/>
      <c r="S98" s="138"/>
      <c r="T98" s="124"/>
      <c r="U98" s="124" t="s">
        <v>32</v>
      </c>
    </row>
    <row r="99" spans="1:21" s="67" customFormat="1" x14ac:dyDescent="0.25">
      <c r="A99" s="124" t="s">
        <v>17</v>
      </c>
      <c r="B99" s="124" t="s">
        <v>17</v>
      </c>
      <c r="C99" s="124" t="s">
        <v>17</v>
      </c>
      <c r="D99" s="127">
        <v>2</v>
      </c>
      <c r="E99" s="128"/>
      <c r="F99" s="127"/>
      <c r="G99" s="130">
        <v>1.825</v>
      </c>
      <c r="H99" s="130"/>
      <c r="I99" s="130"/>
      <c r="J99" s="131" t="str">
        <f t="shared" si="10"/>
        <v/>
      </c>
      <c r="K99" s="132"/>
      <c r="L99" s="133"/>
      <c r="M99" s="134" t="str">
        <f t="shared" si="11"/>
        <v/>
      </c>
      <c r="N99" s="135"/>
      <c r="O99" s="136"/>
      <c r="P99" s="137"/>
      <c r="Q99" s="124"/>
      <c r="R99" s="124"/>
      <c r="S99" s="138"/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17</v>
      </c>
      <c r="C100" s="124" t="s">
        <v>17</v>
      </c>
      <c r="D100" s="127">
        <v>2</v>
      </c>
      <c r="E100" s="128"/>
      <c r="F100" s="127"/>
      <c r="G100" s="130">
        <v>1.8220000000000001</v>
      </c>
      <c r="H100" s="130"/>
      <c r="I100" s="130"/>
      <c r="J100" s="131" t="str">
        <f t="shared" si="10"/>
        <v/>
      </c>
      <c r="K100" s="132"/>
      <c r="L100" s="133"/>
      <c r="M100" s="134" t="str">
        <f t="shared" si="11"/>
        <v/>
      </c>
      <c r="N100" s="135"/>
      <c r="O100" s="136"/>
      <c r="P100" s="137"/>
      <c r="Q100" s="124"/>
      <c r="R100" s="124"/>
      <c r="S100" s="138"/>
      <c r="T100" s="124"/>
      <c r="U100" s="124" t="s">
        <v>32</v>
      </c>
    </row>
    <row r="101" spans="1:21" s="67" customFormat="1" x14ac:dyDescent="0.25">
      <c r="A101" s="124" t="s">
        <v>17</v>
      </c>
      <c r="B101" s="124" t="s">
        <v>17</v>
      </c>
      <c r="C101" s="124" t="s">
        <v>17</v>
      </c>
      <c r="D101" s="127">
        <v>2</v>
      </c>
      <c r="E101" s="128"/>
      <c r="F101" s="127"/>
      <c r="G101" s="130">
        <v>1.825</v>
      </c>
      <c r="H101" s="130"/>
      <c r="I101" s="130"/>
      <c r="J101" s="131" t="str">
        <f t="shared" si="10"/>
        <v/>
      </c>
      <c r="K101" s="132"/>
      <c r="L101" s="133"/>
      <c r="M101" s="134" t="str">
        <f t="shared" si="11"/>
        <v/>
      </c>
      <c r="N101" s="135"/>
      <c r="O101" s="136"/>
      <c r="P101" s="137"/>
      <c r="Q101" s="124"/>
      <c r="R101" s="124"/>
      <c r="S101" s="138"/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2</v>
      </c>
      <c r="E102" s="128"/>
      <c r="F102" s="127"/>
      <c r="G102" s="130">
        <v>1.823</v>
      </c>
      <c r="H102" s="130"/>
      <c r="I102" s="130"/>
      <c r="J102" s="131" t="str">
        <f t="shared" si="10"/>
        <v/>
      </c>
      <c r="K102" s="132"/>
      <c r="L102" s="133"/>
      <c r="M102" s="134" t="str">
        <f t="shared" si="11"/>
        <v/>
      </c>
      <c r="N102" s="135"/>
      <c r="O102" s="136"/>
      <c r="P102" s="137"/>
      <c r="Q102" s="124"/>
      <c r="R102" s="124"/>
      <c r="S102" s="138"/>
      <c r="T102" s="124"/>
      <c r="U102" s="124" t="s">
        <v>32</v>
      </c>
    </row>
    <row r="103" spans="1:21" s="67" customFormat="1" x14ac:dyDescent="0.25">
      <c r="A103" s="124" t="s">
        <v>17</v>
      </c>
      <c r="B103" s="124" t="s">
        <v>17</v>
      </c>
      <c r="C103" s="124" t="s">
        <v>17</v>
      </c>
      <c r="D103" s="127">
        <v>2</v>
      </c>
      <c r="E103" s="128"/>
      <c r="F103" s="127"/>
      <c r="G103" s="130">
        <v>1.8280000000000001</v>
      </c>
      <c r="H103" s="130"/>
      <c r="I103" s="130"/>
      <c r="J103" s="131" t="str">
        <f t="shared" si="10"/>
        <v/>
      </c>
      <c r="K103" s="132"/>
      <c r="L103" s="133"/>
      <c r="M103" s="134" t="str">
        <f t="shared" si="11"/>
        <v/>
      </c>
      <c r="N103" s="135"/>
      <c r="O103" s="136"/>
      <c r="P103" s="137"/>
      <c r="Q103" s="124"/>
      <c r="R103" s="126" t="s">
        <v>624</v>
      </c>
      <c r="S103" s="138"/>
      <c r="T103" s="124"/>
      <c r="U103" s="124" t="s">
        <v>32</v>
      </c>
    </row>
    <row r="104" spans="1:21" s="67" customFormat="1" x14ac:dyDescent="0.25">
      <c r="A104" s="124" t="s">
        <v>17</v>
      </c>
      <c r="B104" s="124" t="s">
        <v>17</v>
      </c>
      <c r="C104" s="124" t="s">
        <v>17</v>
      </c>
      <c r="D104" s="127">
        <v>2</v>
      </c>
      <c r="E104" s="128"/>
      <c r="F104" s="127"/>
      <c r="G104" s="130">
        <v>1.8320000000000001</v>
      </c>
      <c r="H104" s="130"/>
      <c r="I104" s="130"/>
      <c r="J104" s="131" t="str">
        <f t="shared" si="10"/>
        <v/>
      </c>
      <c r="K104" s="132"/>
      <c r="L104" s="133"/>
      <c r="M104" s="134" t="str">
        <f t="shared" si="11"/>
        <v/>
      </c>
      <c r="N104" s="135"/>
      <c r="O104" s="136"/>
      <c r="P104" s="137"/>
      <c r="Q104" s="124"/>
      <c r="R104" s="126" t="s">
        <v>624</v>
      </c>
      <c r="S104" s="138"/>
      <c r="T104" s="124"/>
      <c r="U104" s="124" t="s">
        <v>32</v>
      </c>
    </row>
    <row r="105" spans="1:21" s="67" customFormat="1" x14ac:dyDescent="0.25">
      <c r="A105" s="124" t="s">
        <v>17</v>
      </c>
      <c r="B105" s="124" t="s">
        <v>1926</v>
      </c>
      <c r="C105" s="124" t="s">
        <v>17</v>
      </c>
      <c r="D105" s="127">
        <v>2</v>
      </c>
      <c r="E105" s="128">
        <v>0.5</v>
      </c>
      <c r="F105" s="129">
        <v>3510</v>
      </c>
      <c r="G105" s="130">
        <v>1.8440000000000001</v>
      </c>
      <c r="H105" s="130">
        <v>21.94</v>
      </c>
      <c r="I105" s="130">
        <v>21.72</v>
      </c>
      <c r="J105" s="131">
        <f>IF(O105&lt;&gt;"",(H105-I105)/O105,"")</f>
        <v>1.8333333333333535E-2</v>
      </c>
      <c r="K105" s="132" t="str">
        <f t="shared" ref="K105" si="12">IF(J105=0,"",IF(OR(J105&lt;0,J105&gt;0.03),"X",""))</f>
        <v/>
      </c>
      <c r="L105" s="133">
        <f>F105/(O105*P105)</f>
        <v>7.3125</v>
      </c>
      <c r="M105" s="134" t="str">
        <f>IF(L105=0,"",IF(OR(L105&lt;7,L105&gt;7.8),"X",""))</f>
        <v/>
      </c>
      <c r="N105" s="135" t="s">
        <v>21</v>
      </c>
      <c r="O105" s="136">
        <v>12</v>
      </c>
      <c r="P105" s="137">
        <v>40</v>
      </c>
      <c r="Q105" s="124"/>
      <c r="R105" s="124"/>
      <c r="S105" s="138"/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17</v>
      </c>
      <c r="C106" s="124" t="s">
        <v>17</v>
      </c>
      <c r="D106" s="127">
        <v>2</v>
      </c>
      <c r="E106" s="128"/>
      <c r="F106" s="127"/>
      <c r="G106" s="130">
        <v>1.8240000000000001</v>
      </c>
      <c r="H106" s="130"/>
      <c r="I106" s="130"/>
      <c r="J106" s="131" t="str">
        <f t="shared" ref="J106:J116" si="13">IF(O106&lt;&gt;"",(H106-I106)/O106,"")</f>
        <v/>
      </c>
      <c r="K106" s="132"/>
      <c r="L106" s="133"/>
      <c r="M106" s="134" t="str">
        <f t="shared" ref="M106:M116" si="14">IF(L106=0,"",IF(OR(L106&lt;7.4,L106&gt;8),"X",""))</f>
        <v/>
      </c>
      <c r="N106" s="135"/>
      <c r="O106" s="136"/>
      <c r="P106" s="137"/>
      <c r="Q106" s="124"/>
      <c r="R106" s="124"/>
      <c r="S106" s="138"/>
      <c r="T106" s="124"/>
      <c r="U106" s="124" t="s">
        <v>32</v>
      </c>
    </row>
    <row r="107" spans="1:21" s="67" customFormat="1" x14ac:dyDescent="0.25">
      <c r="A107" s="124" t="s">
        <v>17</v>
      </c>
      <c r="B107" s="124" t="s">
        <v>17</v>
      </c>
      <c r="C107" s="124" t="s">
        <v>17</v>
      </c>
      <c r="D107" s="127">
        <v>2</v>
      </c>
      <c r="E107" s="128"/>
      <c r="F107" s="127"/>
      <c r="G107" s="130">
        <v>1.8280000000000001</v>
      </c>
      <c r="H107" s="130"/>
      <c r="I107" s="130"/>
      <c r="J107" s="131" t="str">
        <f t="shared" si="13"/>
        <v/>
      </c>
      <c r="K107" s="132"/>
      <c r="L107" s="133"/>
      <c r="M107" s="134" t="str">
        <f t="shared" si="14"/>
        <v/>
      </c>
      <c r="N107" s="135"/>
      <c r="O107" s="136"/>
      <c r="P107" s="137"/>
      <c r="Q107" s="124"/>
      <c r="R107" s="124"/>
      <c r="S107" s="138"/>
      <c r="T107" s="124"/>
      <c r="U107" s="124" t="s">
        <v>32</v>
      </c>
    </row>
    <row r="108" spans="1:21" s="67" customFormat="1" x14ac:dyDescent="0.25">
      <c r="A108" s="124" t="s">
        <v>17</v>
      </c>
      <c r="B108" s="124" t="s">
        <v>17</v>
      </c>
      <c r="C108" s="124" t="s">
        <v>17</v>
      </c>
      <c r="D108" s="127">
        <v>2</v>
      </c>
      <c r="E108" s="128"/>
      <c r="F108" s="127"/>
      <c r="G108" s="130">
        <v>1.823</v>
      </c>
      <c r="H108" s="130"/>
      <c r="I108" s="130"/>
      <c r="J108" s="131" t="str">
        <f t="shared" si="13"/>
        <v/>
      </c>
      <c r="K108" s="132"/>
      <c r="L108" s="133"/>
      <c r="M108" s="134" t="str">
        <f t="shared" si="14"/>
        <v/>
      </c>
      <c r="N108" s="135"/>
      <c r="O108" s="136"/>
      <c r="P108" s="137"/>
      <c r="Q108" s="124"/>
      <c r="R108" s="124"/>
      <c r="S108" s="138"/>
      <c r="T108" s="124"/>
      <c r="U108" s="124" t="s">
        <v>32</v>
      </c>
    </row>
    <row r="109" spans="1:21" s="67" customFormat="1" x14ac:dyDescent="0.25">
      <c r="A109" s="124" t="s">
        <v>17</v>
      </c>
      <c r="B109" s="124" t="s">
        <v>17</v>
      </c>
      <c r="C109" s="124" t="s">
        <v>17</v>
      </c>
      <c r="D109" s="127">
        <v>2</v>
      </c>
      <c r="E109" s="128"/>
      <c r="F109" s="127"/>
      <c r="G109" s="130">
        <v>1.829</v>
      </c>
      <c r="H109" s="130"/>
      <c r="I109" s="130"/>
      <c r="J109" s="131" t="str">
        <f t="shared" si="13"/>
        <v/>
      </c>
      <c r="K109" s="132"/>
      <c r="L109" s="133"/>
      <c r="M109" s="134" t="str">
        <f t="shared" si="14"/>
        <v/>
      </c>
      <c r="N109" s="135"/>
      <c r="O109" s="136"/>
      <c r="P109" s="137"/>
      <c r="Q109" s="124"/>
      <c r="R109" s="124"/>
      <c r="S109" s="138"/>
      <c r="T109" s="124"/>
      <c r="U109" s="124" t="s">
        <v>32</v>
      </c>
    </row>
    <row r="110" spans="1:21" s="67" customFormat="1" x14ac:dyDescent="0.25">
      <c r="A110" s="124" t="s">
        <v>17</v>
      </c>
      <c r="B110" s="124" t="s">
        <v>17</v>
      </c>
      <c r="C110" s="124" t="s">
        <v>17</v>
      </c>
      <c r="D110" s="127">
        <v>2</v>
      </c>
      <c r="E110" s="128"/>
      <c r="F110" s="127"/>
      <c r="G110" s="130">
        <v>1.8260000000000001</v>
      </c>
      <c r="H110" s="130"/>
      <c r="I110" s="130"/>
      <c r="J110" s="131" t="str">
        <f t="shared" si="13"/>
        <v/>
      </c>
      <c r="K110" s="132"/>
      <c r="L110" s="133"/>
      <c r="M110" s="134" t="str">
        <f t="shared" si="14"/>
        <v/>
      </c>
      <c r="N110" s="135"/>
      <c r="O110" s="136"/>
      <c r="P110" s="137"/>
      <c r="Q110" s="124"/>
      <c r="R110" s="124"/>
      <c r="S110" s="138"/>
      <c r="T110" s="124"/>
      <c r="U110" s="124" t="s">
        <v>32</v>
      </c>
    </row>
    <row r="111" spans="1:21" s="67" customFormat="1" x14ac:dyDescent="0.25">
      <c r="A111" s="124" t="s">
        <v>17</v>
      </c>
      <c r="B111" s="124" t="s">
        <v>17</v>
      </c>
      <c r="C111" s="124" t="s">
        <v>17</v>
      </c>
      <c r="D111" s="127">
        <v>2</v>
      </c>
      <c r="E111" s="128"/>
      <c r="F111" s="127"/>
      <c r="G111" s="130">
        <v>1.825</v>
      </c>
      <c r="H111" s="130"/>
      <c r="I111" s="130"/>
      <c r="J111" s="131" t="str">
        <f t="shared" si="13"/>
        <v/>
      </c>
      <c r="K111" s="132"/>
      <c r="L111" s="133"/>
      <c r="M111" s="134" t="str">
        <f t="shared" si="14"/>
        <v/>
      </c>
      <c r="N111" s="135"/>
      <c r="O111" s="136"/>
      <c r="P111" s="137"/>
      <c r="Q111" s="124"/>
      <c r="R111" s="126" t="s">
        <v>624</v>
      </c>
      <c r="S111" s="138"/>
      <c r="T111" s="124"/>
      <c r="U111" s="124" t="s">
        <v>32</v>
      </c>
    </row>
    <row r="112" spans="1:21" s="67" customFormat="1" x14ac:dyDescent="0.25">
      <c r="A112" s="124" t="s">
        <v>17</v>
      </c>
      <c r="B112" s="124" t="s">
        <v>17</v>
      </c>
      <c r="C112" s="124" t="s">
        <v>17</v>
      </c>
      <c r="D112" s="127">
        <v>2</v>
      </c>
      <c r="E112" s="128"/>
      <c r="F112" s="127"/>
      <c r="G112" s="130">
        <v>1.8240000000000001</v>
      </c>
      <c r="H112" s="130"/>
      <c r="I112" s="130"/>
      <c r="J112" s="131" t="str">
        <f t="shared" si="13"/>
        <v/>
      </c>
      <c r="K112" s="132"/>
      <c r="L112" s="133"/>
      <c r="M112" s="134" t="str">
        <f t="shared" si="14"/>
        <v/>
      </c>
      <c r="N112" s="135"/>
      <c r="O112" s="136"/>
      <c r="P112" s="137"/>
      <c r="Q112" s="124"/>
      <c r="R112" s="126" t="s">
        <v>624</v>
      </c>
      <c r="S112" s="138"/>
      <c r="T112" s="124"/>
      <c r="U112" s="124" t="s">
        <v>32</v>
      </c>
    </row>
    <row r="113" spans="1:21" s="67" customFormat="1" x14ac:dyDescent="0.25">
      <c r="A113" s="124" t="s">
        <v>17</v>
      </c>
      <c r="B113" s="124" t="s">
        <v>17</v>
      </c>
      <c r="C113" s="124" t="s">
        <v>17</v>
      </c>
      <c r="D113" s="127">
        <v>2</v>
      </c>
      <c r="E113" s="128"/>
      <c r="F113" s="127"/>
      <c r="G113" s="130">
        <v>1.8280000000000001</v>
      </c>
      <c r="H113" s="130"/>
      <c r="I113" s="130"/>
      <c r="J113" s="131" t="str">
        <f t="shared" si="13"/>
        <v/>
      </c>
      <c r="K113" s="132"/>
      <c r="L113" s="133"/>
      <c r="M113" s="134" t="str">
        <f t="shared" si="14"/>
        <v/>
      </c>
      <c r="N113" s="135"/>
      <c r="O113" s="136"/>
      <c r="P113" s="137"/>
      <c r="Q113" s="124"/>
      <c r="R113" s="126" t="s">
        <v>624</v>
      </c>
      <c r="S113" s="138"/>
      <c r="T113" s="124"/>
      <c r="U113" s="124" t="s">
        <v>32</v>
      </c>
    </row>
    <row r="114" spans="1:21" s="67" customFormat="1" x14ac:dyDescent="0.25">
      <c r="A114" s="124" t="s">
        <v>17</v>
      </c>
      <c r="B114" s="124" t="s">
        <v>17</v>
      </c>
      <c r="C114" s="124">
        <v>604681</v>
      </c>
      <c r="D114" s="127">
        <v>2</v>
      </c>
      <c r="E114" s="128"/>
      <c r="F114" s="127"/>
      <c r="G114" s="130">
        <v>1.821</v>
      </c>
      <c r="H114" s="130"/>
      <c r="I114" s="130"/>
      <c r="J114" s="131" t="str">
        <f t="shared" si="13"/>
        <v/>
      </c>
      <c r="K114" s="132"/>
      <c r="L114" s="133"/>
      <c r="M114" s="134" t="str">
        <f t="shared" si="14"/>
        <v/>
      </c>
      <c r="N114" s="135"/>
      <c r="O114" s="136"/>
      <c r="P114" s="137"/>
      <c r="Q114" s="124"/>
      <c r="R114" s="126" t="s">
        <v>624</v>
      </c>
      <c r="S114" s="138"/>
      <c r="T114" s="124"/>
      <c r="U114" s="124" t="s">
        <v>32</v>
      </c>
    </row>
    <row r="115" spans="1:21" s="67" customFormat="1" x14ac:dyDescent="0.25">
      <c r="A115" s="124" t="s">
        <v>17</v>
      </c>
      <c r="B115" s="124" t="s">
        <v>17</v>
      </c>
      <c r="C115" s="124" t="s">
        <v>17</v>
      </c>
      <c r="D115" s="127">
        <v>2</v>
      </c>
      <c r="E115" s="128"/>
      <c r="F115" s="127"/>
      <c r="G115" s="130">
        <v>1.833</v>
      </c>
      <c r="H115" s="130"/>
      <c r="I115" s="130"/>
      <c r="J115" s="131" t="str">
        <f t="shared" si="13"/>
        <v/>
      </c>
      <c r="K115" s="132"/>
      <c r="L115" s="133"/>
      <c r="M115" s="134" t="str">
        <f t="shared" si="14"/>
        <v/>
      </c>
      <c r="N115" s="135"/>
      <c r="O115" s="136"/>
      <c r="P115" s="137"/>
      <c r="Q115" s="124"/>
      <c r="R115" s="126" t="s">
        <v>624</v>
      </c>
      <c r="S115" s="138"/>
      <c r="T115" s="124"/>
      <c r="U115" s="124" t="s">
        <v>32</v>
      </c>
    </row>
    <row r="116" spans="1:21" s="67" customFormat="1" x14ac:dyDescent="0.25">
      <c r="A116" s="124" t="s">
        <v>17</v>
      </c>
      <c r="B116" s="124" t="s">
        <v>17</v>
      </c>
      <c r="C116" s="124" t="s">
        <v>17</v>
      </c>
      <c r="D116" s="127">
        <v>2</v>
      </c>
      <c r="E116" s="128"/>
      <c r="F116" s="127"/>
      <c r="G116" s="130">
        <v>1.8280000000000001</v>
      </c>
      <c r="H116" s="130"/>
      <c r="I116" s="130"/>
      <c r="J116" s="131" t="str">
        <f t="shared" si="13"/>
        <v/>
      </c>
      <c r="K116" s="132"/>
      <c r="L116" s="133"/>
      <c r="M116" s="134" t="str">
        <f t="shared" si="14"/>
        <v/>
      </c>
      <c r="N116" s="135"/>
      <c r="O116" s="136"/>
      <c r="P116" s="137"/>
      <c r="Q116" s="124"/>
      <c r="R116" s="126" t="s">
        <v>624</v>
      </c>
      <c r="S116" s="138"/>
      <c r="T116" s="124"/>
      <c r="U116" s="124" t="s">
        <v>32</v>
      </c>
    </row>
    <row r="117" spans="1:21" s="67" customFormat="1" x14ac:dyDescent="0.25">
      <c r="A117" s="124" t="s">
        <v>17</v>
      </c>
      <c r="B117" s="124" t="s">
        <v>1927</v>
      </c>
      <c r="C117" s="124" t="s">
        <v>17</v>
      </c>
      <c r="D117" s="127">
        <v>2</v>
      </c>
      <c r="E117" s="128">
        <v>0.4</v>
      </c>
      <c r="F117" s="129">
        <v>3515</v>
      </c>
      <c r="G117" s="130">
        <v>1.8380000000000001</v>
      </c>
      <c r="H117" s="130">
        <v>22</v>
      </c>
      <c r="I117" s="130">
        <v>21.77</v>
      </c>
      <c r="J117" s="131">
        <f>IF(O117&lt;&gt;"",(H117-I117)/O117,"")</f>
        <v>1.9166666666666703E-2</v>
      </c>
      <c r="K117" s="132" t="str">
        <f t="shared" ref="K117" si="15">IF(J117=0,"",IF(OR(J117&lt;0,J117&gt;0.03),"X",""))</f>
        <v/>
      </c>
      <c r="L117" s="133">
        <f>F117/(O117*P117)</f>
        <v>7.322916666666667</v>
      </c>
      <c r="M117" s="134" t="str">
        <f>IF(L117=0,"",IF(OR(L117&lt;7,L117&gt;7.8),"X",""))</f>
        <v/>
      </c>
      <c r="N117" s="135" t="s">
        <v>21</v>
      </c>
      <c r="O117" s="136">
        <v>12</v>
      </c>
      <c r="P117" s="137">
        <v>40</v>
      </c>
      <c r="Q117" s="124"/>
      <c r="R117" s="124"/>
      <c r="S117" s="138"/>
      <c r="T117" s="124"/>
      <c r="U117" s="124" t="s">
        <v>32</v>
      </c>
    </row>
    <row r="118" spans="1:21" s="67" customFormat="1" x14ac:dyDescent="0.25">
      <c r="A118" s="124" t="s">
        <v>17</v>
      </c>
      <c r="B118" s="124" t="s">
        <v>17</v>
      </c>
      <c r="C118" s="124" t="s">
        <v>17</v>
      </c>
      <c r="D118" s="127">
        <v>2</v>
      </c>
      <c r="E118" s="128"/>
      <c r="F118" s="127"/>
      <c r="G118" s="130">
        <v>1.8380000000000001</v>
      </c>
      <c r="H118" s="130"/>
      <c r="I118" s="130"/>
      <c r="J118" s="131" t="str">
        <f t="shared" ref="J118:J128" si="16">IF(O118&lt;&gt;"",(H118-I118)/O118,"")</f>
        <v/>
      </c>
      <c r="K118" s="132"/>
      <c r="L118" s="133"/>
      <c r="M118" s="134" t="str">
        <f t="shared" ref="M118:M128" si="17">IF(L118=0,"",IF(OR(L118&lt;7.4,L118&gt;8),"X",""))</f>
        <v/>
      </c>
      <c r="N118" s="135"/>
      <c r="O118" s="136"/>
      <c r="P118" s="137"/>
      <c r="Q118" s="124"/>
      <c r="R118" s="124"/>
      <c r="S118" s="138"/>
      <c r="T118" s="124"/>
      <c r="U118" s="124" t="s">
        <v>32</v>
      </c>
    </row>
    <row r="119" spans="1:21" s="67" customFormat="1" x14ac:dyDescent="0.25">
      <c r="A119" s="124" t="s">
        <v>17</v>
      </c>
      <c r="B119" s="124" t="s">
        <v>17</v>
      </c>
      <c r="C119" s="124" t="s">
        <v>17</v>
      </c>
      <c r="D119" s="127">
        <v>2</v>
      </c>
      <c r="E119" s="128"/>
      <c r="F119" s="127"/>
      <c r="G119" s="130">
        <v>1.837</v>
      </c>
      <c r="H119" s="130"/>
      <c r="I119" s="130"/>
      <c r="J119" s="131" t="str">
        <f t="shared" si="16"/>
        <v/>
      </c>
      <c r="K119" s="132"/>
      <c r="L119" s="133"/>
      <c r="M119" s="134" t="str">
        <f t="shared" si="17"/>
        <v/>
      </c>
      <c r="N119" s="135"/>
      <c r="O119" s="136"/>
      <c r="P119" s="137"/>
      <c r="Q119" s="124"/>
      <c r="R119" s="124"/>
      <c r="S119" s="138"/>
      <c r="T119" s="124"/>
      <c r="U119" s="124" t="s">
        <v>32</v>
      </c>
    </row>
    <row r="120" spans="1:21" s="67" customFormat="1" x14ac:dyDescent="0.25">
      <c r="A120" s="124" t="s">
        <v>17</v>
      </c>
      <c r="B120" s="124" t="s">
        <v>17</v>
      </c>
      <c r="C120" s="124" t="s">
        <v>17</v>
      </c>
      <c r="D120" s="127">
        <v>2</v>
      </c>
      <c r="E120" s="128"/>
      <c r="F120" s="127"/>
      <c r="G120" s="130">
        <v>1.827</v>
      </c>
      <c r="H120" s="130"/>
      <c r="I120" s="130"/>
      <c r="J120" s="131" t="str">
        <f t="shared" si="16"/>
        <v/>
      </c>
      <c r="K120" s="132"/>
      <c r="L120" s="133"/>
      <c r="M120" s="134" t="str">
        <f t="shared" si="17"/>
        <v/>
      </c>
      <c r="N120" s="135"/>
      <c r="O120" s="136"/>
      <c r="P120" s="137"/>
      <c r="Q120" s="124"/>
      <c r="R120" s="124"/>
      <c r="S120" s="138"/>
      <c r="T120" s="124"/>
      <c r="U120" s="124" t="s">
        <v>32</v>
      </c>
    </row>
    <row r="121" spans="1:21" s="67" customFormat="1" x14ac:dyDescent="0.25">
      <c r="A121" s="124" t="s">
        <v>17</v>
      </c>
      <c r="B121" s="124" t="s">
        <v>17</v>
      </c>
      <c r="C121" s="124" t="s">
        <v>17</v>
      </c>
      <c r="D121" s="127">
        <v>2</v>
      </c>
      <c r="E121" s="128"/>
      <c r="F121" s="127"/>
      <c r="G121" s="130">
        <v>1.831</v>
      </c>
      <c r="H121" s="130"/>
      <c r="I121" s="130"/>
      <c r="J121" s="131" t="str">
        <f t="shared" si="16"/>
        <v/>
      </c>
      <c r="K121" s="132"/>
      <c r="L121" s="133"/>
      <c r="M121" s="134" t="str">
        <f t="shared" si="17"/>
        <v/>
      </c>
      <c r="N121" s="135"/>
      <c r="O121" s="136"/>
      <c r="P121" s="137"/>
      <c r="Q121" s="124"/>
      <c r="R121" s="124"/>
      <c r="S121" s="138"/>
      <c r="T121" s="124"/>
      <c r="U121" s="124" t="s">
        <v>32</v>
      </c>
    </row>
    <row r="122" spans="1:21" s="67" customFormat="1" x14ac:dyDescent="0.25">
      <c r="A122" s="124" t="s">
        <v>17</v>
      </c>
      <c r="B122" s="124" t="s">
        <v>17</v>
      </c>
      <c r="C122" s="124" t="s">
        <v>17</v>
      </c>
      <c r="D122" s="127">
        <v>2</v>
      </c>
      <c r="E122" s="128"/>
      <c r="F122" s="127"/>
      <c r="G122" s="130">
        <v>1.833</v>
      </c>
      <c r="H122" s="130"/>
      <c r="I122" s="130"/>
      <c r="J122" s="131" t="str">
        <f t="shared" si="16"/>
        <v/>
      </c>
      <c r="K122" s="132"/>
      <c r="L122" s="133"/>
      <c r="M122" s="134" t="str">
        <f t="shared" si="17"/>
        <v/>
      </c>
      <c r="N122" s="135"/>
      <c r="O122" s="136"/>
      <c r="P122" s="137"/>
      <c r="Q122" s="124"/>
      <c r="R122" s="126" t="s">
        <v>624</v>
      </c>
      <c r="S122" s="138"/>
      <c r="T122" s="124"/>
      <c r="U122" s="124" t="s">
        <v>32</v>
      </c>
    </row>
    <row r="123" spans="1:21" s="67" customFormat="1" x14ac:dyDescent="0.25">
      <c r="A123" s="124" t="s">
        <v>17</v>
      </c>
      <c r="B123" s="124" t="s">
        <v>17</v>
      </c>
      <c r="C123" s="124" t="s">
        <v>17</v>
      </c>
      <c r="D123" s="127">
        <v>2</v>
      </c>
      <c r="E123" s="128"/>
      <c r="F123" s="127"/>
      <c r="G123" s="130">
        <v>1.8340000000000001</v>
      </c>
      <c r="H123" s="130"/>
      <c r="I123" s="130"/>
      <c r="J123" s="131" t="str">
        <f t="shared" si="16"/>
        <v/>
      </c>
      <c r="K123" s="132"/>
      <c r="L123" s="133"/>
      <c r="M123" s="134" t="str">
        <f t="shared" si="17"/>
        <v/>
      </c>
      <c r="N123" s="135"/>
      <c r="O123" s="136"/>
      <c r="P123" s="137"/>
      <c r="Q123" s="124"/>
      <c r="R123" s="126" t="s">
        <v>922</v>
      </c>
      <c r="S123" s="138"/>
      <c r="T123" s="124"/>
      <c r="U123" s="124" t="s">
        <v>32</v>
      </c>
    </row>
    <row r="124" spans="1:21" s="67" customFormat="1" x14ac:dyDescent="0.25">
      <c r="A124" s="124" t="s">
        <v>17</v>
      </c>
      <c r="B124" s="124" t="s">
        <v>17</v>
      </c>
      <c r="C124" s="124">
        <v>604681</v>
      </c>
      <c r="D124" s="127">
        <v>2</v>
      </c>
      <c r="E124" s="128"/>
      <c r="F124" s="127"/>
      <c r="G124" s="130">
        <v>1.833</v>
      </c>
      <c r="H124" s="130"/>
      <c r="I124" s="130"/>
      <c r="J124" s="131" t="str">
        <f t="shared" si="16"/>
        <v/>
      </c>
      <c r="K124" s="132"/>
      <c r="L124" s="133"/>
      <c r="M124" s="134" t="str">
        <f t="shared" si="17"/>
        <v/>
      </c>
      <c r="N124" s="135"/>
      <c r="O124" s="136"/>
      <c r="P124" s="137"/>
      <c r="Q124" s="124"/>
      <c r="R124" s="124"/>
      <c r="S124" s="138"/>
      <c r="T124" s="124"/>
      <c r="U124" s="124" t="s">
        <v>32</v>
      </c>
    </row>
    <row r="125" spans="1:21" s="67" customFormat="1" x14ac:dyDescent="0.25">
      <c r="A125" s="124" t="s">
        <v>17</v>
      </c>
      <c r="B125" s="124" t="s">
        <v>17</v>
      </c>
      <c r="C125" s="124" t="s">
        <v>17</v>
      </c>
      <c r="D125" s="127">
        <v>2</v>
      </c>
      <c r="E125" s="128"/>
      <c r="F125" s="127"/>
      <c r="G125" s="130">
        <v>1.83</v>
      </c>
      <c r="H125" s="130"/>
      <c r="I125" s="130"/>
      <c r="J125" s="131" t="str">
        <f t="shared" si="16"/>
        <v/>
      </c>
      <c r="K125" s="132"/>
      <c r="L125" s="133"/>
      <c r="M125" s="134" t="str">
        <f t="shared" si="17"/>
        <v/>
      </c>
      <c r="N125" s="135"/>
      <c r="O125" s="136"/>
      <c r="P125" s="137"/>
      <c r="Q125" s="124"/>
      <c r="R125" s="124"/>
      <c r="S125" s="138"/>
      <c r="T125" s="124"/>
      <c r="U125" s="124" t="s">
        <v>32</v>
      </c>
    </row>
    <row r="126" spans="1:21" s="67" customFormat="1" x14ac:dyDescent="0.25">
      <c r="A126" s="124" t="s">
        <v>17</v>
      </c>
      <c r="B126" s="124" t="s">
        <v>17</v>
      </c>
      <c r="C126" s="124" t="s">
        <v>17</v>
      </c>
      <c r="D126" s="127">
        <v>2</v>
      </c>
      <c r="E126" s="128"/>
      <c r="F126" s="127"/>
      <c r="G126" s="130">
        <v>1.831</v>
      </c>
      <c r="H126" s="130"/>
      <c r="I126" s="130"/>
      <c r="J126" s="131" t="str">
        <f t="shared" si="16"/>
        <v/>
      </c>
      <c r="K126" s="132"/>
      <c r="L126" s="133"/>
      <c r="M126" s="134" t="str">
        <f t="shared" si="17"/>
        <v/>
      </c>
      <c r="N126" s="135"/>
      <c r="O126" s="136"/>
      <c r="P126" s="137"/>
      <c r="Q126" s="124"/>
      <c r="R126" s="124"/>
      <c r="S126" s="138"/>
      <c r="T126" s="124"/>
      <c r="U126" s="124" t="s">
        <v>32</v>
      </c>
    </row>
    <row r="127" spans="1:21" s="67" customFormat="1" x14ac:dyDescent="0.25">
      <c r="A127" s="124" t="s">
        <v>17</v>
      </c>
      <c r="B127" s="124" t="s">
        <v>17</v>
      </c>
      <c r="C127" s="124" t="s">
        <v>17</v>
      </c>
      <c r="D127" s="127">
        <v>2</v>
      </c>
      <c r="E127" s="128"/>
      <c r="F127" s="127"/>
      <c r="G127" s="130">
        <v>1.825</v>
      </c>
      <c r="H127" s="130"/>
      <c r="I127" s="130"/>
      <c r="J127" s="131" t="str">
        <f t="shared" si="16"/>
        <v/>
      </c>
      <c r="K127" s="132"/>
      <c r="L127" s="133"/>
      <c r="M127" s="134" t="str">
        <f t="shared" si="17"/>
        <v/>
      </c>
      <c r="N127" s="135"/>
      <c r="O127" s="136"/>
      <c r="P127" s="137"/>
      <c r="Q127" s="124"/>
      <c r="R127" s="126" t="s">
        <v>624</v>
      </c>
      <c r="S127" s="138"/>
      <c r="T127" s="124"/>
      <c r="U127" s="124" t="s">
        <v>32</v>
      </c>
    </row>
    <row r="128" spans="1:21" s="67" customFormat="1" x14ac:dyDescent="0.25">
      <c r="A128" s="124" t="s">
        <v>17</v>
      </c>
      <c r="B128" s="124" t="s">
        <v>17</v>
      </c>
      <c r="C128" s="124" t="s">
        <v>17</v>
      </c>
      <c r="D128" s="127">
        <v>2</v>
      </c>
      <c r="E128" s="128"/>
      <c r="F128" s="127"/>
      <c r="G128" s="130">
        <v>1.84</v>
      </c>
      <c r="H128" s="130"/>
      <c r="I128" s="130"/>
      <c r="J128" s="131" t="str">
        <f t="shared" si="16"/>
        <v/>
      </c>
      <c r="K128" s="132"/>
      <c r="L128" s="133"/>
      <c r="M128" s="134" t="str">
        <f t="shared" si="17"/>
        <v/>
      </c>
      <c r="N128" s="135"/>
      <c r="O128" s="136"/>
      <c r="P128" s="137"/>
      <c r="Q128" s="124"/>
      <c r="R128" s="126" t="s">
        <v>624</v>
      </c>
      <c r="S128" s="138"/>
      <c r="T128" s="124"/>
      <c r="U128" s="124" t="s">
        <v>32</v>
      </c>
    </row>
    <row r="129" spans="1:21" s="67" customFormat="1" x14ac:dyDescent="0.25">
      <c r="A129" s="124" t="s">
        <v>17</v>
      </c>
      <c r="B129" s="124" t="s">
        <v>1928</v>
      </c>
      <c r="C129" s="124" t="s">
        <v>17</v>
      </c>
      <c r="D129" s="127">
        <v>2</v>
      </c>
      <c r="E129" s="128">
        <v>0.4</v>
      </c>
      <c r="F129" s="129">
        <v>3510</v>
      </c>
      <c r="G129" s="130">
        <v>1.847</v>
      </c>
      <c r="H129" s="130">
        <v>21.99</v>
      </c>
      <c r="I129" s="130">
        <v>21.77</v>
      </c>
      <c r="J129" s="131">
        <f>IF(O129&lt;&gt;"",(H129-I129)/O129,"")</f>
        <v>1.833333333333324E-2</v>
      </c>
      <c r="K129" s="132" t="str">
        <f t="shared" ref="K129" si="18">IF(J129=0,"",IF(OR(J129&lt;0,J129&gt;0.03),"X",""))</f>
        <v/>
      </c>
      <c r="L129" s="133">
        <f>F129/(O129*P129)</f>
        <v>7.3125</v>
      </c>
      <c r="M129" s="134" t="str">
        <f>IF(L129=0,"",IF(OR(L129&lt;7,L129&gt;7.8),"X",""))</f>
        <v/>
      </c>
      <c r="N129" s="135" t="s">
        <v>21</v>
      </c>
      <c r="O129" s="136">
        <v>12</v>
      </c>
      <c r="P129" s="137">
        <v>40</v>
      </c>
      <c r="Q129" s="124"/>
      <c r="R129" s="124"/>
      <c r="S129" s="138"/>
      <c r="T129" s="124"/>
      <c r="U129" s="124" t="s">
        <v>32</v>
      </c>
    </row>
    <row r="130" spans="1:21" s="67" customFormat="1" x14ac:dyDescent="0.25">
      <c r="A130" s="124" t="s">
        <v>17</v>
      </c>
      <c r="B130" s="124" t="s">
        <v>17</v>
      </c>
      <c r="C130" s="124" t="s">
        <v>17</v>
      </c>
      <c r="D130" s="127">
        <v>2</v>
      </c>
      <c r="E130" s="128"/>
      <c r="F130" s="127"/>
      <c r="G130" s="130">
        <v>1.833</v>
      </c>
      <c r="H130" s="130"/>
      <c r="I130" s="130"/>
      <c r="J130" s="131" t="str">
        <f t="shared" ref="J130:J140" si="19">IF(O130&lt;&gt;"",(H130-I130)/O130,"")</f>
        <v/>
      </c>
      <c r="K130" s="132"/>
      <c r="L130" s="133"/>
      <c r="M130" s="134" t="str">
        <f t="shared" ref="M130:M140" si="20">IF(L130=0,"",IF(OR(L130&lt;7.4,L130&gt;8),"X",""))</f>
        <v/>
      </c>
      <c r="N130" s="135"/>
      <c r="O130" s="136"/>
      <c r="P130" s="137"/>
      <c r="Q130" s="124"/>
      <c r="R130" s="124"/>
      <c r="S130" s="138"/>
      <c r="T130" s="124"/>
      <c r="U130" s="124" t="s">
        <v>32</v>
      </c>
    </row>
    <row r="131" spans="1:21" s="67" customFormat="1" x14ac:dyDescent="0.25">
      <c r="A131" s="124" t="s">
        <v>17</v>
      </c>
      <c r="B131" s="124" t="s">
        <v>17</v>
      </c>
      <c r="C131" s="124" t="s">
        <v>17</v>
      </c>
      <c r="D131" s="127">
        <v>2</v>
      </c>
      <c r="E131" s="128"/>
      <c r="F131" s="127"/>
      <c r="G131" s="130">
        <v>1.831</v>
      </c>
      <c r="H131" s="130"/>
      <c r="I131" s="130"/>
      <c r="J131" s="131" t="str">
        <f t="shared" si="19"/>
        <v/>
      </c>
      <c r="K131" s="132"/>
      <c r="L131" s="133"/>
      <c r="M131" s="134" t="str">
        <f t="shared" si="20"/>
        <v/>
      </c>
      <c r="N131" s="135"/>
      <c r="O131" s="136"/>
      <c r="P131" s="137"/>
      <c r="Q131" s="124"/>
      <c r="R131" s="126" t="s">
        <v>624</v>
      </c>
      <c r="S131" s="138"/>
      <c r="T131" s="124"/>
      <c r="U131" s="124" t="s">
        <v>32</v>
      </c>
    </row>
    <row r="132" spans="1:21" s="67" customFormat="1" x14ac:dyDescent="0.25">
      <c r="A132" s="124" t="s">
        <v>17</v>
      </c>
      <c r="B132" s="124" t="s">
        <v>17</v>
      </c>
      <c r="C132" s="124" t="s">
        <v>17</v>
      </c>
      <c r="D132" s="127">
        <v>2</v>
      </c>
      <c r="E132" s="128"/>
      <c r="F132" s="127"/>
      <c r="G132" s="130">
        <v>1.841</v>
      </c>
      <c r="H132" s="130"/>
      <c r="I132" s="130"/>
      <c r="J132" s="131" t="str">
        <f t="shared" si="19"/>
        <v/>
      </c>
      <c r="K132" s="132"/>
      <c r="L132" s="133"/>
      <c r="M132" s="134" t="str">
        <f t="shared" si="20"/>
        <v/>
      </c>
      <c r="N132" s="135"/>
      <c r="O132" s="136"/>
      <c r="P132" s="137"/>
      <c r="Q132" s="124"/>
      <c r="R132" s="124" t="s">
        <v>637</v>
      </c>
      <c r="S132" s="138"/>
      <c r="T132" s="124"/>
      <c r="U132" s="124" t="s">
        <v>32</v>
      </c>
    </row>
    <row r="133" spans="1:21" s="67" customFormat="1" x14ac:dyDescent="0.25">
      <c r="A133" s="124" t="s">
        <v>17</v>
      </c>
      <c r="B133" s="124" t="s">
        <v>17</v>
      </c>
      <c r="C133" s="124">
        <v>604681</v>
      </c>
      <c r="D133" s="127">
        <v>2</v>
      </c>
      <c r="E133" s="128"/>
      <c r="F133" s="127"/>
      <c r="G133" s="130">
        <v>1.8220000000000001</v>
      </c>
      <c r="H133" s="130"/>
      <c r="I133" s="130"/>
      <c r="J133" s="131" t="str">
        <f t="shared" si="19"/>
        <v/>
      </c>
      <c r="K133" s="132"/>
      <c r="L133" s="133"/>
      <c r="M133" s="134" t="str">
        <f t="shared" si="20"/>
        <v/>
      </c>
      <c r="N133" s="135"/>
      <c r="O133" s="136"/>
      <c r="P133" s="137"/>
      <c r="Q133" s="124"/>
      <c r="R133" s="124"/>
      <c r="S133" s="138"/>
      <c r="T133" s="124"/>
      <c r="U133" s="124" t="s">
        <v>32</v>
      </c>
    </row>
    <row r="134" spans="1:21" s="67" customFormat="1" x14ac:dyDescent="0.25">
      <c r="A134" s="124" t="s">
        <v>17</v>
      </c>
      <c r="B134" s="124" t="s">
        <v>17</v>
      </c>
      <c r="C134" s="124" t="s">
        <v>17</v>
      </c>
      <c r="D134" s="127">
        <v>2</v>
      </c>
      <c r="E134" s="128"/>
      <c r="F134" s="127"/>
      <c r="G134" s="130">
        <v>1.835</v>
      </c>
      <c r="H134" s="130"/>
      <c r="I134" s="130"/>
      <c r="J134" s="131" t="str">
        <f t="shared" si="19"/>
        <v/>
      </c>
      <c r="K134" s="132"/>
      <c r="L134" s="133"/>
      <c r="M134" s="134" t="str">
        <f t="shared" si="20"/>
        <v/>
      </c>
      <c r="N134" s="135"/>
      <c r="O134" s="136"/>
      <c r="P134" s="137"/>
      <c r="Q134" s="124"/>
      <c r="R134" s="124"/>
      <c r="S134" s="138"/>
      <c r="T134" s="124"/>
      <c r="U134" s="124" t="s">
        <v>32</v>
      </c>
    </row>
    <row r="135" spans="1:21" s="67" customFormat="1" x14ac:dyDescent="0.25">
      <c r="A135" s="124" t="s">
        <v>17</v>
      </c>
      <c r="B135" s="124" t="s">
        <v>17</v>
      </c>
      <c r="C135" s="124" t="s">
        <v>17</v>
      </c>
      <c r="D135" s="127">
        <v>2</v>
      </c>
      <c r="E135" s="128"/>
      <c r="F135" s="127"/>
      <c r="G135" s="130">
        <v>1.8280000000000001</v>
      </c>
      <c r="H135" s="130"/>
      <c r="I135" s="130"/>
      <c r="J135" s="131" t="str">
        <f t="shared" si="19"/>
        <v/>
      </c>
      <c r="K135" s="132"/>
      <c r="L135" s="133"/>
      <c r="M135" s="134" t="str">
        <f t="shared" si="20"/>
        <v/>
      </c>
      <c r="N135" s="135"/>
      <c r="O135" s="136"/>
      <c r="P135" s="137"/>
      <c r="Q135" s="124"/>
      <c r="R135" s="124"/>
      <c r="S135" s="138"/>
      <c r="T135" s="124"/>
      <c r="U135" s="124" t="s">
        <v>32</v>
      </c>
    </row>
    <row r="136" spans="1:21" s="67" customFormat="1" x14ac:dyDescent="0.25">
      <c r="A136" s="124" t="s">
        <v>17</v>
      </c>
      <c r="B136" s="124" t="s">
        <v>17</v>
      </c>
      <c r="C136" s="124" t="s">
        <v>17</v>
      </c>
      <c r="D136" s="127">
        <v>2</v>
      </c>
      <c r="E136" s="128"/>
      <c r="F136" s="127"/>
      <c r="G136" s="130">
        <v>1.8240000000000001</v>
      </c>
      <c r="H136" s="130"/>
      <c r="I136" s="130"/>
      <c r="J136" s="131" t="str">
        <f t="shared" si="19"/>
        <v/>
      </c>
      <c r="K136" s="132"/>
      <c r="L136" s="133"/>
      <c r="M136" s="134" t="str">
        <f t="shared" si="20"/>
        <v/>
      </c>
      <c r="N136" s="135"/>
      <c r="O136" s="136"/>
      <c r="P136" s="137"/>
      <c r="Q136" s="124"/>
      <c r="R136" s="124"/>
      <c r="S136" s="138"/>
      <c r="T136" s="124"/>
      <c r="U136" s="124" t="s">
        <v>32</v>
      </c>
    </row>
    <row r="137" spans="1:21" s="67" customFormat="1" x14ac:dyDescent="0.25">
      <c r="A137" s="124" t="s">
        <v>17</v>
      </c>
      <c r="B137" s="124" t="s">
        <v>17</v>
      </c>
      <c r="C137" s="124" t="s">
        <v>17</v>
      </c>
      <c r="D137" s="127">
        <v>2</v>
      </c>
      <c r="E137" s="128"/>
      <c r="F137" s="127"/>
      <c r="G137" s="130">
        <v>1.823</v>
      </c>
      <c r="H137" s="130"/>
      <c r="I137" s="130"/>
      <c r="J137" s="131" t="str">
        <f t="shared" si="19"/>
        <v/>
      </c>
      <c r="K137" s="132"/>
      <c r="L137" s="133"/>
      <c r="M137" s="134" t="str">
        <f t="shared" si="20"/>
        <v/>
      </c>
      <c r="N137" s="135"/>
      <c r="O137" s="136"/>
      <c r="P137" s="137"/>
      <c r="Q137" s="124"/>
      <c r="R137" s="126" t="s">
        <v>624</v>
      </c>
      <c r="S137" s="138"/>
      <c r="T137" s="124"/>
      <c r="U137" s="124" t="s">
        <v>32</v>
      </c>
    </row>
    <row r="138" spans="1:21" s="67" customFormat="1" x14ac:dyDescent="0.25">
      <c r="A138" s="124" t="s">
        <v>17</v>
      </c>
      <c r="B138" s="124" t="s">
        <v>17</v>
      </c>
      <c r="C138" s="124" t="s">
        <v>17</v>
      </c>
      <c r="D138" s="127">
        <v>2</v>
      </c>
      <c r="E138" s="128"/>
      <c r="F138" s="127"/>
      <c r="G138" s="130">
        <v>1.825</v>
      </c>
      <c r="H138" s="130"/>
      <c r="I138" s="130"/>
      <c r="J138" s="131" t="str">
        <f t="shared" si="19"/>
        <v/>
      </c>
      <c r="K138" s="132"/>
      <c r="L138" s="133"/>
      <c r="M138" s="134" t="str">
        <f t="shared" si="20"/>
        <v/>
      </c>
      <c r="N138" s="135"/>
      <c r="O138" s="136"/>
      <c r="P138" s="137"/>
      <c r="Q138" s="124"/>
      <c r="R138" s="126" t="s">
        <v>624</v>
      </c>
      <c r="S138" s="138"/>
      <c r="T138" s="124"/>
      <c r="U138" s="124" t="s">
        <v>32</v>
      </c>
    </row>
    <row r="139" spans="1:21" s="67" customFormat="1" x14ac:dyDescent="0.25">
      <c r="A139" s="124" t="s">
        <v>17</v>
      </c>
      <c r="B139" s="124" t="s">
        <v>17</v>
      </c>
      <c r="C139" s="124" t="s">
        <v>17</v>
      </c>
      <c r="D139" s="127">
        <v>2</v>
      </c>
      <c r="E139" s="128"/>
      <c r="F139" s="127"/>
      <c r="G139" s="130">
        <v>1.837</v>
      </c>
      <c r="H139" s="130"/>
      <c r="I139" s="130"/>
      <c r="J139" s="131" t="str">
        <f t="shared" si="19"/>
        <v/>
      </c>
      <c r="K139" s="132"/>
      <c r="L139" s="133"/>
      <c r="M139" s="134" t="str">
        <f t="shared" si="20"/>
        <v/>
      </c>
      <c r="N139" s="135"/>
      <c r="O139" s="136"/>
      <c r="P139" s="137"/>
      <c r="Q139" s="124"/>
      <c r="R139" s="126" t="s">
        <v>624</v>
      </c>
      <c r="S139" s="138"/>
      <c r="T139" s="124"/>
      <c r="U139" s="124" t="s">
        <v>32</v>
      </c>
    </row>
    <row r="140" spans="1:21" s="67" customFormat="1" x14ac:dyDescent="0.25">
      <c r="A140" s="124" t="s">
        <v>17</v>
      </c>
      <c r="B140" s="124" t="s">
        <v>17</v>
      </c>
      <c r="C140" s="124" t="s">
        <v>17</v>
      </c>
      <c r="D140" s="127">
        <v>2</v>
      </c>
      <c r="E140" s="128"/>
      <c r="F140" s="127"/>
      <c r="G140" s="130">
        <v>1.841</v>
      </c>
      <c r="H140" s="130"/>
      <c r="I140" s="130"/>
      <c r="J140" s="131" t="str">
        <f t="shared" si="19"/>
        <v/>
      </c>
      <c r="K140" s="132"/>
      <c r="L140" s="133"/>
      <c r="M140" s="134" t="str">
        <f t="shared" si="20"/>
        <v/>
      </c>
      <c r="N140" s="135"/>
      <c r="O140" s="136"/>
      <c r="P140" s="137"/>
      <c r="Q140" s="124"/>
      <c r="R140" s="126" t="s">
        <v>922</v>
      </c>
      <c r="S140" s="138"/>
      <c r="T140" s="124"/>
      <c r="U140" s="124" t="s">
        <v>32</v>
      </c>
    </row>
    <row r="141" spans="1:21" s="67" customFormat="1" x14ac:dyDescent="0.25">
      <c r="A141" s="124" t="s">
        <v>17</v>
      </c>
      <c r="B141" s="124" t="s">
        <v>1929</v>
      </c>
      <c r="C141" s="124" t="s">
        <v>17</v>
      </c>
      <c r="D141" s="127">
        <v>2</v>
      </c>
      <c r="E141" s="128">
        <v>0.3</v>
      </c>
      <c r="F141" s="129">
        <v>3508</v>
      </c>
      <c r="G141" s="130">
        <v>1.8160000000000001</v>
      </c>
      <c r="H141" s="130">
        <v>21.88</v>
      </c>
      <c r="I141" s="130">
        <v>21.63</v>
      </c>
      <c r="J141" s="131">
        <f>IF(O141&lt;&gt;"",(H141-I141)/O141,"")</f>
        <v>2.0833333333333332E-2</v>
      </c>
      <c r="K141" s="132" t="str">
        <f t="shared" ref="K141" si="21">IF(J141=0,"",IF(OR(J141&lt;0,J141&gt;0.03),"X",""))</f>
        <v/>
      </c>
      <c r="L141" s="133">
        <f>F141/(O141*P141)</f>
        <v>7.3083333333333336</v>
      </c>
      <c r="M141" s="134" t="str">
        <f>IF(L141=0,"",IF(OR(L141&lt;7,L141&gt;7.8),"X",""))</f>
        <v/>
      </c>
      <c r="N141" s="135" t="s">
        <v>21</v>
      </c>
      <c r="O141" s="136">
        <v>12</v>
      </c>
      <c r="P141" s="137">
        <v>40</v>
      </c>
      <c r="Q141" s="124"/>
      <c r="R141" s="124"/>
      <c r="S141" s="138"/>
      <c r="T141" s="124"/>
      <c r="U141" s="124" t="s">
        <v>32</v>
      </c>
    </row>
    <row r="142" spans="1:21" s="67" customFormat="1" x14ac:dyDescent="0.25">
      <c r="A142" s="124" t="s">
        <v>17</v>
      </c>
      <c r="B142" s="124" t="s">
        <v>17</v>
      </c>
      <c r="C142" s="124" t="s">
        <v>17</v>
      </c>
      <c r="D142" s="127">
        <v>2</v>
      </c>
      <c r="E142" s="128"/>
      <c r="F142" s="127"/>
      <c r="G142" s="130">
        <v>1.825</v>
      </c>
      <c r="H142" s="130"/>
      <c r="I142" s="130"/>
      <c r="J142" s="131" t="str">
        <f t="shared" ref="J142:J152" si="22">IF(O142&lt;&gt;"",(H142-I142)/O142,"")</f>
        <v/>
      </c>
      <c r="K142" s="132"/>
      <c r="L142" s="133"/>
      <c r="M142" s="134" t="str">
        <f t="shared" ref="M142:M152" si="23">IF(L142=0,"",IF(OR(L142&lt;7.4,L142&gt;8),"X",""))</f>
        <v/>
      </c>
      <c r="N142" s="135"/>
      <c r="O142" s="136"/>
      <c r="P142" s="137"/>
      <c r="Q142" s="124"/>
      <c r="R142" s="124"/>
      <c r="S142" s="138"/>
      <c r="T142" s="124"/>
      <c r="U142" s="124" t="s">
        <v>32</v>
      </c>
    </row>
    <row r="143" spans="1:21" s="67" customFormat="1" x14ac:dyDescent="0.25">
      <c r="A143" s="124" t="s">
        <v>17</v>
      </c>
      <c r="B143" s="124" t="s">
        <v>17</v>
      </c>
      <c r="C143" s="124" t="s">
        <v>17</v>
      </c>
      <c r="D143" s="127">
        <v>2</v>
      </c>
      <c r="E143" s="128"/>
      <c r="F143" s="127"/>
      <c r="G143" s="130">
        <v>1.8260000000000001</v>
      </c>
      <c r="H143" s="130"/>
      <c r="I143" s="130"/>
      <c r="J143" s="131" t="str">
        <f t="shared" si="22"/>
        <v/>
      </c>
      <c r="K143" s="132"/>
      <c r="L143" s="133"/>
      <c r="M143" s="134" t="str">
        <f t="shared" si="23"/>
        <v/>
      </c>
      <c r="N143" s="135"/>
      <c r="O143" s="136"/>
      <c r="P143" s="137"/>
      <c r="Q143" s="124"/>
      <c r="R143" s="124"/>
      <c r="S143" s="138"/>
      <c r="T143" s="124"/>
      <c r="U143" s="124" t="s">
        <v>32</v>
      </c>
    </row>
    <row r="144" spans="1:21" s="67" customFormat="1" x14ac:dyDescent="0.25">
      <c r="A144" s="124" t="s">
        <v>17</v>
      </c>
      <c r="B144" s="124" t="s">
        <v>17</v>
      </c>
      <c r="C144" s="124" t="s">
        <v>17</v>
      </c>
      <c r="D144" s="127">
        <v>2</v>
      </c>
      <c r="E144" s="128"/>
      <c r="F144" s="127"/>
      <c r="G144" s="130">
        <v>1.8160000000000001</v>
      </c>
      <c r="H144" s="130"/>
      <c r="I144" s="130"/>
      <c r="J144" s="131" t="str">
        <f t="shared" si="22"/>
        <v/>
      </c>
      <c r="K144" s="132"/>
      <c r="L144" s="133"/>
      <c r="M144" s="134" t="str">
        <f t="shared" si="23"/>
        <v/>
      </c>
      <c r="N144" s="135"/>
      <c r="O144" s="136"/>
      <c r="P144" s="137"/>
      <c r="Q144" s="124"/>
      <c r="R144" s="124"/>
      <c r="S144" s="138"/>
      <c r="T144" s="124"/>
      <c r="U144" s="124" t="s">
        <v>32</v>
      </c>
    </row>
    <row r="145" spans="1:21" s="67" customFormat="1" x14ac:dyDescent="0.25">
      <c r="A145" s="124" t="s">
        <v>17</v>
      </c>
      <c r="B145" s="124" t="s">
        <v>17</v>
      </c>
      <c r="C145" s="124" t="s">
        <v>17</v>
      </c>
      <c r="D145" s="127">
        <v>2</v>
      </c>
      <c r="E145" s="128"/>
      <c r="F145" s="127"/>
      <c r="G145" s="130">
        <v>1.81</v>
      </c>
      <c r="H145" s="130"/>
      <c r="I145" s="130"/>
      <c r="J145" s="131" t="str">
        <f t="shared" si="22"/>
        <v/>
      </c>
      <c r="K145" s="132"/>
      <c r="L145" s="133"/>
      <c r="M145" s="134" t="str">
        <f t="shared" si="23"/>
        <v/>
      </c>
      <c r="N145" s="135"/>
      <c r="O145" s="136"/>
      <c r="P145" s="137"/>
      <c r="Q145" s="124"/>
      <c r="R145" s="126" t="s">
        <v>624</v>
      </c>
      <c r="S145" s="138"/>
      <c r="T145" s="124"/>
      <c r="U145" s="124" t="s">
        <v>32</v>
      </c>
    </row>
    <row r="146" spans="1:21" s="67" customFormat="1" x14ac:dyDescent="0.25">
      <c r="A146" s="124" t="s">
        <v>17</v>
      </c>
      <c r="B146" s="124" t="s">
        <v>17</v>
      </c>
      <c r="C146" s="124" t="s">
        <v>17</v>
      </c>
      <c r="D146" s="127">
        <v>2</v>
      </c>
      <c r="E146" s="128"/>
      <c r="F146" s="127"/>
      <c r="G146" s="130">
        <v>1.8220000000000001</v>
      </c>
      <c r="H146" s="130"/>
      <c r="I146" s="130"/>
      <c r="J146" s="131" t="str">
        <f t="shared" si="22"/>
        <v/>
      </c>
      <c r="K146" s="132"/>
      <c r="L146" s="133"/>
      <c r="M146" s="134" t="str">
        <f t="shared" si="23"/>
        <v/>
      </c>
      <c r="N146" s="135"/>
      <c r="O146" s="136"/>
      <c r="P146" s="137"/>
      <c r="Q146" s="124"/>
      <c r="R146" s="126" t="s">
        <v>624</v>
      </c>
      <c r="S146" s="138"/>
      <c r="T146" s="124"/>
      <c r="U146" s="124" t="s">
        <v>32</v>
      </c>
    </row>
    <row r="147" spans="1:21" s="67" customFormat="1" x14ac:dyDescent="0.25">
      <c r="A147" s="124" t="s">
        <v>17</v>
      </c>
      <c r="B147" s="124" t="s">
        <v>17</v>
      </c>
      <c r="C147" s="124" t="s">
        <v>17</v>
      </c>
      <c r="D147" s="127">
        <v>2</v>
      </c>
      <c r="E147" s="128"/>
      <c r="F147" s="127"/>
      <c r="G147" s="130">
        <v>1.8140000000000001</v>
      </c>
      <c r="H147" s="130"/>
      <c r="I147" s="130"/>
      <c r="J147" s="131" t="str">
        <f t="shared" si="22"/>
        <v/>
      </c>
      <c r="K147" s="132"/>
      <c r="L147" s="133"/>
      <c r="M147" s="134" t="str">
        <f t="shared" si="23"/>
        <v/>
      </c>
      <c r="N147" s="135"/>
      <c r="O147" s="136"/>
      <c r="P147" s="137"/>
      <c r="Q147" s="124"/>
      <c r="R147" s="126" t="s">
        <v>624</v>
      </c>
      <c r="S147" s="138"/>
      <c r="T147" s="124"/>
      <c r="U147" s="124" t="s">
        <v>32</v>
      </c>
    </row>
    <row r="148" spans="1:21" s="67" customFormat="1" x14ac:dyDescent="0.25">
      <c r="A148" s="124" t="s">
        <v>17</v>
      </c>
      <c r="B148" s="124" t="s">
        <v>17</v>
      </c>
      <c r="C148" s="124" t="s">
        <v>17</v>
      </c>
      <c r="D148" s="127">
        <v>2</v>
      </c>
      <c r="E148" s="128"/>
      <c r="F148" s="127"/>
      <c r="G148" s="130">
        <v>1.8149999999999999</v>
      </c>
      <c r="H148" s="130"/>
      <c r="I148" s="130"/>
      <c r="J148" s="131" t="str">
        <f t="shared" si="22"/>
        <v/>
      </c>
      <c r="K148" s="132"/>
      <c r="L148" s="133"/>
      <c r="M148" s="134" t="str">
        <f t="shared" si="23"/>
        <v/>
      </c>
      <c r="N148" s="135"/>
      <c r="O148" s="136"/>
      <c r="P148" s="137"/>
      <c r="Q148" s="124"/>
      <c r="R148" s="126" t="s">
        <v>624</v>
      </c>
      <c r="S148" s="138"/>
      <c r="T148" s="124"/>
      <c r="U148" s="124" t="s">
        <v>32</v>
      </c>
    </row>
    <row r="149" spans="1:21" s="67" customFormat="1" x14ac:dyDescent="0.25">
      <c r="A149" s="124" t="s">
        <v>17</v>
      </c>
      <c r="B149" s="124" t="s">
        <v>17</v>
      </c>
      <c r="C149" s="124">
        <v>604681</v>
      </c>
      <c r="D149" s="127">
        <v>2</v>
      </c>
      <c r="E149" s="128"/>
      <c r="F149" s="127"/>
      <c r="G149" s="130">
        <v>1.8280000000000001</v>
      </c>
      <c r="H149" s="130"/>
      <c r="I149" s="130"/>
      <c r="J149" s="131" t="str">
        <f t="shared" si="22"/>
        <v/>
      </c>
      <c r="K149" s="132"/>
      <c r="L149" s="133"/>
      <c r="M149" s="134" t="str">
        <f t="shared" si="23"/>
        <v/>
      </c>
      <c r="N149" s="135"/>
      <c r="O149" s="136"/>
      <c r="P149" s="137"/>
      <c r="Q149" s="124"/>
      <c r="R149" s="124"/>
      <c r="S149" s="138"/>
      <c r="T149" s="124"/>
      <c r="U149" s="124" t="s">
        <v>32</v>
      </c>
    </row>
    <row r="150" spans="1:21" s="67" customFormat="1" x14ac:dyDescent="0.25">
      <c r="A150" s="124" t="s">
        <v>17</v>
      </c>
      <c r="B150" s="124" t="s">
        <v>17</v>
      </c>
      <c r="C150" s="124" t="s">
        <v>17</v>
      </c>
      <c r="D150" s="127">
        <v>2</v>
      </c>
      <c r="E150" s="128"/>
      <c r="F150" s="127"/>
      <c r="G150" s="130">
        <v>1.837</v>
      </c>
      <c r="H150" s="130"/>
      <c r="I150" s="130"/>
      <c r="J150" s="131" t="str">
        <f t="shared" si="22"/>
        <v/>
      </c>
      <c r="K150" s="132"/>
      <c r="L150" s="133"/>
      <c r="M150" s="134" t="str">
        <f t="shared" si="23"/>
        <v/>
      </c>
      <c r="N150" s="135"/>
      <c r="O150" s="136"/>
      <c r="P150" s="137"/>
      <c r="Q150" s="124"/>
      <c r="R150" s="126" t="s">
        <v>624</v>
      </c>
      <c r="S150" s="138"/>
      <c r="T150" s="124"/>
      <c r="U150" s="124" t="s">
        <v>32</v>
      </c>
    </row>
    <row r="151" spans="1:21" s="67" customFormat="1" x14ac:dyDescent="0.25">
      <c r="A151" s="124" t="s">
        <v>17</v>
      </c>
      <c r="B151" s="124" t="s">
        <v>17</v>
      </c>
      <c r="C151" s="124" t="s">
        <v>17</v>
      </c>
      <c r="D151" s="127">
        <v>2</v>
      </c>
      <c r="E151" s="128"/>
      <c r="F151" s="127"/>
      <c r="G151" s="130">
        <v>1.823</v>
      </c>
      <c r="H151" s="130"/>
      <c r="I151" s="130"/>
      <c r="J151" s="131" t="str">
        <f t="shared" si="22"/>
        <v/>
      </c>
      <c r="K151" s="132"/>
      <c r="L151" s="133"/>
      <c r="M151" s="134" t="str">
        <f t="shared" si="23"/>
        <v/>
      </c>
      <c r="N151" s="135"/>
      <c r="O151" s="136"/>
      <c r="P151" s="137"/>
      <c r="Q151" s="124"/>
      <c r="R151" s="126" t="s">
        <v>624</v>
      </c>
      <c r="S151" s="138"/>
      <c r="T151" s="124"/>
      <c r="U151" s="124" t="s">
        <v>32</v>
      </c>
    </row>
    <row r="152" spans="1:21" s="67" customFormat="1" x14ac:dyDescent="0.25">
      <c r="A152" s="124" t="s">
        <v>17</v>
      </c>
      <c r="B152" s="124" t="s">
        <v>17</v>
      </c>
      <c r="C152" s="124" t="s">
        <v>17</v>
      </c>
      <c r="D152" s="127">
        <v>2</v>
      </c>
      <c r="E152" s="128"/>
      <c r="F152" s="127"/>
      <c r="G152" s="130">
        <v>1.8340000000000001</v>
      </c>
      <c r="H152" s="130"/>
      <c r="I152" s="130"/>
      <c r="J152" s="131" t="str">
        <f t="shared" si="22"/>
        <v/>
      </c>
      <c r="K152" s="132"/>
      <c r="L152" s="133"/>
      <c r="M152" s="134" t="str">
        <f t="shared" si="23"/>
        <v/>
      </c>
      <c r="N152" s="135"/>
      <c r="O152" s="136"/>
      <c r="P152" s="137"/>
      <c r="Q152" s="124"/>
      <c r="R152" s="126" t="s">
        <v>1234</v>
      </c>
      <c r="S152" s="138"/>
      <c r="T152" s="124"/>
      <c r="U152" s="124" t="s">
        <v>32</v>
      </c>
    </row>
    <row r="153" spans="1:21" s="67" customFormat="1" x14ac:dyDescent="0.25">
      <c r="A153" s="124" t="s">
        <v>17</v>
      </c>
      <c r="B153" s="124" t="s">
        <v>1930</v>
      </c>
      <c r="C153" s="124" t="s">
        <v>17</v>
      </c>
      <c r="D153" s="127">
        <v>2</v>
      </c>
      <c r="E153" s="128">
        <v>0.3</v>
      </c>
      <c r="F153" s="129">
        <v>3510</v>
      </c>
      <c r="G153" s="130">
        <v>1.851</v>
      </c>
      <c r="H153" s="130">
        <v>22.05</v>
      </c>
      <c r="I153" s="130">
        <v>21.83</v>
      </c>
      <c r="J153" s="131">
        <f>IF(O153&lt;&gt;"",(H153-I153)/O153,"")</f>
        <v>1.8333333333333535E-2</v>
      </c>
      <c r="K153" s="132" t="str">
        <f t="shared" ref="K153" si="24">IF(J153=0,"",IF(OR(J153&lt;0,J153&gt;0.03),"X",""))</f>
        <v/>
      </c>
      <c r="L153" s="133">
        <f>F153/(O153*P153)</f>
        <v>7.3125</v>
      </c>
      <c r="M153" s="134" t="str">
        <f>IF(L153=0,"",IF(OR(L153&lt;7,L153&gt;7.8),"X",""))</f>
        <v/>
      </c>
      <c r="N153" s="135" t="s">
        <v>21</v>
      </c>
      <c r="O153" s="136">
        <v>12</v>
      </c>
      <c r="P153" s="137">
        <v>40</v>
      </c>
      <c r="Q153" s="124"/>
      <c r="R153" s="124"/>
      <c r="S153" s="138"/>
      <c r="T153" s="124"/>
      <c r="U153" s="124" t="s">
        <v>32</v>
      </c>
    </row>
    <row r="154" spans="1:21" s="67" customFormat="1" x14ac:dyDescent="0.25">
      <c r="A154" s="124" t="s">
        <v>17</v>
      </c>
      <c r="B154" s="124" t="s">
        <v>17</v>
      </c>
      <c r="C154" s="124" t="s">
        <v>17</v>
      </c>
      <c r="D154" s="127">
        <v>2</v>
      </c>
      <c r="E154" s="128"/>
      <c r="F154" s="127"/>
      <c r="G154" s="130">
        <v>1.8360000000000001</v>
      </c>
      <c r="H154" s="130"/>
      <c r="I154" s="130"/>
      <c r="J154" s="131" t="str">
        <f t="shared" ref="J154:J164" si="25">IF(O154&lt;&gt;"",(H154-I154)/O154,"")</f>
        <v/>
      </c>
      <c r="K154" s="132"/>
      <c r="L154" s="133"/>
      <c r="M154" s="134" t="str">
        <f t="shared" ref="M154:M164" si="26">IF(L154=0,"",IF(OR(L154&lt;7.4,L154&gt;8),"X",""))</f>
        <v/>
      </c>
      <c r="N154" s="135"/>
      <c r="O154" s="136"/>
      <c r="P154" s="137"/>
      <c r="Q154" s="124"/>
      <c r="R154" s="124"/>
      <c r="S154" s="138"/>
      <c r="T154" s="124"/>
      <c r="U154" s="124" t="s">
        <v>32</v>
      </c>
    </row>
    <row r="155" spans="1:21" s="67" customFormat="1" x14ac:dyDescent="0.25">
      <c r="A155" s="124" t="s">
        <v>17</v>
      </c>
      <c r="B155" s="124" t="s">
        <v>17</v>
      </c>
      <c r="C155" s="124" t="s">
        <v>17</v>
      </c>
      <c r="D155" s="127">
        <v>2</v>
      </c>
      <c r="E155" s="128"/>
      <c r="F155" s="127"/>
      <c r="G155" s="130">
        <v>1.8380000000000001</v>
      </c>
      <c r="H155" s="130"/>
      <c r="I155" s="130"/>
      <c r="J155" s="131" t="str">
        <f t="shared" si="25"/>
        <v/>
      </c>
      <c r="K155" s="132"/>
      <c r="L155" s="133"/>
      <c r="M155" s="134" t="str">
        <f t="shared" si="26"/>
        <v/>
      </c>
      <c r="N155" s="135"/>
      <c r="O155" s="136"/>
      <c r="P155" s="137"/>
      <c r="Q155" s="124"/>
      <c r="R155" s="124"/>
      <c r="S155" s="138"/>
      <c r="T155" s="124"/>
      <c r="U155" s="124" t="s">
        <v>32</v>
      </c>
    </row>
    <row r="156" spans="1:21" s="67" customFormat="1" x14ac:dyDescent="0.25">
      <c r="A156" s="124" t="s">
        <v>17</v>
      </c>
      <c r="B156" s="124" t="s">
        <v>17</v>
      </c>
      <c r="C156" s="124" t="s">
        <v>17</v>
      </c>
      <c r="D156" s="127">
        <v>2</v>
      </c>
      <c r="E156" s="128"/>
      <c r="F156" s="127"/>
      <c r="G156" s="130">
        <v>1.837</v>
      </c>
      <c r="H156" s="130"/>
      <c r="I156" s="130"/>
      <c r="J156" s="131" t="str">
        <f t="shared" si="25"/>
        <v/>
      </c>
      <c r="K156" s="132"/>
      <c r="L156" s="133"/>
      <c r="M156" s="134" t="str">
        <f t="shared" si="26"/>
        <v/>
      </c>
      <c r="N156" s="135"/>
      <c r="O156" s="136"/>
      <c r="P156" s="137"/>
      <c r="Q156" s="124"/>
      <c r="R156" s="126" t="s">
        <v>624</v>
      </c>
      <c r="S156" s="138"/>
      <c r="T156" s="124"/>
      <c r="U156" s="124" t="s">
        <v>32</v>
      </c>
    </row>
    <row r="157" spans="1:21" s="67" customFormat="1" x14ac:dyDescent="0.25">
      <c r="A157" s="124" t="s">
        <v>17</v>
      </c>
      <c r="B157" s="124" t="s">
        <v>17</v>
      </c>
      <c r="C157" s="124" t="s">
        <v>17</v>
      </c>
      <c r="D157" s="127">
        <v>2</v>
      </c>
      <c r="E157" s="128"/>
      <c r="F157" s="127"/>
      <c r="G157" s="130">
        <v>1.8320000000000001</v>
      </c>
      <c r="H157" s="130"/>
      <c r="I157" s="130"/>
      <c r="J157" s="131" t="str">
        <f t="shared" si="25"/>
        <v/>
      </c>
      <c r="K157" s="132"/>
      <c r="L157" s="133"/>
      <c r="M157" s="134" t="str">
        <f t="shared" si="26"/>
        <v/>
      </c>
      <c r="N157" s="135"/>
      <c r="O157" s="136"/>
      <c r="P157" s="137"/>
      <c r="Q157" s="124"/>
      <c r="R157" s="126" t="s">
        <v>624</v>
      </c>
      <c r="S157" s="138"/>
      <c r="T157" s="124"/>
      <c r="U157" s="124" t="s">
        <v>32</v>
      </c>
    </row>
    <row r="158" spans="1:21" s="67" customFormat="1" x14ac:dyDescent="0.25">
      <c r="A158" s="124" t="s">
        <v>17</v>
      </c>
      <c r="B158" s="124" t="s">
        <v>17</v>
      </c>
      <c r="C158" s="124" t="s">
        <v>17</v>
      </c>
      <c r="D158" s="127">
        <v>2</v>
      </c>
      <c r="E158" s="128"/>
      <c r="F158" s="127"/>
      <c r="G158" s="130">
        <v>1.8320000000000001</v>
      </c>
      <c r="H158" s="130"/>
      <c r="I158" s="130"/>
      <c r="J158" s="131" t="str">
        <f t="shared" si="25"/>
        <v/>
      </c>
      <c r="K158" s="132"/>
      <c r="L158" s="133"/>
      <c r="M158" s="134" t="str">
        <f t="shared" si="26"/>
        <v/>
      </c>
      <c r="N158" s="135"/>
      <c r="O158" s="136"/>
      <c r="P158" s="137"/>
      <c r="Q158" s="124"/>
      <c r="R158" s="126" t="s">
        <v>624</v>
      </c>
      <c r="S158" s="138"/>
      <c r="T158" s="124"/>
      <c r="U158" s="124" t="s">
        <v>32</v>
      </c>
    </row>
    <row r="159" spans="1:21" s="67" customFormat="1" x14ac:dyDescent="0.25">
      <c r="A159" s="124" t="s">
        <v>17</v>
      </c>
      <c r="B159" s="124" t="s">
        <v>17</v>
      </c>
      <c r="C159" s="124">
        <v>647934</v>
      </c>
      <c r="D159" s="127">
        <v>2</v>
      </c>
      <c r="E159" s="128"/>
      <c r="F159" s="127"/>
      <c r="G159" s="130">
        <v>1.839</v>
      </c>
      <c r="H159" s="130"/>
      <c r="I159" s="130"/>
      <c r="J159" s="131" t="str">
        <f t="shared" si="25"/>
        <v/>
      </c>
      <c r="K159" s="132"/>
      <c r="L159" s="133"/>
      <c r="M159" s="134" t="str">
        <f t="shared" si="26"/>
        <v/>
      </c>
      <c r="N159" s="135"/>
      <c r="O159" s="136"/>
      <c r="P159" s="137"/>
      <c r="Q159" s="124"/>
      <c r="R159" s="124"/>
      <c r="S159" s="138"/>
      <c r="T159" s="124"/>
      <c r="U159" s="124" t="s">
        <v>32</v>
      </c>
    </row>
    <row r="160" spans="1:21" s="67" customFormat="1" x14ac:dyDescent="0.25">
      <c r="A160" s="124" t="s">
        <v>17</v>
      </c>
      <c r="B160" s="124" t="s">
        <v>17</v>
      </c>
      <c r="C160" s="124" t="s">
        <v>17</v>
      </c>
      <c r="D160" s="127">
        <v>2</v>
      </c>
      <c r="E160" s="128"/>
      <c r="F160" s="127"/>
      <c r="G160" s="130">
        <v>1.8320000000000001</v>
      </c>
      <c r="H160" s="130"/>
      <c r="I160" s="130"/>
      <c r="J160" s="131" t="str">
        <f t="shared" si="25"/>
        <v/>
      </c>
      <c r="K160" s="132"/>
      <c r="L160" s="133"/>
      <c r="M160" s="134" t="str">
        <f t="shared" si="26"/>
        <v/>
      </c>
      <c r="N160" s="135"/>
      <c r="O160" s="136"/>
      <c r="P160" s="137"/>
      <c r="Q160" s="124"/>
      <c r="R160" s="124"/>
      <c r="S160" s="138"/>
      <c r="T160" s="124"/>
      <c r="U160" s="124" t="s">
        <v>32</v>
      </c>
    </row>
    <row r="161" spans="1:21" s="67" customFormat="1" x14ac:dyDescent="0.25">
      <c r="A161" s="124" t="s">
        <v>17</v>
      </c>
      <c r="B161" s="124" t="s">
        <v>17</v>
      </c>
      <c r="C161" s="124" t="s">
        <v>17</v>
      </c>
      <c r="D161" s="127">
        <v>2</v>
      </c>
      <c r="E161" s="128"/>
      <c r="F161" s="127"/>
      <c r="G161" s="130">
        <v>1.8380000000000001</v>
      </c>
      <c r="H161" s="130"/>
      <c r="I161" s="130"/>
      <c r="J161" s="131" t="str">
        <f t="shared" si="25"/>
        <v/>
      </c>
      <c r="K161" s="132"/>
      <c r="L161" s="133"/>
      <c r="M161" s="134" t="str">
        <f t="shared" si="26"/>
        <v/>
      </c>
      <c r="N161" s="135"/>
      <c r="O161" s="136"/>
      <c r="P161" s="137"/>
      <c r="Q161" s="124"/>
      <c r="R161" s="124"/>
      <c r="S161" s="138"/>
      <c r="T161" s="124"/>
      <c r="U161" s="124" t="s">
        <v>32</v>
      </c>
    </row>
    <row r="162" spans="1:21" s="67" customFormat="1" x14ac:dyDescent="0.25">
      <c r="A162" s="124" t="s">
        <v>17</v>
      </c>
      <c r="B162" s="124" t="s">
        <v>17</v>
      </c>
      <c r="C162" s="124" t="s">
        <v>17</v>
      </c>
      <c r="D162" s="127">
        <v>2</v>
      </c>
      <c r="E162" s="128"/>
      <c r="F162" s="127"/>
      <c r="G162" s="130">
        <v>1.8340000000000001</v>
      </c>
      <c r="H162" s="130"/>
      <c r="I162" s="130"/>
      <c r="J162" s="131" t="str">
        <f t="shared" si="25"/>
        <v/>
      </c>
      <c r="K162" s="132"/>
      <c r="L162" s="133"/>
      <c r="M162" s="134" t="str">
        <f t="shared" si="26"/>
        <v/>
      </c>
      <c r="N162" s="135"/>
      <c r="O162" s="136"/>
      <c r="P162" s="137"/>
      <c r="Q162" s="124"/>
      <c r="R162" s="124"/>
      <c r="S162" s="138"/>
      <c r="T162" s="124"/>
      <c r="U162" s="124" t="s">
        <v>32</v>
      </c>
    </row>
    <row r="163" spans="1:21" s="67" customFormat="1" x14ac:dyDescent="0.25">
      <c r="A163" s="124" t="s">
        <v>17</v>
      </c>
      <c r="B163" s="124" t="s">
        <v>17</v>
      </c>
      <c r="C163" s="124" t="s">
        <v>17</v>
      </c>
      <c r="D163" s="127">
        <v>2</v>
      </c>
      <c r="E163" s="128"/>
      <c r="F163" s="127"/>
      <c r="G163" s="130">
        <v>1.841</v>
      </c>
      <c r="H163" s="130"/>
      <c r="I163" s="130"/>
      <c r="J163" s="131" t="str">
        <f t="shared" si="25"/>
        <v/>
      </c>
      <c r="K163" s="132"/>
      <c r="L163" s="133"/>
      <c r="M163" s="134" t="str">
        <f t="shared" si="26"/>
        <v/>
      </c>
      <c r="N163" s="135"/>
      <c r="O163" s="136"/>
      <c r="P163" s="137"/>
      <c r="Q163" s="124"/>
      <c r="R163" s="126" t="s">
        <v>624</v>
      </c>
      <c r="S163" s="138"/>
      <c r="T163" s="124"/>
      <c r="U163" s="124" t="s">
        <v>32</v>
      </c>
    </row>
    <row r="164" spans="1:21" s="67" customFormat="1" x14ac:dyDescent="0.25">
      <c r="A164" s="124" t="s">
        <v>17</v>
      </c>
      <c r="B164" s="124" t="s">
        <v>17</v>
      </c>
      <c r="C164" s="124" t="s">
        <v>17</v>
      </c>
      <c r="D164" s="127">
        <v>2</v>
      </c>
      <c r="E164" s="128"/>
      <c r="F164" s="127"/>
      <c r="G164" s="130">
        <v>1.8380000000000001</v>
      </c>
      <c r="H164" s="130"/>
      <c r="I164" s="130"/>
      <c r="J164" s="131" t="str">
        <f t="shared" si="25"/>
        <v/>
      </c>
      <c r="K164" s="132"/>
      <c r="L164" s="133"/>
      <c r="M164" s="134" t="str">
        <f t="shared" si="26"/>
        <v/>
      </c>
      <c r="N164" s="135"/>
      <c r="O164" s="136"/>
      <c r="P164" s="137"/>
      <c r="Q164" s="124"/>
      <c r="R164" s="126" t="s">
        <v>624</v>
      </c>
      <c r="S164" s="138"/>
      <c r="T164" s="124"/>
      <c r="U164" s="124" t="s">
        <v>32</v>
      </c>
    </row>
    <row r="165" spans="1:21" s="67" customFormat="1" x14ac:dyDescent="0.25">
      <c r="A165" s="124" t="s">
        <v>1939</v>
      </c>
      <c r="B165" s="124" t="s">
        <v>1940</v>
      </c>
      <c r="C165" s="124">
        <v>604681</v>
      </c>
      <c r="D165" s="127">
        <v>2</v>
      </c>
      <c r="E165" s="140">
        <v>0.5</v>
      </c>
      <c r="F165" s="129">
        <v>588</v>
      </c>
      <c r="G165" s="130">
        <v>1.8660000000000001</v>
      </c>
      <c r="H165" s="130">
        <v>3.7250000000000001</v>
      </c>
      <c r="I165" s="130">
        <v>3.6970000000000001</v>
      </c>
      <c r="J165" s="131">
        <f>IF(O165&lt;&gt;"",(H165-I165)/O165,"")</f>
        <v>1.4000000000000012E-2</v>
      </c>
      <c r="K165" s="132" t="str">
        <f t="shared" ref="K165:K185" si="27">IF(J165=0,"",IF(OR(J165&lt;0,J165&gt;0.03),"X",""))</f>
        <v/>
      </c>
      <c r="L165" s="133">
        <f>F165/(O165*P165)</f>
        <v>7.35</v>
      </c>
      <c r="M165" s="134" t="str">
        <f>IF(L165=0,"",IF(OR(L165&lt;7,L165&gt;7.8),"X",""))</f>
        <v/>
      </c>
      <c r="N165" s="135" t="s">
        <v>29</v>
      </c>
      <c r="O165" s="136">
        <v>2</v>
      </c>
      <c r="P165" s="137">
        <v>40</v>
      </c>
      <c r="Q165" s="124"/>
      <c r="R165" s="124"/>
      <c r="S165" s="154" t="s">
        <v>46</v>
      </c>
      <c r="T165" s="124"/>
      <c r="U165" s="124" t="s">
        <v>32</v>
      </c>
    </row>
    <row r="166" spans="1:21" s="67" customFormat="1" x14ac:dyDescent="0.25">
      <c r="A166" s="124" t="s">
        <v>17</v>
      </c>
      <c r="B166" s="124" t="s">
        <v>17</v>
      </c>
      <c r="C166" s="124" t="s">
        <v>17</v>
      </c>
      <c r="D166" s="127">
        <v>2</v>
      </c>
      <c r="E166" s="140"/>
      <c r="F166" s="127"/>
      <c r="G166" s="130">
        <v>1.86</v>
      </c>
      <c r="H166" s="130"/>
      <c r="I166" s="130"/>
      <c r="J166" s="131"/>
      <c r="K166" s="132" t="str">
        <f t="shared" si="27"/>
        <v/>
      </c>
      <c r="L166" s="133"/>
      <c r="M166" s="134" t="str">
        <f t="shared" ref="M166:M184" si="28">IF(L166=0,"",IF(OR(L166&lt;7.4,L166&gt;8),"X",""))</f>
        <v/>
      </c>
      <c r="N166" s="135"/>
      <c r="O166" s="136"/>
      <c r="P166" s="137"/>
      <c r="Q166" s="124"/>
      <c r="R166" s="124" t="s">
        <v>1379</v>
      </c>
      <c r="S166" s="185" t="s">
        <v>47</v>
      </c>
      <c r="T166" s="124"/>
      <c r="U166" s="124" t="s">
        <v>32</v>
      </c>
    </row>
    <row r="167" spans="1:21" s="67" customFormat="1" x14ac:dyDescent="0.25">
      <c r="A167" s="124" t="s">
        <v>17</v>
      </c>
      <c r="B167" s="124" t="s">
        <v>1941</v>
      </c>
      <c r="C167" s="124" t="s">
        <v>17</v>
      </c>
      <c r="D167" s="127">
        <v>2</v>
      </c>
      <c r="E167" s="140">
        <v>0.3</v>
      </c>
      <c r="F167" s="129">
        <v>582</v>
      </c>
      <c r="G167" s="130">
        <v>1.8660000000000001</v>
      </c>
      <c r="H167" s="130">
        <v>3.7269999999999999</v>
      </c>
      <c r="I167" s="130">
        <v>3.7010000000000001</v>
      </c>
      <c r="J167" s="131">
        <f>IF(O167&lt;&gt;"",(H167-I167)/O167,"")</f>
        <v>1.2999999999999901E-2</v>
      </c>
      <c r="K167" s="132" t="str">
        <f t="shared" si="27"/>
        <v/>
      </c>
      <c r="L167" s="133">
        <f>F167/(O167*P167)</f>
        <v>7.2750000000000004</v>
      </c>
      <c r="M167" s="134" t="str">
        <f>IF(L167=0,"",IF(OR(L167&lt;7,L167&gt;7.8),"X",""))</f>
        <v/>
      </c>
      <c r="N167" s="135" t="s">
        <v>29</v>
      </c>
      <c r="O167" s="136">
        <v>2</v>
      </c>
      <c r="P167" s="137">
        <v>40</v>
      </c>
      <c r="Q167" s="124"/>
      <c r="R167" s="126" t="s">
        <v>624</v>
      </c>
      <c r="S167" s="126" t="s">
        <v>17</v>
      </c>
      <c r="T167" s="124"/>
      <c r="U167" s="124" t="s">
        <v>32</v>
      </c>
    </row>
    <row r="168" spans="1:21" s="67" customFormat="1" x14ac:dyDescent="0.25">
      <c r="A168" s="124" t="s">
        <v>17</v>
      </c>
      <c r="B168" s="124" t="s">
        <v>17</v>
      </c>
      <c r="C168" s="124" t="s">
        <v>17</v>
      </c>
      <c r="D168" s="127">
        <v>2</v>
      </c>
      <c r="E168" s="140"/>
      <c r="F168" s="127"/>
      <c r="G168" s="130">
        <v>1.861</v>
      </c>
      <c r="H168" s="130"/>
      <c r="I168" s="130"/>
      <c r="J168" s="131"/>
      <c r="K168" s="132" t="str">
        <f t="shared" si="27"/>
        <v/>
      </c>
      <c r="L168" s="133"/>
      <c r="M168" s="134" t="str">
        <f t="shared" si="28"/>
        <v/>
      </c>
      <c r="N168" s="135"/>
      <c r="O168" s="136"/>
      <c r="P168" s="137"/>
      <c r="Q168" s="124"/>
      <c r="R168" s="126" t="s">
        <v>1950</v>
      </c>
      <c r="S168" s="126" t="s">
        <v>17</v>
      </c>
      <c r="T168" s="124"/>
      <c r="U168" s="124" t="s">
        <v>32</v>
      </c>
    </row>
    <row r="169" spans="1:21" s="67" customFormat="1" x14ac:dyDescent="0.25">
      <c r="A169" s="124" t="s">
        <v>17</v>
      </c>
      <c r="B169" s="124" t="s">
        <v>1942</v>
      </c>
      <c r="C169" s="124" t="s">
        <v>17</v>
      </c>
      <c r="D169" s="127">
        <v>2</v>
      </c>
      <c r="E169" s="140">
        <v>0.5</v>
      </c>
      <c r="F169" s="129">
        <v>584</v>
      </c>
      <c r="G169" s="130">
        <v>1.8580000000000001</v>
      </c>
      <c r="H169" s="130">
        <v>3.72</v>
      </c>
      <c r="I169" s="130">
        <v>3.694</v>
      </c>
      <c r="J169" s="131">
        <f>IF(O169&lt;&gt;"",(H169-I169)/O169,"")</f>
        <v>1.3000000000000123E-2</v>
      </c>
      <c r="K169" s="132" t="str">
        <f t="shared" si="27"/>
        <v/>
      </c>
      <c r="L169" s="133">
        <f>F169/(O169*P169)</f>
        <v>7.3</v>
      </c>
      <c r="M169" s="134" t="str">
        <f>IF(L169=0,"",IF(OR(L169&lt;7,L169&gt;7.8),"X",""))</f>
        <v/>
      </c>
      <c r="N169" s="135" t="s">
        <v>29</v>
      </c>
      <c r="O169" s="136">
        <v>2</v>
      </c>
      <c r="P169" s="137">
        <v>40</v>
      </c>
      <c r="Q169" s="124"/>
      <c r="R169" s="126" t="s">
        <v>624</v>
      </c>
      <c r="S169" s="126" t="s">
        <v>17</v>
      </c>
      <c r="T169" s="124"/>
      <c r="U169" s="124" t="s">
        <v>32</v>
      </c>
    </row>
    <row r="170" spans="1:21" s="67" customFormat="1" x14ac:dyDescent="0.25">
      <c r="A170" s="124" t="s">
        <v>17</v>
      </c>
      <c r="B170" s="124" t="s">
        <v>17</v>
      </c>
      <c r="C170" s="124" t="s">
        <v>17</v>
      </c>
      <c r="D170" s="127">
        <v>2</v>
      </c>
      <c r="E170" s="140"/>
      <c r="F170" s="127"/>
      <c r="G170" s="130">
        <v>1.863</v>
      </c>
      <c r="H170" s="130"/>
      <c r="I170" s="130"/>
      <c r="J170" s="131"/>
      <c r="K170" s="132" t="str">
        <f t="shared" si="27"/>
        <v/>
      </c>
      <c r="L170" s="133"/>
      <c r="M170" s="134" t="str">
        <f t="shared" si="28"/>
        <v/>
      </c>
      <c r="N170" s="135"/>
      <c r="O170" s="136"/>
      <c r="P170" s="137"/>
      <c r="Q170" s="124"/>
      <c r="R170" s="124"/>
      <c r="S170" s="126" t="s">
        <v>17</v>
      </c>
      <c r="T170" s="124"/>
      <c r="U170" s="124" t="s">
        <v>32</v>
      </c>
    </row>
    <row r="171" spans="1:21" s="67" customFormat="1" x14ac:dyDescent="0.25">
      <c r="A171" s="124" t="s">
        <v>17</v>
      </c>
      <c r="B171" s="124" t="s">
        <v>1943</v>
      </c>
      <c r="C171" s="124" t="s">
        <v>17</v>
      </c>
      <c r="D171" s="127">
        <v>2</v>
      </c>
      <c r="E171" s="140">
        <v>0.6</v>
      </c>
      <c r="F171" s="129">
        <v>583</v>
      </c>
      <c r="G171" s="130">
        <v>1.871</v>
      </c>
      <c r="H171" s="130">
        <v>3.7480000000000002</v>
      </c>
      <c r="I171" s="130">
        <v>3.722</v>
      </c>
      <c r="J171" s="131">
        <f>IF(O171&lt;&gt;"",(H171-I171)/O171,"")</f>
        <v>1.3000000000000123E-2</v>
      </c>
      <c r="K171" s="132" t="str">
        <f t="shared" si="27"/>
        <v/>
      </c>
      <c r="L171" s="133">
        <f>F171/(O171*P171)</f>
        <v>7.2874999999999996</v>
      </c>
      <c r="M171" s="134" t="str">
        <f>IF(L171=0,"",IF(OR(L171&lt;7,L171&gt;7.8),"X",""))</f>
        <v/>
      </c>
      <c r="N171" s="135" t="s">
        <v>29</v>
      </c>
      <c r="O171" s="136">
        <v>2</v>
      </c>
      <c r="P171" s="137">
        <v>40</v>
      </c>
      <c r="Q171" s="124"/>
      <c r="R171" s="124"/>
      <c r="S171" s="126" t="s">
        <v>17</v>
      </c>
      <c r="T171" s="124"/>
      <c r="U171" s="124" t="s">
        <v>32</v>
      </c>
    </row>
    <row r="172" spans="1:21" s="67" customFormat="1" x14ac:dyDescent="0.25">
      <c r="A172" s="124" t="s">
        <v>17</v>
      </c>
      <c r="B172" s="124" t="s">
        <v>17</v>
      </c>
      <c r="C172" s="124" t="s">
        <v>17</v>
      </c>
      <c r="D172" s="127">
        <v>2</v>
      </c>
      <c r="E172" s="140"/>
      <c r="F172" s="127"/>
      <c r="G172" s="130">
        <v>1.8779999999999999</v>
      </c>
      <c r="H172" s="130"/>
      <c r="I172" s="130"/>
      <c r="J172" s="131"/>
      <c r="K172" s="132" t="str">
        <f t="shared" si="27"/>
        <v/>
      </c>
      <c r="L172" s="133"/>
      <c r="M172" s="134" t="str">
        <f t="shared" si="28"/>
        <v/>
      </c>
      <c r="N172" s="135"/>
      <c r="O172" s="136"/>
      <c r="P172" s="137"/>
      <c r="Q172" s="124"/>
      <c r="R172" s="124" t="s">
        <v>1154</v>
      </c>
      <c r="S172" s="126" t="s">
        <v>17</v>
      </c>
      <c r="T172" s="124"/>
      <c r="U172" s="124" t="s">
        <v>32</v>
      </c>
    </row>
    <row r="173" spans="1:21" s="67" customFormat="1" x14ac:dyDescent="0.25">
      <c r="A173" s="124" t="s">
        <v>17</v>
      </c>
      <c r="B173" s="124" t="s">
        <v>1944</v>
      </c>
      <c r="C173" s="124" t="s">
        <v>17</v>
      </c>
      <c r="D173" s="127">
        <v>2</v>
      </c>
      <c r="E173" s="140">
        <v>0.7</v>
      </c>
      <c r="F173" s="129">
        <v>585</v>
      </c>
      <c r="G173" s="130">
        <v>1.8640000000000001</v>
      </c>
      <c r="H173" s="130">
        <v>3.74</v>
      </c>
      <c r="I173" s="130">
        <v>3.7130000000000001</v>
      </c>
      <c r="J173" s="131">
        <f>IF(O173&lt;&gt;"",(H173-I173)/O173,"")</f>
        <v>1.3500000000000068E-2</v>
      </c>
      <c r="K173" s="132" t="str">
        <f t="shared" si="27"/>
        <v/>
      </c>
      <c r="L173" s="133">
        <f>F173/(O173*P173)</f>
        <v>7.3125</v>
      </c>
      <c r="M173" s="134" t="str">
        <f>IF(L173=0,"",IF(OR(L173&lt;7,L173&gt;7.8),"X",""))</f>
        <v/>
      </c>
      <c r="N173" s="135" t="s">
        <v>29</v>
      </c>
      <c r="O173" s="136">
        <v>2</v>
      </c>
      <c r="P173" s="137">
        <v>40</v>
      </c>
      <c r="Q173" s="124"/>
      <c r="R173" s="124"/>
      <c r="S173" s="126" t="s">
        <v>17</v>
      </c>
      <c r="T173" s="124"/>
      <c r="U173" s="124" t="s">
        <v>32</v>
      </c>
    </row>
    <row r="174" spans="1:21" s="67" customFormat="1" x14ac:dyDescent="0.25">
      <c r="A174" s="124" t="s">
        <v>17</v>
      </c>
      <c r="B174" s="124" t="s">
        <v>17</v>
      </c>
      <c r="C174" s="124" t="s">
        <v>17</v>
      </c>
      <c r="D174" s="127">
        <v>2</v>
      </c>
      <c r="E174" s="140"/>
      <c r="F174" s="127"/>
      <c r="G174" s="130">
        <v>1.871</v>
      </c>
      <c r="H174" s="130"/>
      <c r="I174" s="130"/>
      <c r="J174" s="131"/>
      <c r="K174" s="132" t="str">
        <f t="shared" si="27"/>
        <v/>
      </c>
      <c r="L174" s="133"/>
      <c r="M174" s="134" t="str">
        <f t="shared" si="28"/>
        <v/>
      </c>
      <c r="N174" s="135"/>
      <c r="O174" s="136"/>
      <c r="P174" s="137"/>
      <c r="Q174" s="124"/>
      <c r="R174" s="124" t="s">
        <v>657</v>
      </c>
      <c r="S174" s="126" t="s">
        <v>17</v>
      </c>
      <c r="T174" s="124"/>
      <c r="U174" s="124" t="s">
        <v>32</v>
      </c>
    </row>
    <row r="175" spans="1:21" s="67" customFormat="1" x14ac:dyDescent="0.25">
      <c r="A175" s="124" t="s">
        <v>17</v>
      </c>
      <c r="B175" s="124" t="s">
        <v>1945</v>
      </c>
      <c r="C175" s="124" t="s">
        <v>17</v>
      </c>
      <c r="D175" s="127">
        <v>2</v>
      </c>
      <c r="E175" s="140">
        <v>0.4</v>
      </c>
      <c r="F175" s="129">
        <v>587</v>
      </c>
      <c r="G175" s="130">
        <v>1.8520000000000001</v>
      </c>
      <c r="H175" s="130">
        <v>3.7</v>
      </c>
      <c r="I175" s="130">
        <v>3.6760000000000002</v>
      </c>
      <c r="J175" s="131">
        <f>IF(O175&lt;&gt;"",(H175-I175)/O175,"")</f>
        <v>1.2000000000000011E-2</v>
      </c>
      <c r="K175" s="132" t="str">
        <f t="shared" si="27"/>
        <v/>
      </c>
      <c r="L175" s="133">
        <f>F175/(O175*P175)</f>
        <v>7.3375000000000004</v>
      </c>
      <c r="M175" s="134" t="str">
        <f>IF(L175=0,"",IF(OR(L175&lt;7,L175&gt;7.8),"X",""))</f>
        <v/>
      </c>
      <c r="N175" s="135" t="s">
        <v>29</v>
      </c>
      <c r="O175" s="136">
        <v>2</v>
      </c>
      <c r="P175" s="137">
        <v>40</v>
      </c>
      <c r="Q175" s="124"/>
      <c r="R175" s="124"/>
      <c r="S175" s="186" t="s">
        <v>48</v>
      </c>
      <c r="T175" s="124"/>
      <c r="U175" s="124" t="s">
        <v>32</v>
      </c>
    </row>
    <row r="176" spans="1:21" s="67" customFormat="1" x14ac:dyDescent="0.25">
      <c r="A176" s="124" t="s">
        <v>17</v>
      </c>
      <c r="B176" s="124" t="s">
        <v>17</v>
      </c>
      <c r="C176" s="124" t="s">
        <v>17</v>
      </c>
      <c r="D176" s="127">
        <v>2</v>
      </c>
      <c r="E176" s="140"/>
      <c r="F176" s="127"/>
      <c r="G176" s="130">
        <v>1.8480000000000001</v>
      </c>
      <c r="H176" s="130"/>
      <c r="I176" s="130"/>
      <c r="J176" s="131"/>
      <c r="K176" s="132" t="str">
        <f t="shared" si="27"/>
        <v/>
      </c>
      <c r="L176" s="133"/>
      <c r="M176" s="134" t="str">
        <f t="shared" si="28"/>
        <v/>
      </c>
      <c r="N176" s="135"/>
      <c r="O176" s="136"/>
      <c r="P176" s="137"/>
      <c r="Q176" s="124"/>
      <c r="R176" s="126" t="s">
        <v>624</v>
      </c>
      <c r="S176" s="187" t="s">
        <v>47</v>
      </c>
      <c r="T176" s="124"/>
      <c r="U176" s="124" t="s">
        <v>32</v>
      </c>
    </row>
    <row r="177" spans="1:21" s="67" customFormat="1" x14ac:dyDescent="0.25">
      <c r="A177" s="124" t="s">
        <v>17</v>
      </c>
      <c r="B177" s="124" t="s">
        <v>1946</v>
      </c>
      <c r="C177" s="124" t="s">
        <v>17</v>
      </c>
      <c r="D177" s="127">
        <v>2</v>
      </c>
      <c r="E177" s="140">
        <v>0.4</v>
      </c>
      <c r="F177" s="129">
        <v>586</v>
      </c>
      <c r="G177" s="130">
        <v>1.853</v>
      </c>
      <c r="H177" s="130">
        <v>3.702</v>
      </c>
      <c r="I177" s="130">
        <v>3.6760000000000002</v>
      </c>
      <c r="J177" s="131">
        <f>IF(O177&lt;&gt;"",(H177-I177)/O177,"")</f>
        <v>1.2999999999999901E-2</v>
      </c>
      <c r="K177" s="132" t="str">
        <f t="shared" si="27"/>
        <v/>
      </c>
      <c r="L177" s="133">
        <f>F177/(O177*P177)</f>
        <v>7.3250000000000002</v>
      </c>
      <c r="M177" s="134" t="str">
        <f>IF(L177=0,"",IF(OR(L177&lt;7,L177&gt;7.8),"X",""))</f>
        <v/>
      </c>
      <c r="N177" s="135" t="s">
        <v>29</v>
      </c>
      <c r="O177" s="136">
        <v>2</v>
      </c>
      <c r="P177" s="137">
        <v>40</v>
      </c>
      <c r="Q177" s="124"/>
      <c r="R177" s="124"/>
      <c r="S177" s="126" t="s">
        <v>17</v>
      </c>
      <c r="T177" s="124"/>
      <c r="U177" s="124" t="s">
        <v>32</v>
      </c>
    </row>
    <row r="178" spans="1:21" s="67" customFormat="1" x14ac:dyDescent="0.25">
      <c r="A178" s="124" t="s">
        <v>17</v>
      </c>
      <c r="B178" s="124" t="s">
        <v>17</v>
      </c>
      <c r="C178" s="124" t="s">
        <v>17</v>
      </c>
      <c r="D178" s="127">
        <v>2</v>
      </c>
      <c r="E178" s="140"/>
      <c r="F178" s="127"/>
      <c r="G178" s="130">
        <v>1.849</v>
      </c>
      <c r="H178" s="130"/>
      <c r="I178" s="130"/>
      <c r="J178" s="131"/>
      <c r="K178" s="132" t="str">
        <f t="shared" si="27"/>
        <v/>
      </c>
      <c r="L178" s="133"/>
      <c r="M178" s="134" t="str">
        <f t="shared" si="28"/>
        <v/>
      </c>
      <c r="N178" s="135"/>
      <c r="O178" s="136"/>
      <c r="P178" s="137"/>
      <c r="Q178" s="124"/>
      <c r="R178" s="126" t="s">
        <v>624</v>
      </c>
      <c r="S178" s="126" t="s">
        <v>17</v>
      </c>
      <c r="T178" s="124"/>
      <c r="U178" s="124" t="s">
        <v>32</v>
      </c>
    </row>
    <row r="179" spans="1:21" s="67" customFormat="1" x14ac:dyDescent="0.25">
      <c r="A179" s="124" t="s">
        <v>17</v>
      </c>
      <c r="B179" s="124" t="s">
        <v>1947</v>
      </c>
      <c r="C179" s="124" t="s">
        <v>17</v>
      </c>
      <c r="D179" s="127">
        <v>2</v>
      </c>
      <c r="E179" s="140">
        <v>0.3</v>
      </c>
      <c r="F179" s="129">
        <v>585</v>
      </c>
      <c r="G179" s="130">
        <v>1.861</v>
      </c>
      <c r="H179" s="130">
        <v>3.7080000000000002</v>
      </c>
      <c r="I179" s="130">
        <v>3.6829999999999998</v>
      </c>
      <c r="J179" s="131">
        <f>IF(O179&lt;&gt;"",(H179-I179)/O179,"")</f>
        <v>1.2500000000000178E-2</v>
      </c>
      <c r="K179" s="132" t="str">
        <f t="shared" si="27"/>
        <v/>
      </c>
      <c r="L179" s="133">
        <f>F179/(O179*P179)</f>
        <v>7.3125</v>
      </c>
      <c r="M179" s="134" t="str">
        <f>IF(L179=0,"",IF(OR(L179&lt;7,L179&gt;7.8),"X",""))</f>
        <v/>
      </c>
      <c r="N179" s="135" t="s">
        <v>29</v>
      </c>
      <c r="O179" s="136">
        <v>2</v>
      </c>
      <c r="P179" s="137">
        <v>40</v>
      </c>
      <c r="Q179" s="124"/>
      <c r="R179" s="124"/>
      <c r="S179" s="126" t="s">
        <v>17</v>
      </c>
      <c r="T179" s="124"/>
      <c r="U179" s="124" t="s">
        <v>32</v>
      </c>
    </row>
    <row r="180" spans="1:21" s="67" customFormat="1" x14ac:dyDescent="0.25">
      <c r="A180" s="124" t="s">
        <v>17</v>
      </c>
      <c r="B180" s="124" t="s">
        <v>17</v>
      </c>
      <c r="C180" s="124" t="s">
        <v>17</v>
      </c>
      <c r="D180" s="127">
        <v>2</v>
      </c>
      <c r="E180" s="140"/>
      <c r="F180" s="127"/>
      <c r="G180" s="130">
        <v>1.847</v>
      </c>
      <c r="H180" s="130"/>
      <c r="I180" s="130"/>
      <c r="J180" s="131"/>
      <c r="K180" s="132" t="str">
        <f t="shared" si="27"/>
        <v/>
      </c>
      <c r="L180" s="133"/>
      <c r="M180" s="134" t="str">
        <f t="shared" si="28"/>
        <v/>
      </c>
      <c r="N180" s="135"/>
      <c r="O180" s="136"/>
      <c r="P180" s="137"/>
      <c r="Q180" s="124"/>
      <c r="R180" s="124" t="s">
        <v>1379</v>
      </c>
      <c r="S180" s="126" t="s">
        <v>17</v>
      </c>
      <c r="T180" s="124"/>
      <c r="U180" s="124" t="s">
        <v>32</v>
      </c>
    </row>
    <row r="181" spans="1:21" s="67" customFormat="1" x14ac:dyDescent="0.25">
      <c r="A181" s="124" t="s">
        <v>17</v>
      </c>
      <c r="B181" s="124" t="s">
        <v>1948</v>
      </c>
      <c r="C181" s="124" t="s">
        <v>17</v>
      </c>
      <c r="D181" s="127">
        <v>2</v>
      </c>
      <c r="E181" s="140">
        <v>0.6</v>
      </c>
      <c r="F181" s="129">
        <v>586</v>
      </c>
      <c r="G181" s="130">
        <v>1.8540000000000001</v>
      </c>
      <c r="H181" s="130">
        <v>3.7</v>
      </c>
      <c r="I181" s="130">
        <v>3.6749999999999998</v>
      </c>
      <c r="J181" s="131">
        <f>IF(O181&lt;&gt;"",(H181-I181)/O181,"")</f>
        <v>1.2500000000000178E-2</v>
      </c>
      <c r="K181" s="132" t="str">
        <f t="shared" si="27"/>
        <v/>
      </c>
      <c r="L181" s="133">
        <f>F181/(O181*P181)</f>
        <v>7.3250000000000002</v>
      </c>
      <c r="M181" s="134" t="str">
        <f>IF(L181=0,"",IF(OR(L181&lt;7,L181&gt;7.8),"X",""))</f>
        <v/>
      </c>
      <c r="N181" s="135" t="s">
        <v>29</v>
      </c>
      <c r="O181" s="136">
        <v>2</v>
      </c>
      <c r="P181" s="137">
        <v>40</v>
      </c>
      <c r="Q181" s="124"/>
      <c r="R181" s="124"/>
      <c r="S181" s="126" t="s">
        <v>17</v>
      </c>
      <c r="T181" s="124"/>
      <c r="U181" s="124" t="s">
        <v>32</v>
      </c>
    </row>
    <row r="182" spans="1:21" s="67" customFormat="1" x14ac:dyDescent="0.25">
      <c r="A182" s="124" t="s">
        <v>17</v>
      </c>
      <c r="B182" s="124" t="s">
        <v>17</v>
      </c>
      <c r="C182" s="124" t="s">
        <v>17</v>
      </c>
      <c r="D182" s="127">
        <v>2</v>
      </c>
      <c r="E182" s="140"/>
      <c r="F182" s="127"/>
      <c r="G182" s="130">
        <v>1.847</v>
      </c>
      <c r="H182" s="130"/>
      <c r="I182" s="130"/>
      <c r="J182" s="131"/>
      <c r="K182" s="132" t="str">
        <f t="shared" si="27"/>
        <v/>
      </c>
      <c r="L182" s="133"/>
      <c r="M182" s="134" t="str">
        <f t="shared" si="28"/>
        <v/>
      </c>
      <c r="N182" s="135"/>
      <c r="O182" s="136"/>
      <c r="P182" s="137"/>
      <c r="Q182" s="124"/>
      <c r="R182" s="124" t="s">
        <v>1956</v>
      </c>
      <c r="S182" s="126" t="s">
        <v>17</v>
      </c>
      <c r="T182" s="124"/>
      <c r="U182" s="124" t="s">
        <v>32</v>
      </c>
    </row>
    <row r="183" spans="1:21" s="67" customFormat="1" x14ac:dyDescent="0.25">
      <c r="A183" s="124" t="s">
        <v>17</v>
      </c>
      <c r="B183" s="124" t="s">
        <v>1949</v>
      </c>
      <c r="C183" s="124" t="s">
        <v>17</v>
      </c>
      <c r="D183" s="127">
        <v>2</v>
      </c>
      <c r="E183" s="140">
        <v>0.4</v>
      </c>
      <c r="F183" s="129">
        <v>587</v>
      </c>
      <c r="G183" s="130">
        <v>1.859</v>
      </c>
      <c r="H183" s="130">
        <v>3.7130000000000001</v>
      </c>
      <c r="I183" s="130">
        <v>3.6880000000000002</v>
      </c>
      <c r="J183" s="131">
        <f>IF(O183&lt;&gt;"",(H183-I183)/O183,"")</f>
        <v>1.2499999999999956E-2</v>
      </c>
      <c r="K183" s="132" t="str">
        <f t="shared" si="27"/>
        <v/>
      </c>
      <c r="L183" s="133">
        <f>F183/(O183*P183)</f>
        <v>7.3375000000000004</v>
      </c>
      <c r="M183" s="134" t="str">
        <f>IF(L183=0,"",IF(OR(L183&lt;7,L183&gt;7.8),"X",""))</f>
        <v/>
      </c>
      <c r="N183" s="135" t="s">
        <v>29</v>
      </c>
      <c r="O183" s="136">
        <v>2</v>
      </c>
      <c r="P183" s="137">
        <v>40</v>
      </c>
      <c r="Q183" s="124"/>
      <c r="R183" s="124"/>
      <c r="S183" s="126" t="s">
        <v>17</v>
      </c>
      <c r="T183" s="124"/>
      <c r="U183" s="124" t="s">
        <v>32</v>
      </c>
    </row>
    <row r="184" spans="1:21" s="67" customFormat="1" x14ac:dyDescent="0.25">
      <c r="A184" s="124" t="s">
        <v>17</v>
      </c>
      <c r="B184" s="124" t="s">
        <v>17</v>
      </c>
      <c r="C184" s="124" t="s">
        <v>17</v>
      </c>
      <c r="D184" s="127">
        <v>2</v>
      </c>
      <c r="E184" s="140"/>
      <c r="F184" s="127"/>
      <c r="G184" s="130">
        <v>1.8560000000000001</v>
      </c>
      <c r="H184" s="130"/>
      <c r="I184" s="130"/>
      <c r="J184" s="131"/>
      <c r="K184" s="132" t="str">
        <f t="shared" si="27"/>
        <v/>
      </c>
      <c r="L184" s="133"/>
      <c r="M184" s="134" t="str">
        <f t="shared" si="28"/>
        <v/>
      </c>
      <c r="N184" s="135"/>
      <c r="O184" s="136"/>
      <c r="P184" s="137"/>
      <c r="Q184" s="124"/>
      <c r="R184" s="124" t="s">
        <v>1956</v>
      </c>
      <c r="S184" s="126" t="s">
        <v>17</v>
      </c>
      <c r="T184" s="124"/>
      <c r="U184" s="124" t="s">
        <v>32</v>
      </c>
    </row>
    <row r="185" spans="1:21" s="67" customFormat="1" x14ac:dyDescent="0.25">
      <c r="A185" s="124" t="s">
        <v>1951</v>
      </c>
      <c r="B185" s="124" t="s">
        <v>1952</v>
      </c>
      <c r="C185" s="124">
        <v>647934</v>
      </c>
      <c r="D185" s="127">
        <v>2</v>
      </c>
      <c r="E185" s="140">
        <v>0.9</v>
      </c>
      <c r="F185" s="129">
        <v>1187</v>
      </c>
      <c r="G185" s="130">
        <v>1.86</v>
      </c>
      <c r="H185" s="130">
        <v>7.43</v>
      </c>
      <c r="I185" s="130">
        <v>7.38</v>
      </c>
      <c r="J185" s="131">
        <f>IF(O185&lt;&gt;"",(H185-I185)/O185,"")</f>
        <v>1.2499999999999956E-2</v>
      </c>
      <c r="K185" s="132" t="str">
        <f t="shared" si="27"/>
        <v/>
      </c>
      <c r="L185" s="133">
        <f>F185/(O185*P185)</f>
        <v>7.4187500000000002</v>
      </c>
      <c r="M185" s="134" t="str">
        <f>IF(L185=0,"",IF(OR(L185&lt;7,L185&gt;7.8),"X",""))</f>
        <v/>
      </c>
      <c r="N185" s="135" t="s">
        <v>19</v>
      </c>
      <c r="O185" s="136">
        <v>4</v>
      </c>
      <c r="P185" s="137">
        <v>40</v>
      </c>
      <c r="Q185" s="124"/>
      <c r="R185" s="124"/>
      <c r="S185" s="126" t="s">
        <v>17</v>
      </c>
      <c r="T185" s="124"/>
      <c r="U185" s="124" t="s">
        <v>32</v>
      </c>
    </row>
    <row r="186" spans="1:21" s="67" customFormat="1" x14ac:dyDescent="0.25">
      <c r="A186" s="124" t="s">
        <v>17</v>
      </c>
      <c r="B186" s="124" t="s">
        <v>17</v>
      </c>
      <c r="C186" s="124" t="s">
        <v>17</v>
      </c>
      <c r="D186" s="127">
        <v>2</v>
      </c>
      <c r="E186" s="140"/>
      <c r="F186" s="127"/>
      <c r="G186" s="130">
        <v>1.853</v>
      </c>
      <c r="H186" s="130"/>
      <c r="I186" s="130"/>
      <c r="J186" s="131" t="str">
        <f t="shared" ref="J186:J188" si="29">IF(O186&lt;&gt;"",(H186-I186)/O186,"")</f>
        <v/>
      </c>
      <c r="K186" s="132"/>
      <c r="L186" s="133"/>
      <c r="M186" s="134" t="str">
        <f t="shared" ref="M186:M188" si="30">IF(L186=0,"",IF(OR(L186&lt;7.4,L186&gt;8),"X",""))</f>
        <v/>
      </c>
      <c r="N186" s="135"/>
      <c r="O186" s="136"/>
      <c r="P186" s="137"/>
      <c r="Q186" s="124"/>
      <c r="R186" s="124"/>
      <c r="S186" s="126" t="s">
        <v>17</v>
      </c>
      <c r="T186" s="124"/>
      <c r="U186" s="124" t="s">
        <v>32</v>
      </c>
    </row>
    <row r="187" spans="1:21" s="67" customFormat="1" x14ac:dyDescent="0.25">
      <c r="A187" s="124" t="s">
        <v>17</v>
      </c>
      <c r="B187" s="124" t="s">
        <v>17</v>
      </c>
      <c r="C187" s="124" t="s">
        <v>17</v>
      </c>
      <c r="D187" s="127">
        <v>2</v>
      </c>
      <c r="E187" s="140"/>
      <c r="F187" s="127"/>
      <c r="G187" s="130">
        <v>1.859</v>
      </c>
      <c r="H187" s="130"/>
      <c r="I187" s="130"/>
      <c r="J187" s="131" t="str">
        <f t="shared" si="29"/>
        <v/>
      </c>
      <c r="K187" s="132"/>
      <c r="L187" s="133"/>
      <c r="M187" s="134" t="str">
        <f t="shared" si="30"/>
        <v/>
      </c>
      <c r="N187" s="135"/>
      <c r="O187" s="136"/>
      <c r="P187" s="137"/>
      <c r="Q187" s="124"/>
      <c r="R187" s="124"/>
      <c r="S187" s="126" t="s">
        <v>17</v>
      </c>
      <c r="T187" s="124"/>
      <c r="U187" s="124" t="s">
        <v>32</v>
      </c>
    </row>
    <row r="188" spans="1:21" s="67" customFormat="1" x14ac:dyDescent="0.25">
      <c r="A188" s="124" t="s">
        <v>17</v>
      </c>
      <c r="B188" s="124" t="s">
        <v>17</v>
      </c>
      <c r="C188" s="124" t="s">
        <v>17</v>
      </c>
      <c r="D188" s="127">
        <v>2</v>
      </c>
      <c r="E188" s="140"/>
      <c r="F188" s="127"/>
      <c r="G188" s="130">
        <v>1.859</v>
      </c>
      <c r="H188" s="130"/>
      <c r="I188" s="130"/>
      <c r="J188" s="131" t="str">
        <f t="shared" si="29"/>
        <v/>
      </c>
      <c r="K188" s="132"/>
      <c r="L188" s="133"/>
      <c r="M188" s="134" t="str">
        <f t="shared" si="30"/>
        <v/>
      </c>
      <c r="N188" s="135"/>
      <c r="O188" s="136"/>
      <c r="P188" s="137"/>
      <c r="Q188" s="124"/>
      <c r="R188" s="126" t="s">
        <v>624</v>
      </c>
      <c r="S188" s="126" t="s">
        <v>17</v>
      </c>
      <c r="T188" s="124"/>
      <c r="U188" s="124" t="s">
        <v>32</v>
      </c>
    </row>
    <row r="189" spans="1:21" s="67" customFormat="1" x14ac:dyDescent="0.25">
      <c r="A189" s="124" t="s">
        <v>17</v>
      </c>
      <c r="B189" s="124" t="s">
        <v>1953</v>
      </c>
      <c r="C189" s="124" t="s">
        <v>17</v>
      </c>
      <c r="D189" s="127">
        <v>2</v>
      </c>
      <c r="E189" s="140">
        <v>0.8</v>
      </c>
      <c r="F189" s="129">
        <v>1193</v>
      </c>
      <c r="G189" s="130">
        <v>1.855</v>
      </c>
      <c r="H189" s="130">
        <v>7.42</v>
      </c>
      <c r="I189" s="130">
        <v>7.37</v>
      </c>
      <c r="J189" s="131">
        <f>IF(O189&lt;&gt;"",(H189-I189)/O189,"")</f>
        <v>1.2499999999999956E-2</v>
      </c>
      <c r="K189" s="132" t="str">
        <f t="shared" ref="K189" si="31">IF(J189=0,"",IF(OR(J189&lt;0,J189&gt;0.03),"X",""))</f>
        <v/>
      </c>
      <c r="L189" s="133">
        <f>F189/(O189*P189)</f>
        <v>7.4562499999999998</v>
      </c>
      <c r="M189" s="134" t="str">
        <f>IF(L189=0,"",IF(OR(L189&lt;7,L189&gt;7.8),"X",""))</f>
        <v/>
      </c>
      <c r="N189" s="135" t="s">
        <v>19</v>
      </c>
      <c r="O189" s="136">
        <v>4</v>
      </c>
      <c r="P189" s="137">
        <v>40</v>
      </c>
      <c r="Q189" s="124"/>
      <c r="R189" s="124"/>
      <c r="S189" s="126" t="s">
        <v>17</v>
      </c>
      <c r="T189" s="124"/>
      <c r="U189" s="124" t="s">
        <v>32</v>
      </c>
    </row>
    <row r="190" spans="1:21" s="67" customFormat="1" x14ac:dyDescent="0.25">
      <c r="A190" s="124" t="s">
        <v>17</v>
      </c>
      <c r="B190" s="124" t="s">
        <v>17</v>
      </c>
      <c r="C190" s="124" t="s">
        <v>17</v>
      </c>
      <c r="D190" s="127">
        <v>2</v>
      </c>
      <c r="E190" s="140"/>
      <c r="F190" s="127"/>
      <c r="G190" s="130">
        <v>1.8580000000000001</v>
      </c>
      <c r="H190" s="130"/>
      <c r="I190" s="130"/>
      <c r="J190" s="131" t="str">
        <f t="shared" ref="J190:J192" si="32">IF(O190&lt;&gt;"",(H190-I190)/O190,"")</f>
        <v/>
      </c>
      <c r="K190" s="132"/>
      <c r="L190" s="133"/>
      <c r="M190" s="134" t="str">
        <f t="shared" ref="M190:M192" si="33">IF(L190=0,"",IF(OR(L190&lt;7.4,L190&gt;8),"X",""))</f>
        <v/>
      </c>
      <c r="N190" s="135"/>
      <c r="O190" s="136"/>
      <c r="P190" s="137"/>
      <c r="Q190" s="124"/>
      <c r="R190" s="124"/>
      <c r="S190" s="126" t="s">
        <v>17</v>
      </c>
      <c r="T190" s="124"/>
      <c r="U190" s="124" t="s">
        <v>32</v>
      </c>
    </row>
    <row r="191" spans="1:21" s="67" customFormat="1" x14ac:dyDescent="0.25">
      <c r="A191" s="124" t="s">
        <v>17</v>
      </c>
      <c r="B191" s="124" t="s">
        <v>17</v>
      </c>
      <c r="C191" s="124" t="s">
        <v>17</v>
      </c>
      <c r="D191" s="127">
        <v>2</v>
      </c>
      <c r="E191" s="140"/>
      <c r="F191" s="127"/>
      <c r="G191" s="130">
        <v>1.853</v>
      </c>
      <c r="H191" s="130"/>
      <c r="I191" s="130"/>
      <c r="J191" s="131" t="str">
        <f t="shared" si="32"/>
        <v/>
      </c>
      <c r="K191" s="132"/>
      <c r="L191" s="133"/>
      <c r="M191" s="134" t="str">
        <f t="shared" si="33"/>
        <v/>
      </c>
      <c r="N191" s="135"/>
      <c r="O191" s="136"/>
      <c r="P191" s="137"/>
      <c r="Q191" s="124"/>
      <c r="R191" s="126" t="s">
        <v>624</v>
      </c>
      <c r="S191" s="126" t="s">
        <v>17</v>
      </c>
      <c r="T191" s="124"/>
      <c r="U191" s="124" t="s">
        <v>32</v>
      </c>
    </row>
    <row r="192" spans="1:21" s="67" customFormat="1" x14ac:dyDescent="0.25">
      <c r="A192" s="124" t="s">
        <v>17</v>
      </c>
      <c r="B192" s="124" t="s">
        <v>17</v>
      </c>
      <c r="C192" s="124" t="s">
        <v>17</v>
      </c>
      <c r="D192" s="127">
        <v>2</v>
      </c>
      <c r="E192" s="140"/>
      <c r="F192" s="127"/>
      <c r="G192" s="130">
        <v>1.8580000000000001</v>
      </c>
      <c r="H192" s="130"/>
      <c r="I192" s="130"/>
      <c r="J192" s="131" t="str">
        <f t="shared" si="32"/>
        <v/>
      </c>
      <c r="K192" s="132"/>
      <c r="L192" s="133"/>
      <c r="M192" s="134" t="str">
        <f t="shared" si="33"/>
        <v/>
      </c>
      <c r="N192" s="135"/>
      <c r="O192" s="136"/>
      <c r="P192" s="137"/>
      <c r="Q192" s="124"/>
      <c r="R192" s="126" t="s">
        <v>1783</v>
      </c>
      <c r="S192" s="126" t="s">
        <v>17</v>
      </c>
      <c r="T192" s="124"/>
      <c r="U192" s="124" t="s">
        <v>32</v>
      </c>
    </row>
    <row r="193" spans="1:21" s="67" customFormat="1" x14ac:dyDescent="0.25">
      <c r="A193" s="124" t="s">
        <v>17</v>
      </c>
      <c r="B193" s="124" t="s">
        <v>1954</v>
      </c>
      <c r="C193" s="124" t="s">
        <v>17</v>
      </c>
      <c r="D193" s="127">
        <v>2</v>
      </c>
      <c r="E193" s="140">
        <v>0.8</v>
      </c>
      <c r="F193" s="129">
        <v>1186</v>
      </c>
      <c r="G193" s="130">
        <v>1.853</v>
      </c>
      <c r="H193" s="130">
        <v>7.42</v>
      </c>
      <c r="I193" s="130">
        <v>7.37</v>
      </c>
      <c r="J193" s="131">
        <f>IF(O193&lt;&gt;"",(H193-I193)/O193,"")</f>
        <v>1.2499999999999956E-2</v>
      </c>
      <c r="K193" s="132" t="str">
        <f t="shared" ref="K193" si="34">IF(J193=0,"",IF(OR(J193&lt;0,J193&gt;0.03),"X",""))</f>
        <v/>
      </c>
      <c r="L193" s="133">
        <f>F193/(O193*P193)</f>
        <v>7.4124999999999996</v>
      </c>
      <c r="M193" s="134" t="str">
        <f>IF(L193=0,"",IF(OR(L193&lt;7,L193&gt;7.8),"X",""))</f>
        <v/>
      </c>
      <c r="N193" s="135" t="s">
        <v>19</v>
      </c>
      <c r="O193" s="136">
        <v>4</v>
      </c>
      <c r="P193" s="137">
        <v>40</v>
      </c>
      <c r="Q193" s="124"/>
      <c r="R193" s="126" t="s">
        <v>624</v>
      </c>
      <c r="S193" s="126" t="s">
        <v>17</v>
      </c>
      <c r="T193" s="124"/>
      <c r="U193" s="124" t="s">
        <v>32</v>
      </c>
    </row>
    <row r="194" spans="1:21" s="67" customFormat="1" x14ac:dyDescent="0.25">
      <c r="A194" s="124" t="s">
        <v>17</v>
      </c>
      <c r="B194" s="124" t="s">
        <v>17</v>
      </c>
      <c r="C194" s="124" t="s">
        <v>17</v>
      </c>
      <c r="D194" s="127">
        <v>2</v>
      </c>
      <c r="E194" s="140"/>
      <c r="F194" s="127"/>
      <c r="G194" s="130">
        <v>1.853</v>
      </c>
      <c r="H194" s="130"/>
      <c r="I194" s="130"/>
      <c r="J194" s="131" t="str">
        <f t="shared" ref="J194:J196" si="35">IF(O194&lt;&gt;"",(H194-I194)/O194,"")</f>
        <v/>
      </c>
      <c r="K194" s="132"/>
      <c r="L194" s="133"/>
      <c r="M194" s="134" t="str">
        <f t="shared" ref="M194:M196" si="36">IF(L194=0,"",IF(OR(L194&lt;7.4,L194&gt;8),"X",""))</f>
        <v/>
      </c>
      <c r="N194" s="135"/>
      <c r="O194" s="136"/>
      <c r="P194" s="137"/>
      <c r="Q194" s="124"/>
      <c r="R194" s="126" t="s">
        <v>624</v>
      </c>
      <c r="S194" s="126" t="s">
        <v>17</v>
      </c>
      <c r="T194" s="124"/>
      <c r="U194" s="124" t="s">
        <v>32</v>
      </c>
    </row>
    <row r="195" spans="1:21" s="67" customFormat="1" x14ac:dyDescent="0.25">
      <c r="A195" s="124" t="s">
        <v>17</v>
      </c>
      <c r="B195" s="124" t="s">
        <v>17</v>
      </c>
      <c r="C195" s="124" t="s">
        <v>17</v>
      </c>
      <c r="D195" s="127">
        <v>2</v>
      </c>
      <c r="E195" s="140"/>
      <c r="F195" s="127"/>
      <c r="G195" s="130">
        <v>1.8620000000000001</v>
      </c>
      <c r="H195" s="130"/>
      <c r="I195" s="130"/>
      <c r="J195" s="131" t="str">
        <f t="shared" si="35"/>
        <v/>
      </c>
      <c r="K195" s="132"/>
      <c r="L195" s="133"/>
      <c r="M195" s="134" t="str">
        <f t="shared" si="36"/>
        <v/>
      </c>
      <c r="N195" s="135"/>
      <c r="O195" s="136"/>
      <c r="P195" s="137"/>
      <c r="Q195" s="124"/>
      <c r="R195" s="124" t="s">
        <v>1379</v>
      </c>
      <c r="S195" s="126" t="s">
        <v>17</v>
      </c>
      <c r="T195" s="124"/>
      <c r="U195" s="124" t="s">
        <v>32</v>
      </c>
    </row>
    <row r="196" spans="1:21" s="67" customFormat="1" x14ac:dyDescent="0.25">
      <c r="A196" s="124" t="s">
        <v>17</v>
      </c>
      <c r="B196" s="124" t="s">
        <v>17</v>
      </c>
      <c r="C196" s="124" t="s">
        <v>17</v>
      </c>
      <c r="D196" s="127">
        <v>2</v>
      </c>
      <c r="E196" s="140"/>
      <c r="F196" s="127"/>
      <c r="G196" s="130">
        <v>1.85</v>
      </c>
      <c r="H196" s="130"/>
      <c r="I196" s="130"/>
      <c r="J196" s="131" t="str">
        <f t="shared" si="35"/>
        <v/>
      </c>
      <c r="K196" s="132"/>
      <c r="L196" s="133"/>
      <c r="M196" s="134" t="str">
        <f t="shared" si="36"/>
        <v/>
      </c>
      <c r="N196" s="135"/>
      <c r="O196" s="136"/>
      <c r="P196" s="137"/>
      <c r="Q196" s="124"/>
      <c r="R196" s="126" t="s">
        <v>1783</v>
      </c>
      <c r="S196" s="126" t="s">
        <v>17</v>
      </c>
      <c r="T196" s="124"/>
      <c r="U196" s="124" t="s">
        <v>32</v>
      </c>
    </row>
    <row r="197" spans="1:21" s="67" customFormat="1" x14ac:dyDescent="0.25">
      <c r="A197" s="124" t="s">
        <v>17</v>
      </c>
      <c r="B197" s="124" t="s">
        <v>1955</v>
      </c>
      <c r="C197" s="124" t="s">
        <v>17</v>
      </c>
      <c r="D197" s="127">
        <v>2</v>
      </c>
      <c r="E197" s="140">
        <v>0.8</v>
      </c>
      <c r="F197" s="129">
        <v>1186</v>
      </c>
      <c r="G197" s="130">
        <v>1.8540000000000001</v>
      </c>
      <c r="H197" s="130">
        <v>7.42</v>
      </c>
      <c r="I197" s="130">
        <v>7.37</v>
      </c>
      <c r="J197" s="131">
        <f>IF(O197&lt;&gt;"",(H197-I197)/O197,"")</f>
        <v>1.2499999999999956E-2</v>
      </c>
      <c r="K197" s="132" t="str">
        <f t="shared" ref="K197" si="37">IF(J197=0,"",IF(OR(J197&lt;0,J197&gt;0.03),"X",""))</f>
        <v/>
      </c>
      <c r="L197" s="133">
        <f>F197/(O197*P197)</f>
        <v>7.4124999999999996</v>
      </c>
      <c r="M197" s="134" t="str">
        <f>IF(L197=0,"",IF(OR(L197&lt;7,L197&gt;7.8),"X",""))</f>
        <v/>
      </c>
      <c r="N197" s="135" t="s">
        <v>19</v>
      </c>
      <c r="O197" s="136">
        <v>4</v>
      </c>
      <c r="P197" s="137">
        <v>40</v>
      </c>
      <c r="Q197" s="124"/>
      <c r="R197" s="124" t="s">
        <v>1379</v>
      </c>
      <c r="S197" s="126" t="s">
        <v>17</v>
      </c>
      <c r="T197" s="124"/>
      <c r="U197" s="124" t="s">
        <v>32</v>
      </c>
    </row>
    <row r="198" spans="1:21" s="67" customFormat="1" x14ac:dyDescent="0.25">
      <c r="A198" s="124" t="s">
        <v>17</v>
      </c>
      <c r="B198" s="124" t="s">
        <v>17</v>
      </c>
      <c r="C198" s="124" t="s">
        <v>17</v>
      </c>
      <c r="D198" s="127">
        <v>2</v>
      </c>
      <c r="E198" s="140"/>
      <c r="F198" s="127"/>
      <c r="G198" s="130">
        <v>1.8520000000000001</v>
      </c>
      <c r="H198" s="130"/>
      <c r="I198" s="130"/>
      <c r="J198" s="131" t="str">
        <f t="shared" ref="J198:J200" si="38">IF(O198&lt;&gt;"",(H198-I198)/O198,"")</f>
        <v/>
      </c>
      <c r="K198" s="132"/>
      <c r="L198" s="133"/>
      <c r="M198" s="134" t="str">
        <f t="shared" ref="M198:M200" si="39">IF(L198=0,"",IF(OR(L198&lt;7.4,L198&gt;8),"X",""))</f>
        <v/>
      </c>
      <c r="N198" s="135"/>
      <c r="O198" s="136"/>
      <c r="P198" s="137"/>
      <c r="Q198" s="124"/>
      <c r="R198" s="126" t="s">
        <v>1950</v>
      </c>
      <c r="S198" s="126" t="s">
        <v>17</v>
      </c>
      <c r="T198" s="124"/>
      <c r="U198" s="124" t="s">
        <v>32</v>
      </c>
    </row>
    <row r="199" spans="1:21" s="67" customFormat="1" x14ac:dyDescent="0.25">
      <c r="A199" s="124" t="s">
        <v>17</v>
      </c>
      <c r="B199" s="124" t="s">
        <v>17</v>
      </c>
      <c r="C199" s="124">
        <v>647934</v>
      </c>
      <c r="D199" s="127">
        <v>2</v>
      </c>
      <c r="E199" s="140"/>
      <c r="F199" s="127"/>
      <c r="G199" s="130">
        <v>1.8560000000000001</v>
      </c>
      <c r="H199" s="130"/>
      <c r="I199" s="130"/>
      <c r="J199" s="131" t="str">
        <f t="shared" si="38"/>
        <v/>
      </c>
      <c r="K199" s="132"/>
      <c r="L199" s="133"/>
      <c r="M199" s="134" t="str">
        <f t="shared" si="39"/>
        <v/>
      </c>
      <c r="N199" s="135"/>
      <c r="O199" s="136"/>
      <c r="P199" s="137"/>
      <c r="Q199" s="124"/>
      <c r="R199" s="126" t="s">
        <v>624</v>
      </c>
      <c r="S199" s="126" t="s">
        <v>17</v>
      </c>
      <c r="T199" s="124"/>
      <c r="U199" s="124" t="s">
        <v>32</v>
      </c>
    </row>
    <row r="200" spans="1:21" s="67" customFormat="1" x14ac:dyDescent="0.25">
      <c r="A200" s="124" t="s">
        <v>17</v>
      </c>
      <c r="B200" s="124" t="s">
        <v>17</v>
      </c>
      <c r="C200" s="124" t="s">
        <v>17</v>
      </c>
      <c r="D200" s="127">
        <v>2</v>
      </c>
      <c r="E200" s="140"/>
      <c r="F200" s="127"/>
      <c r="G200" s="130">
        <v>1.8560000000000001</v>
      </c>
      <c r="H200" s="130"/>
      <c r="I200" s="130"/>
      <c r="J200" s="131" t="str">
        <f t="shared" si="38"/>
        <v/>
      </c>
      <c r="K200" s="132"/>
      <c r="L200" s="133"/>
      <c r="M200" s="134" t="str">
        <f t="shared" si="39"/>
        <v/>
      </c>
      <c r="N200" s="135"/>
      <c r="O200" s="136"/>
      <c r="P200" s="137"/>
      <c r="Q200" s="124"/>
      <c r="R200" s="126" t="s">
        <v>1234</v>
      </c>
      <c r="S200" s="126" t="s">
        <v>17</v>
      </c>
      <c r="T200" s="124"/>
      <c r="U200" s="124" t="s">
        <v>32</v>
      </c>
    </row>
    <row r="201" spans="1:21" s="67" customFormat="1" x14ac:dyDescent="0.25">
      <c r="A201" s="124" t="s">
        <v>17</v>
      </c>
      <c r="B201" s="124" t="s">
        <v>1955</v>
      </c>
      <c r="C201" s="124" t="s">
        <v>17</v>
      </c>
      <c r="D201" s="127">
        <v>2</v>
      </c>
      <c r="E201" s="140">
        <v>1</v>
      </c>
      <c r="F201" s="129">
        <v>1186</v>
      </c>
      <c r="G201" s="130">
        <v>1.8580000000000001</v>
      </c>
      <c r="H201" s="130">
        <v>7.43</v>
      </c>
      <c r="I201" s="130">
        <v>7.38</v>
      </c>
      <c r="J201" s="131">
        <f>IF(O201&lt;&gt;"",(H201-I201)/O201,"")</f>
        <v>1.2499999999999956E-2</v>
      </c>
      <c r="K201" s="132" t="str">
        <f t="shared" ref="K201" si="40">IF(J201=0,"",IF(OR(J201&lt;0,J201&gt;0.03),"X",""))</f>
        <v/>
      </c>
      <c r="L201" s="133">
        <f>F201/(O201*P201)</f>
        <v>7.4124999999999996</v>
      </c>
      <c r="M201" s="134" t="str">
        <f>IF(L201=0,"",IF(OR(L201&lt;7,L201&gt;7.8),"X",""))</f>
        <v/>
      </c>
      <c r="N201" s="135" t="s">
        <v>19</v>
      </c>
      <c r="O201" s="136">
        <v>4</v>
      </c>
      <c r="P201" s="137">
        <v>40</v>
      </c>
      <c r="Q201" s="124"/>
      <c r="R201" s="124"/>
      <c r="S201" s="126" t="s">
        <v>17</v>
      </c>
      <c r="T201" s="124"/>
      <c r="U201" s="124" t="s">
        <v>32</v>
      </c>
    </row>
    <row r="202" spans="1:21" s="67" customFormat="1" x14ac:dyDescent="0.25">
      <c r="A202" s="124" t="s">
        <v>17</v>
      </c>
      <c r="B202" s="124" t="s">
        <v>17</v>
      </c>
      <c r="C202" s="124" t="s">
        <v>17</v>
      </c>
      <c r="D202" s="127">
        <v>2</v>
      </c>
      <c r="E202" s="140"/>
      <c r="F202" s="127"/>
      <c r="G202" s="130">
        <v>1.8560000000000001</v>
      </c>
      <c r="H202" s="130"/>
      <c r="I202" s="130"/>
      <c r="J202" s="131" t="str">
        <f t="shared" ref="J202:J204" si="41">IF(O202&lt;&gt;"",(H202-I202)/O202,"")</f>
        <v/>
      </c>
      <c r="K202" s="132"/>
      <c r="L202" s="133"/>
      <c r="M202" s="134" t="str">
        <f t="shared" ref="M202:M204" si="42">IF(L202=0,"",IF(OR(L202&lt;7.4,L202&gt;8),"X",""))</f>
        <v/>
      </c>
      <c r="N202" s="135"/>
      <c r="O202" s="136"/>
      <c r="P202" s="137"/>
      <c r="Q202" s="124"/>
      <c r="R202" s="124"/>
      <c r="S202" s="126" t="s">
        <v>17</v>
      </c>
      <c r="T202" s="124"/>
      <c r="U202" s="124" t="s">
        <v>32</v>
      </c>
    </row>
    <row r="203" spans="1:21" s="67" customFormat="1" x14ac:dyDescent="0.25">
      <c r="A203" s="124" t="s">
        <v>17</v>
      </c>
      <c r="B203" s="124" t="s">
        <v>17</v>
      </c>
      <c r="C203" s="124" t="s">
        <v>17</v>
      </c>
      <c r="D203" s="127">
        <v>2</v>
      </c>
      <c r="E203" s="140"/>
      <c r="F203" s="127"/>
      <c r="G203" s="130">
        <v>1.855</v>
      </c>
      <c r="H203" s="130"/>
      <c r="I203" s="130"/>
      <c r="J203" s="131" t="str">
        <f t="shared" si="41"/>
        <v/>
      </c>
      <c r="K203" s="132"/>
      <c r="L203" s="133"/>
      <c r="M203" s="134" t="str">
        <f t="shared" si="42"/>
        <v/>
      </c>
      <c r="N203" s="135"/>
      <c r="O203" s="136"/>
      <c r="P203" s="137"/>
      <c r="Q203" s="124"/>
      <c r="R203" s="126" t="s">
        <v>624</v>
      </c>
      <c r="S203" s="126" t="s">
        <v>17</v>
      </c>
      <c r="T203" s="124"/>
      <c r="U203" s="124" t="s">
        <v>32</v>
      </c>
    </row>
    <row r="204" spans="1:21" s="67" customFormat="1" x14ac:dyDescent="0.25">
      <c r="A204" s="124" t="s">
        <v>17</v>
      </c>
      <c r="B204" s="124" t="s">
        <v>17</v>
      </c>
      <c r="C204" s="124" t="s">
        <v>17</v>
      </c>
      <c r="D204" s="127">
        <v>2</v>
      </c>
      <c r="E204" s="140"/>
      <c r="F204" s="127"/>
      <c r="G204" s="130">
        <v>1.859</v>
      </c>
      <c r="H204" s="130"/>
      <c r="I204" s="130"/>
      <c r="J204" s="131" t="str">
        <f t="shared" si="41"/>
        <v/>
      </c>
      <c r="K204" s="132"/>
      <c r="L204" s="133"/>
      <c r="M204" s="134" t="str">
        <f t="shared" si="42"/>
        <v/>
      </c>
      <c r="N204" s="135"/>
      <c r="O204" s="136"/>
      <c r="P204" s="137"/>
      <c r="Q204" s="124"/>
      <c r="R204" s="126" t="s">
        <v>624</v>
      </c>
      <c r="S204" s="126" t="s">
        <v>17</v>
      </c>
      <c r="T204" s="124"/>
      <c r="U204" s="124" t="s">
        <v>32</v>
      </c>
    </row>
    <row r="223" spans="1:21" ht="15.75" thickBot="1" x14ac:dyDescent="0.3"/>
    <row r="224" spans="1:21" s="67" customFormat="1" ht="16.5" thickBot="1" x14ac:dyDescent="0.3">
      <c r="A224" s="59" t="s">
        <v>23</v>
      </c>
      <c r="B224" s="60" t="s">
        <v>24</v>
      </c>
      <c r="C224" s="61" t="s">
        <v>25</v>
      </c>
      <c r="D224" s="49"/>
      <c r="E224" s="44"/>
      <c r="F224" s="43"/>
      <c r="G224" s="46"/>
      <c r="H224" s="46"/>
      <c r="I224" s="52"/>
      <c r="J224" s="53"/>
      <c r="K224" s="18"/>
      <c r="L224" s="54"/>
      <c r="M224" s="55"/>
      <c r="N224" s="56"/>
      <c r="O224" s="57"/>
      <c r="P224" s="58"/>
      <c r="Q224" s="51"/>
      <c r="R224" s="51"/>
      <c r="S224" s="51"/>
      <c r="T224" s="51"/>
      <c r="U224" s="51"/>
    </row>
    <row r="225" spans="1:21" s="67" customFormat="1" x14ac:dyDescent="0.25">
      <c r="A225" s="124" t="s">
        <v>1931</v>
      </c>
      <c r="B225" s="124" t="s">
        <v>1932</v>
      </c>
      <c r="C225" s="124" t="s">
        <v>49</v>
      </c>
      <c r="D225" s="127">
        <v>1</v>
      </c>
      <c r="E225" s="128">
        <v>0.4</v>
      </c>
      <c r="F225" s="129">
        <v>1173</v>
      </c>
      <c r="G225" s="130">
        <v>2.048</v>
      </c>
      <c r="H225" s="130">
        <v>8.94</v>
      </c>
      <c r="I225" s="130">
        <v>8.77</v>
      </c>
      <c r="J225" s="131">
        <f>IF(O225&lt;&gt;"",(H225-I225)/O225,"")</f>
        <v>4.2499999999999982E-2</v>
      </c>
      <c r="K225" s="132" t="str">
        <f t="shared" ref="K225" si="43">IF(J225=0,"",IF(OR(J225&lt;0,J225&gt;0.03),"X",""))</f>
        <v>X</v>
      </c>
      <c r="L225" s="133">
        <f>F225/(O225*P225)</f>
        <v>7.3312499999999998</v>
      </c>
      <c r="M225" s="134" t="str">
        <f>IF(L225=0,"",IF(OR(L225&lt;7,L225&gt;7.8),"X",""))</f>
        <v/>
      </c>
      <c r="N225" s="135" t="s">
        <v>1065</v>
      </c>
      <c r="O225" s="136">
        <v>4</v>
      </c>
      <c r="P225" s="137">
        <v>40</v>
      </c>
      <c r="Q225" s="124"/>
      <c r="R225" s="141" t="s">
        <v>1937</v>
      </c>
      <c r="S225" s="138"/>
      <c r="T225" s="124"/>
      <c r="U225" s="124" t="s">
        <v>779</v>
      </c>
    </row>
    <row r="226" spans="1:21" s="67" customFormat="1" x14ac:dyDescent="0.25">
      <c r="A226" s="124" t="s">
        <v>17</v>
      </c>
      <c r="B226" s="124" t="s">
        <v>17</v>
      </c>
      <c r="C226" s="124" t="s">
        <v>17</v>
      </c>
      <c r="D226" s="127">
        <v>1</v>
      </c>
      <c r="E226" s="128"/>
      <c r="F226" s="127"/>
      <c r="G226" s="130">
        <v>2.3149999999999999</v>
      </c>
      <c r="H226" s="130"/>
      <c r="I226" s="130"/>
      <c r="J226" s="131" t="str">
        <f t="shared" ref="J226:J228" si="44">IF(O226&lt;&gt;"",(H226-I226)/O226,"")</f>
        <v/>
      </c>
      <c r="K226" s="132"/>
      <c r="L226" s="133"/>
      <c r="M226" s="134" t="str">
        <f t="shared" ref="M226:M228" si="45">IF(L226=0,"",IF(OR(L226&lt;7.4,L226&gt;8),"X",""))</f>
        <v/>
      </c>
      <c r="N226" s="135"/>
      <c r="O226" s="136"/>
      <c r="P226" s="137"/>
      <c r="Q226" s="124"/>
      <c r="R226" s="124"/>
      <c r="S226" s="138"/>
      <c r="T226" s="124"/>
      <c r="U226" s="124" t="s">
        <v>779</v>
      </c>
    </row>
    <row r="227" spans="1:21" s="67" customFormat="1" x14ac:dyDescent="0.25">
      <c r="A227" s="124" t="s">
        <v>17</v>
      </c>
      <c r="B227" s="124" t="s">
        <v>17</v>
      </c>
      <c r="C227" s="124" t="s">
        <v>17</v>
      </c>
      <c r="D227" s="127">
        <v>1</v>
      </c>
      <c r="E227" s="128"/>
      <c r="F227" s="127"/>
      <c r="G227" s="130">
        <v>2.3330000000000002</v>
      </c>
      <c r="H227" s="130"/>
      <c r="I227" s="130"/>
      <c r="J227" s="131" t="str">
        <f t="shared" si="44"/>
        <v/>
      </c>
      <c r="K227" s="132"/>
      <c r="L227" s="133"/>
      <c r="M227" s="134" t="str">
        <f t="shared" si="45"/>
        <v/>
      </c>
      <c r="N227" s="135"/>
      <c r="O227" s="136"/>
      <c r="P227" s="137"/>
      <c r="Q227" s="124"/>
      <c r="R227" s="124"/>
      <c r="S227" s="138"/>
      <c r="T227" s="124"/>
      <c r="U227" s="124" t="s">
        <v>779</v>
      </c>
    </row>
    <row r="228" spans="1:21" s="67" customFormat="1" x14ac:dyDescent="0.25">
      <c r="A228" s="124" t="s">
        <v>17</v>
      </c>
      <c r="B228" s="124" t="s">
        <v>17</v>
      </c>
      <c r="C228" s="124" t="s">
        <v>17</v>
      </c>
      <c r="D228" s="127">
        <v>1</v>
      </c>
      <c r="E228" s="128"/>
      <c r="F228" s="127"/>
      <c r="G228" s="130">
        <v>2.2770000000000001</v>
      </c>
      <c r="H228" s="130"/>
      <c r="I228" s="130"/>
      <c r="J228" s="131" t="str">
        <f t="shared" si="44"/>
        <v/>
      </c>
      <c r="K228" s="132"/>
      <c r="L228" s="133"/>
      <c r="M228" s="134" t="str">
        <f t="shared" si="45"/>
        <v/>
      </c>
      <c r="N228" s="135"/>
      <c r="O228" s="136"/>
      <c r="P228" s="137"/>
      <c r="Q228" s="124"/>
      <c r="R228" s="124"/>
      <c r="S228" s="138"/>
      <c r="T228" s="124"/>
      <c r="U228" s="124" t="s">
        <v>779</v>
      </c>
    </row>
    <row r="229" spans="1:21" s="67" customFormat="1" x14ac:dyDescent="0.25">
      <c r="A229" s="124" t="s">
        <v>1933</v>
      </c>
      <c r="B229" s="124" t="s">
        <v>1934</v>
      </c>
      <c r="C229" s="124" t="s">
        <v>49</v>
      </c>
      <c r="D229" s="127">
        <v>1</v>
      </c>
      <c r="E229" s="128"/>
      <c r="F229" s="127"/>
      <c r="G229" s="130"/>
      <c r="H229" s="130"/>
      <c r="I229" s="130"/>
      <c r="J229" s="131">
        <f>IF(O229&lt;&gt;"",(H229-I229)/O229,"")</f>
        <v>0</v>
      </c>
      <c r="K229" s="132" t="str">
        <f t="shared" ref="K229:K230" si="46">IF(J229=0,"",IF(OR(J229&lt;0,J229&gt;0.03),"X",""))</f>
        <v/>
      </c>
      <c r="L229" s="133">
        <f>F229/(O229*P229)</f>
        <v>0</v>
      </c>
      <c r="M229" s="134" t="str">
        <f>IF(L229=0,"",IF(OR(L229&lt;7,L229&gt;7.8),"X",""))</f>
        <v/>
      </c>
      <c r="N229" s="135" t="s">
        <v>403</v>
      </c>
      <c r="O229" s="136">
        <v>1</v>
      </c>
      <c r="P229" s="137">
        <v>25</v>
      </c>
      <c r="Q229" s="124"/>
      <c r="R229" s="141" t="s">
        <v>1938</v>
      </c>
      <c r="S229" s="150"/>
      <c r="T229" s="124"/>
      <c r="U229" s="124" t="s">
        <v>779</v>
      </c>
    </row>
    <row r="230" spans="1:21" s="67" customFormat="1" x14ac:dyDescent="0.25">
      <c r="A230" s="124" t="s">
        <v>1936</v>
      </c>
      <c r="B230" s="124" t="s">
        <v>1935</v>
      </c>
      <c r="C230" s="124" t="s">
        <v>49</v>
      </c>
      <c r="D230" s="127">
        <v>1</v>
      </c>
      <c r="E230" s="128"/>
      <c r="F230" s="127"/>
      <c r="G230" s="130"/>
      <c r="H230" s="130"/>
      <c r="I230" s="130"/>
      <c r="J230" s="131">
        <f>IF(O230&lt;&gt;"",(H230-I230)/O230,"")</f>
        <v>0</v>
      </c>
      <c r="K230" s="132" t="str">
        <f t="shared" si="46"/>
        <v/>
      </c>
      <c r="L230" s="133">
        <f>F230/(O230*P230)</f>
        <v>0</v>
      </c>
      <c r="M230" s="134" t="str">
        <f>IF(L230=0,"",IF(OR(L230&lt;7,L230&gt;7.8),"X",""))</f>
        <v/>
      </c>
      <c r="N230" s="135" t="s">
        <v>403</v>
      </c>
      <c r="O230" s="136">
        <v>1</v>
      </c>
      <c r="P230" s="137">
        <v>25</v>
      </c>
      <c r="Q230" s="124"/>
      <c r="R230" s="141" t="s">
        <v>1938</v>
      </c>
      <c r="S230" s="150"/>
      <c r="T230" s="124"/>
      <c r="U230" s="124" t="s">
        <v>779</v>
      </c>
    </row>
  </sheetData>
  <customSheetViews>
    <customSheetView guid="{99662E73-60FE-4D39-BF51-EB945AD6710F}" topLeftCell="C7">
      <pane ySplit="1" topLeftCell="A78" activePane="bottomLeft" state="frozen"/>
      <selection pane="bottomLeft" activeCell="S165" sqref="S165:S17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43"/>
  <sheetViews>
    <sheetView workbookViewId="0">
      <pane ySplit="1" topLeftCell="A126" activePane="bottomLeft" state="frozen"/>
      <selection pane="bottomLeft" activeCell="D86" sqref="D86:D106"/>
    </sheetView>
  </sheetViews>
  <sheetFormatPr baseColWidth="10" defaultRowHeight="15" x14ac:dyDescent="0.25"/>
  <cols>
    <col min="1" max="1" width="14.28515625" customWidth="1"/>
    <col min="2" max="2" width="14.7109375" customWidth="1"/>
    <col min="4" max="4" width="8" customWidth="1"/>
    <col min="5" max="5" width="9.42578125" customWidth="1"/>
    <col min="6" max="6" width="11.42578125" customWidth="1"/>
    <col min="7" max="7" width="12.140625" customWidth="1"/>
    <col min="8" max="8" width="12.7109375" customWidth="1"/>
    <col min="9" max="9" width="11.7109375" customWidth="1"/>
    <col min="10" max="10" width="9.5703125" customWidth="1"/>
    <col min="11" max="11" width="2.28515625" customWidth="1"/>
    <col min="12" max="12" width="10" customWidth="1"/>
    <col min="13" max="13" width="2.140625" customWidth="1"/>
    <col min="14" max="14" width="11.5703125" customWidth="1"/>
    <col min="15" max="15" width="6.7109375" customWidth="1"/>
    <col min="17" max="17" width="1.85546875" customWidth="1"/>
    <col min="18" max="18" width="43.5703125" customWidth="1"/>
    <col min="19" max="19" width="42.28515625" customWidth="1"/>
    <col min="20" max="20" width="1.28515625" customWidth="1"/>
    <col min="21" max="21" width="7" customWidth="1"/>
  </cols>
  <sheetData>
    <row r="1" spans="1:54" s="66" customFormat="1" ht="45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x14ac:dyDescent="0.25">
      <c r="A2" s="124" t="s">
        <v>1957</v>
      </c>
      <c r="B2" s="126" t="s">
        <v>1958</v>
      </c>
      <c r="C2" s="124">
        <v>604681</v>
      </c>
      <c r="D2" s="127">
        <v>2</v>
      </c>
      <c r="E2" s="140">
        <v>0.2</v>
      </c>
      <c r="F2" s="129">
        <v>293</v>
      </c>
      <c r="G2" s="130"/>
      <c r="H2" s="130">
        <v>1.8620000000000001</v>
      </c>
      <c r="I2" s="130">
        <v>1.8480000000000001</v>
      </c>
      <c r="J2" s="131">
        <f t="shared" ref="J2:J26" si="0">IF(O2&lt;&gt;"",(H2-I2)/O2,"")</f>
        <v>1.4000000000000012E-2</v>
      </c>
      <c r="K2" s="132" t="str">
        <f t="shared" ref="K2:K27" si="1">IF(J2=0,"",IF(OR(J2&lt;0,J2&gt;0.03),"X",""))</f>
        <v/>
      </c>
      <c r="L2" s="133">
        <f t="shared" ref="L2:L26" si="2">F2/(O2*P2)</f>
        <v>7.3250000000000002</v>
      </c>
      <c r="M2" s="134" t="str">
        <f t="shared" ref="M2:M26" si="3">IF(L2=0,"",IF(OR(L2&lt;7,L2&gt;7.8),"X",""))</f>
        <v/>
      </c>
      <c r="N2" s="135" t="s">
        <v>28</v>
      </c>
      <c r="O2" s="136">
        <v>1</v>
      </c>
      <c r="P2" s="137">
        <v>40</v>
      </c>
      <c r="Q2" s="23"/>
      <c r="R2" s="124"/>
      <c r="S2" s="154" t="s">
        <v>46</v>
      </c>
      <c r="T2" s="23"/>
      <c r="U2" s="124" t="s">
        <v>32</v>
      </c>
    </row>
    <row r="3" spans="1:54" s="67" customFormat="1" x14ac:dyDescent="0.25">
      <c r="A3" s="124" t="s">
        <v>17</v>
      </c>
      <c r="B3" s="126" t="s">
        <v>1959</v>
      </c>
      <c r="C3" s="124" t="s">
        <v>17</v>
      </c>
      <c r="D3" s="127">
        <v>2</v>
      </c>
      <c r="E3" s="140">
        <v>0</v>
      </c>
      <c r="F3" s="129">
        <v>293</v>
      </c>
      <c r="G3" s="130"/>
      <c r="H3" s="130">
        <v>1.86</v>
      </c>
      <c r="I3" s="130">
        <v>1.845</v>
      </c>
      <c r="J3" s="131">
        <f t="shared" si="0"/>
        <v>1.5000000000000124E-2</v>
      </c>
      <c r="K3" s="132" t="str">
        <f t="shared" si="1"/>
        <v/>
      </c>
      <c r="L3" s="133">
        <f t="shared" si="2"/>
        <v>7.3250000000000002</v>
      </c>
      <c r="M3" s="134" t="str">
        <f t="shared" si="3"/>
        <v/>
      </c>
      <c r="N3" s="135" t="s">
        <v>28</v>
      </c>
      <c r="O3" s="136">
        <v>1</v>
      </c>
      <c r="P3" s="137">
        <v>40</v>
      </c>
      <c r="Q3" s="23"/>
      <c r="R3" s="124" t="s">
        <v>1783</v>
      </c>
      <c r="S3" s="185" t="s">
        <v>47</v>
      </c>
      <c r="T3" s="23"/>
      <c r="U3" s="124" t="s">
        <v>32</v>
      </c>
    </row>
    <row r="4" spans="1:54" s="67" customFormat="1" x14ac:dyDescent="0.25">
      <c r="A4" s="124" t="s">
        <v>17</v>
      </c>
      <c r="B4" s="126" t="s">
        <v>1960</v>
      </c>
      <c r="C4" s="124" t="s">
        <v>17</v>
      </c>
      <c r="D4" s="127">
        <v>2</v>
      </c>
      <c r="E4" s="140">
        <v>0.1</v>
      </c>
      <c r="F4" s="129">
        <v>291</v>
      </c>
      <c r="G4" s="130"/>
      <c r="H4" s="130">
        <v>1.847</v>
      </c>
      <c r="I4" s="130">
        <v>1.8340000000000001</v>
      </c>
      <c r="J4" s="131">
        <f t="shared" si="0"/>
        <v>1.2999999999999901E-2</v>
      </c>
      <c r="K4" s="132" t="str">
        <f t="shared" si="1"/>
        <v/>
      </c>
      <c r="L4" s="133">
        <f t="shared" si="2"/>
        <v>7.2750000000000004</v>
      </c>
      <c r="M4" s="134" t="str">
        <f t="shared" si="3"/>
        <v/>
      </c>
      <c r="N4" s="135" t="s">
        <v>28</v>
      </c>
      <c r="O4" s="136">
        <v>1</v>
      </c>
      <c r="P4" s="137">
        <v>40</v>
      </c>
      <c r="Q4" s="23"/>
      <c r="R4" s="124"/>
      <c r="S4" s="126" t="s">
        <v>17</v>
      </c>
      <c r="T4" s="23"/>
      <c r="U4" s="124" t="s">
        <v>32</v>
      </c>
    </row>
    <row r="5" spans="1:54" s="67" customFormat="1" x14ac:dyDescent="0.25">
      <c r="A5" s="124" t="s">
        <v>17</v>
      </c>
      <c r="B5" s="126" t="s">
        <v>1961</v>
      </c>
      <c r="C5" s="124" t="s">
        <v>17</v>
      </c>
      <c r="D5" s="127">
        <v>2</v>
      </c>
      <c r="E5" s="140">
        <v>0.2</v>
      </c>
      <c r="F5" s="129">
        <v>292</v>
      </c>
      <c r="G5" s="130"/>
      <c r="H5" s="130">
        <v>1.853</v>
      </c>
      <c r="I5" s="130">
        <v>1.84</v>
      </c>
      <c r="J5" s="131">
        <f t="shared" si="0"/>
        <v>1.2999999999999901E-2</v>
      </c>
      <c r="K5" s="132" t="str">
        <f t="shared" si="1"/>
        <v/>
      </c>
      <c r="L5" s="133">
        <f t="shared" si="2"/>
        <v>7.3</v>
      </c>
      <c r="M5" s="134" t="str">
        <f t="shared" si="3"/>
        <v/>
      </c>
      <c r="N5" s="135" t="s">
        <v>28</v>
      </c>
      <c r="O5" s="136">
        <v>1</v>
      </c>
      <c r="P5" s="137">
        <v>40</v>
      </c>
      <c r="Q5" s="23"/>
      <c r="R5" s="124"/>
      <c r="S5" s="126" t="s">
        <v>17</v>
      </c>
      <c r="T5" s="23"/>
      <c r="U5" s="124" t="s">
        <v>32</v>
      </c>
    </row>
    <row r="6" spans="1:54" s="67" customFormat="1" x14ac:dyDescent="0.25">
      <c r="A6" s="124" t="s">
        <v>17</v>
      </c>
      <c r="B6" s="126" t="s">
        <v>1962</v>
      </c>
      <c r="C6" s="124" t="s">
        <v>17</v>
      </c>
      <c r="D6" s="127">
        <v>2</v>
      </c>
      <c r="E6" s="140">
        <v>0</v>
      </c>
      <c r="F6" s="129">
        <v>290</v>
      </c>
      <c r="G6" s="130"/>
      <c r="H6" s="130">
        <v>1.8540000000000001</v>
      </c>
      <c r="I6" s="130">
        <v>1.839</v>
      </c>
      <c r="J6" s="131">
        <f t="shared" si="0"/>
        <v>1.5000000000000124E-2</v>
      </c>
      <c r="K6" s="132" t="str">
        <f t="shared" si="1"/>
        <v/>
      </c>
      <c r="L6" s="133">
        <f t="shared" si="2"/>
        <v>7.25</v>
      </c>
      <c r="M6" s="134" t="str">
        <f t="shared" si="3"/>
        <v/>
      </c>
      <c r="N6" s="135" t="s">
        <v>28</v>
      </c>
      <c r="O6" s="136">
        <v>1</v>
      </c>
      <c r="P6" s="137">
        <v>40</v>
      </c>
      <c r="Q6" s="23"/>
      <c r="R6" s="124"/>
      <c r="S6" s="126" t="s">
        <v>17</v>
      </c>
      <c r="T6" s="23"/>
      <c r="U6" s="124" t="s">
        <v>32</v>
      </c>
    </row>
    <row r="7" spans="1:54" s="67" customFormat="1" x14ac:dyDescent="0.25">
      <c r="A7" s="124" t="s">
        <v>17</v>
      </c>
      <c r="B7" s="126" t="s">
        <v>1963</v>
      </c>
      <c r="C7" s="124" t="s">
        <v>17</v>
      </c>
      <c r="D7" s="127">
        <v>2</v>
      </c>
      <c r="E7" s="140">
        <v>0.1</v>
      </c>
      <c r="F7" s="129">
        <v>291</v>
      </c>
      <c r="G7" s="130"/>
      <c r="H7" s="130">
        <v>1.849</v>
      </c>
      <c r="I7" s="130">
        <v>1.835</v>
      </c>
      <c r="J7" s="131">
        <f t="shared" si="0"/>
        <v>1.4000000000000012E-2</v>
      </c>
      <c r="K7" s="132" t="str">
        <f t="shared" si="1"/>
        <v/>
      </c>
      <c r="L7" s="133">
        <f t="shared" si="2"/>
        <v>7.2750000000000004</v>
      </c>
      <c r="M7" s="134" t="str">
        <f t="shared" si="3"/>
        <v/>
      </c>
      <c r="N7" s="135" t="s">
        <v>28</v>
      </c>
      <c r="O7" s="136">
        <v>1</v>
      </c>
      <c r="P7" s="137">
        <v>40</v>
      </c>
      <c r="Q7" s="23"/>
      <c r="R7" s="124"/>
      <c r="S7" s="126" t="s">
        <v>17</v>
      </c>
      <c r="T7" s="23"/>
      <c r="U7" s="124" t="s">
        <v>32</v>
      </c>
    </row>
    <row r="8" spans="1:54" s="67" customFormat="1" x14ac:dyDescent="0.25">
      <c r="A8" s="124" t="s">
        <v>17</v>
      </c>
      <c r="B8" s="126" t="s">
        <v>1964</v>
      </c>
      <c r="C8" s="124" t="s">
        <v>17</v>
      </c>
      <c r="D8" s="127">
        <v>2</v>
      </c>
      <c r="E8" s="140">
        <v>0</v>
      </c>
      <c r="F8" s="129">
        <v>291</v>
      </c>
      <c r="G8" s="130"/>
      <c r="H8" s="130">
        <v>1.8440000000000001</v>
      </c>
      <c r="I8" s="130">
        <v>1.831</v>
      </c>
      <c r="J8" s="131">
        <f t="shared" si="0"/>
        <v>1.3000000000000123E-2</v>
      </c>
      <c r="K8" s="132" t="str">
        <f t="shared" si="1"/>
        <v/>
      </c>
      <c r="L8" s="133">
        <f t="shared" si="2"/>
        <v>7.2750000000000004</v>
      </c>
      <c r="M8" s="134" t="str">
        <f t="shared" si="3"/>
        <v/>
      </c>
      <c r="N8" s="135" t="s">
        <v>28</v>
      </c>
      <c r="O8" s="136">
        <v>1</v>
      </c>
      <c r="P8" s="137">
        <v>40</v>
      </c>
      <c r="Q8" s="23"/>
      <c r="R8" s="124" t="s">
        <v>1783</v>
      </c>
      <c r="S8" s="126" t="s">
        <v>17</v>
      </c>
      <c r="T8" s="23"/>
      <c r="U8" s="124" t="s">
        <v>32</v>
      </c>
    </row>
    <row r="9" spans="1:54" s="67" customFormat="1" x14ac:dyDescent="0.25">
      <c r="A9" s="124" t="s">
        <v>17</v>
      </c>
      <c r="B9" s="126" t="s">
        <v>1965</v>
      </c>
      <c r="C9" s="124" t="s">
        <v>17</v>
      </c>
      <c r="D9" s="127">
        <v>2</v>
      </c>
      <c r="E9" s="140">
        <v>0</v>
      </c>
      <c r="F9" s="129">
        <v>294</v>
      </c>
      <c r="G9" s="130"/>
      <c r="H9" s="130">
        <v>1.843</v>
      </c>
      <c r="I9" s="130">
        <v>1.829</v>
      </c>
      <c r="J9" s="131">
        <f t="shared" si="0"/>
        <v>1.4000000000000012E-2</v>
      </c>
      <c r="K9" s="132" t="str">
        <f t="shared" si="1"/>
        <v/>
      </c>
      <c r="L9" s="133">
        <f t="shared" si="2"/>
        <v>7.35</v>
      </c>
      <c r="M9" s="134" t="str">
        <f t="shared" si="3"/>
        <v/>
      </c>
      <c r="N9" s="135" t="s">
        <v>28</v>
      </c>
      <c r="O9" s="136">
        <v>1</v>
      </c>
      <c r="P9" s="137">
        <v>40</v>
      </c>
      <c r="Q9" s="23"/>
      <c r="R9" s="124"/>
      <c r="S9" s="126" t="s">
        <v>17</v>
      </c>
      <c r="T9" s="23"/>
      <c r="U9" s="124" t="s">
        <v>32</v>
      </c>
    </row>
    <row r="10" spans="1:54" s="67" customFormat="1" x14ac:dyDescent="0.25">
      <c r="A10" s="124" t="s">
        <v>17</v>
      </c>
      <c r="B10" s="126" t="s">
        <v>1966</v>
      </c>
      <c r="C10" s="124" t="s">
        <v>17</v>
      </c>
      <c r="D10" s="127">
        <v>2</v>
      </c>
      <c r="E10" s="140">
        <v>0.1</v>
      </c>
      <c r="F10" s="129">
        <v>291</v>
      </c>
      <c r="G10" s="130"/>
      <c r="H10" s="130">
        <v>1.843</v>
      </c>
      <c r="I10" s="130">
        <v>1.8280000000000001</v>
      </c>
      <c r="J10" s="131">
        <f t="shared" si="0"/>
        <v>1.4999999999999902E-2</v>
      </c>
      <c r="K10" s="132" t="str">
        <f t="shared" si="1"/>
        <v/>
      </c>
      <c r="L10" s="133">
        <f t="shared" si="2"/>
        <v>7.2750000000000004</v>
      </c>
      <c r="M10" s="134" t="str">
        <f t="shared" si="3"/>
        <v/>
      </c>
      <c r="N10" s="135" t="s">
        <v>28</v>
      </c>
      <c r="O10" s="136">
        <v>1</v>
      </c>
      <c r="P10" s="137">
        <v>40</v>
      </c>
      <c r="Q10" s="23"/>
      <c r="R10" s="126" t="s">
        <v>624</v>
      </c>
      <c r="S10" s="126" t="s">
        <v>17</v>
      </c>
      <c r="T10" s="23"/>
      <c r="U10" s="124" t="s">
        <v>32</v>
      </c>
    </row>
    <row r="11" spans="1:54" s="67" customFormat="1" x14ac:dyDescent="0.25">
      <c r="A11" s="124" t="s">
        <v>17</v>
      </c>
      <c r="B11" s="126" t="s">
        <v>1967</v>
      </c>
      <c r="C11" s="124" t="s">
        <v>17</v>
      </c>
      <c r="D11" s="127">
        <v>2</v>
      </c>
      <c r="E11" s="140">
        <v>0.1</v>
      </c>
      <c r="F11" s="129">
        <v>294</v>
      </c>
      <c r="G11" s="130"/>
      <c r="H11" s="130">
        <v>1.837</v>
      </c>
      <c r="I11" s="130">
        <v>1.8260000000000001</v>
      </c>
      <c r="J11" s="131">
        <f t="shared" si="0"/>
        <v>1.0999999999999899E-2</v>
      </c>
      <c r="K11" s="132" t="str">
        <f t="shared" si="1"/>
        <v/>
      </c>
      <c r="L11" s="133">
        <f t="shared" si="2"/>
        <v>7.35</v>
      </c>
      <c r="M11" s="134" t="str">
        <f t="shared" si="3"/>
        <v/>
      </c>
      <c r="N11" s="135" t="s">
        <v>28</v>
      </c>
      <c r="O11" s="136">
        <v>1</v>
      </c>
      <c r="P11" s="137">
        <v>40</v>
      </c>
      <c r="Q11" s="23"/>
      <c r="R11" s="124"/>
      <c r="S11" s="126" t="s">
        <v>17</v>
      </c>
      <c r="T11" s="23"/>
      <c r="U11" s="124" t="s">
        <v>32</v>
      </c>
    </row>
    <row r="12" spans="1:54" s="67" customFormat="1" x14ac:dyDescent="0.25">
      <c r="A12" s="124" t="s">
        <v>17</v>
      </c>
      <c r="B12" s="126" t="s">
        <v>1968</v>
      </c>
      <c r="C12" s="124">
        <v>647934</v>
      </c>
      <c r="D12" s="127">
        <v>2</v>
      </c>
      <c r="E12" s="140">
        <v>0.2</v>
      </c>
      <c r="F12" s="129">
        <v>292</v>
      </c>
      <c r="G12" s="130"/>
      <c r="H12" s="130">
        <v>1.8440000000000001</v>
      </c>
      <c r="I12" s="130">
        <v>1.831</v>
      </c>
      <c r="J12" s="131">
        <f t="shared" si="0"/>
        <v>1.3000000000000123E-2</v>
      </c>
      <c r="K12" s="132" t="str">
        <f t="shared" si="1"/>
        <v/>
      </c>
      <c r="L12" s="133">
        <f t="shared" si="2"/>
        <v>7.3</v>
      </c>
      <c r="M12" s="134" t="str">
        <f t="shared" si="3"/>
        <v/>
      </c>
      <c r="N12" s="135" t="s">
        <v>28</v>
      </c>
      <c r="O12" s="136">
        <v>1</v>
      </c>
      <c r="P12" s="137">
        <v>40</v>
      </c>
      <c r="Q12" s="23"/>
      <c r="R12" s="126" t="s">
        <v>624</v>
      </c>
      <c r="S12" s="126" t="s">
        <v>17</v>
      </c>
      <c r="T12" s="23"/>
      <c r="U12" s="124" t="s">
        <v>32</v>
      </c>
    </row>
    <row r="13" spans="1:54" s="67" customFormat="1" x14ac:dyDescent="0.25">
      <c r="A13" s="124" t="s">
        <v>17</v>
      </c>
      <c r="B13" s="126" t="s">
        <v>1969</v>
      </c>
      <c r="C13" s="124" t="s">
        <v>17</v>
      </c>
      <c r="D13" s="127">
        <v>2</v>
      </c>
      <c r="E13" s="140">
        <v>0.3</v>
      </c>
      <c r="F13" s="129">
        <v>289</v>
      </c>
      <c r="G13" s="130"/>
      <c r="H13" s="130">
        <v>1.8580000000000001</v>
      </c>
      <c r="I13" s="130">
        <v>1.849</v>
      </c>
      <c r="J13" s="131">
        <f t="shared" si="0"/>
        <v>9.000000000000119E-3</v>
      </c>
      <c r="K13" s="132" t="str">
        <f t="shared" si="1"/>
        <v/>
      </c>
      <c r="L13" s="133">
        <f t="shared" si="2"/>
        <v>7.2249999999999996</v>
      </c>
      <c r="M13" s="134" t="str">
        <f t="shared" si="3"/>
        <v/>
      </c>
      <c r="N13" s="135" t="s">
        <v>28</v>
      </c>
      <c r="O13" s="136">
        <v>1</v>
      </c>
      <c r="P13" s="137">
        <v>40</v>
      </c>
      <c r="Q13" s="23"/>
      <c r="R13" s="126" t="s">
        <v>624</v>
      </c>
      <c r="S13" s="126" t="s">
        <v>17</v>
      </c>
      <c r="T13" s="23"/>
      <c r="U13" s="124" t="s">
        <v>32</v>
      </c>
    </row>
    <row r="14" spans="1:54" s="67" customFormat="1" x14ac:dyDescent="0.25">
      <c r="A14" s="124" t="s">
        <v>17</v>
      </c>
      <c r="B14" s="126" t="s">
        <v>1970</v>
      </c>
      <c r="C14" s="124" t="s">
        <v>17</v>
      </c>
      <c r="D14" s="127">
        <v>2</v>
      </c>
      <c r="E14" s="140">
        <v>0.1</v>
      </c>
      <c r="F14" s="129">
        <v>291</v>
      </c>
      <c r="G14" s="130"/>
      <c r="H14" s="130">
        <v>1.843</v>
      </c>
      <c r="I14" s="130">
        <v>1.829</v>
      </c>
      <c r="J14" s="131">
        <f t="shared" si="0"/>
        <v>1.4000000000000012E-2</v>
      </c>
      <c r="K14" s="132" t="str">
        <f t="shared" si="1"/>
        <v/>
      </c>
      <c r="L14" s="133">
        <f t="shared" si="2"/>
        <v>7.2750000000000004</v>
      </c>
      <c r="M14" s="134" t="str">
        <f t="shared" si="3"/>
        <v/>
      </c>
      <c r="N14" s="135" t="s">
        <v>28</v>
      </c>
      <c r="O14" s="136">
        <v>1</v>
      </c>
      <c r="P14" s="137">
        <v>40</v>
      </c>
      <c r="Q14" s="23"/>
      <c r="R14" s="126" t="s">
        <v>624</v>
      </c>
      <c r="S14" s="126" t="s">
        <v>17</v>
      </c>
      <c r="T14" s="23"/>
      <c r="U14" s="124" t="s">
        <v>32</v>
      </c>
    </row>
    <row r="15" spans="1:54" s="67" customFormat="1" x14ac:dyDescent="0.25">
      <c r="A15" s="124" t="s">
        <v>17</v>
      </c>
      <c r="B15" s="126" t="s">
        <v>1971</v>
      </c>
      <c r="C15" s="124" t="s">
        <v>17</v>
      </c>
      <c r="D15" s="127">
        <v>2</v>
      </c>
      <c r="E15" s="140">
        <v>0.1</v>
      </c>
      <c r="F15" s="129">
        <v>291</v>
      </c>
      <c r="G15" s="130"/>
      <c r="H15" s="130">
        <v>1.8540000000000001</v>
      </c>
      <c r="I15" s="130">
        <v>1.84</v>
      </c>
      <c r="J15" s="131">
        <f t="shared" si="0"/>
        <v>1.4000000000000012E-2</v>
      </c>
      <c r="K15" s="132" t="str">
        <f t="shared" si="1"/>
        <v/>
      </c>
      <c r="L15" s="133">
        <f t="shared" si="2"/>
        <v>7.2750000000000004</v>
      </c>
      <c r="M15" s="134" t="str">
        <f t="shared" si="3"/>
        <v/>
      </c>
      <c r="N15" s="135" t="s">
        <v>28</v>
      </c>
      <c r="O15" s="136">
        <v>1</v>
      </c>
      <c r="P15" s="137">
        <v>40</v>
      </c>
      <c r="Q15" s="23"/>
      <c r="R15" s="124"/>
      <c r="S15" s="126" t="s">
        <v>17</v>
      </c>
      <c r="T15" s="23"/>
      <c r="U15" s="124" t="s">
        <v>32</v>
      </c>
    </row>
    <row r="16" spans="1:54" s="67" customFormat="1" x14ac:dyDescent="0.25">
      <c r="A16" s="124" t="s">
        <v>17</v>
      </c>
      <c r="B16" s="126" t="s">
        <v>1972</v>
      </c>
      <c r="C16" s="124" t="s">
        <v>17</v>
      </c>
      <c r="D16" s="127">
        <v>2</v>
      </c>
      <c r="E16" s="140">
        <v>0.2</v>
      </c>
      <c r="F16" s="129">
        <v>291</v>
      </c>
      <c r="G16" s="130"/>
      <c r="H16" s="130">
        <v>1.85</v>
      </c>
      <c r="I16" s="130">
        <v>1.837</v>
      </c>
      <c r="J16" s="131">
        <f t="shared" si="0"/>
        <v>1.3000000000000123E-2</v>
      </c>
      <c r="K16" s="132" t="str">
        <f t="shared" si="1"/>
        <v/>
      </c>
      <c r="L16" s="133">
        <f t="shared" si="2"/>
        <v>7.2750000000000004</v>
      </c>
      <c r="M16" s="134" t="str">
        <f t="shared" si="3"/>
        <v/>
      </c>
      <c r="N16" s="135" t="s">
        <v>28</v>
      </c>
      <c r="O16" s="136">
        <v>1</v>
      </c>
      <c r="P16" s="137">
        <v>40</v>
      </c>
      <c r="Q16" s="23"/>
      <c r="R16" s="124"/>
      <c r="S16" s="126" t="s">
        <v>17</v>
      </c>
      <c r="T16" s="23"/>
      <c r="U16" s="124" t="s">
        <v>32</v>
      </c>
    </row>
    <row r="17" spans="1:21" s="67" customFormat="1" x14ac:dyDescent="0.25">
      <c r="A17" s="124" t="s">
        <v>17</v>
      </c>
      <c r="B17" s="126" t="s">
        <v>1973</v>
      </c>
      <c r="C17" s="124" t="s">
        <v>17</v>
      </c>
      <c r="D17" s="127">
        <v>2</v>
      </c>
      <c r="E17" s="140">
        <v>0.2</v>
      </c>
      <c r="F17" s="129">
        <v>290</v>
      </c>
      <c r="G17" s="130"/>
      <c r="H17" s="130">
        <v>1.849</v>
      </c>
      <c r="I17" s="130">
        <v>1.835</v>
      </c>
      <c r="J17" s="131">
        <f t="shared" si="0"/>
        <v>1.4000000000000012E-2</v>
      </c>
      <c r="K17" s="132" t="str">
        <f t="shared" si="1"/>
        <v/>
      </c>
      <c r="L17" s="133">
        <f t="shared" si="2"/>
        <v>7.25</v>
      </c>
      <c r="M17" s="134" t="str">
        <f t="shared" si="3"/>
        <v/>
      </c>
      <c r="N17" s="135" t="s">
        <v>28</v>
      </c>
      <c r="O17" s="136">
        <v>1</v>
      </c>
      <c r="P17" s="137">
        <v>40</v>
      </c>
      <c r="Q17" s="23"/>
      <c r="R17" s="126" t="s">
        <v>624</v>
      </c>
      <c r="S17" s="126" t="s">
        <v>17</v>
      </c>
      <c r="T17" s="23"/>
      <c r="U17" s="124" t="s">
        <v>32</v>
      </c>
    </row>
    <row r="18" spans="1:21" s="67" customFormat="1" x14ac:dyDescent="0.25">
      <c r="A18" s="124" t="s">
        <v>17</v>
      </c>
      <c r="B18" s="126" t="s">
        <v>1974</v>
      </c>
      <c r="C18" s="124" t="s">
        <v>17</v>
      </c>
      <c r="D18" s="127">
        <v>2</v>
      </c>
      <c r="E18" s="140">
        <v>0.3</v>
      </c>
      <c r="F18" s="129">
        <v>291</v>
      </c>
      <c r="G18" s="130"/>
      <c r="H18" s="130">
        <v>1.8580000000000001</v>
      </c>
      <c r="I18" s="130">
        <v>1.849</v>
      </c>
      <c r="J18" s="131">
        <f t="shared" si="0"/>
        <v>9.000000000000119E-3</v>
      </c>
      <c r="K18" s="132" t="str">
        <f t="shared" si="1"/>
        <v/>
      </c>
      <c r="L18" s="133">
        <f t="shared" si="2"/>
        <v>7.2750000000000004</v>
      </c>
      <c r="M18" s="134" t="str">
        <f t="shared" si="3"/>
        <v/>
      </c>
      <c r="N18" s="135" t="s">
        <v>28</v>
      </c>
      <c r="O18" s="136">
        <v>1</v>
      </c>
      <c r="P18" s="137">
        <v>40</v>
      </c>
      <c r="Q18" s="23"/>
      <c r="R18" s="126" t="s">
        <v>624</v>
      </c>
      <c r="S18" s="126" t="s">
        <v>17</v>
      </c>
      <c r="T18" s="23"/>
      <c r="U18" s="124" t="s">
        <v>32</v>
      </c>
    </row>
    <row r="19" spans="1:21" s="67" customFormat="1" x14ac:dyDescent="0.25">
      <c r="A19" s="124" t="s">
        <v>17</v>
      </c>
      <c r="B19" s="126" t="s">
        <v>1975</v>
      </c>
      <c r="C19" s="124" t="s">
        <v>17</v>
      </c>
      <c r="D19" s="127">
        <v>2</v>
      </c>
      <c r="E19" s="140">
        <v>0.2</v>
      </c>
      <c r="F19" s="129">
        <v>290</v>
      </c>
      <c r="G19" s="130"/>
      <c r="H19" s="130">
        <v>1.861</v>
      </c>
      <c r="I19" s="130">
        <v>1.849</v>
      </c>
      <c r="J19" s="131">
        <f t="shared" si="0"/>
        <v>1.2000000000000011E-2</v>
      </c>
      <c r="K19" s="132" t="str">
        <f t="shared" si="1"/>
        <v/>
      </c>
      <c r="L19" s="133">
        <f t="shared" si="2"/>
        <v>7.25</v>
      </c>
      <c r="M19" s="134" t="str">
        <f t="shared" si="3"/>
        <v/>
      </c>
      <c r="N19" s="135" t="s">
        <v>28</v>
      </c>
      <c r="O19" s="136">
        <v>1</v>
      </c>
      <c r="P19" s="137">
        <v>40</v>
      </c>
      <c r="Q19" s="23"/>
      <c r="R19" s="124" t="s">
        <v>1783</v>
      </c>
      <c r="S19" s="126" t="s">
        <v>17</v>
      </c>
      <c r="T19" s="23"/>
      <c r="U19" s="124" t="s">
        <v>32</v>
      </c>
    </row>
    <row r="20" spans="1:21" s="67" customFormat="1" x14ac:dyDescent="0.25">
      <c r="A20" s="124" t="s">
        <v>17</v>
      </c>
      <c r="B20" s="126" t="s">
        <v>1976</v>
      </c>
      <c r="C20" s="124" t="s">
        <v>17</v>
      </c>
      <c r="D20" s="127">
        <v>2</v>
      </c>
      <c r="E20" s="140">
        <v>0.1</v>
      </c>
      <c r="F20" s="129">
        <v>292</v>
      </c>
      <c r="G20" s="130"/>
      <c r="H20" s="130">
        <v>1.8660000000000001</v>
      </c>
      <c r="I20" s="130">
        <v>1.853</v>
      </c>
      <c r="J20" s="131">
        <f t="shared" si="0"/>
        <v>1.3000000000000123E-2</v>
      </c>
      <c r="K20" s="132" t="str">
        <f t="shared" si="1"/>
        <v/>
      </c>
      <c r="L20" s="133">
        <f t="shared" si="2"/>
        <v>7.3</v>
      </c>
      <c r="M20" s="134" t="str">
        <f t="shared" si="3"/>
        <v/>
      </c>
      <c r="N20" s="135" t="s">
        <v>28</v>
      </c>
      <c r="O20" s="136">
        <v>1</v>
      </c>
      <c r="P20" s="137">
        <v>40</v>
      </c>
      <c r="Q20" s="23"/>
      <c r="R20" s="126" t="s">
        <v>624</v>
      </c>
      <c r="S20" s="126" t="s">
        <v>17</v>
      </c>
      <c r="T20" s="23"/>
      <c r="U20" s="124" t="s">
        <v>32</v>
      </c>
    </row>
    <row r="21" spans="1:21" s="67" customFormat="1" x14ac:dyDescent="0.25">
      <c r="A21" s="124" t="s">
        <v>17</v>
      </c>
      <c r="B21" s="126" t="s">
        <v>1977</v>
      </c>
      <c r="C21" s="124" t="s">
        <v>17</v>
      </c>
      <c r="D21" s="127">
        <v>2</v>
      </c>
      <c r="E21" s="140">
        <v>0.2</v>
      </c>
      <c r="F21" s="129">
        <v>292</v>
      </c>
      <c r="G21" s="130"/>
      <c r="H21" s="130">
        <v>1.8580000000000001</v>
      </c>
      <c r="I21" s="130">
        <v>1.845</v>
      </c>
      <c r="J21" s="131">
        <f t="shared" si="0"/>
        <v>1.3000000000000123E-2</v>
      </c>
      <c r="K21" s="132" t="str">
        <f t="shared" si="1"/>
        <v/>
      </c>
      <c r="L21" s="133">
        <f t="shared" si="2"/>
        <v>7.3</v>
      </c>
      <c r="M21" s="134" t="str">
        <f t="shared" si="3"/>
        <v/>
      </c>
      <c r="N21" s="135" t="s">
        <v>28</v>
      </c>
      <c r="O21" s="136">
        <v>1</v>
      </c>
      <c r="P21" s="137">
        <v>40</v>
      </c>
      <c r="Q21" s="23"/>
      <c r="R21" s="124"/>
      <c r="S21" s="126" t="s">
        <v>17</v>
      </c>
      <c r="T21" s="23"/>
      <c r="U21" s="124" t="s">
        <v>32</v>
      </c>
    </row>
    <row r="22" spans="1:21" s="67" customFormat="1" x14ac:dyDescent="0.25">
      <c r="A22" s="124" t="s">
        <v>17</v>
      </c>
      <c r="B22" s="126" t="s">
        <v>1978</v>
      </c>
      <c r="C22" s="124" t="s">
        <v>17</v>
      </c>
      <c r="D22" s="127">
        <v>2</v>
      </c>
      <c r="E22" s="140">
        <v>0</v>
      </c>
      <c r="F22" s="129">
        <v>292</v>
      </c>
      <c r="G22" s="130"/>
      <c r="H22" s="130">
        <v>1.853</v>
      </c>
      <c r="I22" s="130">
        <v>1.839</v>
      </c>
      <c r="J22" s="131">
        <f t="shared" si="0"/>
        <v>1.4000000000000012E-2</v>
      </c>
      <c r="K22" s="132" t="str">
        <f t="shared" si="1"/>
        <v/>
      </c>
      <c r="L22" s="133">
        <f t="shared" si="2"/>
        <v>7.3</v>
      </c>
      <c r="M22" s="134" t="str">
        <f t="shared" si="3"/>
        <v/>
      </c>
      <c r="N22" s="135" t="s">
        <v>28</v>
      </c>
      <c r="O22" s="136">
        <v>1</v>
      </c>
      <c r="P22" s="137">
        <v>40</v>
      </c>
      <c r="Q22" s="23"/>
      <c r="R22" s="124" t="s">
        <v>1783</v>
      </c>
      <c r="S22" s="186" t="s">
        <v>48</v>
      </c>
      <c r="T22" s="23"/>
      <c r="U22" s="124" t="s">
        <v>32</v>
      </c>
    </row>
    <row r="23" spans="1:21" s="67" customFormat="1" x14ac:dyDescent="0.25">
      <c r="A23" s="124" t="s">
        <v>17</v>
      </c>
      <c r="B23" s="126" t="s">
        <v>1979</v>
      </c>
      <c r="C23" s="124" t="s">
        <v>17</v>
      </c>
      <c r="D23" s="127">
        <v>2</v>
      </c>
      <c r="E23" s="140">
        <v>0</v>
      </c>
      <c r="F23" s="129">
        <v>291</v>
      </c>
      <c r="G23" s="130"/>
      <c r="H23" s="130">
        <v>1.8540000000000001</v>
      </c>
      <c r="I23" s="130">
        <v>1.84</v>
      </c>
      <c r="J23" s="131">
        <f t="shared" si="0"/>
        <v>1.4000000000000012E-2</v>
      </c>
      <c r="K23" s="132" t="str">
        <f t="shared" si="1"/>
        <v/>
      </c>
      <c r="L23" s="133">
        <f t="shared" si="2"/>
        <v>7.2750000000000004</v>
      </c>
      <c r="M23" s="134" t="str">
        <f t="shared" si="3"/>
        <v/>
      </c>
      <c r="N23" s="135" t="s">
        <v>28</v>
      </c>
      <c r="O23" s="136">
        <v>1</v>
      </c>
      <c r="P23" s="137">
        <v>40</v>
      </c>
      <c r="Q23" s="23"/>
      <c r="R23" s="126" t="s">
        <v>624</v>
      </c>
      <c r="S23" s="187" t="s">
        <v>47</v>
      </c>
      <c r="T23" s="23"/>
      <c r="U23" s="124" t="s">
        <v>32</v>
      </c>
    </row>
    <row r="24" spans="1:21" s="67" customFormat="1" x14ac:dyDescent="0.25">
      <c r="A24" s="124" t="s">
        <v>17</v>
      </c>
      <c r="B24" s="126" t="s">
        <v>1980</v>
      </c>
      <c r="C24" s="124" t="s">
        <v>17</v>
      </c>
      <c r="D24" s="127">
        <v>2</v>
      </c>
      <c r="E24" s="140">
        <v>0</v>
      </c>
      <c r="F24" s="129">
        <v>291</v>
      </c>
      <c r="G24" s="130"/>
      <c r="H24" s="130">
        <v>1.8540000000000001</v>
      </c>
      <c r="I24" s="130">
        <v>1.8380000000000001</v>
      </c>
      <c r="J24" s="131">
        <f t="shared" si="0"/>
        <v>1.6000000000000014E-2</v>
      </c>
      <c r="K24" s="132" t="str">
        <f t="shared" si="1"/>
        <v/>
      </c>
      <c r="L24" s="133">
        <f t="shared" si="2"/>
        <v>7.2750000000000004</v>
      </c>
      <c r="M24" s="134" t="str">
        <f t="shared" si="3"/>
        <v/>
      </c>
      <c r="N24" s="135" t="s">
        <v>28</v>
      </c>
      <c r="O24" s="136">
        <v>1</v>
      </c>
      <c r="P24" s="137">
        <v>40</v>
      </c>
      <c r="Q24" s="23"/>
      <c r="R24" s="124"/>
      <c r="S24" s="126" t="s">
        <v>17</v>
      </c>
      <c r="T24" s="23"/>
      <c r="U24" s="124" t="s">
        <v>32</v>
      </c>
    </row>
    <row r="25" spans="1:21" s="67" customFormat="1" x14ac:dyDescent="0.25">
      <c r="A25" s="124" t="s">
        <v>17</v>
      </c>
      <c r="B25" s="126" t="s">
        <v>1981</v>
      </c>
      <c r="C25" s="124">
        <v>647934</v>
      </c>
      <c r="D25" s="127">
        <v>2</v>
      </c>
      <c r="E25" s="140">
        <v>0</v>
      </c>
      <c r="F25" s="129">
        <v>290</v>
      </c>
      <c r="G25" s="130"/>
      <c r="H25" s="130">
        <v>1.92</v>
      </c>
      <c r="I25" s="130">
        <v>1.9079999999999999</v>
      </c>
      <c r="J25" s="131">
        <f t="shared" si="0"/>
        <v>1.2000000000000011E-2</v>
      </c>
      <c r="K25" s="132" t="str">
        <f t="shared" si="1"/>
        <v/>
      </c>
      <c r="L25" s="133">
        <f t="shared" si="2"/>
        <v>7.25</v>
      </c>
      <c r="M25" s="134" t="str">
        <f t="shared" si="3"/>
        <v/>
      </c>
      <c r="N25" s="135" t="s">
        <v>28</v>
      </c>
      <c r="O25" s="136">
        <v>1</v>
      </c>
      <c r="P25" s="137">
        <v>40</v>
      </c>
      <c r="Q25" s="23"/>
      <c r="R25" s="126" t="s">
        <v>624</v>
      </c>
      <c r="S25" s="126" t="s">
        <v>17</v>
      </c>
      <c r="T25" s="23"/>
      <c r="U25" s="124" t="s">
        <v>32</v>
      </c>
    </row>
    <row r="26" spans="1:21" s="67" customFormat="1" x14ac:dyDescent="0.25">
      <c r="A26" s="124" t="s">
        <v>17</v>
      </c>
      <c r="B26" s="126" t="s">
        <v>1982</v>
      </c>
      <c r="C26" s="124" t="s">
        <v>17</v>
      </c>
      <c r="D26" s="127">
        <v>2</v>
      </c>
      <c r="E26" s="140">
        <v>0</v>
      </c>
      <c r="F26" s="129">
        <v>292</v>
      </c>
      <c r="G26" s="130"/>
      <c r="H26" s="130">
        <v>1.855</v>
      </c>
      <c r="I26" s="130">
        <v>1.8440000000000001</v>
      </c>
      <c r="J26" s="131">
        <f t="shared" si="0"/>
        <v>1.0999999999999899E-2</v>
      </c>
      <c r="K26" s="132" t="str">
        <f t="shared" si="1"/>
        <v/>
      </c>
      <c r="L26" s="133">
        <f t="shared" si="2"/>
        <v>7.3</v>
      </c>
      <c r="M26" s="134" t="str">
        <f t="shared" si="3"/>
        <v/>
      </c>
      <c r="N26" s="135" t="s">
        <v>28</v>
      </c>
      <c r="O26" s="136">
        <v>1</v>
      </c>
      <c r="P26" s="137">
        <v>40</v>
      </c>
      <c r="Q26" s="23"/>
      <c r="R26" s="124" t="s">
        <v>652</v>
      </c>
      <c r="S26" s="126" t="s">
        <v>17</v>
      </c>
      <c r="T26" s="23"/>
      <c r="U26" s="124" t="s">
        <v>32</v>
      </c>
    </row>
    <row r="27" spans="1:21" s="67" customFormat="1" x14ac:dyDescent="0.25">
      <c r="A27" s="124" t="s">
        <v>1992</v>
      </c>
      <c r="B27" s="126" t="s">
        <v>1993</v>
      </c>
      <c r="C27" s="124" t="s">
        <v>17</v>
      </c>
      <c r="D27" s="127">
        <v>2</v>
      </c>
      <c r="E27" s="140">
        <v>0.5</v>
      </c>
      <c r="F27" s="129">
        <v>878</v>
      </c>
      <c r="G27" s="130">
        <v>1.917</v>
      </c>
      <c r="H27" s="130">
        <v>5.75</v>
      </c>
      <c r="I27" s="130">
        <v>5.7119999999999997</v>
      </c>
      <c r="J27" s="131">
        <f>IF(O27&lt;&gt;"",(H27-I27)/O27,"")</f>
        <v>1.2666666666666751E-2</v>
      </c>
      <c r="K27" s="132" t="str">
        <f t="shared" si="1"/>
        <v/>
      </c>
      <c r="L27" s="133">
        <f>F27/(O27*P27)</f>
        <v>7.3166666666666664</v>
      </c>
      <c r="M27" s="134" t="str">
        <f>IF(L27=0,"",IF(OR(L27&lt;7,L27&gt;7.8),"X",""))</f>
        <v/>
      </c>
      <c r="N27" s="135" t="s">
        <v>30</v>
      </c>
      <c r="O27" s="136">
        <v>3</v>
      </c>
      <c r="P27" s="137">
        <v>40</v>
      </c>
      <c r="Q27" s="124"/>
      <c r="R27" s="124"/>
      <c r="S27" s="126" t="s">
        <v>17</v>
      </c>
      <c r="T27" s="23"/>
      <c r="U27" s="124" t="s">
        <v>32</v>
      </c>
    </row>
    <row r="28" spans="1:21" s="67" customFormat="1" x14ac:dyDescent="0.25">
      <c r="A28" s="124" t="s">
        <v>17</v>
      </c>
      <c r="B28" s="124" t="s">
        <v>17</v>
      </c>
      <c r="C28" s="124" t="s">
        <v>17</v>
      </c>
      <c r="D28" s="127">
        <v>2</v>
      </c>
      <c r="E28" s="140"/>
      <c r="F28" s="127"/>
      <c r="G28" s="130">
        <v>1.9139999999999999</v>
      </c>
      <c r="H28" s="130"/>
      <c r="I28" s="130"/>
      <c r="J28" s="131" t="str">
        <f t="shared" ref="J28:J29" si="4">IF(O28&lt;&gt;"",(H28-I28)/O28,"")</f>
        <v/>
      </c>
      <c r="K28" s="132"/>
      <c r="L28" s="133"/>
      <c r="M28" s="134" t="str">
        <f t="shared" ref="M28:M29" si="5">IF(L28=0,"",IF(OR(L28&lt;7.4,L28&gt;8),"X",""))</f>
        <v/>
      </c>
      <c r="N28" s="135"/>
      <c r="O28" s="136"/>
      <c r="P28" s="137"/>
      <c r="Q28" s="124"/>
      <c r="R28" s="126" t="s">
        <v>624</v>
      </c>
      <c r="S28" s="126" t="s">
        <v>17</v>
      </c>
      <c r="T28" s="23"/>
      <c r="U28" s="124" t="s">
        <v>32</v>
      </c>
    </row>
    <row r="29" spans="1:21" s="67" customFormat="1" ht="14.25" customHeight="1" x14ac:dyDescent="0.25">
      <c r="A29" s="124" t="s">
        <v>17</v>
      </c>
      <c r="B29" s="124" t="s">
        <v>17</v>
      </c>
      <c r="C29" s="124" t="s">
        <v>17</v>
      </c>
      <c r="D29" s="127">
        <v>2</v>
      </c>
      <c r="E29" s="140"/>
      <c r="F29" s="127"/>
      <c r="G29" s="130">
        <v>1.9179999999999999</v>
      </c>
      <c r="H29" s="130"/>
      <c r="I29" s="130"/>
      <c r="J29" s="131" t="str">
        <f t="shared" si="4"/>
        <v/>
      </c>
      <c r="K29" s="132"/>
      <c r="L29" s="133"/>
      <c r="M29" s="134" t="str">
        <f t="shared" si="5"/>
        <v/>
      </c>
      <c r="N29" s="135"/>
      <c r="O29" s="136"/>
      <c r="P29" s="137"/>
      <c r="Q29" s="124"/>
      <c r="R29" s="124" t="s">
        <v>1379</v>
      </c>
      <c r="S29" s="126" t="s">
        <v>17</v>
      </c>
      <c r="T29" s="23"/>
      <c r="U29" s="124" t="s">
        <v>32</v>
      </c>
    </row>
    <row r="30" spans="1:21" s="67" customFormat="1" x14ac:dyDescent="0.25">
      <c r="A30" s="124" t="s">
        <v>17</v>
      </c>
      <c r="B30" s="126" t="s">
        <v>1994</v>
      </c>
      <c r="C30" s="124" t="s">
        <v>17</v>
      </c>
      <c r="D30" s="127">
        <v>2</v>
      </c>
      <c r="E30" s="140">
        <v>0.7</v>
      </c>
      <c r="F30" s="129">
        <v>880</v>
      </c>
      <c r="G30" s="130">
        <v>1.843</v>
      </c>
      <c r="H30" s="130">
        <v>5.6509999999999998</v>
      </c>
      <c r="I30" s="130">
        <v>5.6130000000000004</v>
      </c>
      <c r="J30" s="131">
        <f>IF(O30&lt;&gt;"",(H30-I30)/O30,"")</f>
        <v>1.2666666666666456E-2</v>
      </c>
      <c r="K30" s="132" t="str">
        <f t="shared" ref="K30" si="6">IF(J30=0,"",IF(OR(J30&lt;0,J30&gt;0.03),"X",""))</f>
        <v/>
      </c>
      <c r="L30" s="133">
        <f>F30/(O30*P30)</f>
        <v>7.333333333333333</v>
      </c>
      <c r="M30" s="134" t="str">
        <f>IF(L30=0,"",IF(OR(L30&lt;7,L30&gt;7.8),"X",""))</f>
        <v/>
      </c>
      <c r="N30" s="135" t="s">
        <v>30</v>
      </c>
      <c r="O30" s="136">
        <v>3</v>
      </c>
      <c r="P30" s="137">
        <v>40</v>
      </c>
      <c r="Q30" s="124"/>
      <c r="R30" s="126" t="s">
        <v>624</v>
      </c>
      <c r="S30" s="126" t="s">
        <v>17</v>
      </c>
      <c r="T30" s="23"/>
      <c r="U30" s="124" t="s">
        <v>32</v>
      </c>
    </row>
    <row r="31" spans="1:21" s="67" customFormat="1" x14ac:dyDescent="0.25">
      <c r="A31" s="124" t="s">
        <v>17</v>
      </c>
      <c r="B31" s="124" t="s">
        <v>17</v>
      </c>
      <c r="C31" s="124" t="s">
        <v>17</v>
      </c>
      <c r="D31" s="127">
        <v>2</v>
      </c>
      <c r="E31" s="140"/>
      <c r="F31" s="127"/>
      <c r="G31" s="130">
        <v>1.9059999999999999</v>
      </c>
      <c r="H31" s="130"/>
      <c r="I31" s="130"/>
      <c r="J31" s="131" t="str">
        <f t="shared" ref="J31:J32" si="7">IF(O31&lt;&gt;"",(H31-I31)/O31,"")</f>
        <v/>
      </c>
      <c r="K31" s="132"/>
      <c r="L31" s="133"/>
      <c r="M31" s="134" t="str">
        <f t="shared" ref="M31:M32" si="8">IF(L31=0,"",IF(OR(L31&lt;7.4,L31&gt;8),"X",""))</f>
        <v/>
      </c>
      <c r="N31" s="135"/>
      <c r="O31" s="136"/>
      <c r="P31" s="137"/>
      <c r="Q31" s="124"/>
      <c r="R31" s="124" t="s">
        <v>1379</v>
      </c>
      <c r="S31" s="126" t="s">
        <v>17</v>
      </c>
      <c r="T31" s="23"/>
      <c r="U31" s="124" t="s">
        <v>32</v>
      </c>
    </row>
    <row r="32" spans="1:21" s="67" customFormat="1" ht="14.25" customHeight="1" x14ac:dyDescent="0.25">
      <c r="A32" s="124" t="s">
        <v>17</v>
      </c>
      <c r="B32" s="124" t="s">
        <v>17</v>
      </c>
      <c r="C32" s="124" t="s">
        <v>17</v>
      </c>
      <c r="D32" s="127">
        <v>2</v>
      </c>
      <c r="E32" s="140"/>
      <c r="F32" s="127"/>
      <c r="G32" s="130">
        <v>1.901</v>
      </c>
      <c r="H32" s="130"/>
      <c r="I32" s="130"/>
      <c r="J32" s="131" t="str">
        <f t="shared" si="7"/>
        <v/>
      </c>
      <c r="K32" s="132"/>
      <c r="L32" s="133"/>
      <c r="M32" s="134" t="str">
        <f t="shared" si="8"/>
        <v/>
      </c>
      <c r="N32" s="135"/>
      <c r="O32" s="136"/>
      <c r="P32" s="137"/>
      <c r="Q32" s="124"/>
      <c r="R32" s="124" t="s">
        <v>1379</v>
      </c>
      <c r="S32" s="126" t="s">
        <v>17</v>
      </c>
      <c r="T32" s="23"/>
      <c r="U32" s="124" t="s">
        <v>32</v>
      </c>
    </row>
    <row r="33" spans="1:21" s="67" customFormat="1" x14ac:dyDescent="0.25">
      <c r="A33" s="124" t="s">
        <v>17</v>
      </c>
      <c r="B33" s="126" t="s">
        <v>1995</v>
      </c>
      <c r="C33" s="124" t="s">
        <v>17</v>
      </c>
      <c r="D33" s="127">
        <v>2</v>
      </c>
      <c r="E33" s="140">
        <v>0.7</v>
      </c>
      <c r="F33" s="129">
        <v>879</v>
      </c>
      <c r="G33" s="130">
        <v>1.849</v>
      </c>
      <c r="H33" s="130">
        <v>5.5380000000000003</v>
      </c>
      <c r="I33" s="130">
        <v>5.5010000000000003</v>
      </c>
      <c r="J33" s="131">
        <f>IF(O33&lt;&gt;"",(H33-I33)/O33,"")</f>
        <v>1.2333333333333307E-2</v>
      </c>
      <c r="K33" s="132" t="str">
        <f t="shared" ref="K33" si="9">IF(J33=0,"",IF(OR(J33&lt;0,J33&gt;0.03),"X",""))</f>
        <v/>
      </c>
      <c r="L33" s="133">
        <f>F33/(O33*P33)</f>
        <v>7.3250000000000002</v>
      </c>
      <c r="M33" s="134" t="str">
        <f>IF(L33=0,"",IF(OR(L33&lt;7,L33&gt;7.8),"X",""))</f>
        <v/>
      </c>
      <c r="N33" s="135" t="s">
        <v>30</v>
      </c>
      <c r="O33" s="136">
        <v>3</v>
      </c>
      <c r="P33" s="137">
        <v>40</v>
      </c>
      <c r="Q33" s="124"/>
      <c r="R33" s="126" t="s">
        <v>624</v>
      </c>
      <c r="S33" s="126" t="s">
        <v>17</v>
      </c>
      <c r="T33" s="23"/>
      <c r="U33" s="124" t="s">
        <v>32</v>
      </c>
    </row>
    <row r="34" spans="1:21" s="67" customFormat="1" x14ac:dyDescent="0.25">
      <c r="A34" s="124" t="s">
        <v>17</v>
      </c>
      <c r="B34" s="124" t="s">
        <v>17</v>
      </c>
      <c r="C34" s="124" t="s">
        <v>17</v>
      </c>
      <c r="D34" s="127">
        <v>2</v>
      </c>
      <c r="E34" s="140"/>
      <c r="F34" s="127"/>
      <c r="G34" s="130">
        <v>1.841</v>
      </c>
      <c r="H34" s="130"/>
      <c r="I34" s="130"/>
      <c r="J34" s="131" t="str">
        <f t="shared" ref="J34:J35" si="10">IF(O34&lt;&gt;"",(H34-I34)/O34,"")</f>
        <v/>
      </c>
      <c r="K34" s="132"/>
      <c r="L34" s="133"/>
      <c r="M34" s="134" t="str">
        <f t="shared" ref="M34:M35" si="11">IF(L34=0,"",IF(OR(L34&lt;7.4,L34&gt;8),"X",""))</f>
        <v/>
      </c>
      <c r="N34" s="135"/>
      <c r="O34" s="136"/>
      <c r="P34" s="137"/>
      <c r="Q34" s="124"/>
      <c r="R34" s="126" t="s">
        <v>624</v>
      </c>
      <c r="S34" s="126" t="s">
        <v>17</v>
      </c>
      <c r="T34" s="23"/>
      <c r="U34" s="124" t="s">
        <v>32</v>
      </c>
    </row>
    <row r="35" spans="1:21" s="67" customFormat="1" ht="14.25" customHeight="1" x14ac:dyDescent="0.25">
      <c r="A35" s="124" t="s">
        <v>17</v>
      </c>
      <c r="B35" s="124" t="s">
        <v>17</v>
      </c>
      <c r="C35" s="124" t="s">
        <v>17</v>
      </c>
      <c r="D35" s="127">
        <v>2</v>
      </c>
      <c r="E35" s="140"/>
      <c r="F35" s="127"/>
      <c r="G35" s="130">
        <v>1.8480000000000001</v>
      </c>
      <c r="H35" s="130"/>
      <c r="I35" s="130"/>
      <c r="J35" s="131" t="str">
        <f t="shared" si="10"/>
        <v/>
      </c>
      <c r="K35" s="132"/>
      <c r="L35" s="133"/>
      <c r="M35" s="134" t="str">
        <f t="shared" si="11"/>
        <v/>
      </c>
      <c r="N35" s="135"/>
      <c r="O35" s="136"/>
      <c r="P35" s="137"/>
      <c r="Q35" s="124"/>
      <c r="R35" s="124" t="s">
        <v>652</v>
      </c>
      <c r="S35" s="126" t="s">
        <v>17</v>
      </c>
      <c r="T35" s="23"/>
      <c r="U35" s="124" t="s">
        <v>32</v>
      </c>
    </row>
    <row r="36" spans="1:21" s="67" customFormat="1" x14ac:dyDescent="0.25">
      <c r="A36" s="124" t="s">
        <v>17</v>
      </c>
      <c r="B36" s="126" t="s">
        <v>1996</v>
      </c>
      <c r="C36" s="124" t="s">
        <v>17</v>
      </c>
      <c r="D36" s="127">
        <v>2</v>
      </c>
      <c r="E36" s="140">
        <v>0.7</v>
      </c>
      <c r="F36" s="129">
        <v>883</v>
      </c>
      <c r="G36" s="130">
        <v>1.85</v>
      </c>
      <c r="H36" s="130">
        <v>5.6180000000000003</v>
      </c>
      <c r="I36" s="130">
        <v>5.5830000000000002</v>
      </c>
      <c r="J36" s="131">
        <f>IF(O36&lt;&gt;"",(H36-I36)/O36,"")</f>
        <v>1.1666666666666714E-2</v>
      </c>
      <c r="K36" s="132" t="str">
        <f t="shared" ref="K36" si="12">IF(J36=0,"",IF(OR(J36&lt;0,J36&gt;0.03),"X",""))</f>
        <v/>
      </c>
      <c r="L36" s="133">
        <f>F36/(O36*P36)</f>
        <v>7.3583333333333334</v>
      </c>
      <c r="M36" s="134" t="str">
        <f>IF(L36=0,"",IF(OR(L36&lt;7,L36&gt;7.8),"X",""))</f>
        <v/>
      </c>
      <c r="N36" s="135" t="s">
        <v>30</v>
      </c>
      <c r="O36" s="136">
        <v>3</v>
      </c>
      <c r="P36" s="137">
        <v>40</v>
      </c>
      <c r="Q36" s="124"/>
      <c r="R36" s="126" t="s">
        <v>624</v>
      </c>
      <c r="S36" s="126" t="s">
        <v>17</v>
      </c>
      <c r="T36" s="23"/>
      <c r="U36" s="124" t="s">
        <v>32</v>
      </c>
    </row>
    <row r="37" spans="1:21" s="67" customFormat="1" x14ac:dyDescent="0.25">
      <c r="A37" s="124" t="s">
        <v>17</v>
      </c>
      <c r="B37" s="124" t="s">
        <v>17</v>
      </c>
      <c r="C37" s="124" t="s">
        <v>17</v>
      </c>
      <c r="D37" s="127">
        <v>2</v>
      </c>
      <c r="E37" s="140"/>
      <c r="F37" s="127"/>
      <c r="G37" s="130">
        <v>1.8540000000000001</v>
      </c>
      <c r="H37" s="130"/>
      <c r="I37" s="130"/>
      <c r="J37" s="131" t="str">
        <f t="shared" ref="J37:J38" si="13">IF(O37&lt;&gt;"",(H37-I37)/O37,"")</f>
        <v/>
      </c>
      <c r="K37" s="132"/>
      <c r="L37" s="133"/>
      <c r="M37" s="134" t="str">
        <f t="shared" ref="M37:M38" si="14">IF(L37=0,"",IF(OR(L37&lt;7.4,L37&gt;8),"X",""))</f>
        <v/>
      </c>
      <c r="N37" s="135"/>
      <c r="O37" s="136"/>
      <c r="P37" s="137"/>
      <c r="Q37" s="124"/>
      <c r="R37" s="126" t="s">
        <v>624</v>
      </c>
      <c r="S37" s="126" t="s">
        <v>17</v>
      </c>
      <c r="T37" s="23"/>
      <c r="U37" s="124" t="s">
        <v>32</v>
      </c>
    </row>
    <row r="38" spans="1:21" s="67" customFormat="1" ht="14.25" customHeight="1" x14ac:dyDescent="0.25">
      <c r="A38" s="124" t="s">
        <v>17</v>
      </c>
      <c r="B38" s="124" t="s">
        <v>17</v>
      </c>
      <c r="C38" s="124" t="s">
        <v>17</v>
      </c>
      <c r="D38" s="127">
        <v>2</v>
      </c>
      <c r="E38" s="140"/>
      <c r="F38" s="127"/>
      <c r="G38" s="130">
        <v>1.9139999999999999</v>
      </c>
      <c r="H38" s="130"/>
      <c r="I38" s="130"/>
      <c r="J38" s="131" t="str">
        <f t="shared" si="13"/>
        <v/>
      </c>
      <c r="K38" s="132"/>
      <c r="L38" s="133"/>
      <c r="M38" s="134" t="str">
        <f t="shared" si="14"/>
        <v/>
      </c>
      <c r="N38" s="135"/>
      <c r="O38" s="136"/>
      <c r="P38" s="137"/>
      <c r="Q38" s="124"/>
      <c r="R38" s="124" t="s">
        <v>652</v>
      </c>
      <c r="S38" s="126" t="s">
        <v>17</v>
      </c>
      <c r="T38" s="23"/>
      <c r="U38" s="124" t="s">
        <v>32</v>
      </c>
    </row>
    <row r="39" spans="1:21" s="67" customFormat="1" x14ac:dyDescent="0.25">
      <c r="A39" s="124" t="s">
        <v>17</v>
      </c>
      <c r="B39" s="126" t="s">
        <v>1997</v>
      </c>
      <c r="C39" s="124" t="s">
        <v>17</v>
      </c>
      <c r="D39" s="127">
        <v>2</v>
      </c>
      <c r="E39" s="140">
        <v>0.7</v>
      </c>
      <c r="F39" s="129">
        <v>879</v>
      </c>
      <c r="G39" s="130">
        <v>1.849</v>
      </c>
      <c r="H39" s="130">
        <v>5.5529999999999999</v>
      </c>
      <c r="I39" s="130">
        <v>5.516</v>
      </c>
      <c r="J39" s="131">
        <f>IF(O39&lt;&gt;"",(H39-I39)/O39,"")</f>
        <v>1.2333333333333307E-2</v>
      </c>
      <c r="K39" s="132" t="str">
        <f t="shared" ref="K39" si="15">IF(J39=0,"",IF(OR(J39&lt;0,J39&gt;0.03),"X",""))</f>
        <v/>
      </c>
      <c r="L39" s="133">
        <f>F39/(O39*P39)</f>
        <v>7.3250000000000002</v>
      </c>
      <c r="M39" s="134" t="str">
        <f>IF(L39=0,"",IF(OR(L39&lt;7,L39&gt;7.8),"X",""))</f>
        <v/>
      </c>
      <c r="N39" s="135" t="s">
        <v>30</v>
      </c>
      <c r="O39" s="136">
        <v>3</v>
      </c>
      <c r="P39" s="137">
        <v>40</v>
      </c>
      <c r="Q39" s="124"/>
      <c r="R39" s="124"/>
      <c r="S39" s="126" t="s">
        <v>17</v>
      </c>
      <c r="T39" s="23"/>
      <c r="U39" s="124" t="s">
        <v>32</v>
      </c>
    </row>
    <row r="40" spans="1:21" s="67" customFormat="1" x14ac:dyDescent="0.25">
      <c r="A40" s="124" t="s">
        <v>17</v>
      </c>
      <c r="B40" s="124" t="s">
        <v>17</v>
      </c>
      <c r="C40" s="124" t="s">
        <v>17</v>
      </c>
      <c r="D40" s="127">
        <v>2</v>
      </c>
      <c r="E40" s="140"/>
      <c r="F40" s="127"/>
      <c r="G40" s="130">
        <v>1.8520000000000001</v>
      </c>
      <c r="H40" s="130"/>
      <c r="I40" s="130"/>
      <c r="J40" s="131" t="str">
        <f t="shared" ref="J40:J41" si="16">IF(O40&lt;&gt;"",(H40-I40)/O40,"")</f>
        <v/>
      </c>
      <c r="K40" s="132"/>
      <c r="L40" s="133"/>
      <c r="M40" s="134" t="str">
        <f t="shared" ref="M40:M41" si="17">IF(L40=0,"",IF(OR(L40&lt;7.4,L40&gt;8),"X",""))</f>
        <v/>
      </c>
      <c r="N40" s="135"/>
      <c r="O40" s="136"/>
      <c r="P40" s="137"/>
      <c r="Q40" s="124"/>
      <c r="R40" s="126" t="s">
        <v>624</v>
      </c>
      <c r="S40" s="126" t="s">
        <v>17</v>
      </c>
      <c r="T40" s="23"/>
      <c r="U40" s="124" t="s">
        <v>32</v>
      </c>
    </row>
    <row r="41" spans="1:21" s="67" customFormat="1" ht="14.25" customHeight="1" x14ac:dyDescent="0.25">
      <c r="A41" s="124" t="s">
        <v>17</v>
      </c>
      <c r="B41" s="124" t="s">
        <v>17</v>
      </c>
      <c r="C41" s="124" t="s">
        <v>17</v>
      </c>
      <c r="D41" s="127">
        <v>2</v>
      </c>
      <c r="E41" s="140"/>
      <c r="F41" s="127"/>
      <c r="G41" s="130">
        <v>1.85</v>
      </c>
      <c r="H41" s="130"/>
      <c r="I41" s="130"/>
      <c r="J41" s="131" t="str">
        <f t="shared" si="16"/>
        <v/>
      </c>
      <c r="K41" s="132"/>
      <c r="L41" s="133"/>
      <c r="M41" s="134" t="str">
        <f t="shared" si="17"/>
        <v/>
      </c>
      <c r="N41" s="135"/>
      <c r="O41" s="136"/>
      <c r="P41" s="137"/>
      <c r="Q41" s="124"/>
      <c r="R41" s="124" t="s">
        <v>652</v>
      </c>
      <c r="S41" s="126" t="s">
        <v>17</v>
      </c>
      <c r="T41" s="23"/>
      <c r="U41" s="124" t="s">
        <v>32</v>
      </c>
    </row>
    <row r="42" spans="1:21" s="67" customFormat="1" x14ac:dyDescent="0.25">
      <c r="A42" s="124" t="s">
        <v>2000</v>
      </c>
      <c r="B42" s="126" t="s">
        <v>2001</v>
      </c>
      <c r="C42" s="124">
        <v>647934</v>
      </c>
      <c r="D42" s="127">
        <v>2</v>
      </c>
      <c r="E42" s="140">
        <v>0.3</v>
      </c>
      <c r="F42" s="129">
        <v>580</v>
      </c>
      <c r="G42" s="130">
        <v>1.909</v>
      </c>
      <c r="H42" s="130">
        <v>3.8330000000000002</v>
      </c>
      <c r="I42" s="130">
        <v>3.8140000000000001</v>
      </c>
      <c r="J42" s="131">
        <f>IF(O42&lt;&gt;"",(H42-I42)/O42,"")</f>
        <v>9.5000000000000639E-3</v>
      </c>
      <c r="K42" s="132" t="str">
        <f t="shared" ref="K42:K84" si="18">IF(J42=0,"",IF(OR(J42&lt;0,J42&gt;0.03),"X",""))</f>
        <v/>
      </c>
      <c r="L42" s="133">
        <f>F42/(O42*P42)</f>
        <v>7.25</v>
      </c>
      <c r="M42" s="134" t="str">
        <f>IF(L42=0,"",IF(OR(L42&lt;7,L42&gt;7.8),"X",""))</f>
        <v/>
      </c>
      <c r="N42" s="135" t="s">
        <v>29</v>
      </c>
      <c r="O42" s="136">
        <v>2</v>
      </c>
      <c r="P42" s="137">
        <v>40</v>
      </c>
      <c r="Q42" s="124"/>
      <c r="R42" s="124"/>
      <c r="S42" s="154" t="s">
        <v>46</v>
      </c>
      <c r="T42" s="124"/>
      <c r="U42" s="124" t="s">
        <v>32</v>
      </c>
    </row>
    <row r="43" spans="1:21" s="67" customFormat="1" x14ac:dyDescent="0.25">
      <c r="A43" s="124" t="s">
        <v>17</v>
      </c>
      <c r="B43" s="124" t="s">
        <v>17</v>
      </c>
      <c r="C43" s="124" t="s">
        <v>17</v>
      </c>
      <c r="D43" s="127">
        <v>2</v>
      </c>
      <c r="E43" s="140"/>
      <c r="F43" s="127"/>
      <c r="G43" s="130">
        <v>1.9159999999999999</v>
      </c>
      <c r="H43" s="130"/>
      <c r="I43" s="130"/>
      <c r="J43" s="131"/>
      <c r="K43" s="132" t="str">
        <f t="shared" si="18"/>
        <v/>
      </c>
      <c r="L43" s="133"/>
      <c r="M43" s="134" t="str">
        <f t="shared" ref="M43:M61" si="19">IF(L43=0,"",IF(OR(L43&lt;7.4,L43&gt;8),"X",""))</f>
        <v/>
      </c>
      <c r="N43" s="135"/>
      <c r="O43" s="136"/>
      <c r="P43" s="137"/>
      <c r="Q43" s="124"/>
      <c r="R43" s="126" t="s">
        <v>624</v>
      </c>
      <c r="S43" s="185" t="s">
        <v>47</v>
      </c>
      <c r="T43" s="124"/>
      <c r="U43" s="124" t="s">
        <v>32</v>
      </c>
    </row>
    <row r="44" spans="1:21" s="67" customFormat="1" x14ac:dyDescent="0.25">
      <c r="A44" s="124" t="s">
        <v>17</v>
      </c>
      <c r="B44" s="126" t="s">
        <v>2002</v>
      </c>
      <c r="C44" s="124" t="s">
        <v>17</v>
      </c>
      <c r="D44" s="127">
        <v>2</v>
      </c>
      <c r="E44" s="140">
        <v>0.3</v>
      </c>
      <c r="F44" s="129">
        <v>580</v>
      </c>
      <c r="G44" s="130">
        <v>1.905</v>
      </c>
      <c r="H44" s="130">
        <v>3.8170000000000002</v>
      </c>
      <c r="I44" s="130">
        <v>3.7970000000000002</v>
      </c>
      <c r="J44" s="131">
        <f>IF(O44&lt;&gt;"",(H44-I44)/O44,"")</f>
        <v>1.0000000000000009E-2</v>
      </c>
      <c r="K44" s="132" t="str">
        <f t="shared" si="18"/>
        <v/>
      </c>
      <c r="L44" s="133">
        <f>F44/(O44*P44)</f>
        <v>7.25</v>
      </c>
      <c r="M44" s="134" t="str">
        <f>IF(L44=0,"",IF(OR(L44&lt;7,L44&gt;7.8),"X",""))</f>
        <v/>
      </c>
      <c r="N44" s="135" t="s">
        <v>29</v>
      </c>
      <c r="O44" s="136">
        <v>2</v>
      </c>
      <c r="P44" s="137">
        <v>40</v>
      </c>
      <c r="Q44" s="124"/>
      <c r="R44" s="124"/>
      <c r="S44" s="126" t="s">
        <v>17</v>
      </c>
      <c r="T44" s="124"/>
      <c r="U44" s="124" t="s">
        <v>32</v>
      </c>
    </row>
    <row r="45" spans="1:21" s="67" customFormat="1" x14ac:dyDescent="0.25">
      <c r="A45" s="124" t="s">
        <v>17</v>
      </c>
      <c r="B45" s="124" t="s">
        <v>17</v>
      </c>
      <c r="C45" s="124" t="s">
        <v>17</v>
      </c>
      <c r="D45" s="127">
        <v>2</v>
      </c>
      <c r="E45" s="140"/>
      <c r="F45" s="127"/>
      <c r="G45" s="130">
        <v>1.9039999999999999</v>
      </c>
      <c r="H45" s="130"/>
      <c r="I45" s="130"/>
      <c r="J45" s="131"/>
      <c r="K45" s="132" t="str">
        <f t="shared" si="18"/>
        <v/>
      </c>
      <c r="L45" s="133"/>
      <c r="M45" s="134" t="str">
        <f t="shared" si="19"/>
        <v/>
      </c>
      <c r="N45" s="135"/>
      <c r="O45" s="136"/>
      <c r="P45" s="137"/>
      <c r="Q45" s="124"/>
      <c r="R45" s="126" t="s">
        <v>922</v>
      </c>
      <c r="S45" s="126" t="s">
        <v>17</v>
      </c>
      <c r="T45" s="124"/>
      <c r="U45" s="124" t="s">
        <v>32</v>
      </c>
    </row>
    <row r="46" spans="1:21" s="67" customFormat="1" x14ac:dyDescent="0.25">
      <c r="A46" s="124" t="s">
        <v>17</v>
      </c>
      <c r="B46" s="126" t="s">
        <v>2003</v>
      </c>
      <c r="C46" s="124" t="s">
        <v>17</v>
      </c>
      <c r="D46" s="127">
        <v>2</v>
      </c>
      <c r="E46" s="140">
        <v>0.4</v>
      </c>
      <c r="F46" s="129">
        <v>580</v>
      </c>
      <c r="G46" s="130">
        <v>1.903</v>
      </c>
      <c r="H46" s="130">
        <v>3.8039999999999998</v>
      </c>
      <c r="I46" s="130">
        <v>3.7829999999999999</v>
      </c>
      <c r="J46" s="131">
        <f>IF(O46&lt;&gt;"",(H46-I46)/O46,"")</f>
        <v>1.0499999999999954E-2</v>
      </c>
      <c r="K46" s="132" t="str">
        <f t="shared" si="18"/>
        <v/>
      </c>
      <c r="L46" s="133">
        <f>F46/(O46*P46)</f>
        <v>7.25</v>
      </c>
      <c r="M46" s="134" t="str">
        <f>IF(L46=0,"",IF(OR(L46&lt;7,L46&gt;7.8),"X",""))</f>
        <v/>
      </c>
      <c r="N46" s="135" t="s">
        <v>29</v>
      </c>
      <c r="O46" s="136">
        <v>2</v>
      </c>
      <c r="P46" s="137">
        <v>40</v>
      </c>
      <c r="Q46" s="124"/>
      <c r="R46" s="124"/>
      <c r="S46" s="126" t="s">
        <v>17</v>
      </c>
      <c r="T46" s="124"/>
      <c r="U46" s="124" t="s">
        <v>32</v>
      </c>
    </row>
    <row r="47" spans="1:21" s="67" customFormat="1" x14ac:dyDescent="0.25">
      <c r="A47" s="124" t="s">
        <v>17</v>
      </c>
      <c r="B47" s="124" t="s">
        <v>17</v>
      </c>
      <c r="C47" s="124" t="s">
        <v>17</v>
      </c>
      <c r="D47" s="127">
        <v>2</v>
      </c>
      <c r="E47" s="140"/>
      <c r="F47" s="127"/>
      <c r="G47" s="130">
        <v>1.897</v>
      </c>
      <c r="H47" s="130"/>
      <c r="I47" s="130"/>
      <c r="J47" s="131"/>
      <c r="K47" s="132" t="str">
        <f t="shared" si="18"/>
        <v/>
      </c>
      <c r="L47" s="133"/>
      <c r="M47" s="134" t="str">
        <f t="shared" si="19"/>
        <v/>
      </c>
      <c r="N47" s="135"/>
      <c r="O47" s="136"/>
      <c r="P47" s="137"/>
      <c r="Q47" s="124"/>
      <c r="R47" s="126" t="s">
        <v>624</v>
      </c>
      <c r="S47" s="126" t="s">
        <v>17</v>
      </c>
      <c r="T47" s="124"/>
      <c r="U47" s="124" t="s">
        <v>32</v>
      </c>
    </row>
    <row r="48" spans="1:21" s="67" customFormat="1" x14ac:dyDescent="0.25">
      <c r="A48" s="124" t="s">
        <v>17</v>
      </c>
      <c r="B48" s="126" t="s">
        <v>2004</v>
      </c>
      <c r="C48" s="124" t="s">
        <v>17</v>
      </c>
      <c r="D48" s="127">
        <v>2</v>
      </c>
      <c r="E48" s="140">
        <v>0.4</v>
      </c>
      <c r="F48" s="129">
        <v>578</v>
      </c>
      <c r="G48" s="130">
        <v>1.9019999999999999</v>
      </c>
      <c r="H48" s="130">
        <v>3.823</v>
      </c>
      <c r="I48" s="130">
        <v>3.8</v>
      </c>
      <c r="J48" s="131">
        <f>IF(O48&lt;&gt;"",(H48-I48)/O48,"")</f>
        <v>1.1500000000000066E-2</v>
      </c>
      <c r="K48" s="132" t="str">
        <f t="shared" si="18"/>
        <v/>
      </c>
      <c r="L48" s="133">
        <f>F48/(O48*P48)</f>
        <v>7.2249999999999996</v>
      </c>
      <c r="M48" s="134" t="str">
        <f>IF(L48=0,"",IF(OR(L48&lt;7,L48&gt;7.8),"X",""))</f>
        <v/>
      </c>
      <c r="N48" s="135" t="s">
        <v>29</v>
      </c>
      <c r="O48" s="136">
        <v>2</v>
      </c>
      <c r="P48" s="137">
        <v>40</v>
      </c>
      <c r="Q48" s="124"/>
      <c r="R48" s="124"/>
      <c r="S48" s="126" t="s">
        <v>17</v>
      </c>
      <c r="T48" s="124"/>
      <c r="U48" s="124" t="s">
        <v>32</v>
      </c>
    </row>
    <row r="49" spans="1:21" s="67" customFormat="1" x14ac:dyDescent="0.25">
      <c r="A49" s="124" t="s">
        <v>17</v>
      </c>
      <c r="B49" s="124" t="s">
        <v>17</v>
      </c>
      <c r="C49" s="124">
        <v>647934</v>
      </c>
      <c r="D49" s="127">
        <v>2</v>
      </c>
      <c r="E49" s="140"/>
      <c r="F49" s="127"/>
      <c r="G49" s="130">
        <v>1.913</v>
      </c>
      <c r="H49" s="130"/>
      <c r="I49" s="130"/>
      <c r="J49" s="131"/>
      <c r="K49" s="132" t="str">
        <f t="shared" si="18"/>
        <v/>
      </c>
      <c r="L49" s="133"/>
      <c r="M49" s="134" t="str">
        <f t="shared" si="19"/>
        <v/>
      </c>
      <c r="N49" s="135"/>
      <c r="O49" s="136"/>
      <c r="P49" s="137"/>
      <c r="Q49" s="124"/>
      <c r="R49" s="126" t="s">
        <v>624</v>
      </c>
      <c r="S49" s="126" t="s">
        <v>17</v>
      </c>
      <c r="T49" s="124"/>
      <c r="U49" s="124" t="s">
        <v>32</v>
      </c>
    </row>
    <row r="50" spans="1:21" s="67" customFormat="1" x14ac:dyDescent="0.25">
      <c r="A50" s="124" t="s">
        <v>17</v>
      </c>
      <c r="B50" s="126" t="s">
        <v>2005</v>
      </c>
      <c r="C50" s="124" t="s">
        <v>17</v>
      </c>
      <c r="D50" s="127">
        <v>2</v>
      </c>
      <c r="E50" s="140">
        <v>0.3</v>
      </c>
      <c r="F50" s="129">
        <v>578</v>
      </c>
      <c r="G50" s="130">
        <v>1.91</v>
      </c>
      <c r="H50" s="130">
        <v>3.8149999999999999</v>
      </c>
      <c r="I50" s="130">
        <v>3.7919999999999998</v>
      </c>
      <c r="J50" s="131">
        <f>IF(O50&lt;&gt;"",(H50-I50)/O50,"")</f>
        <v>1.1500000000000066E-2</v>
      </c>
      <c r="K50" s="132" t="str">
        <f t="shared" si="18"/>
        <v/>
      </c>
      <c r="L50" s="133">
        <f>F50/(O50*P50)</f>
        <v>7.2249999999999996</v>
      </c>
      <c r="M50" s="134" t="str">
        <f>IF(L50=0,"",IF(OR(L50&lt;7,L50&gt;7.8),"X",""))</f>
        <v/>
      </c>
      <c r="N50" s="135" t="s">
        <v>29</v>
      </c>
      <c r="O50" s="136">
        <v>2</v>
      </c>
      <c r="P50" s="137">
        <v>40</v>
      </c>
      <c r="Q50" s="124"/>
      <c r="R50" s="124"/>
      <c r="S50" s="126" t="s">
        <v>17</v>
      </c>
      <c r="T50" s="124"/>
      <c r="U50" s="124" t="s">
        <v>32</v>
      </c>
    </row>
    <row r="51" spans="1:21" s="67" customFormat="1" x14ac:dyDescent="0.25">
      <c r="A51" s="124" t="s">
        <v>17</v>
      </c>
      <c r="B51" s="124" t="s">
        <v>17</v>
      </c>
      <c r="C51" s="124" t="s">
        <v>17</v>
      </c>
      <c r="D51" s="127">
        <v>2</v>
      </c>
      <c r="E51" s="140"/>
      <c r="F51" s="127"/>
      <c r="G51" s="130">
        <v>1.903</v>
      </c>
      <c r="H51" s="130"/>
      <c r="I51" s="130"/>
      <c r="J51" s="131"/>
      <c r="K51" s="132" t="str">
        <f t="shared" si="18"/>
        <v/>
      </c>
      <c r="L51" s="133"/>
      <c r="M51" s="134" t="str">
        <f t="shared" si="19"/>
        <v/>
      </c>
      <c r="N51" s="135"/>
      <c r="O51" s="136"/>
      <c r="P51" s="137"/>
      <c r="Q51" s="124"/>
      <c r="R51" s="124"/>
      <c r="S51" s="126" t="s">
        <v>17</v>
      </c>
      <c r="T51" s="124"/>
      <c r="U51" s="124" t="s">
        <v>32</v>
      </c>
    </row>
    <row r="52" spans="1:21" s="67" customFormat="1" x14ac:dyDescent="0.25">
      <c r="A52" s="124" t="s">
        <v>17</v>
      </c>
      <c r="B52" s="126" t="s">
        <v>2006</v>
      </c>
      <c r="C52" s="124" t="s">
        <v>17</v>
      </c>
      <c r="D52" s="127">
        <v>2</v>
      </c>
      <c r="E52" s="140">
        <v>0.3</v>
      </c>
      <c r="F52" s="129">
        <v>578</v>
      </c>
      <c r="G52" s="130">
        <v>1.897</v>
      </c>
      <c r="H52" s="130">
        <v>3.7930000000000001</v>
      </c>
      <c r="I52" s="130">
        <v>3.778</v>
      </c>
      <c r="J52" s="131">
        <f>IF(O52&lt;&gt;"",(H52-I52)/O52,"")</f>
        <v>7.5000000000000622E-3</v>
      </c>
      <c r="K52" s="132" t="str">
        <f t="shared" si="18"/>
        <v/>
      </c>
      <c r="L52" s="133">
        <f>F52/(O52*P52)</f>
        <v>7.2249999999999996</v>
      </c>
      <c r="M52" s="134" t="str">
        <f>IF(L52=0,"",IF(OR(L52&lt;7,L52&gt;7.8),"X",""))</f>
        <v/>
      </c>
      <c r="N52" s="135" t="s">
        <v>29</v>
      </c>
      <c r="O52" s="136">
        <v>2</v>
      </c>
      <c r="P52" s="137">
        <v>40</v>
      </c>
      <c r="Q52" s="124"/>
      <c r="R52" s="124"/>
      <c r="S52" s="186" t="s">
        <v>48</v>
      </c>
      <c r="T52" s="124"/>
      <c r="U52" s="124" t="s">
        <v>32</v>
      </c>
    </row>
    <row r="53" spans="1:21" s="67" customFormat="1" x14ac:dyDescent="0.25">
      <c r="A53" s="124" t="s">
        <v>17</v>
      </c>
      <c r="B53" s="124" t="s">
        <v>17</v>
      </c>
      <c r="C53" s="124" t="s">
        <v>17</v>
      </c>
      <c r="D53" s="127">
        <v>2</v>
      </c>
      <c r="E53" s="140"/>
      <c r="F53" s="127"/>
      <c r="G53" s="130">
        <v>1.887</v>
      </c>
      <c r="H53" s="130"/>
      <c r="I53" s="130"/>
      <c r="J53" s="131"/>
      <c r="K53" s="132" t="str">
        <f t="shared" si="18"/>
        <v/>
      </c>
      <c r="L53" s="133"/>
      <c r="M53" s="134" t="str">
        <f t="shared" si="19"/>
        <v/>
      </c>
      <c r="N53" s="135"/>
      <c r="O53" s="136"/>
      <c r="P53" s="137"/>
      <c r="Q53" s="124"/>
      <c r="R53" s="126" t="s">
        <v>1783</v>
      </c>
      <c r="S53" s="187" t="s">
        <v>47</v>
      </c>
      <c r="T53" s="124"/>
      <c r="U53" s="124" t="s">
        <v>32</v>
      </c>
    </row>
    <row r="54" spans="1:21" s="67" customFormat="1" x14ac:dyDescent="0.25">
      <c r="A54" s="124" t="s">
        <v>17</v>
      </c>
      <c r="B54" s="126" t="s">
        <v>2007</v>
      </c>
      <c r="C54" s="124" t="s">
        <v>17</v>
      </c>
      <c r="D54" s="127">
        <v>2</v>
      </c>
      <c r="E54" s="140">
        <v>0.2</v>
      </c>
      <c r="F54" s="129">
        <v>578</v>
      </c>
      <c r="G54" s="130">
        <v>1.903</v>
      </c>
      <c r="H54" s="130">
        <v>3.8010000000000002</v>
      </c>
      <c r="I54" s="130">
        <v>3.78</v>
      </c>
      <c r="J54" s="131">
        <f>IF(O54&lt;&gt;"",(H54-I54)/O54,"")</f>
        <v>1.0500000000000176E-2</v>
      </c>
      <c r="K54" s="132" t="str">
        <f t="shared" si="18"/>
        <v/>
      </c>
      <c r="L54" s="133">
        <f>F54/(O54*P54)</f>
        <v>7.2249999999999996</v>
      </c>
      <c r="M54" s="134" t="str">
        <f>IF(L54=0,"",IF(OR(L54&lt;7,L54&gt;7.8),"X",""))</f>
        <v/>
      </c>
      <c r="N54" s="135" t="s">
        <v>29</v>
      </c>
      <c r="O54" s="136">
        <v>2</v>
      </c>
      <c r="P54" s="137">
        <v>40</v>
      </c>
      <c r="Q54" s="124"/>
      <c r="R54" s="124"/>
      <c r="S54" s="126" t="s">
        <v>17</v>
      </c>
      <c r="T54" s="124"/>
      <c r="U54" s="124" t="s">
        <v>32</v>
      </c>
    </row>
    <row r="55" spans="1:21" s="67" customFormat="1" x14ac:dyDescent="0.25">
      <c r="A55" s="124" t="s">
        <v>17</v>
      </c>
      <c r="B55" s="124" t="s">
        <v>17</v>
      </c>
      <c r="C55" s="124" t="s">
        <v>17</v>
      </c>
      <c r="D55" s="127">
        <v>2</v>
      </c>
      <c r="E55" s="140"/>
      <c r="F55" s="127"/>
      <c r="G55" s="130">
        <v>1.8959999999999999</v>
      </c>
      <c r="H55" s="130"/>
      <c r="I55" s="130"/>
      <c r="J55" s="131"/>
      <c r="K55" s="132" t="str">
        <f t="shared" si="18"/>
        <v/>
      </c>
      <c r="L55" s="133"/>
      <c r="M55" s="134" t="str">
        <f t="shared" si="19"/>
        <v/>
      </c>
      <c r="N55" s="135"/>
      <c r="O55" s="136"/>
      <c r="P55" s="137"/>
      <c r="Q55" s="124"/>
      <c r="R55" s="126" t="s">
        <v>624</v>
      </c>
      <c r="S55" s="126" t="s">
        <v>17</v>
      </c>
      <c r="T55" s="124"/>
      <c r="U55" s="124" t="s">
        <v>32</v>
      </c>
    </row>
    <row r="56" spans="1:21" s="67" customFormat="1" x14ac:dyDescent="0.25">
      <c r="A56" s="124" t="s">
        <v>17</v>
      </c>
      <c r="B56" s="126" t="s">
        <v>2008</v>
      </c>
      <c r="C56" s="124" t="s">
        <v>17</v>
      </c>
      <c r="D56" s="127">
        <v>2</v>
      </c>
      <c r="E56" s="140">
        <v>0.5</v>
      </c>
      <c r="F56" s="129">
        <v>580</v>
      </c>
      <c r="G56" s="130">
        <v>1.905</v>
      </c>
      <c r="H56" s="130">
        <v>3.8</v>
      </c>
      <c r="I56" s="130">
        <v>3.7839999999999998</v>
      </c>
      <c r="J56" s="131">
        <f>IF(O56&lt;&gt;"",(H56-I56)/O56,"")</f>
        <v>8.0000000000000071E-3</v>
      </c>
      <c r="K56" s="132" t="str">
        <f t="shared" si="18"/>
        <v/>
      </c>
      <c r="L56" s="133">
        <f>F56/(O56*P56)</f>
        <v>7.25</v>
      </c>
      <c r="M56" s="134" t="str">
        <f>IF(L56=0,"",IF(OR(L56&lt;7,L56&gt;7.8),"X",""))</f>
        <v/>
      </c>
      <c r="N56" s="135" t="s">
        <v>29</v>
      </c>
      <c r="O56" s="136">
        <v>2</v>
      </c>
      <c r="P56" s="137">
        <v>40</v>
      </c>
      <c r="Q56" s="124"/>
      <c r="R56" s="124"/>
      <c r="S56" s="126" t="s">
        <v>17</v>
      </c>
      <c r="T56" s="124"/>
      <c r="U56" s="124" t="s">
        <v>32</v>
      </c>
    </row>
    <row r="57" spans="1:21" s="67" customFormat="1" x14ac:dyDescent="0.25">
      <c r="A57" s="124" t="s">
        <v>17</v>
      </c>
      <c r="B57" s="124" t="s">
        <v>17</v>
      </c>
      <c r="C57" s="124" t="s">
        <v>17</v>
      </c>
      <c r="D57" s="127">
        <v>2</v>
      </c>
      <c r="E57" s="140"/>
      <c r="F57" s="127"/>
      <c r="G57" s="130">
        <v>1.8919999999999999</v>
      </c>
      <c r="H57" s="130"/>
      <c r="I57" s="130"/>
      <c r="J57" s="131"/>
      <c r="K57" s="132" t="str">
        <f t="shared" si="18"/>
        <v/>
      </c>
      <c r="L57" s="133"/>
      <c r="M57" s="134" t="str">
        <f t="shared" si="19"/>
        <v/>
      </c>
      <c r="N57" s="135"/>
      <c r="O57" s="136"/>
      <c r="P57" s="137"/>
      <c r="Q57" s="124"/>
      <c r="R57" s="124"/>
      <c r="S57" s="126" t="s">
        <v>17</v>
      </c>
      <c r="T57" s="124"/>
      <c r="U57" s="124" t="s">
        <v>32</v>
      </c>
    </row>
    <row r="58" spans="1:21" s="67" customFormat="1" x14ac:dyDescent="0.25">
      <c r="A58" s="124" t="s">
        <v>17</v>
      </c>
      <c r="B58" s="126" t="s">
        <v>2009</v>
      </c>
      <c r="C58" s="124" t="s">
        <v>17</v>
      </c>
      <c r="D58" s="127">
        <v>2</v>
      </c>
      <c r="E58" s="140">
        <v>0.4</v>
      </c>
      <c r="F58" s="129">
        <v>580</v>
      </c>
      <c r="G58" s="130">
        <v>1.8979999999999999</v>
      </c>
      <c r="H58" s="130">
        <v>3.802</v>
      </c>
      <c r="I58" s="130">
        <v>3.7810000000000001</v>
      </c>
      <c r="J58" s="131">
        <f>IF(O58&lt;&gt;"",(H58-I58)/O58,"")</f>
        <v>1.0499999999999954E-2</v>
      </c>
      <c r="K58" s="132" t="str">
        <f t="shared" si="18"/>
        <v/>
      </c>
      <c r="L58" s="133">
        <f>F58/(O58*P58)</f>
        <v>7.25</v>
      </c>
      <c r="M58" s="134" t="str">
        <f>IF(L58=0,"",IF(OR(L58&lt;7,L58&gt;7.8),"X",""))</f>
        <v/>
      </c>
      <c r="N58" s="135" t="s">
        <v>29</v>
      </c>
      <c r="O58" s="136">
        <v>2</v>
      </c>
      <c r="P58" s="137">
        <v>40</v>
      </c>
      <c r="Q58" s="124"/>
      <c r="R58" s="124"/>
      <c r="S58" s="126" t="s">
        <v>17</v>
      </c>
      <c r="T58" s="124"/>
      <c r="U58" s="124" t="s">
        <v>32</v>
      </c>
    </row>
    <row r="59" spans="1:21" s="67" customFormat="1" x14ac:dyDescent="0.25">
      <c r="A59" s="124" t="s">
        <v>17</v>
      </c>
      <c r="B59" s="124" t="s">
        <v>17</v>
      </c>
      <c r="C59" s="124">
        <v>651960</v>
      </c>
      <c r="D59" s="127">
        <v>2</v>
      </c>
      <c r="E59" s="140"/>
      <c r="F59" s="127"/>
      <c r="G59" s="130">
        <v>1.903</v>
      </c>
      <c r="H59" s="130"/>
      <c r="I59" s="130"/>
      <c r="J59" s="131"/>
      <c r="K59" s="132" t="str">
        <f t="shared" si="18"/>
        <v/>
      </c>
      <c r="L59" s="133"/>
      <c r="M59" s="134" t="str">
        <f t="shared" si="19"/>
        <v/>
      </c>
      <c r="N59" s="135"/>
      <c r="O59" s="136"/>
      <c r="P59" s="137"/>
      <c r="Q59" s="124"/>
      <c r="R59" s="126" t="s">
        <v>1783</v>
      </c>
      <c r="S59" s="126" t="s">
        <v>17</v>
      </c>
      <c r="T59" s="124"/>
      <c r="U59" s="124" t="s">
        <v>32</v>
      </c>
    </row>
    <row r="60" spans="1:21" s="67" customFormat="1" x14ac:dyDescent="0.25">
      <c r="A60" s="124" t="s">
        <v>17</v>
      </c>
      <c r="B60" s="126" t="s">
        <v>2010</v>
      </c>
      <c r="C60" s="124" t="s">
        <v>17</v>
      </c>
      <c r="D60" s="127">
        <v>2</v>
      </c>
      <c r="E60" s="140">
        <v>0.4</v>
      </c>
      <c r="F60" s="129">
        <v>578</v>
      </c>
      <c r="G60" s="130">
        <v>1.8979999999999999</v>
      </c>
      <c r="H60" s="130">
        <v>3.8</v>
      </c>
      <c r="I60" s="130">
        <v>3.778</v>
      </c>
      <c r="J60" s="131">
        <f>IF(O60&lt;&gt;"",(H60-I60)/O60,"")</f>
        <v>1.0999999999999899E-2</v>
      </c>
      <c r="K60" s="132" t="str">
        <f t="shared" si="18"/>
        <v/>
      </c>
      <c r="L60" s="133">
        <f>F60/(O60*P60)</f>
        <v>7.2249999999999996</v>
      </c>
      <c r="M60" s="134" t="str">
        <f>IF(L60=0,"",IF(OR(L60&lt;7,L60&gt;7.8),"X",""))</f>
        <v/>
      </c>
      <c r="N60" s="135" t="s">
        <v>29</v>
      </c>
      <c r="O60" s="136">
        <v>2</v>
      </c>
      <c r="P60" s="137">
        <v>40</v>
      </c>
      <c r="Q60" s="124"/>
      <c r="R60" s="124"/>
      <c r="S60" s="126" t="s">
        <v>17</v>
      </c>
      <c r="T60" s="124"/>
      <c r="U60" s="124" t="s">
        <v>32</v>
      </c>
    </row>
    <row r="61" spans="1:21" s="67" customFormat="1" x14ac:dyDescent="0.25">
      <c r="A61" s="124" t="s">
        <v>17</v>
      </c>
      <c r="B61" s="124" t="s">
        <v>17</v>
      </c>
      <c r="C61" s="124" t="s">
        <v>17</v>
      </c>
      <c r="D61" s="127">
        <v>2</v>
      </c>
      <c r="E61" s="140"/>
      <c r="F61" s="127"/>
      <c r="G61" s="130">
        <v>1.9019999999999999</v>
      </c>
      <c r="H61" s="130"/>
      <c r="I61" s="130"/>
      <c r="J61" s="131"/>
      <c r="K61" s="132" t="str">
        <f t="shared" si="18"/>
        <v/>
      </c>
      <c r="L61" s="133"/>
      <c r="M61" s="134" t="str">
        <f t="shared" si="19"/>
        <v/>
      </c>
      <c r="N61" s="135"/>
      <c r="O61" s="136"/>
      <c r="P61" s="137"/>
      <c r="Q61" s="124"/>
      <c r="R61" s="124" t="s">
        <v>637</v>
      </c>
      <c r="S61" s="126" t="s">
        <v>17</v>
      </c>
      <c r="T61" s="124"/>
      <c r="U61" s="124" t="s">
        <v>32</v>
      </c>
    </row>
    <row r="62" spans="1:21" s="67" customFormat="1" x14ac:dyDescent="0.25">
      <c r="A62" s="124" t="s">
        <v>2011</v>
      </c>
      <c r="B62" s="124" t="s">
        <v>2012</v>
      </c>
      <c r="C62" s="124" t="s">
        <v>17</v>
      </c>
      <c r="D62" s="127">
        <v>2</v>
      </c>
      <c r="E62" s="128">
        <v>0</v>
      </c>
      <c r="F62" s="129">
        <v>290</v>
      </c>
      <c r="G62" s="130"/>
      <c r="H62" s="130">
        <v>1.92</v>
      </c>
      <c r="I62" s="130">
        <v>1.9079999999999999</v>
      </c>
      <c r="J62" s="131">
        <f t="shared" ref="J62:J71" si="20">IF(O62&lt;&gt;"",(H62-I62)/O62,"")</f>
        <v>1.2000000000000011E-2</v>
      </c>
      <c r="K62" s="132" t="str">
        <f t="shared" si="18"/>
        <v/>
      </c>
      <c r="L62" s="133">
        <f t="shared" ref="L62:L71" si="21">F62/(O62*P62)</f>
        <v>7.25</v>
      </c>
      <c r="M62" s="134" t="str">
        <f t="shared" ref="M62:M71" si="22">IF(L62=0,"",IF(OR(L62&lt;7,L62&gt;7.8),"X",""))</f>
        <v/>
      </c>
      <c r="N62" s="135" t="s">
        <v>22</v>
      </c>
      <c r="O62" s="136">
        <v>1</v>
      </c>
      <c r="P62" s="137">
        <v>40</v>
      </c>
      <c r="Q62" s="124"/>
      <c r="R62" s="124"/>
      <c r="S62" s="138"/>
      <c r="T62" s="124"/>
      <c r="U62" s="124" t="s">
        <v>32</v>
      </c>
    </row>
    <row r="63" spans="1:21" s="67" customFormat="1" x14ac:dyDescent="0.25">
      <c r="A63" s="124" t="s">
        <v>17</v>
      </c>
      <c r="B63" s="126" t="s">
        <v>2013</v>
      </c>
      <c r="C63" s="124" t="s">
        <v>17</v>
      </c>
      <c r="D63" s="127">
        <v>2</v>
      </c>
      <c r="E63" s="128">
        <v>0</v>
      </c>
      <c r="F63" s="129">
        <v>288</v>
      </c>
      <c r="G63" s="130"/>
      <c r="H63" s="130">
        <v>1.9139999999999999</v>
      </c>
      <c r="I63" s="130">
        <v>1.9039999999999999</v>
      </c>
      <c r="J63" s="131">
        <f t="shared" si="20"/>
        <v>1.0000000000000009E-2</v>
      </c>
      <c r="K63" s="132" t="str">
        <f t="shared" si="18"/>
        <v/>
      </c>
      <c r="L63" s="133">
        <f t="shared" si="21"/>
        <v>7.2</v>
      </c>
      <c r="M63" s="134" t="str">
        <f t="shared" si="22"/>
        <v/>
      </c>
      <c r="N63" s="135" t="s">
        <v>22</v>
      </c>
      <c r="O63" s="136">
        <v>1</v>
      </c>
      <c r="P63" s="137">
        <v>40</v>
      </c>
      <c r="Q63" s="124"/>
      <c r="R63" s="124"/>
      <c r="S63" s="138"/>
      <c r="T63" s="124"/>
      <c r="U63" s="124" t="s">
        <v>32</v>
      </c>
    </row>
    <row r="64" spans="1:21" s="67" customFormat="1" x14ac:dyDescent="0.25">
      <c r="A64" s="124" t="s">
        <v>17</v>
      </c>
      <c r="B64" s="126" t="s">
        <v>2014</v>
      </c>
      <c r="C64" s="124" t="s">
        <v>17</v>
      </c>
      <c r="D64" s="127">
        <v>2</v>
      </c>
      <c r="E64" s="128">
        <v>0</v>
      </c>
      <c r="F64" s="129">
        <v>289</v>
      </c>
      <c r="G64" s="130"/>
      <c r="H64" s="130">
        <v>1.91</v>
      </c>
      <c r="I64" s="130">
        <v>1.9</v>
      </c>
      <c r="J64" s="131">
        <f t="shared" si="20"/>
        <v>1.0000000000000009E-2</v>
      </c>
      <c r="K64" s="132" t="str">
        <f t="shared" si="18"/>
        <v/>
      </c>
      <c r="L64" s="133">
        <f t="shared" si="21"/>
        <v>7.2249999999999996</v>
      </c>
      <c r="M64" s="134" t="str">
        <f t="shared" si="22"/>
        <v/>
      </c>
      <c r="N64" s="135" t="s">
        <v>22</v>
      </c>
      <c r="O64" s="136">
        <v>1</v>
      </c>
      <c r="P64" s="137">
        <v>40</v>
      </c>
      <c r="Q64" s="124"/>
      <c r="R64" s="126" t="s">
        <v>624</v>
      </c>
      <c r="S64" s="138"/>
      <c r="T64" s="124"/>
      <c r="U64" s="124" t="s">
        <v>32</v>
      </c>
    </row>
    <row r="65" spans="1:21" s="67" customFormat="1" x14ac:dyDescent="0.25">
      <c r="A65" s="124" t="s">
        <v>17</v>
      </c>
      <c r="B65" s="126" t="s">
        <v>2015</v>
      </c>
      <c r="C65" s="124" t="s">
        <v>17</v>
      </c>
      <c r="D65" s="127">
        <v>2</v>
      </c>
      <c r="E65" s="128">
        <v>0</v>
      </c>
      <c r="F65" s="129">
        <v>290</v>
      </c>
      <c r="G65" s="130"/>
      <c r="H65" s="130">
        <v>1.8979999999999999</v>
      </c>
      <c r="I65" s="130">
        <v>1.887</v>
      </c>
      <c r="J65" s="131">
        <f t="shared" si="20"/>
        <v>1.0999999999999899E-2</v>
      </c>
      <c r="K65" s="132" t="str">
        <f t="shared" si="18"/>
        <v/>
      </c>
      <c r="L65" s="133">
        <f t="shared" si="21"/>
        <v>7.25</v>
      </c>
      <c r="M65" s="134" t="str">
        <f t="shared" si="22"/>
        <v/>
      </c>
      <c r="N65" s="135" t="s">
        <v>22</v>
      </c>
      <c r="O65" s="136">
        <v>1</v>
      </c>
      <c r="P65" s="137">
        <v>40</v>
      </c>
      <c r="Q65" s="124"/>
      <c r="R65" s="126" t="s">
        <v>624</v>
      </c>
      <c r="S65" s="138"/>
      <c r="T65" s="124"/>
      <c r="U65" s="124" t="s">
        <v>32</v>
      </c>
    </row>
    <row r="66" spans="1:21" s="67" customFormat="1" x14ac:dyDescent="0.25">
      <c r="A66" s="124" t="s">
        <v>17</v>
      </c>
      <c r="B66" s="126" t="s">
        <v>2016</v>
      </c>
      <c r="C66" s="124" t="s">
        <v>17</v>
      </c>
      <c r="D66" s="127">
        <v>2</v>
      </c>
      <c r="E66" s="128">
        <v>0</v>
      </c>
      <c r="F66" s="129">
        <v>289</v>
      </c>
      <c r="G66" s="130"/>
      <c r="H66" s="130">
        <v>1.8979999999999999</v>
      </c>
      <c r="I66" s="130">
        <v>1.887</v>
      </c>
      <c r="J66" s="131">
        <f t="shared" si="20"/>
        <v>1.0999999999999899E-2</v>
      </c>
      <c r="K66" s="132" t="str">
        <f t="shared" si="18"/>
        <v/>
      </c>
      <c r="L66" s="133">
        <f t="shared" si="21"/>
        <v>7.2249999999999996</v>
      </c>
      <c r="M66" s="134" t="str">
        <f t="shared" si="22"/>
        <v/>
      </c>
      <c r="N66" s="135" t="s">
        <v>22</v>
      </c>
      <c r="O66" s="136">
        <v>1</v>
      </c>
      <c r="P66" s="137">
        <v>40</v>
      </c>
      <c r="Q66" s="124"/>
      <c r="R66" s="126" t="s">
        <v>624</v>
      </c>
      <c r="S66" s="138"/>
      <c r="T66" s="124"/>
      <c r="U66" s="124" t="s">
        <v>32</v>
      </c>
    </row>
    <row r="67" spans="1:21" s="67" customFormat="1" x14ac:dyDescent="0.25">
      <c r="A67" s="124" t="s">
        <v>17</v>
      </c>
      <c r="B67" s="126" t="s">
        <v>2017</v>
      </c>
      <c r="C67" s="124" t="s">
        <v>17</v>
      </c>
      <c r="D67" s="127">
        <v>2</v>
      </c>
      <c r="E67" s="128">
        <v>0.1</v>
      </c>
      <c r="F67" s="129">
        <v>288</v>
      </c>
      <c r="G67" s="130"/>
      <c r="H67" s="130">
        <v>1.895</v>
      </c>
      <c r="I67" s="130">
        <v>1.885</v>
      </c>
      <c r="J67" s="131">
        <f t="shared" si="20"/>
        <v>1.0000000000000009E-2</v>
      </c>
      <c r="K67" s="132" t="str">
        <f t="shared" si="18"/>
        <v/>
      </c>
      <c r="L67" s="133">
        <f t="shared" si="21"/>
        <v>7.2</v>
      </c>
      <c r="M67" s="134" t="str">
        <f t="shared" si="22"/>
        <v/>
      </c>
      <c r="N67" s="135" t="s">
        <v>22</v>
      </c>
      <c r="O67" s="136">
        <v>1</v>
      </c>
      <c r="P67" s="137">
        <v>40</v>
      </c>
      <c r="Q67" s="124"/>
      <c r="R67" s="126" t="s">
        <v>624</v>
      </c>
      <c r="S67" s="138"/>
      <c r="T67" s="124"/>
      <c r="U67" s="124" t="s">
        <v>32</v>
      </c>
    </row>
    <row r="68" spans="1:21" s="67" customFormat="1" x14ac:dyDescent="0.25">
      <c r="A68" s="124" t="s">
        <v>17</v>
      </c>
      <c r="B68" s="126" t="s">
        <v>2018</v>
      </c>
      <c r="C68" s="124" t="s">
        <v>17</v>
      </c>
      <c r="D68" s="127">
        <v>2</v>
      </c>
      <c r="E68" s="128">
        <v>0</v>
      </c>
      <c r="F68" s="129">
        <v>289</v>
      </c>
      <c r="G68" s="130"/>
      <c r="H68" s="130">
        <v>1.891</v>
      </c>
      <c r="I68" s="130">
        <v>1.881</v>
      </c>
      <c r="J68" s="131">
        <f t="shared" si="20"/>
        <v>1.0000000000000009E-2</v>
      </c>
      <c r="K68" s="132" t="str">
        <f t="shared" si="18"/>
        <v/>
      </c>
      <c r="L68" s="133">
        <f t="shared" si="21"/>
        <v>7.2249999999999996</v>
      </c>
      <c r="M68" s="134" t="str">
        <f t="shared" si="22"/>
        <v/>
      </c>
      <c r="N68" s="135" t="s">
        <v>22</v>
      </c>
      <c r="O68" s="136">
        <v>1</v>
      </c>
      <c r="P68" s="137">
        <v>40</v>
      </c>
      <c r="Q68" s="124"/>
      <c r="R68" s="126" t="s">
        <v>624</v>
      </c>
      <c r="S68" s="138"/>
      <c r="T68" s="124"/>
      <c r="U68" s="124" t="s">
        <v>32</v>
      </c>
    </row>
    <row r="69" spans="1:21" s="67" customFormat="1" x14ac:dyDescent="0.25">
      <c r="A69" s="124" t="s">
        <v>17</v>
      </c>
      <c r="B69" s="126" t="s">
        <v>2019</v>
      </c>
      <c r="C69" s="124" t="s">
        <v>17</v>
      </c>
      <c r="D69" s="127">
        <v>2</v>
      </c>
      <c r="E69" s="128">
        <v>0.1</v>
      </c>
      <c r="F69" s="129">
        <v>289</v>
      </c>
      <c r="G69" s="130"/>
      <c r="H69" s="130">
        <v>1.8919999999999999</v>
      </c>
      <c r="I69" s="130">
        <v>1.8819999999999999</v>
      </c>
      <c r="J69" s="131">
        <f t="shared" si="20"/>
        <v>1.0000000000000009E-2</v>
      </c>
      <c r="K69" s="132" t="str">
        <f t="shared" si="18"/>
        <v/>
      </c>
      <c r="L69" s="133">
        <f t="shared" si="21"/>
        <v>7.2249999999999996</v>
      </c>
      <c r="M69" s="134" t="str">
        <f t="shared" si="22"/>
        <v/>
      </c>
      <c r="N69" s="135" t="s">
        <v>22</v>
      </c>
      <c r="O69" s="136">
        <v>1</v>
      </c>
      <c r="P69" s="137">
        <v>40</v>
      </c>
      <c r="Q69" s="124"/>
      <c r="R69" s="124"/>
      <c r="S69" s="138"/>
      <c r="T69" s="124"/>
      <c r="U69" s="124" t="s">
        <v>32</v>
      </c>
    </row>
    <row r="70" spans="1:21" s="67" customFormat="1" x14ac:dyDescent="0.25">
      <c r="A70" s="124" t="s">
        <v>17</v>
      </c>
      <c r="B70" s="126" t="s">
        <v>2020</v>
      </c>
      <c r="C70" s="124" t="s">
        <v>17</v>
      </c>
      <c r="D70" s="127">
        <v>2</v>
      </c>
      <c r="E70" s="128">
        <v>0.1</v>
      </c>
      <c r="F70" s="129">
        <v>289</v>
      </c>
      <c r="G70" s="130"/>
      <c r="H70" s="130">
        <v>1.89</v>
      </c>
      <c r="I70" s="130">
        <v>1.879</v>
      </c>
      <c r="J70" s="131">
        <f t="shared" si="20"/>
        <v>1.0999999999999899E-2</v>
      </c>
      <c r="K70" s="132" t="str">
        <f t="shared" si="18"/>
        <v/>
      </c>
      <c r="L70" s="133">
        <f t="shared" si="21"/>
        <v>7.2249999999999996</v>
      </c>
      <c r="M70" s="134" t="str">
        <f t="shared" si="22"/>
        <v/>
      </c>
      <c r="N70" s="135" t="s">
        <v>22</v>
      </c>
      <c r="O70" s="136">
        <v>1</v>
      </c>
      <c r="P70" s="137">
        <v>40</v>
      </c>
      <c r="Q70" s="124"/>
      <c r="R70" s="124" t="s">
        <v>155</v>
      </c>
      <c r="S70" s="138"/>
      <c r="T70" s="124"/>
      <c r="U70" s="124" t="s">
        <v>32</v>
      </c>
    </row>
    <row r="71" spans="1:21" s="67" customFormat="1" x14ac:dyDescent="0.25">
      <c r="A71" s="124" t="s">
        <v>17</v>
      </c>
      <c r="B71" s="126" t="s">
        <v>2021</v>
      </c>
      <c r="C71" s="124" t="s">
        <v>17</v>
      </c>
      <c r="D71" s="127">
        <v>2</v>
      </c>
      <c r="E71" s="128">
        <v>0</v>
      </c>
      <c r="F71" s="129">
        <v>288</v>
      </c>
      <c r="G71" s="130"/>
      <c r="H71" s="130">
        <v>1.897</v>
      </c>
      <c r="I71" s="130">
        <v>1.8859999999999999</v>
      </c>
      <c r="J71" s="131">
        <f t="shared" si="20"/>
        <v>1.1000000000000121E-2</v>
      </c>
      <c r="K71" s="132" t="str">
        <f t="shared" si="18"/>
        <v/>
      </c>
      <c r="L71" s="133">
        <f t="shared" si="21"/>
        <v>7.2</v>
      </c>
      <c r="M71" s="134" t="str">
        <f t="shared" si="22"/>
        <v/>
      </c>
      <c r="N71" s="135" t="s">
        <v>22</v>
      </c>
      <c r="O71" s="136">
        <v>1</v>
      </c>
      <c r="P71" s="137">
        <v>40</v>
      </c>
      <c r="Q71" s="124"/>
      <c r="R71" s="124"/>
      <c r="S71" s="138"/>
      <c r="T71" s="124"/>
      <c r="U71" s="124" t="s">
        <v>32</v>
      </c>
    </row>
    <row r="72" spans="1:21" s="67" customFormat="1" x14ac:dyDescent="0.25">
      <c r="A72" s="124" t="s">
        <v>2022</v>
      </c>
      <c r="B72" s="126" t="s">
        <v>2023</v>
      </c>
      <c r="C72" s="124" t="s">
        <v>17</v>
      </c>
      <c r="D72" s="127">
        <v>2</v>
      </c>
      <c r="E72" s="140">
        <v>1.3</v>
      </c>
      <c r="F72" s="129">
        <v>872</v>
      </c>
      <c r="G72" s="130">
        <v>1.94</v>
      </c>
      <c r="H72" s="130">
        <v>5.8259999999999996</v>
      </c>
      <c r="I72" s="130">
        <v>5.7910000000000004</v>
      </c>
      <c r="J72" s="131">
        <f>IF(O72&lt;&gt;"",(H72-I72)/O72,"")</f>
        <v>1.1666666666666417E-2</v>
      </c>
      <c r="K72" s="132" t="str">
        <f t="shared" si="18"/>
        <v/>
      </c>
      <c r="L72" s="133">
        <f>F72/(O72*P72)</f>
        <v>7.2666666666666666</v>
      </c>
      <c r="M72" s="134" t="str">
        <f>IF(L72=0,"",IF(OR(L72&lt;7,L72&gt;7.8),"X",""))</f>
        <v/>
      </c>
      <c r="N72" s="135" t="s">
        <v>30</v>
      </c>
      <c r="O72" s="136">
        <v>3</v>
      </c>
      <c r="P72" s="137">
        <v>40</v>
      </c>
      <c r="Q72" s="124"/>
      <c r="R72" s="124"/>
      <c r="S72" s="154" t="s">
        <v>46</v>
      </c>
      <c r="T72" s="23"/>
      <c r="U72" s="124" t="s">
        <v>32</v>
      </c>
    </row>
    <row r="73" spans="1:21" s="67" customFormat="1" x14ac:dyDescent="0.25">
      <c r="A73" s="124" t="s">
        <v>17</v>
      </c>
      <c r="B73" s="124" t="s">
        <v>17</v>
      </c>
      <c r="C73" s="124" t="s">
        <v>17</v>
      </c>
      <c r="D73" s="127">
        <v>2</v>
      </c>
      <c r="E73" s="140"/>
      <c r="F73" s="127"/>
      <c r="G73" s="130">
        <v>1.9370000000000001</v>
      </c>
      <c r="H73" s="130"/>
      <c r="I73" s="130"/>
      <c r="J73" s="131" t="str">
        <f t="shared" ref="J73:J86" si="23">IF(O73&lt;&gt;"",(H73-I73)/O73,"")</f>
        <v/>
      </c>
      <c r="K73" s="132"/>
      <c r="L73" s="133"/>
      <c r="M73" s="134" t="str">
        <f t="shared" ref="M73:M86" si="24">IF(L73=0,"",IF(OR(L73&lt;7.4,L73&gt;8),"X",""))</f>
        <v/>
      </c>
      <c r="N73" s="135"/>
      <c r="O73" s="136"/>
      <c r="P73" s="137"/>
      <c r="Q73" s="124"/>
      <c r="R73" s="124"/>
      <c r="S73" s="185" t="s">
        <v>47</v>
      </c>
      <c r="T73" s="23"/>
      <c r="U73" s="124" t="s">
        <v>32</v>
      </c>
    </row>
    <row r="74" spans="1:21" s="67" customFormat="1" ht="14.25" customHeight="1" x14ac:dyDescent="0.25">
      <c r="A74" s="124" t="s">
        <v>17</v>
      </c>
      <c r="B74" s="124" t="s">
        <v>17</v>
      </c>
      <c r="C74" s="124" t="s">
        <v>17</v>
      </c>
      <c r="D74" s="127">
        <v>2</v>
      </c>
      <c r="E74" s="140"/>
      <c r="F74" s="127"/>
      <c r="G74" s="130">
        <v>1.9430000000000001</v>
      </c>
      <c r="H74" s="130"/>
      <c r="I74" s="130"/>
      <c r="J74" s="131" t="str">
        <f t="shared" si="23"/>
        <v/>
      </c>
      <c r="K74" s="132"/>
      <c r="L74" s="133"/>
      <c r="M74" s="134" t="str">
        <f t="shared" si="24"/>
        <v/>
      </c>
      <c r="N74" s="135"/>
      <c r="O74" s="136"/>
      <c r="P74" s="137"/>
      <c r="Q74" s="124"/>
      <c r="R74" s="124"/>
      <c r="S74" s="126" t="s">
        <v>17</v>
      </c>
      <c r="T74" s="23"/>
      <c r="U74" s="124" t="s">
        <v>32</v>
      </c>
    </row>
    <row r="75" spans="1:21" s="67" customFormat="1" x14ac:dyDescent="0.25">
      <c r="A75" s="124" t="s">
        <v>17</v>
      </c>
      <c r="B75" s="126" t="s">
        <v>2024</v>
      </c>
      <c r="C75" s="124" t="s">
        <v>17</v>
      </c>
      <c r="D75" s="127">
        <v>2</v>
      </c>
      <c r="E75" s="140">
        <v>1.2</v>
      </c>
      <c r="F75" s="129">
        <v>877</v>
      </c>
      <c r="G75" s="130">
        <v>1.921</v>
      </c>
      <c r="H75" s="130">
        <v>5.7869999999999999</v>
      </c>
      <c r="I75" s="130">
        <v>5.7510000000000003</v>
      </c>
      <c r="J75" s="131">
        <f>IF(O75&lt;&gt;"",(H75-I75)/O75,"")</f>
        <v>1.1999999999999863E-2</v>
      </c>
      <c r="K75" s="132" t="str">
        <f t="shared" si="18"/>
        <v/>
      </c>
      <c r="L75" s="133">
        <f>F75/(O75*P75)</f>
        <v>7.3083333333333336</v>
      </c>
      <c r="M75" s="134" t="str">
        <f>IF(L75=0,"",IF(OR(L75&lt;7,L75&gt;7.8),"X",""))</f>
        <v/>
      </c>
      <c r="N75" s="135" t="s">
        <v>30</v>
      </c>
      <c r="O75" s="136">
        <v>3</v>
      </c>
      <c r="P75" s="137">
        <v>40</v>
      </c>
      <c r="Q75" s="124"/>
      <c r="R75" s="124"/>
      <c r="S75" s="126" t="s">
        <v>17</v>
      </c>
      <c r="T75" s="23"/>
      <c r="U75" s="124" t="s">
        <v>32</v>
      </c>
    </row>
    <row r="76" spans="1:21" s="67" customFormat="1" x14ac:dyDescent="0.25">
      <c r="A76" s="124" t="s">
        <v>17</v>
      </c>
      <c r="B76" s="124" t="s">
        <v>17</v>
      </c>
      <c r="C76" s="124" t="s">
        <v>17</v>
      </c>
      <c r="D76" s="127">
        <v>2</v>
      </c>
      <c r="E76" s="140"/>
      <c r="F76" s="127"/>
      <c r="G76" s="130">
        <v>1.9279999999999999</v>
      </c>
      <c r="H76" s="130"/>
      <c r="I76" s="130"/>
      <c r="J76" s="131" t="str">
        <f t="shared" si="23"/>
        <v/>
      </c>
      <c r="K76" s="132"/>
      <c r="L76" s="133"/>
      <c r="M76" s="134" t="str">
        <f t="shared" si="24"/>
        <v/>
      </c>
      <c r="N76" s="135"/>
      <c r="O76" s="136"/>
      <c r="P76" s="137"/>
      <c r="Q76" s="124"/>
      <c r="R76" s="124"/>
      <c r="S76" s="126" t="s">
        <v>17</v>
      </c>
      <c r="T76" s="23"/>
      <c r="U76" s="124" t="s">
        <v>32</v>
      </c>
    </row>
    <row r="77" spans="1:21" s="67" customFormat="1" ht="14.25" customHeight="1" x14ac:dyDescent="0.25">
      <c r="A77" s="124" t="s">
        <v>17</v>
      </c>
      <c r="B77" s="124" t="s">
        <v>17</v>
      </c>
      <c r="C77" s="124" t="s">
        <v>17</v>
      </c>
      <c r="D77" s="127">
        <v>2</v>
      </c>
      <c r="E77" s="140"/>
      <c r="F77" s="127"/>
      <c r="G77" s="130">
        <v>1.9359999999999999</v>
      </c>
      <c r="H77" s="130"/>
      <c r="I77" s="130"/>
      <c r="J77" s="131" t="str">
        <f t="shared" si="23"/>
        <v/>
      </c>
      <c r="K77" s="132"/>
      <c r="L77" s="133"/>
      <c r="M77" s="134" t="str">
        <f t="shared" si="24"/>
        <v/>
      </c>
      <c r="N77" s="135"/>
      <c r="O77" s="136"/>
      <c r="P77" s="137"/>
      <c r="Q77" s="124"/>
      <c r="R77" s="124"/>
      <c r="S77" s="126" t="s">
        <v>17</v>
      </c>
      <c r="T77" s="23"/>
      <c r="U77" s="124" t="s">
        <v>32</v>
      </c>
    </row>
    <row r="78" spans="1:21" s="67" customFormat="1" x14ac:dyDescent="0.25">
      <c r="A78" s="124" t="s">
        <v>17</v>
      </c>
      <c r="B78" s="126" t="s">
        <v>2025</v>
      </c>
      <c r="C78" s="124">
        <v>651960</v>
      </c>
      <c r="D78" s="127">
        <v>2</v>
      </c>
      <c r="E78" s="140">
        <v>1.3</v>
      </c>
      <c r="F78" s="129">
        <v>876</v>
      </c>
      <c r="G78" s="130">
        <v>1.925</v>
      </c>
      <c r="H78" s="130">
        <v>5.77</v>
      </c>
      <c r="I78" s="130">
        <v>5.7350000000000003</v>
      </c>
      <c r="J78" s="131">
        <f>IF(O78&lt;&gt;"",(H78-I78)/O78,"")</f>
        <v>1.1666666666666417E-2</v>
      </c>
      <c r="K78" s="132" t="str">
        <f t="shared" si="18"/>
        <v/>
      </c>
      <c r="L78" s="133">
        <f>F78/(O78*P78)</f>
        <v>7.3</v>
      </c>
      <c r="M78" s="134" t="str">
        <f>IF(L78=0,"",IF(OR(L78&lt;7,L78&gt;7.8),"X",""))</f>
        <v/>
      </c>
      <c r="N78" s="135" t="s">
        <v>30</v>
      </c>
      <c r="O78" s="136">
        <v>3</v>
      </c>
      <c r="P78" s="137">
        <v>40</v>
      </c>
      <c r="Q78" s="124"/>
      <c r="R78" s="124"/>
      <c r="S78" s="126" t="s">
        <v>17</v>
      </c>
      <c r="T78" s="23"/>
      <c r="U78" s="124" t="s">
        <v>32</v>
      </c>
    </row>
    <row r="79" spans="1:21" s="67" customFormat="1" x14ac:dyDescent="0.25">
      <c r="A79" s="124" t="s">
        <v>17</v>
      </c>
      <c r="B79" s="124" t="s">
        <v>17</v>
      </c>
      <c r="C79" s="124" t="s">
        <v>17</v>
      </c>
      <c r="D79" s="127">
        <v>2</v>
      </c>
      <c r="E79" s="140"/>
      <c r="F79" s="127"/>
      <c r="G79" s="130">
        <v>1.92</v>
      </c>
      <c r="H79" s="130"/>
      <c r="I79" s="130"/>
      <c r="J79" s="131" t="str">
        <f t="shared" si="23"/>
        <v/>
      </c>
      <c r="K79" s="132"/>
      <c r="L79" s="133"/>
      <c r="M79" s="134" t="str">
        <f t="shared" si="24"/>
        <v/>
      </c>
      <c r="N79" s="135"/>
      <c r="O79" s="136"/>
      <c r="P79" s="137"/>
      <c r="Q79" s="124"/>
      <c r="R79" s="124"/>
      <c r="S79" s="126" t="s">
        <v>17</v>
      </c>
      <c r="T79" s="23"/>
      <c r="U79" s="124" t="s">
        <v>32</v>
      </c>
    </row>
    <row r="80" spans="1:21" s="67" customFormat="1" ht="14.25" customHeight="1" x14ac:dyDescent="0.25">
      <c r="A80" s="124" t="s">
        <v>17</v>
      </c>
      <c r="B80" s="124" t="s">
        <v>17</v>
      </c>
      <c r="C80" s="124" t="s">
        <v>17</v>
      </c>
      <c r="D80" s="127">
        <v>2</v>
      </c>
      <c r="E80" s="140"/>
      <c r="F80" s="127"/>
      <c r="G80" s="130">
        <v>1.9239999999999999</v>
      </c>
      <c r="H80" s="130"/>
      <c r="I80" s="130"/>
      <c r="J80" s="131" t="str">
        <f t="shared" si="23"/>
        <v/>
      </c>
      <c r="K80" s="132"/>
      <c r="L80" s="133"/>
      <c r="M80" s="134" t="str">
        <f t="shared" si="24"/>
        <v/>
      </c>
      <c r="N80" s="135"/>
      <c r="O80" s="136"/>
      <c r="P80" s="137"/>
      <c r="Q80" s="124"/>
      <c r="R80" s="124" t="s">
        <v>155</v>
      </c>
      <c r="S80" s="126" t="s">
        <v>17</v>
      </c>
      <c r="T80" s="23"/>
      <c r="U80" s="124" t="s">
        <v>32</v>
      </c>
    </row>
    <row r="81" spans="1:21" s="67" customFormat="1" x14ac:dyDescent="0.25">
      <c r="A81" s="124" t="s">
        <v>17</v>
      </c>
      <c r="B81" s="126" t="s">
        <v>2026</v>
      </c>
      <c r="C81" s="124" t="s">
        <v>17</v>
      </c>
      <c r="D81" s="127">
        <v>2</v>
      </c>
      <c r="E81" s="140">
        <v>1.1000000000000001</v>
      </c>
      <c r="F81" s="129">
        <v>879</v>
      </c>
      <c r="G81" s="130">
        <v>1.9159999999999999</v>
      </c>
      <c r="H81" s="130">
        <v>5.7629999999999999</v>
      </c>
      <c r="I81" s="130">
        <v>5.726</v>
      </c>
      <c r="J81" s="131">
        <f>IF(O81&lt;&gt;"",(H81-I81)/O81,"")</f>
        <v>1.2333333333333307E-2</v>
      </c>
      <c r="K81" s="132" t="str">
        <f t="shared" si="18"/>
        <v/>
      </c>
      <c r="L81" s="133">
        <f>F81/(O81*P81)</f>
        <v>7.3250000000000002</v>
      </c>
      <c r="M81" s="134" t="str">
        <f>IF(L81=0,"",IF(OR(L81&lt;7,L81&gt;7.8),"X",""))</f>
        <v/>
      </c>
      <c r="N81" s="135" t="s">
        <v>30</v>
      </c>
      <c r="O81" s="136">
        <v>3</v>
      </c>
      <c r="P81" s="137">
        <v>40</v>
      </c>
      <c r="Q81" s="124"/>
      <c r="R81" s="124"/>
      <c r="S81" s="126" t="s">
        <v>17</v>
      </c>
      <c r="T81" s="23"/>
      <c r="U81" s="124" t="s">
        <v>32</v>
      </c>
    </row>
    <row r="82" spans="1:21" s="67" customFormat="1" x14ac:dyDescent="0.25">
      <c r="A82" s="124" t="s">
        <v>17</v>
      </c>
      <c r="B82" s="124" t="s">
        <v>17</v>
      </c>
      <c r="C82" s="124" t="s">
        <v>17</v>
      </c>
      <c r="D82" s="127">
        <v>2</v>
      </c>
      <c r="E82" s="140"/>
      <c r="F82" s="127"/>
      <c r="G82" s="130">
        <v>1.921</v>
      </c>
      <c r="H82" s="130"/>
      <c r="I82" s="130"/>
      <c r="J82" s="131" t="str">
        <f t="shared" si="23"/>
        <v/>
      </c>
      <c r="K82" s="132"/>
      <c r="L82" s="133"/>
      <c r="M82" s="134" t="str">
        <f t="shared" si="24"/>
        <v/>
      </c>
      <c r="N82" s="135"/>
      <c r="O82" s="136"/>
      <c r="P82" s="137"/>
      <c r="Q82" s="124"/>
      <c r="R82" s="124"/>
      <c r="S82" s="126" t="s">
        <v>17</v>
      </c>
      <c r="T82" s="23"/>
      <c r="U82" s="124" t="s">
        <v>32</v>
      </c>
    </row>
    <row r="83" spans="1:21" s="67" customFormat="1" ht="14.25" customHeight="1" x14ac:dyDescent="0.25">
      <c r="A83" s="124" t="s">
        <v>17</v>
      </c>
      <c r="B83" s="124" t="s">
        <v>17</v>
      </c>
      <c r="C83" s="124" t="s">
        <v>17</v>
      </c>
      <c r="D83" s="127">
        <v>2</v>
      </c>
      <c r="E83" s="140"/>
      <c r="F83" s="127"/>
      <c r="G83" s="130">
        <v>1.92</v>
      </c>
      <c r="H83" s="130"/>
      <c r="I83" s="130"/>
      <c r="J83" s="131" t="str">
        <f t="shared" si="23"/>
        <v/>
      </c>
      <c r="K83" s="132"/>
      <c r="L83" s="133"/>
      <c r="M83" s="134" t="str">
        <f t="shared" si="24"/>
        <v/>
      </c>
      <c r="N83" s="135"/>
      <c r="O83" s="136"/>
      <c r="P83" s="137"/>
      <c r="Q83" s="124"/>
      <c r="R83" s="126" t="s">
        <v>624</v>
      </c>
      <c r="S83" s="126" t="s">
        <v>17</v>
      </c>
      <c r="T83" s="23"/>
      <c r="U83" s="124" t="s">
        <v>32</v>
      </c>
    </row>
    <row r="84" spans="1:21" s="67" customFormat="1" x14ac:dyDescent="0.25">
      <c r="A84" s="124" t="s">
        <v>17</v>
      </c>
      <c r="B84" s="126" t="s">
        <v>2027</v>
      </c>
      <c r="C84" s="124" t="s">
        <v>17</v>
      </c>
      <c r="D84" s="127">
        <v>2</v>
      </c>
      <c r="E84" s="140">
        <v>1.1000000000000001</v>
      </c>
      <c r="F84" s="129">
        <v>878</v>
      </c>
      <c r="G84" s="130">
        <v>1.921</v>
      </c>
      <c r="H84" s="130">
        <v>5.76</v>
      </c>
      <c r="I84" s="130">
        <v>5.7279999999999998</v>
      </c>
      <c r="J84" s="131">
        <f>IF(O84&lt;&gt;"",(H84-I84)/O84,"")</f>
        <v>1.0666666666666677E-2</v>
      </c>
      <c r="K84" s="132" t="str">
        <f t="shared" si="18"/>
        <v/>
      </c>
      <c r="L84" s="133">
        <f>F84/(O84*P84)</f>
        <v>7.3166666666666664</v>
      </c>
      <c r="M84" s="134" t="str">
        <f>IF(L84=0,"",IF(OR(L84&lt;7,L84&gt;7.8),"X",""))</f>
        <v/>
      </c>
      <c r="N84" s="135" t="s">
        <v>30</v>
      </c>
      <c r="O84" s="136">
        <v>3</v>
      </c>
      <c r="P84" s="137">
        <v>40</v>
      </c>
      <c r="Q84" s="124"/>
      <c r="R84" s="124"/>
      <c r="S84" s="126" t="s">
        <v>17</v>
      </c>
      <c r="T84" s="23"/>
      <c r="U84" s="124" t="s">
        <v>32</v>
      </c>
    </row>
    <row r="85" spans="1:21" s="67" customFormat="1" x14ac:dyDescent="0.25">
      <c r="A85" s="124" t="s">
        <v>17</v>
      </c>
      <c r="B85" s="124" t="s">
        <v>17</v>
      </c>
      <c r="C85" s="124" t="s">
        <v>17</v>
      </c>
      <c r="D85" s="127">
        <v>2</v>
      </c>
      <c r="E85" s="140"/>
      <c r="F85" s="127"/>
      <c r="G85" s="130">
        <v>1.917</v>
      </c>
      <c r="H85" s="130"/>
      <c r="I85" s="130"/>
      <c r="J85" s="131" t="str">
        <f t="shared" si="23"/>
        <v/>
      </c>
      <c r="K85" s="132"/>
      <c r="L85" s="133"/>
      <c r="M85" s="134" t="str">
        <f t="shared" si="24"/>
        <v/>
      </c>
      <c r="N85" s="135"/>
      <c r="O85" s="136"/>
      <c r="P85" s="137"/>
      <c r="Q85" s="124"/>
      <c r="R85" s="124"/>
      <c r="S85" s="126" t="s">
        <v>17</v>
      </c>
      <c r="T85" s="23"/>
      <c r="U85" s="124" t="s">
        <v>32</v>
      </c>
    </row>
    <row r="86" spans="1:21" s="67" customFormat="1" ht="14.25" customHeight="1" x14ac:dyDescent="0.25">
      <c r="A86" s="124" t="s">
        <v>17</v>
      </c>
      <c r="B86" s="124" t="s">
        <v>17</v>
      </c>
      <c r="C86" s="124" t="s">
        <v>17</v>
      </c>
      <c r="D86" s="127">
        <v>2</v>
      </c>
      <c r="E86" s="140"/>
      <c r="F86" s="127"/>
      <c r="G86" s="130">
        <v>1.9179999999999999</v>
      </c>
      <c r="H86" s="130"/>
      <c r="I86" s="130"/>
      <c r="J86" s="131" t="str">
        <f t="shared" si="23"/>
        <v/>
      </c>
      <c r="K86" s="132"/>
      <c r="L86" s="133"/>
      <c r="M86" s="134" t="str">
        <f t="shared" si="24"/>
        <v/>
      </c>
      <c r="N86" s="135"/>
      <c r="O86" s="136"/>
      <c r="P86" s="137"/>
      <c r="Q86" s="124"/>
      <c r="R86" s="126" t="s">
        <v>624</v>
      </c>
      <c r="S86" s="126" t="s">
        <v>17</v>
      </c>
      <c r="T86" s="23"/>
      <c r="U86" s="124" t="s">
        <v>32</v>
      </c>
    </row>
    <row r="87" spans="1:21" s="67" customFormat="1" x14ac:dyDescent="0.25">
      <c r="A87" s="124" t="s">
        <v>2028</v>
      </c>
      <c r="B87" s="126" t="s">
        <v>2029</v>
      </c>
      <c r="C87" s="124" t="s">
        <v>17</v>
      </c>
      <c r="D87" s="127">
        <v>2</v>
      </c>
      <c r="E87" s="140">
        <v>0.4</v>
      </c>
      <c r="F87" s="129">
        <v>581</v>
      </c>
      <c r="G87" s="130">
        <v>1.9259999999999999</v>
      </c>
      <c r="H87" s="130">
        <v>3.843</v>
      </c>
      <c r="I87" s="130">
        <v>3.8210000000000002</v>
      </c>
      <c r="J87" s="131">
        <f>IF(O87&lt;&gt;"",(H87-I87)/O87,"")</f>
        <v>1.0999999999999899E-2</v>
      </c>
      <c r="K87" s="132" t="str">
        <f t="shared" ref="K87:K106" si="25">IF(J87=0,"",IF(OR(J87&lt;0,J87&gt;0.03),"X",""))</f>
        <v/>
      </c>
      <c r="L87" s="133">
        <f>F87/(O87*P87)</f>
        <v>7.2625000000000002</v>
      </c>
      <c r="M87" s="134" t="str">
        <f>IF(L87=0,"",IF(OR(L87&lt;7,L87&gt;7.8),"X",""))</f>
        <v/>
      </c>
      <c r="N87" s="135" t="s">
        <v>29</v>
      </c>
      <c r="O87" s="136">
        <v>2</v>
      </c>
      <c r="P87" s="137">
        <v>40</v>
      </c>
      <c r="Q87" s="124"/>
      <c r="R87" s="124"/>
      <c r="S87" s="126" t="s">
        <v>17</v>
      </c>
      <c r="T87" s="124"/>
      <c r="U87" s="124" t="s">
        <v>32</v>
      </c>
    </row>
    <row r="88" spans="1:21" s="67" customFormat="1" x14ac:dyDescent="0.25">
      <c r="A88" s="124" t="s">
        <v>17</v>
      </c>
      <c r="B88" s="124" t="s">
        <v>17</v>
      </c>
      <c r="C88" s="124">
        <v>651960</v>
      </c>
      <c r="D88" s="127">
        <v>2</v>
      </c>
      <c r="E88" s="140"/>
      <c r="F88" s="127"/>
      <c r="G88" s="130">
        <v>1.917</v>
      </c>
      <c r="H88" s="130"/>
      <c r="I88" s="130"/>
      <c r="J88" s="131"/>
      <c r="K88" s="132" t="str">
        <f t="shared" si="25"/>
        <v/>
      </c>
      <c r="L88" s="133"/>
      <c r="M88" s="134" t="str">
        <f t="shared" ref="M88:M106" si="26">IF(L88=0,"",IF(OR(L88&lt;7.4,L88&gt;8),"X",""))</f>
        <v/>
      </c>
      <c r="N88" s="135"/>
      <c r="O88" s="136"/>
      <c r="P88" s="137"/>
      <c r="Q88" s="124"/>
      <c r="R88" s="124" t="s">
        <v>1783</v>
      </c>
      <c r="S88" s="126" t="s">
        <v>17</v>
      </c>
      <c r="T88" s="124"/>
      <c r="U88" s="124" t="s">
        <v>32</v>
      </c>
    </row>
    <row r="89" spans="1:21" s="67" customFormat="1" x14ac:dyDescent="0.25">
      <c r="A89" s="124" t="s">
        <v>17</v>
      </c>
      <c r="B89" s="126" t="s">
        <v>2030</v>
      </c>
      <c r="C89" s="124">
        <v>651960</v>
      </c>
      <c r="D89" s="127">
        <v>2</v>
      </c>
      <c r="E89" s="140">
        <v>0.4</v>
      </c>
      <c r="F89" s="129">
        <v>577</v>
      </c>
      <c r="G89" s="130">
        <v>1.92</v>
      </c>
      <c r="H89" s="130">
        <v>3.8519999999999999</v>
      </c>
      <c r="I89" s="130">
        <v>3.83</v>
      </c>
      <c r="J89" s="131">
        <f>IF(O89&lt;&gt;"",(H89-I89)/O89,"")</f>
        <v>1.0999999999999899E-2</v>
      </c>
      <c r="K89" s="132" t="str">
        <f t="shared" si="25"/>
        <v/>
      </c>
      <c r="L89" s="133">
        <f>F89/(O89*P89)</f>
        <v>7.2125000000000004</v>
      </c>
      <c r="M89" s="134" t="str">
        <f>IF(L89=0,"",IF(OR(L89&lt;7,L89&gt;7.8),"X",""))</f>
        <v/>
      </c>
      <c r="N89" s="135" t="s">
        <v>29</v>
      </c>
      <c r="O89" s="136">
        <v>2</v>
      </c>
      <c r="P89" s="137">
        <v>40</v>
      </c>
      <c r="Q89" s="124"/>
      <c r="R89" s="124"/>
      <c r="S89" s="126" t="s">
        <v>17</v>
      </c>
      <c r="T89" s="124"/>
      <c r="U89" s="124" t="s">
        <v>32</v>
      </c>
    </row>
    <row r="90" spans="1:21" s="67" customFormat="1" x14ac:dyDescent="0.25">
      <c r="A90" s="124" t="s">
        <v>17</v>
      </c>
      <c r="B90" s="124" t="s">
        <v>17</v>
      </c>
      <c r="C90" s="124" t="s">
        <v>17</v>
      </c>
      <c r="D90" s="127">
        <v>2</v>
      </c>
      <c r="E90" s="140"/>
      <c r="F90" s="127"/>
      <c r="G90" s="130">
        <v>1.9139999999999999</v>
      </c>
      <c r="H90" s="130"/>
      <c r="I90" s="130"/>
      <c r="J90" s="131"/>
      <c r="K90" s="132" t="str">
        <f t="shared" si="25"/>
        <v/>
      </c>
      <c r="L90" s="133"/>
      <c r="M90" s="134" t="str">
        <f t="shared" si="26"/>
        <v/>
      </c>
      <c r="N90" s="135"/>
      <c r="O90" s="136"/>
      <c r="P90" s="137"/>
      <c r="Q90" s="124"/>
      <c r="R90" s="126" t="s">
        <v>624</v>
      </c>
      <c r="S90" s="126" t="s">
        <v>17</v>
      </c>
      <c r="T90" s="124"/>
      <c r="U90" s="124" t="s">
        <v>32</v>
      </c>
    </row>
    <row r="91" spans="1:21" s="67" customFormat="1" x14ac:dyDescent="0.25">
      <c r="A91" s="124" t="s">
        <v>17</v>
      </c>
      <c r="B91" s="126" t="s">
        <v>2031</v>
      </c>
      <c r="C91" s="124" t="s">
        <v>17</v>
      </c>
      <c r="D91" s="127">
        <v>2</v>
      </c>
      <c r="E91" s="140">
        <v>0.4</v>
      </c>
      <c r="F91" s="129">
        <v>578</v>
      </c>
      <c r="G91" s="130">
        <v>1.9219999999999999</v>
      </c>
      <c r="H91" s="130">
        <v>3.8439999999999999</v>
      </c>
      <c r="I91" s="130">
        <v>3.82</v>
      </c>
      <c r="J91" s="131">
        <f>IF(O91&lt;&gt;"",(H91-I91)/O91,"")</f>
        <v>1.2000000000000011E-2</v>
      </c>
      <c r="K91" s="132" t="str">
        <f t="shared" si="25"/>
        <v/>
      </c>
      <c r="L91" s="133">
        <f>F91/(O91*P91)</f>
        <v>7.2249999999999996</v>
      </c>
      <c r="M91" s="134" t="str">
        <f>IF(L91=0,"",IF(OR(L91&lt;7,L91&gt;7.8),"X",""))</f>
        <v/>
      </c>
      <c r="N91" s="135" t="s">
        <v>29</v>
      </c>
      <c r="O91" s="136">
        <v>2</v>
      </c>
      <c r="P91" s="137">
        <v>40</v>
      </c>
      <c r="Q91" s="124"/>
      <c r="R91" s="124"/>
      <c r="S91" s="126" t="s">
        <v>17</v>
      </c>
      <c r="T91" s="124"/>
      <c r="U91" s="124" t="s">
        <v>32</v>
      </c>
    </row>
    <row r="92" spans="1:21" s="67" customFormat="1" x14ac:dyDescent="0.25">
      <c r="A92" s="124" t="s">
        <v>17</v>
      </c>
      <c r="B92" s="124" t="s">
        <v>17</v>
      </c>
      <c r="C92" s="124" t="s">
        <v>17</v>
      </c>
      <c r="D92" s="127">
        <v>2</v>
      </c>
      <c r="E92" s="140"/>
      <c r="F92" s="127"/>
      <c r="G92" s="130">
        <v>1.921</v>
      </c>
      <c r="H92" s="130"/>
      <c r="I92" s="130"/>
      <c r="J92" s="131"/>
      <c r="K92" s="132" t="str">
        <f t="shared" si="25"/>
        <v/>
      </c>
      <c r="L92" s="133"/>
      <c r="M92" s="134" t="str">
        <f t="shared" si="26"/>
        <v/>
      </c>
      <c r="N92" s="135"/>
      <c r="O92" s="136"/>
      <c r="P92" s="137"/>
      <c r="Q92" s="124"/>
      <c r="R92" s="126" t="s">
        <v>624</v>
      </c>
      <c r="S92" s="126" t="s">
        <v>17</v>
      </c>
      <c r="T92" s="124"/>
      <c r="U92" s="124" t="s">
        <v>32</v>
      </c>
    </row>
    <row r="93" spans="1:21" s="67" customFormat="1" x14ac:dyDescent="0.25">
      <c r="A93" s="124" t="s">
        <v>17</v>
      </c>
      <c r="B93" s="126" t="s">
        <v>2032</v>
      </c>
      <c r="C93" s="124" t="s">
        <v>17</v>
      </c>
      <c r="D93" s="127">
        <v>2</v>
      </c>
      <c r="E93" s="140">
        <v>0.3</v>
      </c>
      <c r="F93" s="129">
        <v>581</v>
      </c>
      <c r="G93" s="130">
        <v>1.9079999999999999</v>
      </c>
      <c r="H93" s="130">
        <v>3.8119999999999998</v>
      </c>
      <c r="I93" s="130">
        <v>3.7909999999999999</v>
      </c>
      <c r="J93" s="131">
        <f>IF(O93&lt;&gt;"",(H93-I93)/O93,"")</f>
        <v>1.0499999999999954E-2</v>
      </c>
      <c r="K93" s="132" t="str">
        <f t="shared" si="25"/>
        <v/>
      </c>
      <c r="L93" s="133">
        <f>F93/(O93*P93)</f>
        <v>7.2625000000000002</v>
      </c>
      <c r="M93" s="134" t="str">
        <f>IF(L93=0,"",IF(OR(L93&lt;7,L93&gt;7.8),"X",""))</f>
        <v/>
      </c>
      <c r="N93" s="135" t="s">
        <v>29</v>
      </c>
      <c r="O93" s="136">
        <v>2</v>
      </c>
      <c r="P93" s="137">
        <v>40</v>
      </c>
      <c r="Q93" s="124"/>
      <c r="R93" s="124"/>
      <c r="S93" s="126" t="s">
        <v>17</v>
      </c>
      <c r="T93" s="124"/>
      <c r="U93" s="124" t="s">
        <v>32</v>
      </c>
    </row>
    <row r="94" spans="1:21" s="67" customFormat="1" x14ac:dyDescent="0.25">
      <c r="A94" s="124" t="s">
        <v>17</v>
      </c>
      <c r="B94" s="124" t="s">
        <v>17</v>
      </c>
      <c r="C94" s="124" t="s">
        <v>17</v>
      </c>
      <c r="D94" s="127">
        <v>2</v>
      </c>
      <c r="E94" s="140"/>
      <c r="F94" s="127"/>
      <c r="G94" s="130">
        <v>1.9019999999999999</v>
      </c>
      <c r="H94" s="130"/>
      <c r="I94" s="130"/>
      <c r="J94" s="131"/>
      <c r="K94" s="132" t="str">
        <f t="shared" si="25"/>
        <v/>
      </c>
      <c r="L94" s="133"/>
      <c r="M94" s="134" t="str">
        <f t="shared" si="26"/>
        <v/>
      </c>
      <c r="N94" s="135"/>
      <c r="O94" s="136"/>
      <c r="P94" s="137"/>
      <c r="Q94" s="124"/>
      <c r="R94" s="124"/>
      <c r="S94" s="126" t="s">
        <v>17</v>
      </c>
      <c r="T94" s="124"/>
      <c r="U94" s="124" t="s">
        <v>32</v>
      </c>
    </row>
    <row r="95" spans="1:21" s="67" customFormat="1" x14ac:dyDescent="0.25">
      <c r="A95" s="124" t="s">
        <v>17</v>
      </c>
      <c r="B95" s="126" t="s">
        <v>2033</v>
      </c>
      <c r="C95" s="124" t="s">
        <v>17</v>
      </c>
      <c r="D95" s="127">
        <v>2</v>
      </c>
      <c r="E95" s="140">
        <v>0.4</v>
      </c>
      <c r="F95" s="129">
        <v>579</v>
      </c>
      <c r="G95" s="130">
        <v>1.917</v>
      </c>
      <c r="H95" s="130">
        <v>3.8279999999999998</v>
      </c>
      <c r="I95" s="130">
        <v>3.8050000000000002</v>
      </c>
      <c r="J95" s="131">
        <f>IF(O95&lt;&gt;"",(H95-I95)/O95,"")</f>
        <v>1.1499999999999844E-2</v>
      </c>
      <c r="K95" s="132" t="str">
        <f t="shared" si="25"/>
        <v/>
      </c>
      <c r="L95" s="133">
        <f>F95/(O95*P95)</f>
        <v>7.2374999999999998</v>
      </c>
      <c r="M95" s="134" t="str">
        <f>IF(L95=0,"",IF(OR(L95&lt;7,L95&gt;7.8),"X",""))</f>
        <v/>
      </c>
      <c r="N95" s="135" t="s">
        <v>29</v>
      </c>
      <c r="O95" s="136">
        <v>2</v>
      </c>
      <c r="P95" s="137">
        <v>40</v>
      </c>
      <c r="Q95" s="124"/>
      <c r="R95" s="124"/>
      <c r="S95" s="126" t="s">
        <v>17</v>
      </c>
      <c r="T95" s="124"/>
      <c r="U95" s="124" t="s">
        <v>32</v>
      </c>
    </row>
    <row r="96" spans="1:21" s="67" customFormat="1" x14ac:dyDescent="0.25">
      <c r="A96" s="124" t="s">
        <v>17</v>
      </c>
      <c r="B96" s="124" t="s">
        <v>17</v>
      </c>
      <c r="C96" s="124" t="s">
        <v>17</v>
      </c>
      <c r="D96" s="127">
        <v>2</v>
      </c>
      <c r="E96" s="140"/>
      <c r="F96" s="127"/>
      <c r="G96" s="130">
        <v>1.911</v>
      </c>
      <c r="H96" s="130"/>
      <c r="I96" s="130"/>
      <c r="J96" s="131"/>
      <c r="K96" s="132" t="str">
        <f t="shared" si="25"/>
        <v/>
      </c>
      <c r="L96" s="133"/>
      <c r="M96" s="134" t="str">
        <f t="shared" si="26"/>
        <v/>
      </c>
      <c r="N96" s="135"/>
      <c r="O96" s="136"/>
      <c r="P96" s="137"/>
      <c r="Q96" s="124"/>
      <c r="R96" s="124"/>
      <c r="S96" s="126" t="s">
        <v>17</v>
      </c>
      <c r="T96" s="124"/>
      <c r="U96" s="124" t="s">
        <v>32</v>
      </c>
    </row>
    <row r="97" spans="1:21" s="67" customFormat="1" x14ac:dyDescent="0.25">
      <c r="A97" s="124" t="s">
        <v>17</v>
      </c>
      <c r="B97" s="126" t="s">
        <v>2034</v>
      </c>
      <c r="C97" s="124" t="s">
        <v>17</v>
      </c>
      <c r="D97" s="127">
        <v>2</v>
      </c>
      <c r="E97" s="140">
        <v>0.3</v>
      </c>
      <c r="F97" s="129">
        <v>581</v>
      </c>
      <c r="G97" s="130">
        <v>1.9059999999999999</v>
      </c>
      <c r="H97" s="130">
        <v>3.806</v>
      </c>
      <c r="I97" s="130">
        <v>3.7839999999999998</v>
      </c>
      <c r="J97" s="131">
        <f>IF(O97&lt;&gt;"",(H97-I97)/O97,"")</f>
        <v>1.1000000000000121E-2</v>
      </c>
      <c r="K97" s="132" t="str">
        <f t="shared" si="25"/>
        <v/>
      </c>
      <c r="L97" s="133">
        <f>F97/(O97*P97)</f>
        <v>7.2625000000000002</v>
      </c>
      <c r="M97" s="134" t="str">
        <f>IF(L97=0,"",IF(OR(L97&lt;7,L97&gt;7.8),"X",""))</f>
        <v/>
      </c>
      <c r="N97" s="135" t="s">
        <v>29</v>
      </c>
      <c r="O97" s="136">
        <v>2</v>
      </c>
      <c r="P97" s="137">
        <v>40</v>
      </c>
      <c r="Q97" s="124"/>
      <c r="R97" s="124"/>
      <c r="S97" s="154" t="s">
        <v>46</v>
      </c>
      <c r="T97" s="124"/>
      <c r="U97" s="124" t="s">
        <v>32</v>
      </c>
    </row>
    <row r="98" spans="1:21" s="67" customFormat="1" x14ac:dyDescent="0.25">
      <c r="A98" s="124" t="s">
        <v>17</v>
      </c>
      <c r="B98" s="124" t="s">
        <v>17</v>
      </c>
      <c r="C98" s="124" t="s">
        <v>17</v>
      </c>
      <c r="D98" s="127">
        <v>2</v>
      </c>
      <c r="E98" s="140"/>
      <c r="F98" s="127"/>
      <c r="G98" s="130">
        <v>1.8979999999999999</v>
      </c>
      <c r="H98" s="130"/>
      <c r="I98" s="130"/>
      <c r="J98" s="131"/>
      <c r="K98" s="132" t="str">
        <f t="shared" si="25"/>
        <v/>
      </c>
      <c r="L98" s="133"/>
      <c r="M98" s="134" t="str">
        <f t="shared" si="26"/>
        <v/>
      </c>
      <c r="N98" s="135"/>
      <c r="O98" s="136"/>
      <c r="P98" s="137"/>
      <c r="Q98" s="124"/>
      <c r="R98" s="126" t="s">
        <v>624</v>
      </c>
      <c r="S98" s="185" t="s">
        <v>47</v>
      </c>
      <c r="T98" s="124"/>
      <c r="U98" s="124" t="s">
        <v>32</v>
      </c>
    </row>
    <row r="99" spans="1:21" s="67" customFormat="1" x14ac:dyDescent="0.25">
      <c r="A99" s="124" t="s">
        <v>17</v>
      </c>
      <c r="B99" s="126" t="s">
        <v>2035</v>
      </c>
      <c r="C99" s="124">
        <v>651960</v>
      </c>
      <c r="D99" s="127">
        <v>2</v>
      </c>
      <c r="E99" s="140">
        <v>0.4</v>
      </c>
      <c r="F99" s="129">
        <v>580</v>
      </c>
      <c r="G99" s="130">
        <v>1.9119999999999999</v>
      </c>
      <c r="H99" s="130">
        <v>3.8210000000000002</v>
      </c>
      <c r="I99" s="130">
        <v>3.8029999999999999</v>
      </c>
      <c r="J99" s="131">
        <f>IF(O99&lt;&gt;"",(H99-I99)/O99,"")</f>
        <v>9.000000000000119E-3</v>
      </c>
      <c r="K99" s="132" t="str">
        <f t="shared" si="25"/>
        <v/>
      </c>
      <c r="L99" s="133">
        <f>F99/(O99*P99)</f>
        <v>7.25</v>
      </c>
      <c r="M99" s="134" t="str">
        <f>IF(L99=0,"",IF(OR(L99&lt;7,L99&gt;7.8),"X",""))</f>
        <v/>
      </c>
      <c r="N99" s="135" t="s">
        <v>29</v>
      </c>
      <c r="O99" s="136">
        <v>2</v>
      </c>
      <c r="P99" s="137">
        <v>40</v>
      </c>
      <c r="Q99" s="124"/>
      <c r="R99" s="124"/>
      <c r="S99" s="126" t="s">
        <v>17</v>
      </c>
      <c r="T99" s="124"/>
      <c r="U99" s="124" t="s">
        <v>32</v>
      </c>
    </row>
    <row r="100" spans="1:21" s="67" customFormat="1" x14ac:dyDescent="0.25">
      <c r="A100" s="124" t="s">
        <v>17</v>
      </c>
      <c r="B100" s="124" t="s">
        <v>17</v>
      </c>
      <c r="C100" s="124" t="s">
        <v>17</v>
      </c>
      <c r="D100" s="127">
        <v>2</v>
      </c>
      <c r="E100" s="140"/>
      <c r="F100" s="127"/>
      <c r="G100" s="130">
        <v>1.9079999999999999</v>
      </c>
      <c r="H100" s="130"/>
      <c r="I100" s="130"/>
      <c r="J100" s="131"/>
      <c r="K100" s="132" t="str">
        <f t="shared" si="25"/>
        <v/>
      </c>
      <c r="L100" s="133"/>
      <c r="M100" s="134" t="str">
        <f t="shared" si="26"/>
        <v/>
      </c>
      <c r="N100" s="135"/>
      <c r="O100" s="136"/>
      <c r="P100" s="137"/>
      <c r="Q100" s="124"/>
      <c r="R100" s="126" t="s">
        <v>624</v>
      </c>
      <c r="S100" s="126" t="s">
        <v>17</v>
      </c>
      <c r="T100" s="124"/>
      <c r="U100" s="124" t="s">
        <v>32</v>
      </c>
    </row>
    <row r="101" spans="1:21" s="67" customFormat="1" x14ac:dyDescent="0.25">
      <c r="A101" s="124" t="s">
        <v>17</v>
      </c>
      <c r="B101" s="126" t="s">
        <v>2036</v>
      </c>
      <c r="C101" s="124" t="s">
        <v>17</v>
      </c>
      <c r="D101" s="127">
        <v>2</v>
      </c>
      <c r="E101" s="140">
        <v>0.3</v>
      </c>
      <c r="F101" s="129">
        <v>580</v>
      </c>
      <c r="G101" s="130">
        <v>1.907</v>
      </c>
      <c r="H101" s="130">
        <v>3.8180000000000001</v>
      </c>
      <c r="I101" s="130">
        <v>3.7989999999999999</v>
      </c>
      <c r="J101" s="131">
        <f>IF(O101&lt;&gt;"",(H101-I101)/O101,"")</f>
        <v>9.5000000000000639E-3</v>
      </c>
      <c r="K101" s="132" t="str">
        <f t="shared" si="25"/>
        <v/>
      </c>
      <c r="L101" s="133">
        <f>F101/(O101*P101)</f>
        <v>7.25</v>
      </c>
      <c r="M101" s="134" t="str">
        <f>IF(L101=0,"",IF(OR(L101&lt;7,L101&gt;7.8),"X",""))</f>
        <v/>
      </c>
      <c r="N101" s="135" t="s">
        <v>29</v>
      </c>
      <c r="O101" s="136">
        <v>2</v>
      </c>
      <c r="P101" s="137">
        <v>40</v>
      </c>
      <c r="Q101" s="124"/>
      <c r="R101" s="124"/>
      <c r="S101" s="126" t="s">
        <v>17</v>
      </c>
      <c r="T101" s="124"/>
      <c r="U101" s="124" t="s">
        <v>32</v>
      </c>
    </row>
    <row r="102" spans="1:21" s="67" customFormat="1" x14ac:dyDescent="0.25">
      <c r="A102" s="124" t="s">
        <v>17</v>
      </c>
      <c r="B102" s="124" t="s">
        <v>17</v>
      </c>
      <c r="C102" s="124" t="s">
        <v>17</v>
      </c>
      <c r="D102" s="127">
        <v>2</v>
      </c>
      <c r="E102" s="140"/>
      <c r="F102" s="127"/>
      <c r="G102" s="130">
        <v>1.9079999999999999</v>
      </c>
      <c r="H102" s="130"/>
      <c r="I102" s="130"/>
      <c r="J102" s="131"/>
      <c r="K102" s="132" t="str">
        <f t="shared" si="25"/>
        <v/>
      </c>
      <c r="L102" s="133"/>
      <c r="M102" s="134" t="str">
        <f t="shared" si="26"/>
        <v/>
      </c>
      <c r="N102" s="135"/>
      <c r="O102" s="136"/>
      <c r="P102" s="137"/>
      <c r="Q102" s="124"/>
      <c r="R102" s="124" t="s">
        <v>1783</v>
      </c>
      <c r="S102" s="126" t="s">
        <v>17</v>
      </c>
      <c r="T102" s="124"/>
      <c r="U102" s="124" t="s">
        <v>32</v>
      </c>
    </row>
    <row r="103" spans="1:21" s="67" customFormat="1" x14ac:dyDescent="0.25">
      <c r="A103" s="124" t="s">
        <v>17</v>
      </c>
      <c r="B103" s="126" t="s">
        <v>2037</v>
      </c>
      <c r="C103" s="124" t="s">
        <v>17</v>
      </c>
      <c r="D103" s="127">
        <v>2</v>
      </c>
      <c r="E103" s="140">
        <v>0.5</v>
      </c>
      <c r="F103" s="129">
        <v>580</v>
      </c>
      <c r="G103" s="130">
        <v>1.927</v>
      </c>
      <c r="H103" s="130">
        <v>3.8439999999999999</v>
      </c>
      <c r="I103" s="130">
        <v>3.823</v>
      </c>
      <c r="J103" s="131">
        <f>IF(O103&lt;&gt;"",(H103-I103)/O103,"")</f>
        <v>1.0499999999999954E-2</v>
      </c>
      <c r="K103" s="132" t="str">
        <f t="shared" si="25"/>
        <v/>
      </c>
      <c r="L103" s="133">
        <f>F103/(O103*P103)</f>
        <v>7.25</v>
      </c>
      <c r="M103" s="134" t="str">
        <f>IF(L103=0,"",IF(OR(L103&lt;7,L103&gt;7.8),"X",""))</f>
        <v/>
      </c>
      <c r="N103" s="135" t="s">
        <v>29</v>
      </c>
      <c r="O103" s="136">
        <v>2</v>
      </c>
      <c r="P103" s="137">
        <v>40</v>
      </c>
      <c r="Q103" s="124"/>
      <c r="R103" s="126" t="s">
        <v>624</v>
      </c>
      <c r="S103" s="126" t="s">
        <v>17</v>
      </c>
      <c r="T103" s="124"/>
      <c r="U103" s="124" t="s">
        <v>32</v>
      </c>
    </row>
    <row r="104" spans="1:21" s="67" customFormat="1" x14ac:dyDescent="0.25">
      <c r="A104" s="124" t="s">
        <v>17</v>
      </c>
      <c r="B104" s="124" t="s">
        <v>17</v>
      </c>
      <c r="C104" s="124" t="s">
        <v>17</v>
      </c>
      <c r="D104" s="127">
        <v>2</v>
      </c>
      <c r="E104" s="140"/>
      <c r="F104" s="127"/>
      <c r="G104" s="130">
        <v>1.913</v>
      </c>
      <c r="H104" s="130"/>
      <c r="I104" s="130"/>
      <c r="J104" s="131"/>
      <c r="K104" s="132" t="str">
        <f t="shared" si="25"/>
        <v/>
      </c>
      <c r="L104" s="133"/>
      <c r="M104" s="134" t="str">
        <f t="shared" si="26"/>
        <v/>
      </c>
      <c r="N104" s="135"/>
      <c r="O104" s="136"/>
      <c r="P104" s="137"/>
      <c r="Q104" s="124"/>
      <c r="R104" s="124" t="s">
        <v>637</v>
      </c>
      <c r="S104" s="126" t="s">
        <v>17</v>
      </c>
      <c r="T104" s="124"/>
      <c r="U104" s="124" t="s">
        <v>32</v>
      </c>
    </row>
    <row r="105" spans="1:21" s="67" customFormat="1" x14ac:dyDescent="0.25">
      <c r="A105" s="124" t="s">
        <v>17</v>
      </c>
      <c r="B105" s="126" t="s">
        <v>2038</v>
      </c>
      <c r="C105" s="124" t="s">
        <v>17</v>
      </c>
      <c r="D105" s="127">
        <v>2</v>
      </c>
      <c r="E105" s="140">
        <v>0.3</v>
      </c>
      <c r="F105" s="129">
        <v>580</v>
      </c>
      <c r="G105" s="130">
        <v>1.9179999999999999</v>
      </c>
      <c r="H105" s="130">
        <v>3.8239999999999998</v>
      </c>
      <c r="I105" s="130">
        <v>3.806</v>
      </c>
      <c r="J105" s="131">
        <f>IF(O105&lt;&gt;"",(H105-I105)/O105,"")</f>
        <v>8.999999999999897E-3</v>
      </c>
      <c r="K105" s="132" t="str">
        <f t="shared" si="25"/>
        <v/>
      </c>
      <c r="L105" s="133">
        <f>F105/(O105*P105)</f>
        <v>7.25</v>
      </c>
      <c r="M105" s="134" t="str">
        <f>IF(L105=0,"",IF(OR(L105&lt;7,L105&gt;7.8),"X",""))</f>
        <v/>
      </c>
      <c r="N105" s="135" t="s">
        <v>29</v>
      </c>
      <c r="O105" s="136">
        <v>2</v>
      </c>
      <c r="P105" s="137">
        <v>40</v>
      </c>
      <c r="Q105" s="124"/>
      <c r="R105" s="124"/>
      <c r="S105" s="126" t="s">
        <v>17</v>
      </c>
      <c r="T105" s="124"/>
      <c r="U105" s="124" t="s">
        <v>32</v>
      </c>
    </row>
    <row r="106" spans="1:21" s="67" customFormat="1" x14ac:dyDescent="0.25">
      <c r="A106" s="124" t="s">
        <v>17</v>
      </c>
      <c r="B106" s="124" t="s">
        <v>17</v>
      </c>
      <c r="C106" s="124" t="s">
        <v>17</v>
      </c>
      <c r="D106" s="127">
        <v>2</v>
      </c>
      <c r="E106" s="140"/>
      <c r="F106" s="127"/>
      <c r="G106" s="130">
        <v>1.9039999999999999</v>
      </c>
      <c r="H106" s="130"/>
      <c r="I106" s="130"/>
      <c r="J106" s="131"/>
      <c r="K106" s="132" t="str">
        <f t="shared" si="25"/>
        <v/>
      </c>
      <c r="L106" s="133"/>
      <c r="M106" s="134" t="str">
        <f t="shared" si="26"/>
        <v/>
      </c>
      <c r="N106" s="135"/>
      <c r="O106" s="136"/>
      <c r="P106" s="137"/>
      <c r="Q106" s="124"/>
      <c r="R106" s="124" t="s">
        <v>1783</v>
      </c>
      <c r="S106" s="126" t="s">
        <v>17</v>
      </c>
      <c r="T106" s="124"/>
      <c r="U106" s="124" t="s">
        <v>32</v>
      </c>
    </row>
    <row r="131" spans="1:21" ht="15.75" thickBot="1" x14ac:dyDescent="0.3"/>
    <row r="132" spans="1:21" ht="15.75" thickBot="1" x14ac:dyDescent="0.3">
      <c r="A132" s="156" t="s">
        <v>23</v>
      </c>
      <c r="B132" s="157" t="s">
        <v>24</v>
      </c>
      <c r="C132" s="158" t="s">
        <v>25</v>
      </c>
      <c r="D132" s="159"/>
      <c r="E132" s="160"/>
      <c r="F132" s="161"/>
      <c r="G132" s="162"/>
      <c r="H132" s="162"/>
      <c r="I132" s="162"/>
      <c r="J132" s="163"/>
      <c r="K132" s="164"/>
      <c r="L132" s="165"/>
      <c r="M132" s="166"/>
      <c r="N132" s="167"/>
      <c r="O132" s="159"/>
      <c r="P132" s="168"/>
      <c r="Q132" s="169"/>
      <c r="R132" s="169"/>
      <c r="S132" s="169"/>
      <c r="T132" s="169"/>
      <c r="U132" s="169"/>
    </row>
    <row r="133" spans="1:21" x14ac:dyDescent="0.25">
      <c r="A133" s="126" t="s">
        <v>1983</v>
      </c>
      <c r="B133" s="126" t="s">
        <v>1984</v>
      </c>
      <c r="C133" s="126">
        <v>604670</v>
      </c>
      <c r="D133" s="170">
        <v>2</v>
      </c>
      <c r="E133" s="184">
        <v>0</v>
      </c>
      <c r="F133" s="170">
        <v>181</v>
      </c>
      <c r="G133" s="122"/>
      <c r="H133" s="122">
        <v>1.863</v>
      </c>
      <c r="I133" s="122">
        <v>1.849</v>
      </c>
      <c r="J133" s="173">
        <f t="shared" ref="J133:J139" si="27">IF(O133&lt;&gt;"",(H133-I133)/O133,"")</f>
        <v>1.4000000000000012E-2</v>
      </c>
      <c r="K133" s="174" t="str">
        <f t="shared" ref="K133:K140" si="28">IF(J133=0,"",IF(OR(J133&lt;0,J133&gt;0.03),"X",""))</f>
        <v/>
      </c>
      <c r="L133" s="175">
        <f t="shared" ref="L133:L139" si="29">F133/(O133*P133)</f>
        <v>7.24</v>
      </c>
      <c r="M133" s="176" t="str">
        <f t="shared" ref="M133:M139" si="30">IF(L133=0,"",IF(OR(L133&lt;7,L133&gt;7.8),"X",""))</f>
        <v/>
      </c>
      <c r="N133" s="177" t="s">
        <v>27</v>
      </c>
      <c r="O133" s="170">
        <v>1</v>
      </c>
      <c r="P133" s="178">
        <v>25</v>
      </c>
      <c r="Q133" s="126"/>
      <c r="R133" s="126" t="s">
        <v>624</v>
      </c>
      <c r="S133" s="186" t="s">
        <v>48</v>
      </c>
      <c r="T133" s="126"/>
      <c r="U133" s="126" t="s">
        <v>32</v>
      </c>
    </row>
    <row r="134" spans="1:21" x14ac:dyDescent="0.25">
      <c r="A134" s="126" t="s">
        <v>17</v>
      </c>
      <c r="B134" s="126" t="s">
        <v>1985</v>
      </c>
      <c r="C134" s="126" t="s">
        <v>17</v>
      </c>
      <c r="D134" s="170">
        <v>2</v>
      </c>
      <c r="E134" s="184">
        <v>0</v>
      </c>
      <c r="F134" s="170">
        <v>183</v>
      </c>
      <c r="G134" s="122"/>
      <c r="H134" s="122">
        <v>1.859</v>
      </c>
      <c r="I134" s="122">
        <v>1.8460000000000001</v>
      </c>
      <c r="J134" s="173">
        <f t="shared" si="27"/>
        <v>1.2999999999999901E-2</v>
      </c>
      <c r="K134" s="174" t="str">
        <f t="shared" si="28"/>
        <v/>
      </c>
      <c r="L134" s="175">
        <f t="shared" si="29"/>
        <v>7.32</v>
      </c>
      <c r="M134" s="176" t="str">
        <f t="shared" si="30"/>
        <v/>
      </c>
      <c r="N134" s="177" t="s">
        <v>27</v>
      </c>
      <c r="O134" s="170">
        <v>1</v>
      </c>
      <c r="P134" s="178">
        <v>25</v>
      </c>
      <c r="Q134" s="126"/>
      <c r="R134" s="126" t="s">
        <v>624</v>
      </c>
      <c r="S134" s="187" t="s">
        <v>47</v>
      </c>
      <c r="T134" s="126"/>
      <c r="U134" s="126" t="s">
        <v>32</v>
      </c>
    </row>
    <row r="135" spans="1:21" x14ac:dyDescent="0.25">
      <c r="A135" s="126" t="s">
        <v>17</v>
      </c>
      <c r="B135" s="126" t="s">
        <v>1986</v>
      </c>
      <c r="C135" s="126" t="s">
        <v>17</v>
      </c>
      <c r="D135" s="170">
        <v>2</v>
      </c>
      <c r="E135" s="184">
        <v>0</v>
      </c>
      <c r="F135" s="170">
        <v>181</v>
      </c>
      <c r="G135" s="122"/>
      <c r="H135" s="122">
        <v>1.865</v>
      </c>
      <c r="I135" s="122">
        <v>1.851</v>
      </c>
      <c r="J135" s="173">
        <f t="shared" si="27"/>
        <v>1.4000000000000012E-2</v>
      </c>
      <c r="K135" s="174" t="str">
        <f t="shared" si="28"/>
        <v/>
      </c>
      <c r="L135" s="175">
        <f t="shared" si="29"/>
        <v>7.24</v>
      </c>
      <c r="M135" s="176" t="str">
        <f t="shared" si="30"/>
        <v/>
      </c>
      <c r="N135" s="177" t="s">
        <v>27</v>
      </c>
      <c r="O135" s="170">
        <v>1</v>
      </c>
      <c r="P135" s="178">
        <v>25</v>
      </c>
      <c r="Q135" s="126"/>
      <c r="R135" s="126"/>
      <c r="S135" s="190" t="s">
        <v>17</v>
      </c>
      <c r="T135" s="126"/>
      <c r="U135" s="126" t="s">
        <v>32</v>
      </c>
    </row>
    <row r="136" spans="1:21" x14ac:dyDescent="0.25">
      <c r="A136" s="126" t="s">
        <v>17</v>
      </c>
      <c r="B136" s="126" t="s">
        <v>1987</v>
      </c>
      <c r="C136" s="126" t="s">
        <v>17</v>
      </c>
      <c r="D136" s="170">
        <v>2</v>
      </c>
      <c r="E136" s="184">
        <v>0</v>
      </c>
      <c r="F136" s="170">
        <v>182</v>
      </c>
      <c r="G136" s="122"/>
      <c r="H136" s="122">
        <v>1.8680000000000001</v>
      </c>
      <c r="I136" s="122">
        <v>1.855</v>
      </c>
      <c r="J136" s="173">
        <f t="shared" si="27"/>
        <v>1.3000000000000123E-2</v>
      </c>
      <c r="K136" s="174" t="str">
        <f t="shared" si="28"/>
        <v/>
      </c>
      <c r="L136" s="175">
        <f t="shared" si="29"/>
        <v>7.28</v>
      </c>
      <c r="M136" s="176" t="str">
        <f t="shared" si="30"/>
        <v/>
      </c>
      <c r="N136" s="177" t="s">
        <v>27</v>
      </c>
      <c r="O136" s="170">
        <v>1</v>
      </c>
      <c r="P136" s="178">
        <v>25</v>
      </c>
      <c r="Q136" s="126"/>
      <c r="R136" s="126" t="s">
        <v>624</v>
      </c>
      <c r="S136" s="190" t="s">
        <v>17</v>
      </c>
      <c r="T136" s="126"/>
      <c r="U136" s="126" t="s">
        <v>32</v>
      </c>
    </row>
    <row r="137" spans="1:21" x14ac:dyDescent="0.25">
      <c r="A137" s="126" t="s">
        <v>1988</v>
      </c>
      <c r="B137" s="126" t="s">
        <v>1989</v>
      </c>
      <c r="C137" s="126">
        <v>647934</v>
      </c>
      <c r="D137" s="170">
        <v>2</v>
      </c>
      <c r="E137" s="171">
        <v>0.3</v>
      </c>
      <c r="F137" s="172">
        <v>290</v>
      </c>
      <c r="G137" s="122"/>
      <c r="H137" s="122">
        <v>1.9119999999999999</v>
      </c>
      <c r="I137" s="122">
        <v>1.8979999999999999</v>
      </c>
      <c r="J137" s="173">
        <f t="shared" si="27"/>
        <v>1.4000000000000012E-2</v>
      </c>
      <c r="K137" s="174" t="str">
        <f t="shared" si="28"/>
        <v/>
      </c>
      <c r="L137" s="175">
        <f t="shared" si="29"/>
        <v>7.25</v>
      </c>
      <c r="M137" s="176" t="str">
        <f t="shared" si="30"/>
        <v/>
      </c>
      <c r="N137" s="177" t="s">
        <v>28</v>
      </c>
      <c r="O137" s="170">
        <v>1</v>
      </c>
      <c r="P137" s="178">
        <v>40</v>
      </c>
      <c r="Q137" s="95"/>
      <c r="R137" s="126"/>
      <c r="S137" s="126"/>
      <c r="T137" s="95"/>
      <c r="U137" s="126" t="s">
        <v>32</v>
      </c>
    </row>
    <row r="138" spans="1:21" x14ac:dyDescent="0.25">
      <c r="A138" s="126" t="s">
        <v>17</v>
      </c>
      <c r="B138" s="126" t="s">
        <v>1990</v>
      </c>
      <c r="C138" s="126" t="s">
        <v>17</v>
      </c>
      <c r="D138" s="170">
        <v>2</v>
      </c>
      <c r="E138" s="171">
        <v>0.2</v>
      </c>
      <c r="F138" s="172">
        <v>290</v>
      </c>
      <c r="G138" s="122"/>
      <c r="H138" s="122">
        <v>1.913</v>
      </c>
      <c r="I138" s="122">
        <v>1.899</v>
      </c>
      <c r="J138" s="173">
        <f t="shared" si="27"/>
        <v>1.4000000000000012E-2</v>
      </c>
      <c r="K138" s="174" t="str">
        <f t="shared" si="28"/>
        <v/>
      </c>
      <c r="L138" s="175">
        <f t="shared" si="29"/>
        <v>7.25</v>
      </c>
      <c r="M138" s="176" t="str">
        <f t="shared" si="30"/>
        <v/>
      </c>
      <c r="N138" s="177" t="s">
        <v>28</v>
      </c>
      <c r="O138" s="170">
        <v>1</v>
      </c>
      <c r="P138" s="178">
        <v>40</v>
      </c>
      <c r="Q138" s="95"/>
      <c r="R138" s="126" t="s">
        <v>652</v>
      </c>
      <c r="S138" s="126"/>
      <c r="T138" s="95"/>
      <c r="U138" s="126" t="s">
        <v>32</v>
      </c>
    </row>
    <row r="139" spans="1:21" x14ac:dyDescent="0.25">
      <c r="A139" s="126" t="s">
        <v>17</v>
      </c>
      <c r="B139" s="126" t="s">
        <v>1991</v>
      </c>
      <c r="C139" s="126" t="s">
        <v>17</v>
      </c>
      <c r="D139" s="170">
        <v>2</v>
      </c>
      <c r="E139" s="171">
        <v>0</v>
      </c>
      <c r="F139" s="172">
        <v>290</v>
      </c>
      <c r="G139" s="122"/>
      <c r="H139" s="122">
        <v>1.8520000000000001</v>
      </c>
      <c r="I139" s="122">
        <v>1.841</v>
      </c>
      <c r="J139" s="173">
        <f t="shared" si="27"/>
        <v>1.1000000000000121E-2</v>
      </c>
      <c r="K139" s="174" t="str">
        <f t="shared" si="28"/>
        <v/>
      </c>
      <c r="L139" s="175">
        <f t="shared" si="29"/>
        <v>7.25</v>
      </c>
      <c r="M139" s="176" t="str">
        <f t="shared" si="30"/>
        <v/>
      </c>
      <c r="N139" s="177" t="s">
        <v>28</v>
      </c>
      <c r="O139" s="170">
        <v>1</v>
      </c>
      <c r="P139" s="178">
        <v>40</v>
      </c>
      <c r="Q139" s="95"/>
      <c r="R139" s="126" t="s">
        <v>624</v>
      </c>
      <c r="S139" s="126"/>
      <c r="T139" s="95"/>
      <c r="U139" s="126" t="s">
        <v>32</v>
      </c>
    </row>
    <row r="140" spans="1:21" s="67" customFormat="1" x14ac:dyDescent="0.25">
      <c r="A140" s="124" t="s">
        <v>1998</v>
      </c>
      <c r="B140" s="124" t="s">
        <v>1999</v>
      </c>
      <c r="C140" s="124">
        <v>647934</v>
      </c>
      <c r="D140" s="170">
        <v>2</v>
      </c>
      <c r="E140" s="140">
        <v>0.6</v>
      </c>
      <c r="F140" s="129">
        <v>876</v>
      </c>
      <c r="G140" s="130">
        <v>1.9119999999999999</v>
      </c>
      <c r="H140" s="130">
        <v>5.7329999999999997</v>
      </c>
      <c r="I140" s="130">
        <v>5.7009999999999996</v>
      </c>
      <c r="J140" s="131">
        <f>IF(O140&lt;&gt;"",(H140-I140)/O140,"")</f>
        <v>1.0666666666666677E-2</v>
      </c>
      <c r="K140" s="132" t="str">
        <f t="shared" si="28"/>
        <v/>
      </c>
      <c r="L140" s="133">
        <f>F140/(O140*P140)</f>
        <v>7.3</v>
      </c>
      <c r="M140" s="134" t="str">
        <f>IF(L140=0,"",IF(OR(L140&lt;7,L140&gt;7.8),"X",""))</f>
        <v/>
      </c>
      <c r="N140" s="135" t="s">
        <v>30</v>
      </c>
      <c r="O140" s="136">
        <v>3</v>
      </c>
      <c r="P140" s="137">
        <v>40</v>
      </c>
      <c r="Q140" s="124"/>
      <c r="R140" s="124"/>
      <c r="S140" s="154" t="s">
        <v>46</v>
      </c>
      <c r="T140" s="23"/>
      <c r="U140" s="126" t="s">
        <v>32</v>
      </c>
    </row>
    <row r="141" spans="1:21" s="67" customFormat="1" x14ac:dyDescent="0.25">
      <c r="A141" s="124" t="s">
        <v>17</v>
      </c>
      <c r="B141" s="124" t="s">
        <v>17</v>
      </c>
      <c r="C141" s="126" t="s">
        <v>17</v>
      </c>
      <c r="D141" s="170">
        <v>2</v>
      </c>
      <c r="E141" s="140"/>
      <c r="F141" s="127"/>
      <c r="G141" s="130">
        <v>1.9019999999999999</v>
      </c>
      <c r="H141" s="130"/>
      <c r="I141" s="130"/>
      <c r="J141" s="131" t="str">
        <f t="shared" ref="J141:J142" si="31">IF(O141&lt;&gt;"",(H141-I141)/O141,"")</f>
        <v/>
      </c>
      <c r="K141" s="132"/>
      <c r="L141" s="133"/>
      <c r="M141" s="134" t="str">
        <f t="shared" ref="M141:M142" si="32">IF(L141=0,"",IF(OR(L141&lt;7.4,L141&gt;8),"X",""))</f>
        <v/>
      </c>
      <c r="N141" s="135"/>
      <c r="O141" s="136"/>
      <c r="P141" s="137"/>
      <c r="Q141" s="124"/>
      <c r="R141" s="126" t="s">
        <v>624</v>
      </c>
      <c r="S141" s="185" t="s">
        <v>47</v>
      </c>
      <c r="T141" s="23"/>
      <c r="U141" s="126" t="s">
        <v>32</v>
      </c>
    </row>
    <row r="142" spans="1:21" s="67" customFormat="1" ht="14.25" customHeight="1" x14ac:dyDescent="0.25">
      <c r="A142" s="124" t="s">
        <v>17</v>
      </c>
      <c r="B142" s="124" t="s">
        <v>17</v>
      </c>
      <c r="C142" s="126" t="s">
        <v>17</v>
      </c>
      <c r="D142" s="170">
        <v>2</v>
      </c>
      <c r="E142" s="140"/>
      <c r="F142" s="127"/>
      <c r="G142" s="130">
        <v>1.911</v>
      </c>
      <c r="H142" s="130"/>
      <c r="I142" s="130"/>
      <c r="J142" s="131" t="str">
        <f t="shared" si="31"/>
        <v/>
      </c>
      <c r="K142" s="132"/>
      <c r="L142" s="133"/>
      <c r="M142" s="134" t="str">
        <f t="shared" si="32"/>
        <v/>
      </c>
      <c r="N142" s="135"/>
      <c r="O142" s="136"/>
      <c r="P142" s="137"/>
      <c r="Q142" s="124"/>
      <c r="R142" s="126" t="s">
        <v>922</v>
      </c>
      <c r="S142" s="126" t="s">
        <v>17</v>
      </c>
      <c r="T142" s="23"/>
      <c r="U142" s="126" t="s">
        <v>32</v>
      </c>
    </row>
    <row r="143" spans="1:21" s="67" customFormat="1" x14ac:dyDescent="0.25">
      <c r="A143" s="124" t="s">
        <v>1503</v>
      </c>
      <c r="B143" s="124" t="s">
        <v>1851</v>
      </c>
      <c r="C143" s="124" t="s">
        <v>49</v>
      </c>
      <c r="D143" s="170">
        <v>2</v>
      </c>
      <c r="E143" s="128"/>
      <c r="F143" s="127">
        <v>180</v>
      </c>
      <c r="G143" s="130"/>
      <c r="H143" s="130"/>
      <c r="I143" s="130"/>
      <c r="J143" s="131">
        <f>IF(O143&lt;&gt;"",(H143-I143)/O143,"")</f>
        <v>0</v>
      </c>
      <c r="K143" s="132" t="str">
        <f t="shared" ref="K143" si="33">IF(J143=0,"",IF(OR(J143&lt;0,J143&gt;0.03),"X",""))</f>
        <v/>
      </c>
      <c r="L143" s="133">
        <f>F143/(O143*P143)</f>
        <v>7.2</v>
      </c>
      <c r="M143" s="134" t="str">
        <f>IF(L143=0,"",IF(OR(L143&lt;7,L143&gt;7.8),"X",""))</f>
        <v/>
      </c>
      <c r="N143" s="135" t="s">
        <v>27</v>
      </c>
      <c r="O143" s="136">
        <v>1</v>
      </c>
      <c r="P143" s="137">
        <v>25</v>
      </c>
      <c r="Q143" s="124"/>
      <c r="R143" s="124"/>
      <c r="S143" s="150"/>
      <c r="T143" s="124"/>
      <c r="U143" s="126" t="s">
        <v>32</v>
      </c>
    </row>
  </sheetData>
  <customSheetViews>
    <customSheetView guid="{99662E73-60FE-4D39-BF51-EB945AD6710F}">
      <pane ySplit="1" topLeftCell="A126" activePane="bottomLeft" state="frozen"/>
      <selection pane="bottomLeft" activeCell="D86" sqref="D86:D10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66"/>
  <sheetViews>
    <sheetView topLeftCell="A16" workbookViewId="0">
      <selection activeCell="A32" sqref="A32:XFD32"/>
    </sheetView>
  </sheetViews>
  <sheetFormatPr baseColWidth="10" defaultRowHeight="15" x14ac:dyDescent="0.25"/>
  <cols>
    <col min="1" max="1" width="13" customWidth="1"/>
    <col min="2" max="2" width="15.5703125" customWidth="1"/>
    <col min="4" max="4" width="8.140625" style="68" customWidth="1"/>
    <col min="5" max="5" width="9.28515625" customWidth="1"/>
    <col min="10" max="10" width="8.7109375" style="70" customWidth="1"/>
    <col min="11" max="11" width="2" style="71" customWidth="1"/>
    <col min="12" max="12" width="7.28515625" style="72" customWidth="1"/>
    <col min="13" max="13" width="2.5703125" style="73" customWidth="1"/>
    <col min="14" max="14" width="11.42578125" style="74"/>
    <col min="15" max="15" width="7.7109375" customWidth="1"/>
    <col min="17" max="17" width="2.7109375" customWidth="1"/>
    <col min="18" max="18" width="39.7109375" customWidth="1"/>
    <col min="19" max="19" width="40.140625" customWidth="1"/>
    <col min="20" max="20" width="2.42578125" customWidth="1"/>
  </cols>
  <sheetData>
    <row r="1" spans="1:54" s="66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1" t="s">
        <v>6</v>
      </c>
      <c r="H1" s="1" t="s">
        <v>7</v>
      </c>
      <c r="I1" s="1" t="s">
        <v>8</v>
      </c>
      <c r="J1" s="6" t="s">
        <v>9</v>
      </c>
      <c r="K1" s="7"/>
      <c r="L1" s="8" t="s">
        <v>10</v>
      </c>
      <c r="M1" s="9"/>
      <c r="N1" s="10" t="s">
        <v>11</v>
      </c>
      <c r="O1" s="1" t="s">
        <v>12</v>
      </c>
      <c r="P1" s="1" t="s">
        <v>13</v>
      </c>
      <c r="Q1" s="1"/>
      <c r="R1" s="11" t="s">
        <v>14</v>
      </c>
      <c r="S1" s="11" t="s">
        <v>14</v>
      </c>
      <c r="T1" s="11"/>
      <c r="U1" s="2" t="s">
        <v>26</v>
      </c>
      <c r="V1" s="63"/>
      <c r="W1" s="64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</row>
    <row r="2" spans="1:54" s="67" customFormat="1" ht="42.75" customHeight="1" x14ac:dyDescent="0.25">
      <c r="A2" s="12" t="s">
        <v>27</v>
      </c>
      <c r="B2" s="13"/>
      <c r="C2" s="13"/>
      <c r="D2" s="14"/>
      <c r="E2" s="15"/>
      <c r="F2" s="16"/>
      <c r="G2" s="17"/>
      <c r="H2" s="17"/>
      <c r="I2" s="17"/>
      <c r="J2" s="17"/>
      <c r="K2" s="18" t="str">
        <f>IF(J2=0,"",IF(OR(J2&lt;0,J2&gt;0.03),"X",""))</f>
        <v/>
      </c>
      <c r="L2" s="19"/>
      <c r="M2" s="20" t="str">
        <f>IF(L2=0,"",IF(OR(L2&lt;7.4,L2&gt;8),"X",""))</f>
        <v/>
      </c>
      <c r="N2" s="21"/>
      <c r="O2" s="17"/>
      <c r="P2" s="17"/>
      <c r="Q2" s="17"/>
      <c r="R2" s="22"/>
      <c r="S2" s="22"/>
      <c r="T2" s="22"/>
      <c r="U2" s="13"/>
    </row>
    <row r="3" spans="1:54" s="67" customFormat="1" x14ac:dyDescent="0.25">
      <c r="A3" s="124"/>
      <c r="B3" s="124"/>
      <c r="C3" s="124"/>
      <c r="D3" s="136"/>
      <c r="E3" s="128"/>
      <c r="F3" s="127"/>
      <c r="G3" s="130"/>
      <c r="H3" s="130"/>
      <c r="I3" s="130"/>
      <c r="J3" s="131">
        <f>IF(O3&lt;&gt;"",(H3-I3)/O3,"")</f>
        <v>0</v>
      </c>
      <c r="K3" s="132" t="str">
        <f t="shared" ref="K3:K14" si="0">IF(J3=0,"",IF(OR(J3&lt;0,J3&gt;0.03),"X",""))</f>
        <v/>
      </c>
      <c r="L3" s="133">
        <f>F3/(O3*P3)</f>
        <v>0</v>
      </c>
      <c r="M3" s="134" t="str">
        <f>IF(L3=0,"",IF(OR(L3&lt;7,L3&gt;7.8),"X",""))</f>
        <v/>
      </c>
      <c r="N3" s="135" t="s">
        <v>27</v>
      </c>
      <c r="O3" s="136">
        <v>1</v>
      </c>
      <c r="P3" s="137">
        <v>25</v>
      </c>
      <c r="Q3" s="124"/>
      <c r="R3" s="124"/>
      <c r="S3" s="150"/>
      <c r="T3" s="124"/>
      <c r="U3" s="124"/>
    </row>
    <row r="4" spans="1:54" s="67" customFormat="1" ht="41.25" customHeight="1" x14ac:dyDescent="0.25">
      <c r="A4" s="35" t="s">
        <v>15</v>
      </c>
      <c r="B4" s="36"/>
      <c r="C4" s="36"/>
      <c r="D4" s="36"/>
      <c r="E4" s="36"/>
      <c r="F4" s="36"/>
      <c r="G4" s="36"/>
      <c r="H4" s="36"/>
      <c r="I4" s="36"/>
      <c r="J4" s="37"/>
      <c r="K4" s="18" t="str">
        <f t="shared" si="0"/>
        <v/>
      </c>
      <c r="L4" s="38"/>
      <c r="M4" s="20" t="str">
        <f t="shared" ref="M4:M31" si="1">IF(L4=0,"",IF(OR(L4&lt;7.4,L4&gt;8),"X",""))</f>
        <v/>
      </c>
      <c r="N4" s="21"/>
      <c r="O4" s="36"/>
      <c r="P4" s="36"/>
      <c r="Q4" s="36"/>
      <c r="R4" s="36"/>
      <c r="S4" s="36"/>
      <c r="T4" s="36"/>
      <c r="U4" s="36"/>
    </row>
    <row r="5" spans="1:54" s="67" customFormat="1" x14ac:dyDescent="0.25">
      <c r="A5" s="124"/>
      <c r="B5" s="126"/>
      <c r="C5" s="124"/>
      <c r="D5" s="127"/>
      <c r="E5" s="128"/>
      <c r="F5" s="129"/>
      <c r="G5" s="130"/>
      <c r="H5" s="130"/>
      <c r="I5" s="130"/>
      <c r="J5" s="131">
        <f>IF(O5&lt;&gt;"",(H5-I5)/O5,"")</f>
        <v>0</v>
      </c>
      <c r="K5" s="132" t="str">
        <f t="shared" si="0"/>
        <v/>
      </c>
      <c r="L5" s="133">
        <f>F5/(O5*P5)</f>
        <v>0</v>
      </c>
      <c r="M5" s="134" t="str">
        <f>IF(L5=0,"",IF(OR(L5&lt;7,L5&gt;7.8),"X",""))</f>
        <v/>
      </c>
      <c r="N5" s="135" t="s">
        <v>28</v>
      </c>
      <c r="O5" s="136">
        <v>1</v>
      </c>
      <c r="P5" s="137">
        <v>40</v>
      </c>
      <c r="Q5" s="23"/>
      <c r="R5" s="124"/>
      <c r="S5" s="138"/>
      <c r="T5" s="23"/>
      <c r="U5" s="124"/>
    </row>
    <row r="6" spans="1:54" s="67" customFormat="1" ht="40.5" customHeight="1" x14ac:dyDescent="0.25">
      <c r="A6" s="35" t="s">
        <v>16</v>
      </c>
      <c r="B6" s="36"/>
      <c r="C6" s="36"/>
      <c r="D6" s="36"/>
      <c r="E6" s="36"/>
      <c r="F6" s="36"/>
      <c r="G6" s="36"/>
      <c r="H6" s="36"/>
      <c r="I6" s="36"/>
      <c r="J6" s="37"/>
      <c r="K6" s="18" t="str">
        <f t="shared" si="0"/>
        <v/>
      </c>
      <c r="L6" s="38"/>
      <c r="M6" s="20" t="str">
        <f t="shared" si="1"/>
        <v/>
      </c>
      <c r="N6" s="21"/>
      <c r="O6" s="36"/>
      <c r="P6" s="36"/>
      <c r="Q6" s="36"/>
      <c r="R6" s="36"/>
      <c r="S6" s="36"/>
      <c r="T6" s="36"/>
      <c r="U6" s="36"/>
    </row>
    <row r="7" spans="1:54" s="67" customFormat="1" x14ac:dyDescent="0.25">
      <c r="A7" s="124"/>
      <c r="B7" s="124"/>
      <c r="C7" s="124"/>
      <c r="D7" s="127"/>
      <c r="E7" s="128"/>
      <c r="F7" s="129"/>
      <c r="G7" s="130"/>
      <c r="H7" s="130"/>
      <c r="I7" s="130"/>
      <c r="J7" s="131">
        <f>IF(O7&lt;&gt;"",(H7-I7)/O7,"")</f>
        <v>0</v>
      </c>
      <c r="K7" s="132" t="str">
        <f t="shared" si="0"/>
        <v/>
      </c>
      <c r="L7" s="133">
        <f>F7/(O7*P7)</f>
        <v>0</v>
      </c>
      <c r="M7" s="134" t="str">
        <f>IF(L7=0,"",IF(OR(L7&lt;7,L7&gt;7.8),"X",""))</f>
        <v/>
      </c>
      <c r="N7" s="135" t="s">
        <v>29</v>
      </c>
      <c r="O7" s="136">
        <v>2</v>
      </c>
      <c r="P7" s="137">
        <v>40</v>
      </c>
      <c r="Q7" s="124"/>
      <c r="R7" s="124"/>
      <c r="S7" s="138"/>
      <c r="T7" s="124"/>
      <c r="U7" s="124"/>
    </row>
    <row r="8" spans="1:54" s="67" customFormat="1" x14ac:dyDescent="0.25">
      <c r="A8" s="124" t="s">
        <v>17</v>
      </c>
      <c r="B8" s="124" t="s">
        <v>17</v>
      </c>
      <c r="C8" s="124"/>
      <c r="D8" s="127"/>
      <c r="E8" s="128"/>
      <c r="F8" s="127"/>
      <c r="G8" s="130"/>
      <c r="H8" s="130"/>
      <c r="I8" s="130"/>
      <c r="J8" s="131"/>
      <c r="K8" s="132" t="str">
        <f t="shared" si="0"/>
        <v/>
      </c>
      <c r="L8" s="133"/>
      <c r="M8" s="134" t="str">
        <f t="shared" si="1"/>
        <v/>
      </c>
      <c r="N8" s="135"/>
      <c r="O8" s="136"/>
      <c r="P8" s="137"/>
      <c r="Q8" s="124"/>
      <c r="R8" s="124"/>
      <c r="S8" s="138"/>
      <c r="T8" s="124"/>
      <c r="U8" s="124"/>
    </row>
    <row r="9" spans="1:54" s="67" customFormat="1" ht="39" customHeight="1" x14ac:dyDescent="0.25">
      <c r="A9" s="35" t="s">
        <v>18</v>
      </c>
      <c r="B9" s="36"/>
      <c r="C9" s="36"/>
      <c r="D9" s="36"/>
      <c r="E9" s="36"/>
      <c r="F9" s="36"/>
      <c r="G9" s="36"/>
      <c r="H9" s="36"/>
      <c r="I9" s="36"/>
      <c r="J9" s="37"/>
      <c r="K9" s="18" t="str">
        <f t="shared" si="0"/>
        <v/>
      </c>
      <c r="L9" s="38"/>
      <c r="M9" s="20" t="str">
        <f t="shared" si="1"/>
        <v/>
      </c>
      <c r="N9" s="21"/>
      <c r="O9" s="36"/>
      <c r="P9" s="36"/>
      <c r="Q9" s="36"/>
      <c r="R9" s="36"/>
      <c r="S9" s="36"/>
      <c r="T9" s="36"/>
      <c r="U9" s="36"/>
    </row>
    <row r="10" spans="1:54" s="67" customFormat="1" x14ac:dyDescent="0.25">
      <c r="A10" s="124"/>
      <c r="B10" s="124"/>
      <c r="C10" s="124"/>
      <c r="D10" s="127"/>
      <c r="E10" s="128"/>
      <c r="F10" s="129"/>
      <c r="G10" s="130"/>
      <c r="H10" s="130"/>
      <c r="I10" s="130"/>
      <c r="J10" s="131">
        <f>IF(O10&lt;&gt;"",(H10-I10)/O10,"")</f>
        <v>0</v>
      </c>
      <c r="K10" s="132" t="str">
        <f t="shared" si="0"/>
        <v/>
      </c>
      <c r="L10" s="133">
        <f>F10/(O10*P10)</f>
        <v>0</v>
      </c>
      <c r="M10" s="134" t="str">
        <f>IF(L10=0,"",IF(OR(L10&lt;7,L10&gt;7.8),"X",""))</f>
        <v/>
      </c>
      <c r="N10" s="135" t="s">
        <v>30</v>
      </c>
      <c r="O10" s="136">
        <v>3</v>
      </c>
      <c r="P10" s="137">
        <v>40</v>
      </c>
      <c r="Q10" s="124"/>
      <c r="R10" s="124"/>
      <c r="S10" s="138"/>
      <c r="T10" s="23"/>
      <c r="U10" s="124"/>
    </row>
    <row r="11" spans="1:54" s="67" customFormat="1" x14ac:dyDescent="0.25">
      <c r="A11" s="124" t="s">
        <v>17</v>
      </c>
      <c r="B11" s="124" t="s">
        <v>17</v>
      </c>
      <c r="C11" s="124"/>
      <c r="D11" s="127"/>
      <c r="E11" s="128"/>
      <c r="F11" s="127"/>
      <c r="G11" s="130"/>
      <c r="H11" s="130"/>
      <c r="I11" s="130"/>
      <c r="J11" s="131" t="str">
        <f t="shared" ref="J11:J12" si="2">IF(O11&lt;&gt;"",(H11-I11)/O11,"")</f>
        <v/>
      </c>
      <c r="K11" s="132"/>
      <c r="L11" s="133"/>
      <c r="M11" s="134" t="str">
        <f t="shared" si="1"/>
        <v/>
      </c>
      <c r="N11" s="135"/>
      <c r="O11" s="136"/>
      <c r="P11" s="137"/>
      <c r="Q11" s="124"/>
      <c r="R11" s="124"/>
      <c r="S11" s="138"/>
      <c r="T11" s="23"/>
      <c r="U11" s="124"/>
    </row>
    <row r="12" spans="1:54" s="67" customFormat="1" ht="14.25" customHeight="1" x14ac:dyDescent="0.25">
      <c r="A12" s="124" t="s">
        <v>17</v>
      </c>
      <c r="B12" s="124" t="s">
        <v>17</v>
      </c>
      <c r="C12" s="124"/>
      <c r="D12" s="127"/>
      <c r="E12" s="128"/>
      <c r="F12" s="127"/>
      <c r="G12" s="130"/>
      <c r="H12" s="130"/>
      <c r="I12" s="130"/>
      <c r="J12" s="131" t="str">
        <f t="shared" si="2"/>
        <v/>
      </c>
      <c r="K12" s="132"/>
      <c r="L12" s="133"/>
      <c r="M12" s="134" t="str">
        <f t="shared" si="1"/>
        <v/>
      </c>
      <c r="N12" s="135"/>
      <c r="O12" s="136"/>
      <c r="P12" s="137"/>
      <c r="Q12" s="124"/>
      <c r="R12" s="124"/>
      <c r="S12" s="138"/>
      <c r="T12" s="23"/>
      <c r="U12" s="124"/>
    </row>
    <row r="13" spans="1:54" s="67" customFormat="1" ht="58.5" customHeight="1" x14ac:dyDescent="0.25">
      <c r="A13" s="35" t="s">
        <v>19</v>
      </c>
      <c r="B13" s="36"/>
      <c r="C13" s="36"/>
      <c r="D13" s="36"/>
      <c r="E13" s="36"/>
      <c r="F13" s="36"/>
      <c r="G13" s="36"/>
      <c r="H13" s="36"/>
      <c r="I13" s="36"/>
      <c r="J13" s="37"/>
      <c r="K13" s="18" t="str">
        <f t="shared" si="0"/>
        <v/>
      </c>
      <c r="L13" s="38"/>
      <c r="M13" s="20" t="str">
        <f t="shared" si="1"/>
        <v/>
      </c>
      <c r="N13" s="21"/>
      <c r="O13" s="36"/>
      <c r="P13" s="36"/>
      <c r="Q13" s="36"/>
      <c r="R13" s="36"/>
      <c r="S13" s="36"/>
      <c r="T13" s="36"/>
      <c r="U13" s="36"/>
    </row>
    <row r="14" spans="1:54" s="67" customFormat="1" x14ac:dyDescent="0.25">
      <c r="A14" s="124"/>
      <c r="B14" s="124"/>
      <c r="C14" s="124"/>
      <c r="D14" s="127"/>
      <c r="E14" s="128"/>
      <c r="F14" s="129"/>
      <c r="G14" s="130"/>
      <c r="H14" s="130"/>
      <c r="I14" s="130"/>
      <c r="J14" s="131">
        <f>IF(O14&lt;&gt;"",(H14-I14)/O14,"")</f>
        <v>0</v>
      </c>
      <c r="K14" s="132" t="str">
        <f t="shared" si="0"/>
        <v/>
      </c>
      <c r="L14" s="133">
        <f>F14/(O14*P14)</f>
        <v>0</v>
      </c>
      <c r="M14" s="134" t="str">
        <f>IF(L14=0,"",IF(OR(L14&lt;7,L14&gt;7.8),"X",""))</f>
        <v/>
      </c>
      <c r="N14" s="135" t="s">
        <v>19</v>
      </c>
      <c r="O14" s="136">
        <v>4</v>
      </c>
      <c r="P14" s="137">
        <v>40</v>
      </c>
      <c r="Q14" s="124"/>
      <c r="R14" s="124"/>
      <c r="S14" s="138"/>
      <c r="T14" s="124"/>
      <c r="U14" s="124"/>
    </row>
    <row r="15" spans="1:54" s="67" customFormat="1" x14ac:dyDescent="0.25">
      <c r="A15" s="124" t="s">
        <v>17</v>
      </c>
      <c r="B15" s="124" t="s">
        <v>17</v>
      </c>
      <c r="C15" s="124"/>
      <c r="D15" s="127"/>
      <c r="E15" s="128"/>
      <c r="F15" s="127"/>
      <c r="G15" s="130"/>
      <c r="H15" s="130"/>
      <c r="I15" s="130"/>
      <c r="J15" s="131" t="str">
        <f t="shared" ref="J15:J17" si="3">IF(O15&lt;&gt;"",(H15-I15)/O15,"")</f>
        <v/>
      </c>
      <c r="K15" s="132"/>
      <c r="L15" s="133"/>
      <c r="M15" s="134" t="str">
        <f t="shared" si="1"/>
        <v/>
      </c>
      <c r="N15" s="135"/>
      <c r="O15" s="136"/>
      <c r="P15" s="137"/>
      <c r="Q15" s="124"/>
      <c r="R15" s="124"/>
      <c r="S15" s="138"/>
      <c r="T15" s="124"/>
      <c r="U15" s="124"/>
    </row>
    <row r="16" spans="1:54" s="67" customFormat="1" x14ac:dyDescent="0.25">
      <c r="A16" s="124" t="s">
        <v>17</v>
      </c>
      <c r="B16" s="124" t="s">
        <v>17</v>
      </c>
      <c r="C16" s="124"/>
      <c r="D16" s="127"/>
      <c r="E16" s="128"/>
      <c r="F16" s="127"/>
      <c r="G16" s="130"/>
      <c r="H16" s="130"/>
      <c r="I16" s="130"/>
      <c r="J16" s="131" t="str">
        <f t="shared" si="3"/>
        <v/>
      </c>
      <c r="K16" s="132"/>
      <c r="L16" s="133"/>
      <c r="M16" s="134" t="str">
        <f t="shared" si="1"/>
        <v/>
      </c>
      <c r="N16" s="135"/>
      <c r="O16" s="136"/>
      <c r="P16" s="137"/>
      <c r="Q16" s="124"/>
      <c r="R16" s="124"/>
      <c r="S16" s="138"/>
      <c r="T16" s="124"/>
      <c r="U16" s="124"/>
    </row>
    <row r="17" spans="1:21" s="67" customFormat="1" x14ac:dyDescent="0.25">
      <c r="A17" s="124" t="s">
        <v>17</v>
      </c>
      <c r="B17" s="124" t="s">
        <v>17</v>
      </c>
      <c r="C17" s="124"/>
      <c r="D17" s="127"/>
      <c r="E17" s="128"/>
      <c r="F17" s="127"/>
      <c r="G17" s="130"/>
      <c r="H17" s="130"/>
      <c r="I17" s="130"/>
      <c r="J17" s="131" t="str">
        <f t="shared" si="3"/>
        <v/>
      </c>
      <c r="K17" s="132"/>
      <c r="L17" s="133"/>
      <c r="M17" s="134" t="str">
        <f t="shared" si="1"/>
        <v/>
      </c>
      <c r="N17" s="135"/>
      <c r="O17" s="136"/>
      <c r="P17" s="137"/>
      <c r="Q17" s="124"/>
      <c r="R17" s="124"/>
      <c r="S17" s="138"/>
      <c r="T17" s="124"/>
      <c r="U17" s="124"/>
    </row>
    <row r="18" spans="1:21" s="67" customFormat="1" ht="50.25" customHeight="1" x14ac:dyDescent="0.25">
      <c r="A18" s="35" t="s">
        <v>20</v>
      </c>
      <c r="B18" s="36"/>
      <c r="C18" s="36"/>
      <c r="D18" s="36"/>
      <c r="E18" s="36"/>
      <c r="F18" s="36"/>
      <c r="G18" s="36"/>
      <c r="H18" s="36"/>
      <c r="I18" s="36"/>
      <c r="J18" s="37"/>
      <c r="K18" s="18" t="str">
        <f t="shared" ref="K18:K19" si="4">IF(J18=0,"",IF(OR(J18&lt;0,J18&gt;0.03),"X",""))</f>
        <v/>
      </c>
      <c r="L18" s="38"/>
      <c r="M18" s="20" t="str">
        <f t="shared" si="1"/>
        <v/>
      </c>
      <c r="N18" s="21"/>
      <c r="O18" s="36"/>
      <c r="P18" s="36"/>
      <c r="Q18" s="36"/>
      <c r="R18" s="36"/>
      <c r="S18" s="36"/>
      <c r="T18" s="36"/>
      <c r="U18" s="36"/>
    </row>
    <row r="19" spans="1:21" s="67" customFormat="1" x14ac:dyDescent="0.25">
      <c r="A19" s="124"/>
      <c r="B19" s="124"/>
      <c r="C19" s="124"/>
      <c r="D19" s="127"/>
      <c r="E19" s="128"/>
      <c r="F19" s="129"/>
      <c r="G19" s="130"/>
      <c r="H19" s="130"/>
      <c r="I19" s="130"/>
      <c r="J19" s="131">
        <f>IF(O19&lt;&gt;"",(H19-I19)/O19,"")</f>
        <v>0</v>
      </c>
      <c r="K19" s="132" t="str">
        <f t="shared" si="4"/>
        <v/>
      </c>
      <c r="L19" s="133">
        <f>F19/(O19*P19)</f>
        <v>0</v>
      </c>
      <c r="M19" s="134" t="str">
        <f>IF(L19=0,"",IF(OR(L19&lt;7,L19&gt;7.8),"X",""))</f>
        <v/>
      </c>
      <c r="N19" s="135" t="s">
        <v>21</v>
      </c>
      <c r="O19" s="136">
        <v>12</v>
      </c>
      <c r="P19" s="137">
        <v>40</v>
      </c>
      <c r="Q19" s="124"/>
      <c r="R19" s="124"/>
      <c r="S19" s="138"/>
      <c r="T19" s="124"/>
      <c r="U19" s="124"/>
    </row>
    <row r="20" spans="1:21" s="67" customFormat="1" x14ac:dyDescent="0.25">
      <c r="A20" s="124" t="s">
        <v>17</v>
      </c>
      <c r="B20" s="124" t="s">
        <v>17</v>
      </c>
      <c r="C20" s="124"/>
      <c r="D20" s="127"/>
      <c r="E20" s="128"/>
      <c r="F20" s="127"/>
      <c r="G20" s="130"/>
      <c r="H20" s="130"/>
      <c r="I20" s="130"/>
      <c r="J20" s="131" t="str">
        <f t="shared" ref="J20:J30" si="5">IF(O20&lt;&gt;"",(H20-I20)/O20,"")</f>
        <v/>
      </c>
      <c r="K20" s="132"/>
      <c r="L20" s="133"/>
      <c r="M20" s="134" t="str">
        <f t="shared" si="1"/>
        <v/>
      </c>
      <c r="N20" s="135"/>
      <c r="O20" s="136"/>
      <c r="P20" s="137"/>
      <c r="Q20" s="124"/>
      <c r="R20" s="124"/>
      <c r="S20" s="138"/>
      <c r="T20" s="124"/>
      <c r="U20" s="124"/>
    </row>
    <row r="21" spans="1:21" s="67" customFormat="1" x14ac:dyDescent="0.25">
      <c r="A21" s="124" t="s">
        <v>17</v>
      </c>
      <c r="B21" s="124" t="s">
        <v>17</v>
      </c>
      <c r="C21" s="124"/>
      <c r="D21" s="127"/>
      <c r="E21" s="128"/>
      <c r="F21" s="127"/>
      <c r="G21" s="130"/>
      <c r="H21" s="130"/>
      <c r="I21" s="130"/>
      <c r="J21" s="131" t="str">
        <f t="shared" si="5"/>
        <v/>
      </c>
      <c r="K21" s="132"/>
      <c r="L21" s="133"/>
      <c r="M21" s="134" t="str">
        <f t="shared" si="1"/>
        <v/>
      </c>
      <c r="N21" s="135"/>
      <c r="O21" s="136"/>
      <c r="P21" s="137"/>
      <c r="Q21" s="124"/>
      <c r="R21" s="124"/>
      <c r="S21" s="138"/>
      <c r="T21" s="124"/>
      <c r="U21" s="124"/>
    </row>
    <row r="22" spans="1:21" s="67" customFormat="1" x14ac:dyDescent="0.25">
      <c r="A22" s="124" t="s">
        <v>17</v>
      </c>
      <c r="B22" s="124" t="s">
        <v>17</v>
      </c>
      <c r="C22" s="124"/>
      <c r="D22" s="127"/>
      <c r="E22" s="128"/>
      <c r="F22" s="127"/>
      <c r="G22" s="130"/>
      <c r="H22" s="130"/>
      <c r="I22" s="130"/>
      <c r="J22" s="131" t="str">
        <f t="shared" si="5"/>
        <v/>
      </c>
      <c r="K22" s="132"/>
      <c r="L22" s="133"/>
      <c r="M22" s="134" t="str">
        <f t="shared" si="1"/>
        <v/>
      </c>
      <c r="N22" s="135"/>
      <c r="O22" s="136"/>
      <c r="P22" s="137"/>
      <c r="Q22" s="124"/>
      <c r="R22" s="124"/>
      <c r="S22" s="138"/>
      <c r="T22" s="124"/>
      <c r="U22" s="124"/>
    </row>
    <row r="23" spans="1:21" s="67" customFormat="1" x14ac:dyDescent="0.25">
      <c r="A23" s="124" t="s">
        <v>17</v>
      </c>
      <c r="B23" s="124" t="s">
        <v>17</v>
      </c>
      <c r="C23" s="124"/>
      <c r="D23" s="127"/>
      <c r="E23" s="128"/>
      <c r="F23" s="127"/>
      <c r="G23" s="130"/>
      <c r="H23" s="130"/>
      <c r="I23" s="130"/>
      <c r="J23" s="131" t="str">
        <f t="shared" si="5"/>
        <v/>
      </c>
      <c r="K23" s="132"/>
      <c r="L23" s="133"/>
      <c r="M23" s="134" t="str">
        <f t="shared" si="1"/>
        <v/>
      </c>
      <c r="N23" s="135"/>
      <c r="O23" s="136"/>
      <c r="P23" s="137"/>
      <c r="Q23" s="124"/>
      <c r="R23" s="124"/>
      <c r="S23" s="138"/>
      <c r="T23" s="124"/>
      <c r="U23" s="124"/>
    </row>
    <row r="24" spans="1:21" s="67" customFormat="1" x14ac:dyDescent="0.25">
      <c r="A24" s="124" t="s">
        <v>17</v>
      </c>
      <c r="B24" s="124" t="s">
        <v>17</v>
      </c>
      <c r="C24" s="124"/>
      <c r="D24" s="127"/>
      <c r="E24" s="128"/>
      <c r="F24" s="127"/>
      <c r="G24" s="130"/>
      <c r="H24" s="130"/>
      <c r="I24" s="130"/>
      <c r="J24" s="131" t="str">
        <f t="shared" si="5"/>
        <v/>
      </c>
      <c r="K24" s="132"/>
      <c r="L24" s="133"/>
      <c r="M24" s="134" t="str">
        <f t="shared" si="1"/>
        <v/>
      </c>
      <c r="N24" s="135"/>
      <c r="O24" s="136"/>
      <c r="P24" s="137"/>
      <c r="Q24" s="124"/>
      <c r="R24" s="124"/>
      <c r="S24" s="138"/>
      <c r="T24" s="124"/>
      <c r="U24" s="124"/>
    </row>
    <row r="25" spans="1:21" s="67" customFormat="1" x14ac:dyDescent="0.25">
      <c r="A25" s="124" t="s">
        <v>17</v>
      </c>
      <c r="B25" s="124" t="s">
        <v>17</v>
      </c>
      <c r="C25" s="124"/>
      <c r="D25" s="127"/>
      <c r="E25" s="128"/>
      <c r="F25" s="127"/>
      <c r="G25" s="130"/>
      <c r="H25" s="130"/>
      <c r="I25" s="130"/>
      <c r="J25" s="131" t="str">
        <f t="shared" si="5"/>
        <v/>
      </c>
      <c r="K25" s="132"/>
      <c r="L25" s="133"/>
      <c r="M25" s="134" t="str">
        <f t="shared" si="1"/>
        <v/>
      </c>
      <c r="N25" s="135"/>
      <c r="O25" s="136"/>
      <c r="P25" s="137"/>
      <c r="Q25" s="124"/>
      <c r="R25" s="124"/>
      <c r="S25" s="138"/>
      <c r="T25" s="124"/>
      <c r="U25" s="124"/>
    </row>
    <row r="26" spans="1:21" s="67" customFormat="1" x14ac:dyDescent="0.25">
      <c r="A26" s="124" t="s">
        <v>17</v>
      </c>
      <c r="B26" s="124" t="s">
        <v>17</v>
      </c>
      <c r="C26" s="124"/>
      <c r="D26" s="127"/>
      <c r="E26" s="128"/>
      <c r="F26" s="127"/>
      <c r="G26" s="130"/>
      <c r="H26" s="130"/>
      <c r="I26" s="130"/>
      <c r="J26" s="131" t="str">
        <f t="shared" si="5"/>
        <v/>
      </c>
      <c r="K26" s="132"/>
      <c r="L26" s="133"/>
      <c r="M26" s="134" t="str">
        <f t="shared" si="1"/>
        <v/>
      </c>
      <c r="N26" s="135"/>
      <c r="O26" s="136"/>
      <c r="P26" s="137"/>
      <c r="Q26" s="124"/>
      <c r="R26" s="124"/>
      <c r="S26" s="138"/>
      <c r="T26" s="124"/>
      <c r="U26" s="124"/>
    </row>
    <row r="27" spans="1:21" s="67" customFormat="1" x14ac:dyDescent="0.25">
      <c r="A27" s="124" t="s">
        <v>17</v>
      </c>
      <c r="B27" s="124" t="s">
        <v>17</v>
      </c>
      <c r="C27" s="124"/>
      <c r="D27" s="127"/>
      <c r="E27" s="128"/>
      <c r="F27" s="127"/>
      <c r="G27" s="130"/>
      <c r="H27" s="130"/>
      <c r="I27" s="130"/>
      <c r="J27" s="131" t="str">
        <f t="shared" si="5"/>
        <v/>
      </c>
      <c r="K27" s="132"/>
      <c r="L27" s="133"/>
      <c r="M27" s="134" t="str">
        <f t="shared" si="1"/>
        <v/>
      </c>
      <c r="N27" s="135"/>
      <c r="O27" s="136"/>
      <c r="P27" s="137"/>
      <c r="Q27" s="124"/>
      <c r="R27" s="124"/>
      <c r="S27" s="138"/>
      <c r="T27" s="124"/>
      <c r="U27" s="124"/>
    </row>
    <row r="28" spans="1:21" s="67" customFormat="1" x14ac:dyDescent="0.25">
      <c r="A28" s="124" t="s">
        <v>17</v>
      </c>
      <c r="B28" s="124" t="s">
        <v>17</v>
      </c>
      <c r="C28" s="124"/>
      <c r="D28" s="127"/>
      <c r="E28" s="128"/>
      <c r="F28" s="127"/>
      <c r="G28" s="130"/>
      <c r="H28" s="130"/>
      <c r="I28" s="130"/>
      <c r="J28" s="131" t="str">
        <f t="shared" si="5"/>
        <v/>
      </c>
      <c r="K28" s="132"/>
      <c r="L28" s="133"/>
      <c r="M28" s="134" t="str">
        <f t="shared" si="1"/>
        <v/>
      </c>
      <c r="N28" s="135"/>
      <c r="O28" s="136"/>
      <c r="P28" s="137"/>
      <c r="Q28" s="124"/>
      <c r="R28" s="124"/>
      <c r="S28" s="138"/>
      <c r="T28" s="124"/>
      <c r="U28" s="124"/>
    </row>
    <row r="29" spans="1:21" s="67" customFormat="1" x14ac:dyDescent="0.25">
      <c r="A29" s="124" t="s">
        <v>17</v>
      </c>
      <c r="B29" s="124" t="s">
        <v>17</v>
      </c>
      <c r="C29" s="124"/>
      <c r="D29" s="127"/>
      <c r="E29" s="128"/>
      <c r="F29" s="127"/>
      <c r="G29" s="130"/>
      <c r="H29" s="130"/>
      <c r="I29" s="130"/>
      <c r="J29" s="131" t="str">
        <f t="shared" si="5"/>
        <v/>
      </c>
      <c r="K29" s="132"/>
      <c r="L29" s="133"/>
      <c r="M29" s="134" t="str">
        <f t="shared" si="1"/>
        <v/>
      </c>
      <c r="N29" s="135"/>
      <c r="O29" s="136"/>
      <c r="P29" s="137"/>
      <c r="Q29" s="124"/>
      <c r="R29" s="124"/>
      <c r="S29" s="138"/>
      <c r="T29" s="124"/>
      <c r="U29" s="124"/>
    </row>
    <row r="30" spans="1:21" s="67" customFormat="1" x14ac:dyDescent="0.25">
      <c r="A30" s="124" t="s">
        <v>17</v>
      </c>
      <c r="B30" s="124" t="s">
        <v>17</v>
      </c>
      <c r="C30" s="124"/>
      <c r="D30" s="127"/>
      <c r="E30" s="128"/>
      <c r="F30" s="127"/>
      <c r="G30" s="130"/>
      <c r="H30" s="130"/>
      <c r="I30" s="130"/>
      <c r="J30" s="131" t="str">
        <f t="shared" si="5"/>
        <v/>
      </c>
      <c r="K30" s="132"/>
      <c r="L30" s="133"/>
      <c r="M30" s="134" t="str">
        <f t="shared" si="1"/>
        <v/>
      </c>
      <c r="N30" s="135"/>
      <c r="O30" s="136"/>
      <c r="P30" s="137"/>
      <c r="Q30" s="124"/>
      <c r="R30" s="124"/>
      <c r="S30" s="138"/>
      <c r="T30" s="124"/>
      <c r="U30" s="124"/>
    </row>
    <row r="31" spans="1:21" s="67" customFormat="1" ht="25.5" customHeight="1" x14ac:dyDescent="0.25">
      <c r="A31" s="41" t="s">
        <v>22</v>
      </c>
      <c r="B31" s="42"/>
      <c r="C31" s="42"/>
      <c r="D31" s="43"/>
      <c r="E31" s="44"/>
      <c r="F31" s="43"/>
      <c r="G31" s="45"/>
      <c r="H31" s="46"/>
      <c r="I31" s="46"/>
      <c r="J31" s="47"/>
      <c r="K31" s="18" t="str">
        <f t="shared" ref="K31:K32" si="6">IF(J31=0,"",IF(OR(J31&lt;0,J31&gt;0.03),"X",""))</f>
        <v/>
      </c>
      <c r="L31" s="48"/>
      <c r="M31" s="20" t="str">
        <f t="shared" si="1"/>
        <v/>
      </c>
      <c r="N31" s="21"/>
      <c r="O31" s="49"/>
      <c r="P31" s="50"/>
      <c r="Q31" s="42"/>
      <c r="R31" s="42"/>
      <c r="S31" s="42"/>
      <c r="T31" s="42"/>
      <c r="U31" s="42"/>
    </row>
    <row r="32" spans="1:21" s="67" customFormat="1" x14ac:dyDescent="0.25">
      <c r="A32" s="124"/>
      <c r="B32" s="124"/>
      <c r="C32" s="124"/>
      <c r="D32" s="127"/>
      <c r="E32" s="128"/>
      <c r="F32" s="129"/>
      <c r="G32" s="130"/>
      <c r="H32" s="130"/>
      <c r="I32" s="130"/>
      <c r="J32" s="131">
        <f>IF(O32&lt;&gt;"",(H32-I32)/O32,"")</f>
        <v>0</v>
      </c>
      <c r="K32" s="132" t="str">
        <f t="shared" si="6"/>
        <v/>
      </c>
      <c r="L32" s="133">
        <f>F32/(O32*P32)</f>
        <v>0</v>
      </c>
      <c r="M32" s="134" t="str">
        <f>IF(L32=0,"",IF(OR(L32&lt;7,L32&gt;7.8),"X",""))</f>
        <v/>
      </c>
      <c r="N32" s="135" t="s">
        <v>22</v>
      </c>
      <c r="O32" s="136">
        <v>1</v>
      </c>
      <c r="P32" s="137">
        <v>40</v>
      </c>
      <c r="Q32" s="124"/>
      <c r="R32" s="124"/>
      <c r="S32" s="138"/>
      <c r="T32" s="124"/>
      <c r="U32" s="124"/>
    </row>
    <row r="33" spans="1:21" s="67" customFormat="1" x14ac:dyDescent="0.25">
      <c r="A33" s="51"/>
      <c r="B33" s="51"/>
      <c r="C33" s="51"/>
      <c r="D33" s="49"/>
      <c r="E33" s="44"/>
      <c r="F33" s="43"/>
      <c r="G33" s="45"/>
      <c r="H33" s="46"/>
      <c r="I33" s="52"/>
      <c r="J33" s="53"/>
      <c r="K33" s="18"/>
      <c r="L33" s="54"/>
      <c r="M33" s="55"/>
      <c r="N33" s="56"/>
      <c r="O33" s="57"/>
      <c r="P33" s="58"/>
      <c r="Q33" s="51"/>
      <c r="R33" s="51"/>
      <c r="S33" s="51"/>
      <c r="T33" s="51"/>
      <c r="U33" s="51"/>
    </row>
    <row r="34" spans="1:21" s="67" customFormat="1" ht="15.75" thickBot="1" x14ac:dyDescent="0.3">
      <c r="A34" s="51"/>
      <c r="B34" s="51"/>
      <c r="C34" s="51"/>
      <c r="D34" s="49"/>
      <c r="E34" s="44"/>
      <c r="F34" s="43"/>
      <c r="G34" s="45"/>
      <c r="H34" s="46"/>
      <c r="I34" s="52"/>
      <c r="J34" s="53"/>
      <c r="K34" s="18"/>
      <c r="L34" s="54"/>
      <c r="M34" s="55"/>
      <c r="N34" s="56"/>
      <c r="O34" s="57"/>
      <c r="P34" s="58"/>
      <c r="Q34" s="51"/>
      <c r="R34" s="51"/>
      <c r="S34" s="51"/>
      <c r="T34" s="51"/>
      <c r="U34" s="51"/>
    </row>
    <row r="35" spans="1:21" s="67" customFormat="1" ht="16.5" thickBot="1" x14ac:dyDescent="0.3">
      <c r="A35" s="59" t="s">
        <v>23</v>
      </c>
      <c r="B35" s="60" t="s">
        <v>24</v>
      </c>
      <c r="C35" s="61" t="s">
        <v>25</v>
      </c>
      <c r="D35" s="49"/>
      <c r="E35" s="44"/>
      <c r="F35" s="43"/>
      <c r="G35" s="46"/>
      <c r="H35" s="46"/>
      <c r="I35" s="52"/>
      <c r="J35" s="53"/>
      <c r="K35" s="18"/>
      <c r="L35" s="54"/>
      <c r="M35" s="55"/>
      <c r="N35" s="56"/>
      <c r="O35" s="57"/>
      <c r="P35" s="58"/>
      <c r="Q35" s="51"/>
      <c r="R35" s="51"/>
      <c r="S35" s="51"/>
      <c r="T35" s="51"/>
      <c r="U35" s="51"/>
    </row>
    <row r="36" spans="1:21" s="67" customFormat="1" x14ac:dyDescent="0.25">
      <c r="A36" s="51"/>
      <c r="B36" s="51"/>
      <c r="C36" s="51"/>
      <c r="D36" s="49"/>
      <c r="E36" s="44"/>
      <c r="F36" s="43"/>
      <c r="G36" s="46"/>
      <c r="H36" s="46"/>
      <c r="I36" s="52"/>
      <c r="J36" s="53"/>
      <c r="K36" s="18"/>
      <c r="L36" s="54"/>
      <c r="M36" s="55"/>
      <c r="N36" s="56"/>
      <c r="O36" s="57"/>
      <c r="P36" s="58"/>
      <c r="Q36" s="51"/>
      <c r="R36" s="51"/>
      <c r="S36" s="51"/>
      <c r="T36" s="51"/>
      <c r="U36" s="51"/>
    </row>
    <row r="37" spans="1:21" s="67" customFormat="1" x14ac:dyDescent="0.25">
      <c r="A37" s="51"/>
      <c r="B37" s="51"/>
      <c r="C37" s="51"/>
      <c r="D37" s="49"/>
      <c r="E37" s="44"/>
      <c r="F37" s="43"/>
      <c r="G37" s="46"/>
      <c r="H37" s="46"/>
      <c r="I37" s="52"/>
      <c r="J37" s="53"/>
      <c r="K37" s="18"/>
      <c r="L37" s="54"/>
      <c r="M37" s="55"/>
      <c r="N37" s="56"/>
      <c r="O37" s="57"/>
      <c r="P37" s="58"/>
      <c r="Q37" s="51"/>
      <c r="R37" s="51"/>
      <c r="S37" s="51"/>
      <c r="T37" s="51"/>
      <c r="U37" s="51"/>
    </row>
    <row r="38" spans="1:21" s="67" customFormat="1" x14ac:dyDescent="0.25">
      <c r="A38" s="51"/>
      <c r="B38" s="51"/>
      <c r="C38" s="51"/>
      <c r="D38" s="49"/>
      <c r="E38" s="44"/>
      <c r="F38" s="43"/>
      <c r="G38" s="46"/>
      <c r="H38" s="46"/>
      <c r="I38" s="52"/>
      <c r="J38" s="53"/>
      <c r="K38" s="18"/>
      <c r="L38" s="54"/>
      <c r="M38" s="55"/>
      <c r="N38" s="56"/>
      <c r="O38" s="57"/>
      <c r="P38" s="58"/>
      <c r="Q38" s="51"/>
      <c r="R38" s="51"/>
      <c r="S38" s="51"/>
      <c r="T38" s="51"/>
      <c r="U38" s="51"/>
    </row>
    <row r="39" spans="1:21" s="67" customFormat="1" x14ac:dyDescent="0.25">
      <c r="A39" s="51"/>
      <c r="B39" s="51"/>
      <c r="C39" s="51"/>
      <c r="D39" s="49"/>
      <c r="E39" s="44"/>
      <c r="F39" s="43"/>
      <c r="G39" s="46"/>
      <c r="H39" s="46"/>
      <c r="I39" s="52"/>
      <c r="J39" s="53"/>
      <c r="K39" s="18"/>
      <c r="L39" s="54"/>
      <c r="M39" s="55"/>
      <c r="N39" s="56"/>
      <c r="O39" s="57"/>
      <c r="P39" s="58"/>
      <c r="Q39" s="51"/>
      <c r="R39" s="62"/>
      <c r="S39" s="51"/>
      <c r="T39" s="51"/>
      <c r="U39" s="51"/>
    </row>
    <row r="40" spans="1:21" s="67" customFormat="1" x14ac:dyDescent="0.25">
      <c r="A40" s="51"/>
      <c r="B40" s="51"/>
      <c r="C40" s="51"/>
      <c r="D40" s="49"/>
      <c r="E40" s="44"/>
      <c r="F40" s="43"/>
      <c r="G40" s="46"/>
      <c r="H40" s="46"/>
      <c r="I40" s="52"/>
      <c r="J40" s="53"/>
      <c r="K40" s="18"/>
      <c r="L40" s="54"/>
      <c r="M40" s="55"/>
      <c r="N40" s="56"/>
      <c r="O40" s="57"/>
      <c r="P40" s="58"/>
      <c r="Q40" s="51"/>
      <c r="R40" s="51"/>
      <c r="S40" s="51"/>
      <c r="T40" s="51"/>
      <c r="U40" s="51"/>
    </row>
    <row r="41" spans="1:21" x14ac:dyDescent="0.25">
      <c r="G41" s="69"/>
    </row>
    <row r="42" spans="1:21" x14ac:dyDescent="0.25">
      <c r="G42" s="69"/>
    </row>
    <row r="43" spans="1:21" s="67" customFormat="1" x14ac:dyDescent="0.25">
      <c r="A43" s="51"/>
      <c r="B43" s="51"/>
      <c r="C43" s="51"/>
      <c r="D43" s="49"/>
      <c r="E43" s="44"/>
      <c r="F43" s="43"/>
      <c r="G43" s="46"/>
      <c r="H43" s="46"/>
      <c r="I43" s="52"/>
      <c r="J43" s="53"/>
      <c r="K43" s="18"/>
      <c r="L43" s="54"/>
      <c r="M43" s="55"/>
      <c r="N43" s="56"/>
      <c r="O43" s="57"/>
      <c r="P43" s="58"/>
      <c r="Q43" s="51"/>
      <c r="R43" s="51"/>
      <c r="S43" s="51"/>
      <c r="T43" s="51"/>
      <c r="U43" s="51"/>
    </row>
    <row r="44" spans="1:21" s="67" customFormat="1" x14ac:dyDescent="0.25">
      <c r="A44" s="51"/>
      <c r="B44" s="51"/>
      <c r="C44" s="51"/>
      <c r="D44" s="49"/>
      <c r="E44" s="44"/>
      <c r="F44" s="43"/>
      <c r="G44" s="46"/>
      <c r="H44" s="46"/>
      <c r="I44" s="52"/>
      <c r="J44" s="53"/>
      <c r="K44" s="18"/>
      <c r="L44" s="54"/>
      <c r="M44" s="55"/>
      <c r="N44" s="56"/>
      <c r="O44" s="57"/>
      <c r="P44" s="58"/>
      <c r="Q44" s="51"/>
      <c r="R44" s="51"/>
      <c r="S44" s="51"/>
      <c r="T44" s="51"/>
      <c r="U44" s="51"/>
    </row>
    <row r="45" spans="1:21" s="67" customFormat="1" x14ac:dyDescent="0.25">
      <c r="A45" s="51"/>
      <c r="B45" s="51"/>
      <c r="C45" s="51"/>
      <c r="D45" s="49"/>
      <c r="E45" s="44"/>
      <c r="F45" s="43"/>
      <c r="G45" s="46"/>
      <c r="H45" s="46"/>
      <c r="I45" s="52"/>
      <c r="J45" s="53"/>
      <c r="K45" s="18"/>
      <c r="L45" s="54"/>
      <c r="M45" s="55"/>
      <c r="N45" s="56"/>
      <c r="O45" s="57"/>
      <c r="P45" s="58"/>
      <c r="Q45" s="51"/>
      <c r="R45" s="51"/>
      <c r="S45" s="51"/>
      <c r="T45" s="51"/>
      <c r="U45" s="51"/>
    </row>
    <row r="46" spans="1:21" s="67" customFormat="1" x14ac:dyDescent="0.25">
      <c r="A46" s="51"/>
      <c r="B46" s="51"/>
      <c r="C46" s="51"/>
      <c r="D46" s="49"/>
      <c r="E46" s="44"/>
      <c r="F46" s="43"/>
      <c r="G46" s="46"/>
      <c r="H46" s="46"/>
      <c r="I46" s="52"/>
      <c r="J46" s="53"/>
      <c r="K46" s="18"/>
      <c r="L46" s="54"/>
      <c r="M46" s="55"/>
      <c r="N46" s="56"/>
      <c r="O46" s="57"/>
      <c r="P46" s="58"/>
      <c r="Q46" s="51"/>
      <c r="R46" s="51"/>
      <c r="S46" s="51"/>
      <c r="T46" s="51"/>
      <c r="U46" s="51"/>
    </row>
    <row r="47" spans="1:21" s="67" customFormat="1" x14ac:dyDescent="0.25">
      <c r="A47" s="51"/>
      <c r="B47" s="51"/>
      <c r="C47" s="51"/>
      <c r="D47" s="49"/>
      <c r="E47" s="44"/>
      <c r="F47" s="43"/>
      <c r="G47" s="46"/>
      <c r="H47" s="46"/>
      <c r="I47" s="52"/>
      <c r="J47" s="53"/>
      <c r="K47" s="18"/>
      <c r="L47" s="54"/>
      <c r="M47" s="55"/>
      <c r="N47" s="56"/>
      <c r="O47" s="57"/>
      <c r="P47" s="58"/>
      <c r="Q47" s="51"/>
      <c r="R47" s="51"/>
      <c r="S47" s="51"/>
      <c r="T47" s="51"/>
      <c r="U47" s="51"/>
    </row>
    <row r="48" spans="1:21" s="67" customFormat="1" x14ac:dyDescent="0.25">
      <c r="A48" s="51"/>
      <c r="B48" s="51"/>
      <c r="C48" s="51"/>
      <c r="D48" s="43"/>
      <c r="E48" s="44"/>
      <c r="F48" s="43"/>
      <c r="G48" s="46"/>
      <c r="H48" s="46"/>
      <c r="I48" s="52"/>
      <c r="J48" s="53"/>
      <c r="K48" s="18"/>
      <c r="L48" s="54"/>
      <c r="M48" s="55"/>
      <c r="N48" s="56"/>
      <c r="O48" s="57"/>
      <c r="P48" s="58"/>
      <c r="Q48" s="51"/>
      <c r="R48" s="75"/>
      <c r="S48" s="42"/>
      <c r="T48" s="51"/>
      <c r="U48" s="51"/>
    </row>
    <row r="49" spans="1:21" s="67" customFormat="1" x14ac:dyDescent="0.25">
      <c r="A49" s="51"/>
      <c r="B49" s="51"/>
      <c r="C49" s="51"/>
      <c r="D49" s="43"/>
      <c r="E49" s="44"/>
      <c r="F49" s="43"/>
      <c r="G49" s="46"/>
      <c r="H49" s="46"/>
      <c r="I49" s="52"/>
      <c r="J49" s="53"/>
      <c r="K49" s="18"/>
      <c r="L49" s="54"/>
      <c r="M49" s="55"/>
      <c r="N49" s="56"/>
      <c r="O49" s="57"/>
      <c r="P49" s="58"/>
      <c r="Q49" s="51"/>
      <c r="R49" s="51"/>
      <c r="S49" s="42"/>
      <c r="T49" s="51"/>
      <c r="U49" s="51"/>
    </row>
    <row r="50" spans="1:21" s="67" customFormat="1" x14ac:dyDescent="0.25">
      <c r="A50" s="51"/>
      <c r="B50" s="51"/>
      <c r="C50" s="51"/>
      <c r="D50" s="43"/>
      <c r="E50" s="44"/>
      <c r="F50" s="43"/>
      <c r="G50" s="46"/>
      <c r="H50" s="46"/>
      <c r="I50" s="52"/>
      <c r="J50" s="53"/>
      <c r="K50" s="18"/>
      <c r="L50" s="54"/>
      <c r="M50" s="55"/>
      <c r="N50" s="56"/>
      <c r="O50" s="57"/>
      <c r="P50" s="58"/>
      <c r="Q50" s="51"/>
      <c r="R50" s="51"/>
      <c r="S50" s="42"/>
      <c r="T50" s="51"/>
      <c r="U50" s="51"/>
    </row>
    <row r="51" spans="1:21" s="67" customFormat="1" x14ac:dyDescent="0.25">
      <c r="A51" s="51"/>
      <c r="B51" s="51"/>
      <c r="C51" s="51"/>
      <c r="D51" s="43"/>
      <c r="E51" s="44"/>
      <c r="F51" s="43"/>
      <c r="G51" s="46"/>
      <c r="H51" s="46"/>
      <c r="I51" s="52"/>
      <c r="J51" s="53"/>
      <c r="K51" s="18"/>
      <c r="L51" s="54"/>
      <c r="M51" s="55"/>
      <c r="N51" s="56"/>
      <c r="O51" s="57"/>
      <c r="P51" s="58"/>
      <c r="Q51" s="51"/>
      <c r="R51" s="75"/>
      <c r="S51" s="42"/>
      <c r="T51" s="51"/>
      <c r="U51" s="51"/>
    </row>
    <row r="52" spans="1:21" s="67" customFormat="1" x14ac:dyDescent="0.25">
      <c r="A52" s="51"/>
      <c r="B52" s="51"/>
      <c r="C52" s="51"/>
      <c r="D52" s="43"/>
      <c r="E52" s="44"/>
      <c r="F52" s="43"/>
      <c r="G52" s="46"/>
      <c r="H52" s="46"/>
      <c r="I52" s="52"/>
      <c r="J52" s="53"/>
      <c r="K52" s="18"/>
      <c r="L52" s="54"/>
      <c r="M52" s="55"/>
      <c r="N52" s="56"/>
      <c r="O52" s="57"/>
      <c r="P52" s="58"/>
      <c r="Q52" s="51"/>
      <c r="R52" s="51"/>
      <c r="S52" s="42"/>
      <c r="T52" s="51"/>
      <c r="U52" s="51"/>
    </row>
    <row r="53" spans="1:21" s="67" customFormat="1" x14ac:dyDescent="0.25">
      <c r="A53" s="51"/>
      <c r="B53" s="51"/>
      <c r="C53" s="51"/>
      <c r="D53" s="43"/>
      <c r="E53" s="44"/>
      <c r="F53" s="43"/>
      <c r="G53" s="46"/>
      <c r="H53" s="46"/>
      <c r="I53" s="52"/>
      <c r="J53" s="53"/>
      <c r="K53" s="18"/>
      <c r="L53" s="54"/>
      <c r="M53" s="55"/>
      <c r="N53" s="56"/>
      <c r="O53" s="57"/>
      <c r="P53" s="58"/>
      <c r="Q53" s="51"/>
      <c r="R53" s="51"/>
      <c r="S53" s="42"/>
      <c r="T53" s="51"/>
      <c r="U53" s="51"/>
    </row>
    <row r="54" spans="1:21" s="67" customFormat="1" x14ac:dyDescent="0.25">
      <c r="A54" s="51"/>
      <c r="B54" s="51"/>
      <c r="C54" s="51"/>
      <c r="D54" s="43"/>
      <c r="E54" s="44"/>
      <c r="F54" s="43"/>
      <c r="G54" s="46"/>
      <c r="H54" s="46"/>
      <c r="I54" s="52"/>
      <c r="J54" s="53"/>
      <c r="K54" s="18"/>
      <c r="L54" s="54"/>
      <c r="M54" s="55"/>
      <c r="N54" s="56"/>
      <c r="O54" s="57"/>
      <c r="P54" s="58"/>
      <c r="Q54" s="51"/>
      <c r="R54" s="75"/>
      <c r="S54" s="42"/>
      <c r="T54" s="51"/>
      <c r="U54" s="51"/>
    </row>
    <row r="55" spans="1:21" s="67" customFormat="1" x14ac:dyDescent="0.25">
      <c r="A55" s="51"/>
      <c r="B55" s="51"/>
      <c r="C55" s="51"/>
      <c r="D55" s="43"/>
      <c r="E55" s="44"/>
      <c r="F55" s="43"/>
      <c r="G55" s="45"/>
      <c r="H55" s="46"/>
      <c r="I55" s="52"/>
      <c r="J55" s="53"/>
      <c r="K55" s="18"/>
      <c r="L55" s="54"/>
      <c r="M55" s="55"/>
      <c r="N55" s="56"/>
      <c r="O55" s="57"/>
      <c r="P55" s="58"/>
      <c r="Q55" s="51"/>
      <c r="R55" s="51"/>
      <c r="S55" s="42"/>
      <c r="T55" s="51"/>
      <c r="U55" s="51"/>
    </row>
    <row r="56" spans="1:21" s="67" customFormat="1" x14ac:dyDescent="0.25">
      <c r="A56" s="51"/>
      <c r="B56" s="51"/>
      <c r="C56" s="51"/>
      <c r="D56" s="43"/>
      <c r="E56" s="44"/>
      <c r="F56" s="43"/>
      <c r="G56" s="45"/>
      <c r="H56" s="46"/>
      <c r="I56" s="52"/>
      <c r="J56" s="53"/>
      <c r="K56" s="18"/>
      <c r="L56" s="54"/>
      <c r="M56" s="55"/>
      <c r="N56" s="56"/>
      <c r="O56" s="57"/>
      <c r="P56" s="58"/>
      <c r="Q56" s="51"/>
      <c r="R56" s="51"/>
      <c r="S56" s="42"/>
      <c r="T56" s="51"/>
      <c r="U56" s="51"/>
    </row>
    <row r="57" spans="1:21" s="67" customFormat="1" x14ac:dyDescent="0.25">
      <c r="A57" s="51"/>
      <c r="B57" s="51"/>
      <c r="C57" s="51"/>
      <c r="D57" s="43"/>
      <c r="E57" s="44"/>
      <c r="F57" s="43"/>
      <c r="G57" s="45"/>
      <c r="H57" s="46"/>
      <c r="I57" s="52"/>
      <c r="J57" s="53"/>
      <c r="K57" s="18"/>
      <c r="L57" s="54"/>
      <c r="M57" s="55"/>
      <c r="N57" s="56"/>
      <c r="O57" s="57"/>
      <c r="P57" s="58"/>
      <c r="Q57" s="51"/>
      <c r="R57" s="75"/>
      <c r="S57" s="42"/>
      <c r="T57" s="51"/>
      <c r="U57" s="51"/>
    </row>
    <row r="58" spans="1:21" s="67" customFormat="1" x14ac:dyDescent="0.25">
      <c r="A58" s="51"/>
      <c r="B58" s="51"/>
      <c r="C58" s="51"/>
      <c r="D58" s="43"/>
      <c r="E58" s="44"/>
      <c r="F58" s="43"/>
      <c r="G58" s="45"/>
      <c r="H58" s="46"/>
      <c r="I58" s="52"/>
      <c r="J58" s="53"/>
      <c r="K58" s="18"/>
      <c r="L58" s="54"/>
      <c r="M58" s="55"/>
      <c r="N58" s="56"/>
      <c r="O58" s="57"/>
      <c r="P58" s="58"/>
      <c r="Q58" s="51"/>
      <c r="R58" s="51"/>
      <c r="S58" s="42"/>
      <c r="T58" s="51"/>
      <c r="U58" s="51"/>
    </row>
    <row r="59" spans="1:21" s="67" customFormat="1" x14ac:dyDescent="0.25">
      <c r="A59" s="51"/>
      <c r="B59" s="51"/>
      <c r="C59" s="51"/>
      <c r="D59" s="43"/>
      <c r="E59" s="44"/>
      <c r="F59" s="43"/>
      <c r="G59" s="45"/>
      <c r="H59" s="46"/>
      <c r="I59" s="52"/>
      <c r="J59" s="53"/>
      <c r="K59" s="18"/>
      <c r="L59" s="54"/>
      <c r="M59" s="55"/>
      <c r="N59" s="56"/>
      <c r="O59" s="57"/>
      <c r="P59" s="58"/>
      <c r="Q59" s="51"/>
      <c r="R59" s="51"/>
      <c r="S59" s="42"/>
      <c r="T59" s="51"/>
      <c r="U59" s="51"/>
    </row>
    <row r="60" spans="1:21" s="67" customFormat="1" x14ac:dyDescent="0.25">
      <c r="A60" s="51"/>
      <c r="B60" s="51"/>
      <c r="C60" s="51"/>
      <c r="D60" s="43"/>
      <c r="E60" s="44"/>
      <c r="F60" s="43"/>
      <c r="G60" s="45"/>
      <c r="H60" s="46"/>
      <c r="I60" s="52"/>
      <c r="J60" s="53"/>
      <c r="K60" s="18"/>
      <c r="L60" s="54"/>
      <c r="M60" s="55"/>
      <c r="N60" s="56"/>
      <c r="O60" s="57"/>
      <c r="P60" s="58"/>
      <c r="Q60" s="51"/>
      <c r="R60" s="75"/>
      <c r="S60" s="42"/>
      <c r="T60" s="51"/>
      <c r="U60" s="51"/>
    </row>
    <row r="61" spans="1:21" s="67" customFormat="1" x14ac:dyDescent="0.25">
      <c r="A61" s="51"/>
      <c r="B61" s="51"/>
      <c r="C61" s="51"/>
      <c r="D61" s="43"/>
      <c r="E61" s="44"/>
      <c r="F61" s="43"/>
      <c r="G61" s="45"/>
      <c r="H61" s="46"/>
      <c r="I61" s="52"/>
      <c r="J61" s="53"/>
      <c r="K61" s="18"/>
      <c r="L61" s="54"/>
      <c r="M61" s="55"/>
      <c r="N61" s="56"/>
      <c r="O61" s="57"/>
      <c r="P61" s="58"/>
      <c r="Q61" s="51"/>
      <c r="R61" s="51"/>
      <c r="S61" s="42"/>
      <c r="T61" s="51"/>
      <c r="U61" s="51"/>
    </row>
    <row r="62" spans="1:21" s="67" customFormat="1" x14ac:dyDescent="0.25">
      <c r="A62" s="51"/>
      <c r="B62" s="51"/>
      <c r="C62" s="51"/>
      <c r="D62" s="43"/>
      <c r="E62" s="44"/>
      <c r="F62" s="43"/>
      <c r="G62" s="45"/>
      <c r="H62" s="46"/>
      <c r="I62" s="52"/>
      <c r="J62" s="53"/>
      <c r="K62" s="18"/>
      <c r="L62" s="54"/>
      <c r="M62" s="55"/>
      <c r="N62" s="56"/>
      <c r="O62" s="57"/>
      <c r="P62" s="58"/>
      <c r="Q62" s="51"/>
      <c r="R62" s="51"/>
      <c r="S62" s="42"/>
      <c r="T62" s="51"/>
      <c r="U62" s="51"/>
    </row>
    <row r="63" spans="1:21" s="67" customFormat="1" x14ac:dyDescent="0.25">
      <c r="A63" s="51"/>
      <c r="B63" s="51"/>
      <c r="C63" s="51"/>
      <c r="D63" s="43"/>
      <c r="E63" s="44"/>
      <c r="F63" s="43"/>
      <c r="G63" s="45"/>
      <c r="H63" s="46"/>
      <c r="I63" s="52"/>
      <c r="J63" s="53"/>
      <c r="K63" s="18"/>
      <c r="L63" s="54"/>
      <c r="M63" s="55"/>
      <c r="N63" s="56"/>
      <c r="O63" s="57"/>
      <c r="P63" s="58"/>
      <c r="Q63" s="51"/>
      <c r="R63" s="75"/>
      <c r="S63" s="42"/>
      <c r="T63" s="51"/>
      <c r="U63" s="51"/>
    </row>
    <row r="64" spans="1:21" s="67" customFormat="1" x14ac:dyDescent="0.25">
      <c r="A64" s="51"/>
      <c r="B64" s="51"/>
      <c r="C64" s="51"/>
      <c r="D64" s="43"/>
      <c r="E64" s="44"/>
      <c r="F64" s="43"/>
      <c r="G64" s="45"/>
      <c r="H64" s="46"/>
      <c r="I64" s="52"/>
      <c r="J64" s="53"/>
      <c r="K64" s="18"/>
      <c r="L64" s="54"/>
      <c r="M64" s="55"/>
      <c r="N64" s="56"/>
      <c r="O64" s="57"/>
      <c r="P64" s="58"/>
      <c r="Q64" s="51"/>
      <c r="R64" s="51"/>
      <c r="S64" s="42"/>
      <c r="T64" s="51"/>
      <c r="U64" s="51"/>
    </row>
    <row r="65" spans="1:21" s="67" customFormat="1" x14ac:dyDescent="0.25">
      <c r="A65" s="51"/>
      <c r="B65" s="51"/>
      <c r="C65" s="51"/>
      <c r="D65" s="43"/>
      <c r="E65" s="44"/>
      <c r="F65" s="43"/>
      <c r="G65" s="45"/>
      <c r="H65" s="46"/>
      <c r="I65" s="52"/>
      <c r="J65" s="53"/>
      <c r="K65" s="18"/>
      <c r="L65" s="54"/>
      <c r="M65" s="55"/>
      <c r="N65" s="56"/>
      <c r="O65" s="57"/>
      <c r="P65" s="58"/>
      <c r="Q65" s="51"/>
      <c r="R65" s="51"/>
      <c r="S65" s="42"/>
      <c r="T65" s="51"/>
      <c r="U65" s="51"/>
    </row>
    <row r="66" spans="1:21" s="67" customFormat="1" x14ac:dyDescent="0.25">
      <c r="D66" s="76"/>
      <c r="E66" s="36"/>
      <c r="F66" s="36"/>
      <c r="G66" s="36"/>
      <c r="H66" s="36"/>
      <c r="J66" s="77"/>
      <c r="K66" s="71"/>
      <c r="L66" s="72"/>
      <c r="M66" s="78"/>
      <c r="N66" s="38"/>
    </row>
    <row r="67" spans="1:21" s="67" customFormat="1" x14ac:dyDescent="0.25">
      <c r="D67" s="76"/>
      <c r="E67" s="36"/>
      <c r="F67" s="36"/>
      <c r="G67" s="36"/>
      <c r="H67" s="36"/>
      <c r="J67" s="77"/>
      <c r="K67" s="71"/>
      <c r="L67" s="72"/>
      <c r="M67" s="78"/>
      <c r="N67" s="38"/>
    </row>
    <row r="68" spans="1:21" s="67" customFormat="1" x14ac:dyDescent="0.25">
      <c r="D68" s="76"/>
      <c r="E68" s="36"/>
      <c r="F68" s="36"/>
      <c r="G68" s="36"/>
      <c r="H68" s="36"/>
      <c r="J68" s="77"/>
      <c r="K68" s="71"/>
      <c r="L68" s="72"/>
      <c r="M68" s="78"/>
      <c r="N68" s="38"/>
    </row>
    <row r="69" spans="1:21" s="67" customFormat="1" x14ac:dyDescent="0.25">
      <c r="D69" s="76"/>
      <c r="E69" s="36"/>
      <c r="F69" s="36"/>
      <c r="G69" s="36"/>
      <c r="H69" s="36"/>
      <c r="J69" s="77"/>
      <c r="K69" s="71"/>
      <c r="L69" s="72"/>
      <c r="M69" s="78"/>
      <c r="N69" s="38"/>
    </row>
    <row r="70" spans="1:21" s="67" customFormat="1" x14ac:dyDescent="0.25">
      <c r="D70" s="76"/>
      <c r="E70" s="36"/>
      <c r="F70" s="36"/>
      <c r="G70" s="36"/>
      <c r="H70" s="36"/>
      <c r="J70" s="77"/>
      <c r="K70" s="71"/>
      <c r="L70" s="72"/>
      <c r="M70" s="78"/>
      <c r="N70" s="38"/>
    </row>
    <row r="71" spans="1:21" s="67" customFormat="1" x14ac:dyDescent="0.25">
      <c r="D71" s="76"/>
      <c r="E71" s="36"/>
      <c r="F71" s="36"/>
      <c r="G71" s="36"/>
      <c r="H71" s="36"/>
      <c r="J71" s="77"/>
      <c r="K71" s="71"/>
      <c r="L71" s="72"/>
      <c r="M71" s="78"/>
      <c r="N71" s="38"/>
    </row>
    <row r="72" spans="1:21" s="67" customFormat="1" x14ac:dyDescent="0.25">
      <c r="D72" s="76"/>
      <c r="E72" s="36"/>
      <c r="F72" s="36"/>
      <c r="G72" s="36"/>
      <c r="H72" s="36"/>
      <c r="J72" s="77"/>
      <c r="K72" s="71"/>
      <c r="L72" s="72"/>
      <c r="M72" s="78"/>
      <c r="N72" s="38"/>
    </row>
    <row r="73" spans="1:21" s="67" customFormat="1" x14ac:dyDescent="0.25">
      <c r="D73" s="76"/>
      <c r="E73" s="36"/>
      <c r="F73" s="36"/>
      <c r="G73" s="36"/>
      <c r="H73" s="36"/>
      <c r="J73" s="77"/>
      <c r="K73" s="71"/>
      <c r="L73" s="72"/>
      <c r="M73" s="78"/>
      <c r="N73" s="38"/>
    </row>
    <row r="74" spans="1:21" s="67" customFormat="1" x14ac:dyDescent="0.25">
      <c r="D74" s="76"/>
      <c r="E74" s="36"/>
      <c r="F74" s="36"/>
      <c r="G74" s="36"/>
      <c r="H74" s="36"/>
      <c r="J74" s="77"/>
      <c r="K74" s="71"/>
      <c r="L74" s="72"/>
      <c r="M74" s="78"/>
      <c r="N74" s="38"/>
    </row>
    <row r="75" spans="1:21" s="67" customFormat="1" x14ac:dyDescent="0.25">
      <c r="D75" s="76"/>
      <c r="E75" s="36"/>
      <c r="F75" s="36"/>
      <c r="G75" s="36"/>
      <c r="H75" s="36"/>
      <c r="J75" s="77"/>
      <c r="K75" s="71"/>
      <c r="L75" s="72"/>
      <c r="M75" s="78"/>
      <c r="N75" s="38"/>
    </row>
    <row r="76" spans="1:21" s="67" customFormat="1" x14ac:dyDescent="0.25">
      <c r="D76" s="76"/>
      <c r="E76" s="36"/>
      <c r="F76" s="36"/>
      <c r="G76" s="36"/>
      <c r="H76" s="36"/>
      <c r="J76" s="77"/>
      <c r="K76" s="71"/>
      <c r="L76" s="72"/>
      <c r="M76" s="78"/>
      <c r="N76" s="38"/>
    </row>
    <row r="77" spans="1:21" s="67" customFormat="1" x14ac:dyDescent="0.25">
      <c r="D77" s="76"/>
      <c r="E77" s="36"/>
      <c r="F77" s="36"/>
      <c r="G77" s="36"/>
      <c r="H77" s="36"/>
      <c r="J77" s="77"/>
      <c r="K77" s="71"/>
      <c r="L77" s="72"/>
      <c r="M77" s="78"/>
      <c r="N77" s="38"/>
    </row>
    <row r="78" spans="1:21" s="67" customFormat="1" x14ac:dyDescent="0.25">
      <c r="D78" s="76"/>
      <c r="E78" s="36"/>
      <c r="F78" s="36"/>
      <c r="G78" s="36"/>
      <c r="H78" s="36"/>
      <c r="J78" s="77"/>
      <c r="K78" s="71"/>
      <c r="L78" s="72"/>
      <c r="M78" s="78"/>
      <c r="N78" s="38"/>
    </row>
    <row r="79" spans="1:21" s="67" customFormat="1" x14ac:dyDescent="0.25">
      <c r="D79" s="76"/>
      <c r="E79" s="36"/>
      <c r="F79" s="36"/>
      <c r="G79" s="36"/>
      <c r="H79" s="36"/>
      <c r="J79" s="77"/>
      <c r="K79" s="71"/>
      <c r="L79" s="72"/>
      <c r="M79" s="78"/>
      <c r="N79" s="38"/>
    </row>
    <row r="80" spans="1:21" s="67" customFormat="1" x14ac:dyDescent="0.25">
      <c r="D80" s="76"/>
      <c r="E80" s="36"/>
      <c r="F80" s="36"/>
      <c r="G80" s="36"/>
      <c r="H80" s="36"/>
      <c r="J80" s="77"/>
      <c r="K80" s="71"/>
      <c r="L80" s="72"/>
      <c r="M80" s="78"/>
      <c r="N80" s="38"/>
    </row>
    <row r="81" spans="4:14" s="67" customFormat="1" x14ac:dyDescent="0.25">
      <c r="D81" s="76"/>
      <c r="E81" s="36"/>
      <c r="F81" s="36"/>
      <c r="G81" s="36"/>
      <c r="H81" s="36"/>
      <c r="J81" s="77"/>
      <c r="K81" s="71"/>
      <c r="L81" s="72"/>
      <c r="M81" s="78"/>
      <c r="N81" s="38"/>
    </row>
    <row r="82" spans="4:14" s="67" customFormat="1" x14ac:dyDescent="0.25">
      <c r="D82" s="76"/>
      <c r="E82" s="36"/>
      <c r="F82" s="36"/>
      <c r="G82" s="36"/>
      <c r="H82" s="36"/>
      <c r="J82" s="77"/>
      <c r="K82" s="71"/>
      <c r="L82" s="72"/>
      <c r="M82" s="78"/>
      <c r="N82" s="38"/>
    </row>
    <row r="83" spans="4:14" s="67" customFormat="1" x14ac:dyDescent="0.25">
      <c r="D83" s="76"/>
      <c r="E83" s="36"/>
      <c r="F83" s="36"/>
      <c r="G83" s="36"/>
      <c r="H83" s="36"/>
      <c r="J83" s="77"/>
      <c r="K83" s="71"/>
      <c r="L83" s="72"/>
      <c r="M83" s="78"/>
      <c r="N83" s="38"/>
    </row>
    <row r="84" spans="4:14" s="67" customFormat="1" x14ac:dyDescent="0.25">
      <c r="D84" s="76"/>
      <c r="E84" s="36"/>
      <c r="F84" s="36"/>
      <c r="G84" s="36"/>
      <c r="H84" s="36"/>
      <c r="J84" s="77"/>
      <c r="K84" s="71"/>
      <c r="L84" s="72"/>
      <c r="M84" s="78"/>
      <c r="N84" s="38"/>
    </row>
    <row r="85" spans="4:14" s="67" customFormat="1" x14ac:dyDescent="0.25">
      <c r="D85" s="76"/>
      <c r="E85" s="36"/>
      <c r="F85" s="36"/>
      <c r="G85" s="36"/>
      <c r="H85" s="36"/>
      <c r="J85" s="77"/>
      <c r="K85" s="71"/>
      <c r="L85" s="72"/>
      <c r="M85" s="78"/>
      <c r="N85" s="38"/>
    </row>
    <row r="86" spans="4:14" s="67" customFormat="1" x14ac:dyDescent="0.25">
      <c r="D86" s="76"/>
      <c r="E86" s="36"/>
      <c r="F86" s="36"/>
      <c r="G86" s="36"/>
      <c r="H86" s="36"/>
      <c r="J86" s="77"/>
      <c r="K86" s="71"/>
      <c r="L86" s="72"/>
      <c r="M86" s="78"/>
      <c r="N86" s="38"/>
    </row>
    <row r="87" spans="4:14" s="67" customFormat="1" x14ac:dyDescent="0.25">
      <c r="D87" s="76"/>
      <c r="E87" s="36"/>
      <c r="F87" s="36"/>
      <c r="G87" s="36"/>
      <c r="H87" s="36"/>
      <c r="J87" s="77"/>
      <c r="K87" s="71"/>
      <c r="L87" s="72"/>
      <c r="M87" s="78"/>
      <c r="N87" s="38"/>
    </row>
    <row r="88" spans="4:14" s="67" customFormat="1" x14ac:dyDescent="0.25">
      <c r="D88" s="76"/>
      <c r="E88" s="36"/>
      <c r="F88" s="36"/>
      <c r="G88" s="36"/>
      <c r="H88" s="36"/>
      <c r="J88" s="77"/>
      <c r="K88" s="71"/>
      <c r="L88" s="72"/>
      <c r="M88" s="78"/>
      <c r="N88" s="38"/>
    </row>
    <row r="89" spans="4:14" s="67" customFormat="1" x14ac:dyDescent="0.25">
      <c r="D89" s="76"/>
      <c r="E89" s="36"/>
      <c r="F89" s="36"/>
      <c r="G89" s="36"/>
      <c r="H89" s="36"/>
      <c r="J89" s="77"/>
      <c r="K89" s="71"/>
      <c r="L89" s="72"/>
      <c r="M89" s="78"/>
      <c r="N89" s="38"/>
    </row>
    <row r="90" spans="4:14" s="67" customFormat="1" x14ac:dyDescent="0.25">
      <c r="D90" s="76"/>
      <c r="E90" s="36"/>
      <c r="F90" s="36"/>
      <c r="G90" s="36"/>
      <c r="H90" s="36"/>
      <c r="J90" s="77"/>
      <c r="K90" s="71"/>
      <c r="L90" s="72"/>
      <c r="M90" s="78"/>
      <c r="N90" s="38"/>
    </row>
    <row r="91" spans="4:14" s="67" customFormat="1" x14ac:dyDescent="0.25">
      <c r="D91" s="76"/>
      <c r="E91" s="36"/>
      <c r="F91" s="36"/>
      <c r="G91" s="36"/>
      <c r="H91" s="36"/>
      <c r="J91" s="77"/>
      <c r="K91" s="71"/>
      <c r="L91" s="72"/>
      <c r="M91" s="78"/>
      <c r="N91" s="38"/>
    </row>
    <row r="92" spans="4:14" s="67" customFormat="1" x14ac:dyDescent="0.25">
      <c r="D92" s="76"/>
      <c r="E92" s="36"/>
      <c r="F92" s="36"/>
      <c r="G92" s="36"/>
      <c r="H92" s="36"/>
      <c r="J92" s="77"/>
      <c r="K92" s="71"/>
      <c r="L92" s="72"/>
      <c r="M92" s="78"/>
      <c r="N92" s="38"/>
    </row>
    <row r="93" spans="4:14" s="67" customFormat="1" x14ac:dyDescent="0.25">
      <c r="D93" s="76"/>
      <c r="E93" s="36"/>
      <c r="F93" s="36"/>
      <c r="G93" s="36"/>
      <c r="H93" s="36"/>
      <c r="J93" s="77"/>
      <c r="K93" s="71"/>
      <c r="L93" s="72"/>
      <c r="M93" s="78"/>
      <c r="N93" s="38"/>
    </row>
    <row r="94" spans="4:14" s="67" customFormat="1" x14ac:dyDescent="0.25">
      <c r="D94" s="76"/>
      <c r="E94" s="36"/>
      <c r="F94" s="36"/>
      <c r="G94" s="36"/>
      <c r="H94" s="36"/>
      <c r="J94" s="77"/>
      <c r="K94" s="71"/>
      <c r="L94" s="72"/>
      <c r="M94" s="78"/>
      <c r="N94" s="38"/>
    </row>
    <row r="95" spans="4:14" s="67" customFormat="1" x14ac:dyDescent="0.25">
      <c r="D95" s="76"/>
      <c r="E95" s="36"/>
      <c r="F95" s="36"/>
      <c r="G95" s="36"/>
      <c r="H95" s="36"/>
      <c r="J95" s="77"/>
      <c r="K95" s="71"/>
      <c r="L95" s="72"/>
      <c r="M95" s="78"/>
      <c r="N95" s="38"/>
    </row>
    <row r="96" spans="4:14" s="67" customFormat="1" x14ac:dyDescent="0.25">
      <c r="D96" s="76"/>
      <c r="E96" s="36"/>
      <c r="F96" s="36"/>
      <c r="G96" s="36"/>
      <c r="H96" s="36"/>
      <c r="J96" s="77"/>
      <c r="K96" s="71"/>
      <c r="L96" s="72"/>
      <c r="M96" s="78"/>
      <c r="N96" s="38"/>
    </row>
    <row r="97" spans="4:14" s="67" customFormat="1" x14ac:dyDescent="0.25">
      <c r="D97" s="76"/>
      <c r="E97" s="36"/>
      <c r="F97" s="36"/>
      <c r="G97" s="36"/>
      <c r="H97" s="36"/>
      <c r="J97" s="77"/>
      <c r="K97" s="71"/>
      <c r="L97" s="72"/>
      <c r="M97" s="78"/>
      <c r="N97" s="38"/>
    </row>
    <row r="98" spans="4:14" s="67" customFormat="1" x14ac:dyDescent="0.25">
      <c r="D98" s="76"/>
      <c r="E98" s="36"/>
      <c r="F98" s="36"/>
      <c r="G98" s="36"/>
      <c r="H98" s="36"/>
      <c r="J98" s="77"/>
      <c r="K98" s="71"/>
      <c r="L98" s="72"/>
      <c r="M98" s="78"/>
      <c r="N98" s="38"/>
    </row>
    <row r="99" spans="4:14" s="67" customFormat="1" x14ac:dyDescent="0.25">
      <c r="D99" s="76"/>
      <c r="E99" s="36"/>
      <c r="F99" s="36"/>
      <c r="G99" s="36"/>
      <c r="H99" s="36"/>
      <c r="J99" s="77"/>
      <c r="K99" s="71"/>
      <c r="L99" s="72"/>
      <c r="M99" s="78"/>
      <c r="N99" s="38"/>
    </row>
    <row r="100" spans="4:14" s="67" customFormat="1" x14ac:dyDescent="0.25">
      <c r="D100" s="76"/>
      <c r="E100" s="36"/>
      <c r="F100" s="36"/>
      <c r="G100" s="36"/>
      <c r="H100" s="36"/>
      <c r="J100" s="77"/>
      <c r="K100" s="71"/>
      <c r="L100" s="72"/>
      <c r="M100" s="78"/>
      <c r="N100" s="38"/>
    </row>
    <row r="101" spans="4:14" s="67" customFormat="1" x14ac:dyDescent="0.25">
      <c r="D101" s="76"/>
      <c r="E101" s="36"/>
      <c r="F101" s="36"/>
      <c r="G101" s="36"/>
      <c r="H101" s="36"/>
      <c r="J101" s="77"/>
      <c r="K101" s="71"/>
      <c r="L101" s="72"/>
      <c r="M101" s="78"/>
      <c r="N101" s="38"/>
    </row>
    <row r="102" spans="4:14" s="67" customFormat="1" x14ac:dyDescent="0.25">
      <c r="D102" s="76"/>
      <c r="E102" s="36"/>
      <c r="F102" s="36"/>
      <c r="G102" s="36"/>
      <c r="H102" s="36"/>
      <c r="J102" s="77"/>
      <c r="K102" s="71"/>
      <c r="L102" s="72"/>
      <c r="M102" s="78"/>
      <c r="N102" s="38"/>
    </row>
    <row r="103" spans="4:14" s="67" customFormat="1" x14ac:dyDescent="0.25">
      <c r="D103" s="76"/>
      <c r="E103" s="36"/>
      <c r="F103" s="36"/>
      <c r="G103" s="36"/>
      <c r="H103" s="36"/>
      <c r="J103" s="77"/>
      <c r="K103" s="71"/>
      <c r="L103" s="72"/>
      <c r="M103" s="78"/>
      <c r="N103" s="38"/>
    </row>
    <row r="104" spans="4:14" s="67" customFormat="1" x14ac:dyDescent="0.25">
      <c r="D104" s="76"/>
      <c r="E104" s="36"/>
      <c r="F104" s="36"/>
      <c r="G104" s="36"/>
      <c r="H104" s="36"/>
      <c r="J104" s="77"/>
      <c r="K104" s="71"/>
      <c r="L104" s="72"/>
      <c r="M104" s="78"/>
      <c r="N104" s="38"/>
    </row>
    <row r="105" spans="4:14" s="67" customFormat="1" x14ac:dyDescent="0.25">
      <c r="D105" s="76"/>
      <c r="E105" s="36"/>
      <c r="F105" s="36"/>
      <c r="G105" s="36"/>
      <c r="H105" s="36"/>
      <c r="J105" s="77"/>
      <c r="K105" s="71"/>
      <c r="L105" s="72"/>
      <c r="M105" s="78"/>
      <c r="N105" s="38"/>
    </row>
    <row r="106" spans="4:14" s="67" customFormat="1" x14ac:dyDescent="0.25">
      <c r="D106" s="76"/>
      <c r="E106" s="36"/>
      <c r="F106" s="36"/>
      <c r="G106" s="36"/>
      <c r="H106" s="36"/>
      <c r="J106" s="77"/>
      <c r="K106" s="71"/>
      <c r="L106" s="72"/>
      <c r="M106" s="78"/>
      <c r="N106" s="38"/>
    </row>
    <row r="107" spans="4:14" s="67" customFormat="1" x14ac:dyDescent="0.25">
      <c r="D107" s="76"/>
      <c r="E107" s="36"/>
      <c r="F107" s="36"/>
      <c r="G107" s="36"/>
      <c r="H107" s="36"/>
      <c r="J107" s="77"/>
      <c r="K107" s="71"/>
      <c r="L107" s="72"/>
      <c r="M107" s="78"/>
      <c r="N107" s="38"/>
    </row>
    <row r="108" spans="4:14" s="67" customFormat="1" x14ac:dyDescent="0.25">
      <c r="D108" s="76"/>
      <c r="E108" s="36"/>
      <c r="F108" s="36"/>
      <c r="G108" s="36"/>
      <c r="H108" s="36"/>
      <c r="J108" s="77"/>
      <c r="K108" s="71"/>
      <c r="L108" s="72"/>
      <c r="M108" s="78"/>
      <c r="N108" s="38"/>
    </row>
    <row r="109" spans="4:14" s="67" customFormat="1" x14ac:dyDescent="0.25">
      <c r="D109" s="76"/>
      <c r="E109" s="36"/>
      <c r="F109" s="36"/>
      <c r="G109" s="36"/>
      <c r="H109" s="36"/>
      <c r="J109" s="77"/>
      <c r="K109" s="71"/>
      <c r="L109" s="72"/>
      <c r="M109" s="78"/>
      <c r="N109" s="38"/>
    </row>
    <row r="110" spans="4:14" s="67" customFormat="1" x14ac:dyDescent="0.25">
      <c r="D110" s="76"/>
      <c r="E110" s="36"/>
      <c r="F110" s="36"/>
      <c r="G110" s="36"/>
      <c r="H110" s="36"/>
      <c r="J110" s="77"/>
      <c r="K110" s="71"/>
      <c r="L110" s="72"/>
      <c r="M110" s="78"/>
      <c r="N110" s="38"/>
    </row>
    <row r="111" spans="4:14" s="67" customFormat="1" x14ac:dyDescent="0.25">
      <c r="D111" s="76"/>
      <c r="E111" s="36"/>
      <c r="F111" s="36"/>
      <c r="G111" s="36"/>
      <c r="H111" s="36"/>
      <c r="J111" s="77"/>
      <c r="K111" s="71"/>
      <c r="L111" s="72"/>
      <c r="M111" s="78"/>
      <c r="N111" s="38"/>
    </row>
    <row r="112" spans="4:14" s="67" customFormat="1" x14ac:dyDescent="0.25">
      <c r="D112" s="76"/>
      <c r="E112" s="36"/>
      <c r="F112" s="36"/>
      <c r="G112" s="36"/>
      <c r="H112" s="36"/>
      <c r="J112" s="77"/>
      <c r="K112" s="71"/>
      <c r="L112" s="72"/>
      <c r="M112" s="78"/>
      <c r="N112" s="38"/>
    </row>
    <row r="113" spans="4:14" s="67" customFormat="1" x14ac:dyDescent="0.25">
      <c r="D113" s="76"/>
      <c r="E113" s="36"/>
      <c r="F113" s="36"/>
      <c r="G113" s="36"/>
      <c r="H113" s="36"/>
      <c r="J113" s="77"/>
      <c r="K113" s="71"/>
      <c r="L113" s="72"/>
      <c r="M113" s="78"/>
      <c r="N113" s="38"/>
    </row>
    <row r="114" spans="4:14" s="67" customFormat="1" x14ac:dyDescent="0.25">
      <c r="D114" s="76"/>
      <c r="E114" s="36"/>
      <c r="F114" s="36"/>
      <c r="G114" s="36"/>
      <c r="H114" s="36"/>
      <c r="J114" s="77"/>
      <c r="K114" s="71"/>
      <c r="L114" s="72"/>
      <c r="M114" s="78"/>
      <c r="N114" s="38"/>
    </row>
    <row r="115" spans="4:14" s="67" customFormat="1" x14ac:dyDescent="0.25">
      <c r="D115" s="76"/>
      <c r="E115" s="36"/>
      <c r="F115" s="36"/>
      <c r="G115" s="36"/>
      <c r="H115" s="36"/>
      <c r="J115" s="77"/>
      <c r="K115" s="71"/>
      <c r="L115" s="72"/>
      <c r="M115" s="78"/>
      <c r="N115" s="38"/>
    </row>
    <row r="116" spans="4:14" s="67" customFormat="1" x14ac:dyDescent="0.25">
      <c r="D116" s="76"/>
      <c r="E116" s="36"/>
      <c r="F116" s="36"/>
      <c r="G116" s="36"/>
      <c r="H116" s="36"/>
      <c r="J116" s="77"/>
      <c r="K116" s="71"/>
      <c r="L116" s="72"/>
      <c r="M116" s="78"/>
      <c r="N116" s="38"/>
    </row>
    <row r="117" spans="4:14" s="67" customFormat="1" x14ac:dyDescent="0.25">
      <c r="D117" s="76"/>
      <c r="E117" s="36"/>
      <c r="F117" s="36"/>
      <c r="G117" s="36"/>
      <c r="H117" s="36"/>
      <c r="J117" s="77"/>
      <c r="K117" s="71"/>
      <c r="L117" s="72"/>
      <c r="M117" s="78"/>
      <c r="N117" s="38"/>
    </row>
    <row r="118" spans="4:14" s="67" customFormat="1" x14ac:dyDescent="0.25">
      <c r="D118" s="76"/>
      <c r="E118" s="36"/>
      <c r="F118" s="36"/>
      <c r="G118" s="36"/>
      <c r="H118" s="36"/>
      <c r="J118" s="77"/>
      <c r="K118" s="71"/>
      <c r="L118" s="72"/>
      <c r="M118" s="78"/>
      <c r="N118" s="38"/>
    </row>
    <row r="119" spans="4:14" s="67" customFormat="1" x14ac:dyDescent="0.25">
      <c r="D119" s="76"/>
      <c r="E119" s="36"/>
      <c r="F119" s="36"/>
      <c r="G119" s="36"/>
      <c r="H119" s="36"/>
      <c r="J119" s="77"/>
      <c r="K119" s="71"/>
      <c r="L119" s="72"/>
      <c r="M119" s="78"/>
      <c r="N119" s="38"/>
    </row>
    <row r="120" spans="4:14" s="67" customFormat="1" x14ac:dyDescent="0.25">
      <c r="D120" s="76"/>
      <c r="E120" s="36"/>
      <c r="F120" s="36"/>
      <c r="G120" s="36"/>
      <c r="H120" s="36"/>
      <c r="J120" s="77"/>
      <c r="K120" s="71"/>
      <c r="L120" s="72"/>
      <c r="M120" s="78"/>
      <c r="N120" s="38"/>
    </row>
    <row r="121" spans="4:14" s="67" customFormat="1" x14ac:dyDescent="0.25">
      <c r="D121" s="76"/>
      <c r="E121" s="36"/>
      <c r="F121" s="36"/>
      <c r="G121" s="36"/>
      <c r="H121" s="36"/>
      <c r="J121" s="77"/>
      <c r="K121" s="71"/>
      <c r="L121" s="72"/>
      <c r="M121" s="78"/>
      <c r="N121" s="38"/>
    </row>
    <row r="122" spans="4:14" s="67" customFormat="1" x14ac:dyDescent="0.25">
      <c r="D122" s="76"/>
      <c r="E122" s="36"/>
      <c r="F122" s="36"/>
      <c r="G122" s="36"/>
      <c r="H122" s="36"/>
      <c r="J122" s="77"/>
      <c r="K122" s="71"/>
      <c r="L122" s="72"/>
      <c r="M122" s="78"/>
      <c r="N122" s="38"/>
    </row>
    <row r="123" spans="4:14" s="67" customFormat="1" x14ac:dyDescent="0.25">
      <c r="D123" s="76"/>
      <c r="E123" s="36"/>
      <c r="F123" s="36"/>
      <c r="G123" s="36"/>
      <c r="H123" s="36"/>
      <c r="J123" s="77"/>
      <c r="K123" s="71"/>
      <c r="L123" s="72"/>
      <c r="M123" s="78"/>
      <c r="N123" s="38"/>
    </row>
    <row r="124" spans="4:14" s="67" customFormat="1" x14ac:dyDescent="0.25">
      <c r="D124" s="76"/>
      <c r="E124" s="36"/>
      <c r="F124" s="36"/>
      <c r="G124" s="36"/>
      <c r="H124" s="36"/>
      <c r="J124" s="77"/>
      <c r="K124" s="71"/>
      <c r="L124" s="72"/>
      <c r="M124" s="78"/>
      <c r="N124" s="38"/>
    </row>
    <row r="125" spans="4:14" s="67" customFormat="1" x14ac:dyDescent="0.25">
      <c r="D125" s="76"/>
      <c r="E125" s="36"/>
      <c r="F125" s="36"/>
      <c r="G125" s="36"/>
      <c r="H125" s="36"/>
      <c r="J125" s="77"/>
      <c r="K125" s="71"/>
      <c r="L125" s="72"/>
      <c r="M125" s="78"/>
      <c r="N125" s="38"/>
    </row>
    <row r="126" spans="4:14" s="67" customFormat="1" x14ac:dyDescent="0.25">
      <c r="D126" s="76"/>
      <c r="E126" s="36"/>
      <c r="F126" s="36"/>
      <c r="G126" s="36"/>
      <c r="H126" s="36"/>
      <c r="J126" s="77"/>
      <c r="K126" s="71"/>
      <c r="L126" s="72"/>
      <c r="M126" s="78"/>
      <c r="N126" s="38"/>
    </row>
    <row r="127" spans="4:14" s="67" customFormat="1" x14ac:dyDescent="0.25">
      <c r="D127" s="76"/>
      <c r="E127" s="36"/>
      <c r="F127" s="36"/>
      <c r="G127" s="36"/>
      <c r="H127" s="36"/>
      <c r="J127" s="77"/>
      <c r="K127" s="71"/>
      <c r="L127" s="72"/>
      <c r="M127" s="78"/>
      <c r="N127" s="38"/>
    </row>
    <row r="128" spans="4:14" s="67" customFormat="1" x14ac:dyDescent="0.25">
      <c r="D128" s="76"/>
      <c r="E128" s="36"/>
      <c r="F128" s="36"/>
      <c r="G128" s="36"/>
      <c r="H128" s="36"/>
      <c r="J128" s="77"/>
      <c r="K128" s="71"/>
      <c r="L128" s="72"/>
      <c r="M128" s="78"/>
      <c r="N128" s="38"/>
    </row>
    <row r="129" spans="4:14" s="67" customFormat="1" x14ac:dyDescent="0.25">
      <c r="D129" s="76"/>
      <c r="E129" s="36"/>
      <c r="F129" s="36"/>
      <c r="G129" s="36"/>
      <c r="H129" s="36"/>
      <c r="J129" s="77"/>
      <c r="K129" s="71"/>
      <c r="L129" s="72"/>
      <c r="M129" s="78"/>
      <c r="N129" s="38"/>
    </row>
    <row r="130" spans="4:14" s="67" customFormat="1" x14ac:dyDescent="0.25">
      <c r="D130" s="76"/>
      <c r="E130" s="36"/>
      <c r="F130" s="36"/>
      <c r="G130" s="36"/>
      <c r="H130" s="36"/>
      <c r="J130" s="77"/>
      <c r="K130" s="71"/>
      <c r="L130" s="72"/>
      <c r="M130" s="78"/>
      <c r="N130" s="38"/>
    </row>
    <row r="131" spans="4:14" s="67" customFormat="1" x14ac:dyDescent="0.25">
      <c r="D131" s="76"/>
      <c r="E131" s="36"/>
      <c r="F131" s="36"/>
      <c r="G131" s="36"/>
      <c r="H131" s="36"/>
      <c r="J131" s="77"/>
      <c r="K131" s="71"/>
      <c r="L131" s="72"/>
      <c r="M131" s="78"/>
      <c r="N131" s="38"/>
    </row>
    <row r="132" spans="4:14" s="67" customFormat="1" x14ac:dyDescent="0.25">
      <c r="D132" s="76"/>
      <c r="E132" s="36"/>
      <c r="F132" s="36"/>
      <c r="G132" s="36"/>
      <c r="H132" s="36"/>
      <c r="J132" s="77"/>
      <c r="K132" s="71"/>
      <c r="L132" s="72"/>
      <c r="M132" s="78"/>
      <c r="N132" s="38"/>
    </row>
    <row r="133" spans="4:14" s="67" customFormat="1" x14ac:dyDescent="0.25">
      <c r="D133" s="76"/>
      <c r="E133" s="36"/>
      <c r="F133" s="36"/>
      <c r="G133" s="36"/>
      <c r="H133" s="36"/>
      <c r="J133" s="77"/>
      <c r="K133" s="71"/>
      <c r="L133" s="72"/>
      <c r="M133" s="78"/>
      <c r="N133" s="38"/>
    </row>
    <row r="134" spans="4:14" s="67" customFormat="1" x14ac:dyDescent="0.25">
      <c r="D134" s="76"/>
      <c r="E134" s="36"/>
      <c r="F134" s="36"/>
      <c r="G134" s="36"/>
      <c r="H134" s="36"/>
      <c r="J134" s="77"/>
      <c r="K134" s="71"/>
      <c r="L134" s="72"/>
      <c r="M134" s="78"/>
      <c r="N134" s="38"/>
    </row>
    <row r="135" spans="4:14" s="67" customFormat="1" x14ac:dyDescent="0.25">
      <c r="D135" s="76"/>
      <c r="E135" s="36"/>
      <c r="F135" s="36"/>
      <c r="G135" s="36"/>
      <c r="H135" s="36"/>
      <c r="J135" s="77"/>
      <c r="K135" s="71"/>
      <c r="L135" s="72"/>
      <c r="M135" s="78"/>
      <c r="N135" s="38"/>
    </row>
    <row r="136" spans="4:14" s="67" customFormat="1" x14ac:dyDescent="0.25">
      <c r="D136" s="76"/>
      <c r="E136" s="36"/>
      <c r="F136" s="36"/>
      <c r="G136" s="36"/>
      <c r="H136" s="36"/>
      <c r="J136" s="77"/>
      <c r="K136" s="71"/>
      <c r="L136" s="72"/>
      <c r="M136" s="78"/>
      <c r="N136" s="38"/>
    </row>
    <row r="137" spans="4:14" s="67" customFormat="1" x14ac:dyDescent="0.25">
      <c r="D137" s="76"/>
      <c r="E137" s="36"/>
      <c r="F137" s="36"/>
      <c r="G137" s="36"/>
      <c r="H137" s="36"/>
      <c r="J137" s="77"/>
      <c r="K137" s="71"/>
      <c r="L137" s="72"/>
      <c r="M137" s="78"/>
      <c r="N137" s="38"/>
    </row>
    <row r="138" spans="4:14" s="67" customFormat="1" x14ac:dyDescent="0.25">
      <c r="D138" s="76"/>
      <c r="E138" s="36"/>
      <c r="F138" s="36"/>
      <c r="G138" s="36"/>
      <c r="H138" s="36"/>
      <c r="J138" s="77"/>
      <c r="K138" s="71"/>
      <c r="L138" s="72"/>
      <c r="M138" s="78"/>
      <c r="N138" s="38"/>
    </row>
    <row r="139" spans="4:14" s="67" customFormat="1" x14ac:dyDescent="0.25">
      <c r="D139" s="76"/>
      <c r="E139" s="36"/>
      <c r="F139" s="36"/>
      <c r="G139" s="36"/>
      <c r="H139" s="36"/>
      <c r="J139" s="77"/>
      <c r="K139" s="71"/>
      <c r="L139" s="72"/>
      <c r="M139" s="78"/>
      <c r="N139" s="38"/>
    </row>
    <row r="140" spans="4:14" s="67" customFormat="1" x14ac:dyDescent="0.25">
      <c r="D140" s="76"/>
      <c r="E140" s="36"/>
      <c r="F140" s="36"/>
      <c r="G140" s="36"/>
      <c r="H140" s="36"/>
      <c r="J140" s="77"/>
      <c r="K140" s="71"/>
      <c r="L140" s="72"/>
      <c r="M140" s="78"/>
      <c r="N140" s="38"/>
    </row>
    <row r="141" spans="4:14" s="67" customFormat="1" x14ac:dyDescent="0.25">
      <c r="D141" s="76"/>
      <c r="E141" s="36"/>
      <c r="F141" s="36"/>
      <c r="G141" s="36"/>
      <c r="H141" s="36"/>
      <c r="J141" s="77"/>
      <c r="K141" s="71"/>
      <c r="L141" s="72"/>
      <c r="M141" s="78"/>
      <c r="N141" s="38"/>
    </row>
    <row r="142" spans="4:14" s="67" customFormat="1" x14ac:dyDescent="0.25">
      <c r="D142" s="76"/>
      <c r="E142" s="36"/>
      <c r="F142" s="36"/>
      <c r="G142" s="36"/>
      <c r="H142" s="36"/>
      <c r="J142" s="77"/>
      <c r="K142" s="71"/>
      <c r="L142" s="72"/>
      <c r="M142" s="78"/>
      <c r="N142" s="38"/>
    </row>
    <row r="143" spans="4:14" s="67" customFormat="1" x14ac:dyDescent="0.25">
      <c r="D143" s="76"/>
      <c r="E143" s="36"/>
      <c r="F143" s="36"/>
      <c r="G143" s="36"/>
      <c r="H143" s="36"/>
      <c r="J143" s="77"/>
      <c r="K143" s="71"/>
      <c r="L143" s="72"/>
      <c r="M143" s="78"/>
      <c r="N143" s="38"/>
    </row>
    <row r="144" spans="4:14" s="67" customFormat="1" x14ac:dyDescent="0.25">
      <c r="D144" s="76"/>
      <c r="E144" s="36"/>
      <c r="F144" s="36"/>
      <c r="G144" s="36"/>
      <c r="H144" s="36"/>
      <c r="J144" s="77"/>
      <c r="K144" s="71"/>
      <c r="L144" s="72"/>
      <c r="M144" s="78"/>
      <c r="N144" s="38"/>
    </row>
    <row r="145" spans="4:14" s="67" customFormat="1" x14ac:dyDescent="0.25">
      <c r="D145" s="76"/>
      <c r="E145" s="36"/>
      <c r="F145" s="36"/>
      <c r="G145" s="36"/>
      <c r="H145" s="36"/>
      <c r="J145" s="77"/>
      <c r="K145" s="71"/>
      <c r="L145" s="72"/>
      <c r="M145" s="78"/>
      <c r="N145" s="38"/>
    </row>
    <row r="146" spans="4:14" s="67" customFormat="1" x14ac:dyDescent="0.25">
      <c r="D146" s="76"/>
      <c r="E146" s="36"/>
      <c r="F146" s="36"/>
      <c r="G146" s="36"/>
      <c r="H146" s="36"/>
      <c r="J146" s="77"/>
      <c r="K146" s="71"/>
      <c r="L146" s="72"/>
      <c r="M146" s="78"/>
      <c r="N146" s="38"/>
    </row>
    <row r="147" spans="4:14" s="67" customFormat="1" x14ac:dyDescent="0.25">
      <c r="D147" s="76"/>
      <c r="E147" s="36"/>
      <c r="F147" s="36"/>
      <c r="G147" s="36"/>
      <c r="H147" s="36"/>
      <c r="J147" s="77"/>
      <c r="K147" s="71"/>
      <c r="L147" s="72"/>
      <c r="M147" s="78"/>
      <c r="N147" s="38"/>
    </row>
    <row r="148" spans="4:14" s="67" customFormat="1" x14ac:dyDescent="0.25">
      <c r="D148" s="76"/>
      <c r="E148" s="36"/>
      <c r="F148" s="36"/>
      <c r="G148" s="36"/>
      <c r="H148" s="36"/>
      <c r="J148" s="77"/>
      <c r="K148" s="71"/>
      <c r="L148" s="72"/>
      <c r="M148" s="78"/>
      <c r="N148" s="38"/>
    </row>
    <row r="149" spans="4:14" s="67" customFormat="1" x14ac:dyDescent="0.25">
      <c r="D149" s="76"/>
      <c r="E149" s="36"/>
      <c r="F149" s="36"/>
      <c r="G149" s="36"/>
      <c r="H149" s="36"/>
      <c r="J149" s="77"/>
      <c r="K149" s="71"/>
      <c r="L149" s="72"/>
      <c r="M149" s="78"/>
      <c r="N149" s="38"/>
    </row>
    <row r="150" spans="4:14" s="67" customFormat="1" x14ac:dyDescent="0.25">
      <c r="D150" s="76"/>
      <c r="E150" s="36"/>
      <c r="F150" s="36"/>
      <c r="G150" s="36"/>
      <c r="H150" s="36"/>
      <c r="J150" s="77"/>
      <c r="K150" s="71"/>
      <c r="L150" s="72"/>
      <c r="M150" s="78"/>
      <c r="N150" s="38"/>
    </row>
    <row r="151" spans="4:14" s="67" customFormat="1" x14ac:dyDescent="0.25">
      <c r="D151" s="76"/>
      <c r="E151" s="36"/>
      <c r="F151" s="36"/>
      <c r="G151" s="36"/>
      <c r="H151" s="36"/>
      <c r="J151" s="77"/>
      <c r="K151" s="71"/>
      <c r="L151" s="72"/>
      <c r="M151" s="78"/>
      <c r="N151" s="38"/>
    </row>
    <row r="152" spans="4:14" s="67" customFormat="1" x14ac:dyDescent="0.25">
      <c r="D152" s="79"/>
      <c r="J152" s="77"/>
      <c r="K152" s="71"/>
      <c r="L152" s="72"/>
      <c r="M152" s="78"/>
      <c r="N152" s="38"/>
    </row>
    <row r="153" spans="4:14" s="67" customFormat="1" x14ac:dyDescent="0.25">
      <c r="D153" s="79"/>
      <c r="J153" s="77"/>
      <c r="K153" s="71"/>
      <c r="L153" s="72"/>
      <c r="M153" s="78"/>
      <c r="N153" s="38"/>
    </row>
    <row r="154" spans="4:14" s="67" customFormat="1" x14ac:dyDescent="0.25">
      <c r="D154" s="79"/>
      <c r="J154" s="77"/>
      <c r="K154" s="71"/>
      <c r="L154" s="72"/>
      <c r="M154" s="78"/>
      <c r="N154" s="38"/>
    </row>
    <row r="155" spans="4:14" s="67" customFormat="1" x14ac:dyDescent="0.25">
      <c r="D155" s="79"/>
      <c r="J155" s="77"/>
      <c r="K155" s="71"/>
      <c r="L155" s="72"/>
      <c r="M155" s="78"/>
      <c r="N155" s="38"/>
    </row>
    <row r="156" spans="4:14" s="67" customFormat="1" x14ac:dyDescent="0.25">
      <c r="D156" s="79"/>
      <c r="J156" s="77"/>
      <c r="K156" s="71"/>
      <c r="L156" s="72"/>
      <c r="M156" s="78"/>
      <c r="N156" s="38"/>
    </row>
    <row r="157" spans="4:14" s="67" customFormat="1" x14ac:dyDescent="0.25">
      <c r="D157" s="79"/>
      <c r="J157" s="77"/>
      <c r="K157" s="71"/>
      <c r="L157" s="72"/>
      <c r="M157" s="78"/>
      <c r="N157" s="38"/>
    </row>
    <row r="158" spans="4:14" s="67" customFormat="1" x14ac:dyDescent="0.25">
      <c r="D158" s="79"/>
      <c r="J158" s="77"/>
      <c r="K158" s="71"/>
      <c r="L158" s="72"/>
      <c r="M158" s="78"/>
      <c r="N158" s="38"/>
    </row>
    <row r="159" spans="4:14" s="67" customFormat="1" x14ac:dyDescent="0.25">
      <c r="D159" s="79"/>
      <c r="J159" s="77"/>
      <c r="K159" s="71"/>
      <c r="L159" s="72"/>
      <c r="M159" s="78"/>
      <c r="N159" s="38"/>
    </row>
    <row r="160" spans="4:14" s="67" customFormat="1" x14ac:dyDescent="0.25">
      <c r="D160" s="79"/>
      <c r="J160" s="77"/>
      <c r="K160" s="71"/>
      <c r="L160" s="72"/>
      <c r="M160" s="78"/>
      <c r="N160" s="38"/>
    </row>
    <row r="161" spans="4:14" s="67" customFormat="1" x14ac:dyDescent="0.25">
      <c r="D161" s="79"/>
      <c r="J161" s="77"/>
      <c r="K161" s="71"/>
      <c r="L161" s="72"/>
      <c r="M161" s="78"/>
      <c r="N161" s="38"/>
    </row>
    <row r="162" spans="4:14" s="67" customFormat="1" x14ac:dyDescent="0.25">
      <c r="D162" s="79"/>
      <c r="J162" s="77"/>
      <c r="K162" s="71"/>
      <c r="L162" s="72"/>
      <c r="M162" s="78"/>
      <c r="N162" s="38"/>
    </row>
    <row r="163" spans="4:14" s="67" customFormat="1" x14ac:dyDescent="0.25">
      <c r="D163" s="79"/>
      <c r="J163" s="77"/>
      <c r="K163" s="71"/>
      <c r="L163" s="72"/>
      <c r="M163" s="78"/>
      <c r="N163" s="38"/>
    </row>
    <row r="164" spans="4:14" s="67" customFormat="1" x14ac:dyDescent="0.25">
      <c r="D164" s="79"/>
      <c r="J164" s="77"/>
      <c r="K164" s="71"/>
      <c r="L164" s="72"/>
      <c r="M164" s="78"/>
      <c r="N164" s="38"/>
    </row>
    <row r="165" spans="4:14" s="67" customFormat="1" x14ac:dyDescent="0.25">
      <c r="D165" s="79"/>
      <c r="J165" s="77"/>
      <c r="K165" s="71"/>
      <c r="L165" s="72"/>
      <c r="M165" s="78"/>
      <c r="N165" s="38"/>
    </row>
    <row r="166" spans="4:14" s="67" customFormat="1" x14ac:dyDescent="0.25">
      <c r="D166" s="79"/>
      <c r="J166" s="77"/>
      <c r="K166" s="71"/>
      <c r="L166" s="72"/>
      <c r="M166" s="78"/>
      <c r="N166" s="38"/>
    </row>
  </sheetData>
  <customSheetViews>
    <customSheetView guid="{99662E73-60FE-4D39-BF51-EB945AD6710F}" topLeftCell="A16">
      <selection activeCell="A32" sqref="A32:XFD3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Jan</vt:lpstr>
      <vt:lpstr>Feb</vt:lpstr>
      <vt:lpstr>März</vt:lpstr>
      <vt:lpstr>Apr</vt:lpstr>
      <vt:lpstr>Mai</vt:lpstr>
      <vt:lpstr>Jun</vt:lpstr>
      <vt:lpstr>Jul</vt:lpstr>
      <vt:lpstr>Aug</vt:lpstr>
      <vt:lpstr>Sep</vt:lpstr>
      <vt:lpstr>Okt</vt:lpstr>
      <vt:lpstr>Nov</vt:lpstr>
      <vt:lpstr>Dez</vt:lpstr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Zellenmontage</dc:creator>
  <cp:lastModifiedBy>Zellenmontage</cp:lastModifiedBy>
  <dcterms:created xsi:type="dcterms:W3CDTF">2015-06-05T18:19:34Z</dcterms:created>
  <dcterms:modified xsi:type="dcterms:W3CDTF">2024-10-29T13:49:31Z</dcterms:modified>
</cp:coreProperties>
</file>