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nfo\Documents\Coding\LINGO\Raktar-Branch-and-Bound-EXCEL\"/>
    </mc:Choice>
  </mc:AlternateContent>
  <xr:revisionPtr revIDLastSave="0" documentId="13_ncr:1_{21F48767-925F-415C-BE9B-36C5EBA90F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Helyszin">Sheet1!$C$2:$L$2</definedName>
    <definedName name="Koltseg">Sheet1!$C$3:$L$12</definedName>
    <definedName name="MaxEpiteniKivant">Sheet1!$C$15</definedName>
    <definedName name="MaxEpiteniKivantRaktar">Sheet1!$C$15</definedName>
    <definedName name="MunkakSzama">Sheet1!$C$14:$L$14</definedName>
    <definedName name="raktar">Sheet1!$A$3:$A$12</definedName>
    <definedName name="RaktarSzama">Sheet1!$B$3:$B$12</definedName>
    <definedName name="Szallitas">Sheet1!$C$3:$L$12</definedName>
    <definedName name="Szallitasi">Sheet1!$C$3:$L$12</definedName>
    <definedName name="SzallitasiIdo">Sheet1!$C$3:$L$12</definedName>
    <definedName name="SzallitasiKoltseg">Sheet1!$C$3:$L$12</definedName>
    <definedName name="UtIdo">Sheet1!$C$3:$L$12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 a="1"/>
  <c r="C14" i="1" s="1"/>
  <c r="C4" i="1"/>
  <c r="E4" i="1"/>
  <c r="F4" i="1"/>
  <c r="G4" i="1"/>
  <c r="H4" i="1"/>
  <c r="I4" i="1"/>
  <c r="J4" i="1"/>
  <c r="K4" i="1"/>
  <c r="L4" i="1"/>
  <c r="C5" i="1"/>
  <c r="D5" i="1"/>
  <c r="F5" i="1"/>
  <c r="G5" i="1"/>
  <c r="H5" i="1"/>
  <c r="I5" i="1"/>
  <c r="J5" i="1"/>
  <c r="K5" i="1"/>
  <c r="L5" i="1"/>
  <c r="C6" i="1"/>
  <c r="D6" i="1"/>
  <c r="E6" i="1"/>
  <c r="G6" i="1"/>
  <c r="H6" i="1"/>
  <c r="I6" i="1"/>
  <c r="J6" i="1"/>
  <c r="K6" i="1"/>
  <c r="L6" i="1"/>
  <c r="C7" i="1"/>
  <c r="D7" i="1"/>
  <c r="E7" i="1"/>
  <c r="F7" i="1"/>
  <c r="H7" i="1"/>
  <c r="I7" i="1"/>
  <c r="J7" i="1"/>
  <c r="K7" i="1"/>
  <c r="L7" i="1"/>
  <c r="C8" i="1"/>
  <c r="D8" i="1"/>
  <c r="E8" i="1"/>
  <c r="F8" i="1"/>
  <c r="G8" i="1"/>
  <c r="I8" i="1"/>
  <c r="J8" i="1"/>
  <c r="K8" i="1"/>
  <c r="L8" i="1"/>
  <c r="C9" i="1"/>
  <c r="D9" i="1"/>
  <c r="E9" i="1"/>
  <c r="F9" i="1"/>
  <c r="G9" i="1"/>
  <c r="H9" i="1"/>
  <c r="J9" i="1"/>
  <c r="K9" i="1"/>
  <c r="L9" i="1"/>
  <c r="C10" i="1"/>
  <c r="D10" i="1"/>
  <c r="E10" i="1"/>
  <c r="F10" i="1"/>
  <c r="G10" i="1"/>
  <c r="H10" i="1"/>
  <c r="I10" i="1"/>
  <c r="K10" i="1"/>
  <c r="L10" i="1"/>
  <c r="C11" i="1"/>
  <c r="D11" i="1"/>
  <c r="E11" i="1"/>
  <c r="F11" i="1"/>
  <c r="G11" i="1"/>
  <c r="H11" i="1"/>
  <c r="I11" i="1"/>
  <c r="J11" i="1"/>
  <c r="L11" i="1"/>
  <c r="C12" i="1"/>
  <c r="D12" i="1"/>
  <c r="E12" i="1"/>
  <c r="F12" i="1"/>
  <c r="G12" i="1"/>
  <c r="H12" i="1"/>
  <c r="I12" i="1"/>
  <c r="J12" i="1"/>
  <c r="K12" i="1"/>
  <c r="D3" i="1"/>
  <c r="E3" i="1"/>
  <c r="F3" i="1"/>
  <c r="G3" i="1"/>
  <c r="H3" i="1"/>
  <c r="I3" i="1"/>
  <c r="J3" i="1"/>
  <c r="K3" i="1"/>
  <c r="L3" i="1"/>
  <c r="M14" i="1" l="1"/>
  <c r="A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<sst xmlns="http://schemas.openxmlformats.org/spreadsheetml/2006/main" count="6" uniqueCount="6">
  <si>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Rendelkezésre álló raktárak</t>
  </si>
  <si>
    <t>Szállítási költség</t>
  </si>
  <si>
    <t>Összes munka</t>
  </si>
  <si>
    <t>Munka száma a raktárban</t>
  </si>
  <si>
    <t>&lt;= MAX építeni kívánt raktár száma</t>
  </si>
  <si>
    <t>Max hány raktárat szeretnénk?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</si>
</sst>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charset val="238"/>
      <scheme val="minor"/>
    </font>
    <font>
      <b/>
      <sz val="2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22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3" borderId="11" xfId="0" applyFill="1" applyBorder="1" applyAlignment="1">
      <alignment horizontal="center" vertical="center"/>
    </xf>
    <xf numFmtId="0" fontId="1" fillId="4" borderId="12" xfId="0" applyFont="1" applyFill="1" applyBorder="1"/>
    <xf numFmtId="0" fontId="0" fillId="5" borderId="4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4" fillId="0" borderId="10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1" fillId="4" borderId="3" xfId="0" applyFont="1" applyFill="1" applyBorder="1" applyAlignment="1">
      <alignment vertical="center"/>
    </xf>
    <xf numFmtId="1" fontId="7" fillId="6" borderId="13" xfId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5" sqref="C15"/>
    </sheetView>
  </sheetViews>
  <sheetFormatPr defaultRowHeight="15" x14ac:dyDescent="0.25"/>
  <cols>
    <col min="1" max="1" width="18.140625" customWidth="1"/>
    <col min="2" max="2" width="36.5703125" customWidth="1"/>
    <col min="13" max="13" width="16.85546875" customWidth="1"/>
  </cols>
  <sheetData>
    <row r="1" spans="1:13" x14ac:dyDescent="0.25">
      <c r="A1" s="16" t="s">
        <v>0</v>
      </c>
      <c r="B1" s="18" t="s">
        <v>1</v>
      </c>
      <c r="C1" s="20"/>
      <c r="D1" s="21"/>
      <c r="E1" s="21"/>
      <c r="F1" s="21"/>
      <c r="G1" s="21"/>
      <c r="H1" s="21"/>
      <c r="I1" s="21"/>
      <c r="J1" s="21"/>
      <c r="K1" s="21"/>
      <c r="L1" s="21"/>
    </row>
    <row r="2" spans="1:13" x14ac:dyDescent="0.25">
      <c r="A2" s="17"/>
      <c r="B2" s="19"/>
      <c r="C2" s="1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3" x14ac:dyDescent="0.25">
      <c r="A3" s="10">
        <v>0</v>
      </c>
      <c r="B3" s="12">
        <v>1</v>
      </c>
      <c r="C3">
        <v>0</v>
      </c>
      <c r="D3">
        <f t="shared" ref="D3:L12" ca="1" si="0">RANDBETWEEN(100,1500)</f>
        <v>105</v>
      </c>
      <c r="E3">
        <f t="shared" ca="1" si="0"/>
        <v>449</v>
      </c>
      <c r="F3">
        <f t="shared" ca="1" si="0"/>
        <v>254</v>
      </c>
      <c r="G3">
        <f t="shared" ca="1" si="0"/>
        <v>1439</v>
      </c>
      <c r="H3">
        <f t="shared" ca="1" si="0"/>
        <v>794</v>
      </c>
      <c r="I3">
        <f t="shared" ca="1" si="0"/>
        <v>850</v>
      </c>
      <c r="J3">
        <f t="shared" ca="1" si="0"/>
        <v>167</v>
      </c>
      <c r="K3">
        <f t="shared" ca="1" si="0"/>
        <v>403</v>
      </c>
      <c r="L3">
        <f t="shared" ca="1" si="0"/>
        <v>530</v>
      </c>
    </row>
    <row r="4" spans="1:13" x14ac:dyDescent="0.25">
      <c r="A4" s="10">
        <v>0</v>
      </c>
      <c r="B4" s="13">
        <v>2</v>
      </c>
      <c r="C4">
        <f t="shared" ref="C4:C12" ca="1" si="1">RANDBETWEEN(100,1500)</f>
        <v>879</v>
      </c>
      <c r="D4">
        <v>0</v>
      </c>
      <c r="E4">
        <f t="shared" ca="1" si="0"/>
        <v>562</v>
      </c>
      <c r="F4">
        <f t="shared" ca="1" si="0"/>
        <v>772</v>
      </c>
      <c r="G4">
        <f t="shared" ca="1" si="0"/>
        <v>803</v>
      </c>
      <c r="H4">
        <f t="shared" ca="1" si="0"/>
        <v>502</v>
      </c>
      <c r="I4">
        <f t="shared" ca="1" si="0"/>
        <v>937</v>
      </c>
      <c r="J4">
        <f t="shared" ca="1" si="0"/>
        <v>1053</v>
      </c>
      <c r="K4">
        <f t="shared" ca="1" si="0"/>
        <v>399</v>
      </c>
      <c r="L4">
        <f t="shared" ca="1" si="0"/>
        <v>252</v>
      </c>
    </row>
    <row r="5" spans="1:13" x14ac:dyDescent="0.25">
      <c r="A5" s="10">
        <v>0</v>
      </c>
      <c r="B5" s="13">
        <v>3</v>
      </c>
      <c r="C5">
        <f t="shared" ca="1" si="1"/>
        <v>902</v>
      </c>
      <c r="D5">
        <f t="shared" ca="1" si="0"/>
        <v>823</v>
      </c>
      <c r="E5">
        <v>0</v>
      </c>
      <c r="F5">
        <f t="shared" ca="1" si="0"/>
        <v>906</v>
      </c>
      <c r="G5">
        <f t="shared" ca="1" si="0"/>
        <v>1086</v>
      </c>
      <c r="H5">
        <f t="shared" ca="1" si="0"/>
        <v>324</v>
      </c>
      <c r="I5">
        <f t="shared" ca="1" si="0"/>
        <v>1498</v>
      </c>
      <c r="J5">
        <f t="shared" ca="1" si="0"/>
        <v>1454</v>
      </c>
      <c r="K5">
        <f t="shared" ca="1" si="0"/>
        <v>899</v>
      </c>
      <c r="L5">
        <f t="shared" ca="1" si="0"/>
        <v>223</v>
      </c>
    </row>
    <row r="6" spans="1:13" x14ac:dyDescent="0.25">
      <c r="A6" s="10">
        <v>0</v>
      </c>
      <c r="B6" s="13">
        <v>4</v>
      </c>
      <c r="C6">
        <f t="shared" ca="1" si="1"/>
        <v>1311</v>
      </c>
      <c r="D6">
        <f t="shared" ca="1" si="0"/>
        <v>1427</v>
      </c>
      <c r="E6">
        <f t="shared" ca="1" si="0"/>
        <v>1204</v>
      </c>
      <c r="F6">
        <v>0</v>
      </c>
      <c r="G6">
        <f t="shared" ca="1" si="0"/>
        <v>1439</v>
      </c>
      <c r="H6">
        <f t="shared" ca="1" si="0"/>
        <v>1028</v>
      </c>
      <c r="I6">
        <f t="shared" ca="1" si="0"/>
        <v>1492</v>
      </c>
      <c r="J6">
        <f t="shared" ca="1" si="0"/>
        <v>599</v>
      </c>
      <c r="K6">
        <f t="shared" ca="1" si="0"/>
        <v>1320</v>
      </c>
      <c r="L6">
        <f t="shared" ca="1" si="0"/>
        <v>1073</v>
      </c>
    </row>
    <row r="7" spans="1:13" x14ac:dyDescent="0.25">
      <c r="A7" s="10">
        <v>1</v>
      </c>
      <c r="B7" s="13">
        <v>5</v>
      </c>
      <c r="C7">
        <f t="shared" ca="1" si="1"/>
        <v>1413</v>
      </c>
      <c r="D7">
        <f t="shared" ca="1" si="0"/>
        <v>1169</v>
      </c>
      <c r="E7">
        <f t="shared" ca="1" si="0"/>
        <v>934</v>
      </c>
      <c r="F7">
        <f t="shared" ca="1" si="0"/>
        <v>1012</v>
      </c>
      <c r="G7">
        <v>0</v>
      </c>
      <c r="H7">
        <f t="shared" ca="1" si="0"/>
        <v>669</v>
      </c>
      <c r="I7">
        <f t="shared" ca="1" si="0"/>
        <v>1389</v>
      </c>
      <c r="J7">
        <f t="shared" ca="1" si="0"/>
        <v>621</v>
      </c>
      <c r="K7">
        <f t="shared" ca="1" si="0"/>
        <v>1131</v>
      </c>
      <c r="L7">
        <f t="shared" ca="1" si="0"/>
        <v>423</v>
      </c>
    </row>
    <row r="8" spans="1:13" x14ac:dyDescent="0.25">
      <c r="A8" s="10">
        <v>0</v>
      </c>
      <c r="B8" s="13">
        <v>6</v>
      </c>
      <c r="C8">
        <f t="shared" ca="1" si="1"/>
        <v>350</v>
      </c>
      <c r="D8">
        <f t="shared" ca="1" si="0"/>
        <v>418</v>
      </c>
      <c r="E8">
        <f t="shared" ca="1" si="0"/>
        <v>666</v>
      </c>
      <c r="F8">
        <f t="shared" ca="1" si="0"/>
        <v>254</v>
      </c>
      <c r="G8">
        <f t="shared" ca="1" si="0"/>
        <v>689</v>
      </c>
      <c r="H8">
        <v>0</v>
      </c>
      <c r="I8">
        <f t="shared" ca="1" si="0"/>
        <v>904</v>
      </c>
      <c r="J8">
        <f t="shared" ca="1" si="0"/>
        <v>900</v>
      </c>
      <c r="K8">
        <f t="shared" ca="1" si="0"/>
        <v>360</v>
      </c>
      <c r="L8">
        <f t="shared" ca="1" si="0"/>
        <v>990</v>
      </c>
    </row>
    <row r="9" spans="1:13" x14ac:dyDescent="0.25">
      <c r="A9" s="10">
        <v>1</v>
      </c>
      <c r="B9" s="13">
        <v>7</v>
      </c>
      <c r="C9">
        <f t="shared" ca="1" si="1"/>
        <v>1443</v>
      </c>
      <c r="D9">
        <f t="shared" ca="1" si="0"/>
        <v>1266</v>
      </c>
      <c r="E9">
        <f t="shared" ca="1" si="0"/>
        <v>968</v>
      </c>
      <c r="F9">
        <f t="shared" ca="1" si="0"/>
        <v>551</v>
      </c>
      <c r="G9">
        <f t="shared" ca="1" si="0"/>
        <v>635</v>
      </c>
      <c r="H9">
        <f t="shared" ca="1" si="0"/>
        <v>508</v>
      </c>
      <c r="I9">
        <v>0</v>
      </c>
      <c r="J9">
        <f t="shared" ca="1" si="0"/>
        <v>339</v>
      </c>
      <c r="K9">
        <f t="shared" ca="1" si="0"/>
        <v>298</v>
      </c>
      <c r="L9">
        <f t="shared" ca="1" si="0"/>
        <v>1021</v>
      </c>
    </row>
    <row r="10" spans="1:13" x14ac:dyDescent="0.25">
      <c r="A10" s="10">
        <v>0</v>
      </c>
      <c r="B10" s="13">
        <v>8</v>
      </c>
      <c r="C10">
        <f t="shared" ca="1" si="1"/>
        <v>674</v>
      </c>
      <c r="D10">
        <f t="shared" ca="1" si="0"/>
        <v>991</v>
      </c>
      <c r="E10">
        <f t="shared" ca="1" si="0"/>
        <v>610</v>
      </c>
      <c r="F10">
        <f t="shared" ca="1" si="0"/>
        <v>387</v>
      </c>
      <c r="G10">
        <f t="shared" ca="1" si="0"/>
        <v>1323</v>
      </c>
      <c r="H10">
        <f t="shared" ca="1" si="0"/>
        <v>428</v>
      </c>
      <c r="I10">
        <f t="shared" ca="1" si="0"/>
        <v>907</v>
      </c>
      <c r="J10">
        <v>0</v>
      </c>
      <c r="K10">
        <f t="shared" ca="1" si="0"/>
        <v>771</v>
      </c>
      <c r="L10">
        <f t="shared" ca="1" si="0"/>
        <v>1470</v>
      </c>
    </row>
    <row r="11" spans="1:13" x14ac:dyDescent="0.25">
      <c r="A11" s="10">
        <v>0</v>
      </c>
      <c r="B11" s="13">
        <v>9</v>
      </c>
      <c r="C11">
        <f t="shared" ca="1" si="1"/>
        <v>713</v>
      </c>
      <c r="D11">
        <f t="shared" ca="1" si="0"/>
        <v>1205</v>
      </c>
      <c r="E11">
        <f t="shared" ca="1" si="0"/>
        <v>599</v>
      </c>
      <c r="F11">
        <f t="shared" ca="1" si="0"/>
        <v>119</v>
      </c>
      <c r="G11">
        <f t="shared" ca="1" si="0"/>
        <v>1303</v>
      </c>
      <c r="H11">
        <f t="shared" ca="1" si="0"/>
        <v>1202</v>
      </c>
      <c r="I11">
        <f t="shared" ca="1" si="0"/>
        <v>788</v>
      </c>
      <c r="J11">
        <f t="shared" ca="1" si="0"/>
        <v>105</v>
      </c>
      <c r="K11">
        <v>0</v>
      </c>
      <c r="L11">
        <f t="shared" ca="1" si="0"/>
        <v>637</v>
      </c>
    </row>
    <row r="12" spans="1:13" x14ac:dyDescent="0.25">
      <c r="A12" s="10">
        <v>1</v>
      </c>
      <c r="B12" s="13">
        <v>10</v>
      </c>
      <c r="C12">
        <f t="shared" ca="1" si="1"/>
        <v>286</v>
      </c>
      <c r="D12">
        <f t="shared" ca="1" si="0"/>
        <v>997</v>
      </c>
      <c r="E12">
        <f t="shared" ca="1" si="0"/>
        <v>315</v>
      </c>
      <c r="F12">
        <f t="shared" ca="1" si="0"/>
        <v>755</v>
      </c>
      <c r="G12">
        <f t="shared" ca="1" si="0"/>
        <v>443</v>
      </c>
      <c r="H12">
        <f t="shared" ca="1" si="0"/>
        <v>1480</v>
      </c>
      <c r="I12">
        <f t="shared" ca="1" si="0"/>
        <v>288</v>
      </c>
      <c r="J12">
        <f t="shared" ca="1" si="0"/>
        <v>502</v>
      </c>
      <c r="K12">
        <f t="shared" ca="1" si="0"/>
        <v>304</v>
      </c>
      <c r="L12">
        <v>0</v>
      </c>
    </row>
    <row r="13" spans="1:13" ht="15.75" thickBot="1" x14ac:dyDescent="0.3">
      <c r="A13" s="11">
        <f>SUM(A3:A12)</f>
        <v>3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5" t="s">
        <v>2</v>
      </c>
    </row>
    <row r="14" spans="1:13" ht="16.5" thickTop="1" thickBot="1" x14ac:dyDescent="0.3">
      <c r="B14" s="14" t="s">
        <v>3</v>
      </c>
      <c r="C14" cm="1">
        <f t="array" aca="1" ref="C14:L14" ca="1">_xlfn.RANDARRAY(1,10,0,10,TRUE)</f>
        <v>7</v>
      </c>
      <c r="D14" s="6">
        <f ca="1"/>
        <v>10</v>
      </c>
      <c r="E14" s="6">
        <f ca="1"/>
        <v>9</v>
      </c>
      <c r="F14" s="6">
        <f ca="1"/>
        <v>9</v>
      </c>
      <c r="G14" s="6">
        <f ca="1"/>
        <v>9</v>
      </c>
      <c r="H14" s="6">
        <f ca="1"/>
        <v>7</v>
      </c>
      <c r="I14" s="6">
        <f ca="1"/>
        <v>7</v>
      </c>
      <c r="J14" s="6">
        <f ca="1"/>
        <v>2</v>
      </c>
      <c r="K14" s="6">
        <f ca="1"/>
        <v>5</v>
      </c>
      <c r="L14" s="6">
        <f ca="1"/>
        <v>5</v>
      </c>
      <c r="M14" s="7">
        <f ca="1">SUM(C14:L14)</f>
        <v>70</v>
      </c>
    </row>
    <row r="15" spans="1:13" ht="33" thickTop="1" thickBot="1" x14ac:dyDescent="0.3">
      <c r="B15" s="14" t="s">
        <v>5</v>
      </c>
      <c r="C15" s="15">
        <v>3</v>
      </c>
      <c r="D15" s="8" t="s">
        <v>4</v>
      </c>
      <c r="H15" s="9"/>
      <c r="I15" s="9"/>
      <c r="J15" s="9"/>
      <c r="K15" s="9"/>
      <c r="L15" s="9"/>
    </row>
  </sheetData>
  <mergeCells count="3">
    <mergeCell ref="A1:A2"/>
    <mergeCell ref="B1:B2"/>
    <mergeCell ref="C1:L1"/>
  </mergeCells>
  <conditionalFormatting sqref="A3:A12">
    <cfRule type="cellIs" dxfId="3" priority="1" operator="greaterThan">
      <formula>0</formula>
    </cfRule>
    <cfRule type="cellIs" dxfId="2" priority="2" stopIfTrue="1" operator="greaterThan">
      <formula>0.99999999</formula>
    </cfRule>
    <cfRule type="cellIs" dxfId="1" priority="3" stopIfTrue="1" operator="equal">
      <formula>1</formula>
    </cfRule>
    <cfRule type="cellIs" dxfId="0" priority="4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Helyszin</vt:lpstr>
      <vt:lpstr>Koltseg</vt:lpstr>
      <vt:lpstr>MaxEpiteniKivant</vt:lpstr>
      <vt:lpstr>MaxEpiteniKivantRaktar</vt:lpstr>
      <vt:lpstr>MunkakSzama</vt:lpstr>
      <vt:lpstr>raktar</vt:lpstr>
      <vt:lpstr>RaktarSzama</vt:lpstr>
      <vt:lpstr>Szallitas</vt:lpstr>
      <vt:lpstr>Szallitasi</vt:lpstr>
      <vt:lpstr>SzallitasiIdo</vt:lpstr>
      <vt:lpstr>SzallitasiKoltseg</vt:lpstr>
      <vt:lpstr>UtIdo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Fábián Gábor</dc:creator>
  <cp:lastModifiedBy>Fábián Gábor</cp:lastModifiedBy>
  <dcterms:created xsi:type="dcterms:W3CDTF">2015-06-05T18:17:20Z</dcterms:created>
  <dcterms:modified xsi:type="dcterms:W3CDTF">2020-11-22T21:28:31Z</dcterms:modified>
</cp:coreProperties>
</file>