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abia\Desktop\"/>
    </mc:Choice>
  </mc:AlternateContent>
  <xr:revisionPtr revIDLastSave="0" documentId="8_{034BC13E-7F6E-441F-9913-ACB6F491700D}" xr6:coauthVersionLast="47" xr6:coauthVersionMax="47" xr10:uidLastSave="{00000000-0000-0000-0000-000000000000}"/>
  <bookViews>
    <workbookView xWindow="13740" yWindow="360" windowWidth="12840" windowHeight="11385" activeTab="2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axt21aI8F7f0sAApcDZIGvCAhvg=="/>
    </ext>
  </extLst>
</workbook>
</file>

<file path=xl/calcChain.xml><?xml version="1.0" encoding="utf-8"?>
<calcChain xmlns="http://schemas.openxmlformats.org/spreadsheetml/2006/main">
  <c r="N30" i="2" l="1"/>
  <c r="N31" i="2"/>
  <c r="N32" i="2"/>
</calcChain>
</file>

<file path=xl/sharedStrings.xml><?xml version="1.0" encoding="utf-8"?>
<sst xmlns="http://schemas.openxmlformats.org/spreadsheetml/2006/main" count="385" uniqueCount="169">
  <si>
    <t>Local</t>
  </si>
  <si>
    <t>VLAN</t>
  </si>
  <si>
    <t>Network</t>
  </si>
  <si>
    <t>Gateway</t>
  </si>
  <si>
    <t>Broadcast</t>
  </si>
  <si>
    <t>Nr Hosts</t>
  </si>
  <si>
    <t>Delegação</t>
  </si>
  <si>
    <t>Designação</t>
  </si>
  <si>
    <t>Lisboa</t>
  </si>
  <si>
    <t>10(Dep.Técnico)</t>
  </si>
  <si>
    <t>10.10.16.0/26</t>
  </si>
  <si>
    <t>10.10.16.1</t>
  </si>
  <si>
    <t>10.10.16.63</t>
  </si>
  <si>
    <t>DTECLX</t>
  </si>
  <si>
    <t>20(Dep.RH)</t>
  </si>
  <si>
    <t>10.10.16.64/27</t>
  </si>
  <si>
    <t>10.10.16.65</t>
  </si>
  <si>
    <t>10.10.16.95</t>
  </si>
  <si>
    <t>DRHLX</t>
  </si>
  <si>
    <t>30(Servers)</t>
  </si>
  <si>
    <t>10.10.16.96/28</t>
  </si>
  <si>
    <t>10.10.16.97</t>
  </si>
  <si>
    <t>10.10.16.111</t>
  </si>
  <si>
    <t>Servers</t>
  </si>
  <si>
    <t>40(Dep.WIFI)</t>
  </si>
  <si>
    <t>10.10.16.128/25</t>
  </si>
  <si>
    <t>10.10.16.129</t>
  </si>
  <si>
    <t>10.10.16.255</t>
  </si>
  <si>
    <t>DWIFILX</t>
  </si>
  <si>
    <t>Porto</t>
  </si>
  <si>
    <t>50(Dep.Técnico)</t>
  </si>
  <si>
    <t>10.10.17.0/27</t>
  </si>
  <si>
    <t>10.10.17.1</t>
  </si>
  <si>
    <t>10.10.17.31</t>
  </si>
  <si>
    <t>DTECPOR</t>
  </si>
  <si>
    <t>60(Dep.RH)</t>
  </si>
  <si>
    <t>10.10.17.64/28</t>
  </si>
  <si>
    <t>10.10.17.65</t>
  </si>
  <si>
    <t>10.10.17.79</t>
  </si>
  <si>
    <t>DRHPOR</t>
  </si>
  <si>
    <t>Faro</t>
  </si>
  <si>
    <t>70(Dep.Técnico)</t>
  </si>
  <si>
    <t>10.10.18.0/27</t>
  </si>
  <si>
    <t>10.10.18.1</t>
  </si>
  <si>
    <t>10.10.18.31</t>
  </si>
  <si>
    <t>DTECFAR</t>
  </si>
  <si>
    <t>80(Dep.RH)</t>
  </si>
  <si>
    <t>10.10.18.32/28</t>
  </si>
  <si>
    <t>10.10.18.33</t>
  </si>
  <si>
    <t>10.10.18.47</t>
  </si>
  <si>
    <t>DRHFAR</t>
  </si>
  <si>
    <t>Ponta Delgada</t>
  </si>
  <si>
    <t>90(Dep.Técnico)</t>
  </si>
  <si>
    <t>10.10.18.64/27</t>
  </si>
  <si>
    <t>10.10.18.65</t>
  </si>
  <si>
    <t>10.10.18.95</t>
  </si>
  <si>
    <t>DTECPDEL</t>
  </si>
  <si>
    <t>100(Dep.RH)</t>
  </si>
  <si>
    <t>10.10.18.96/28</t>
  </si>
  <si>
    <t>10.10.18.97</t>
  </si>
  <si>
    <t>10.10.18.111</t>
  </si>
  <si>
    <t>DRHPDEL</t>
  </si>
  <si>
    <t>Switch</t>
  </si>
  <si>
    <t>Interface</t>
  </si>
  <si>
    <t>Estado</t>
  </si>
  <si>
    <t>Fa0/1</t>
  </si>
  <si>
    <t>Forwarding</t>
  </si>
  <si>
    <t>Fa0/2</t>
  </si>
  <si>
    <t>Fa0/22</t>
  </si>
  <si>
    <t>Fa0/23</t>
  </si>
  <si>
    <t>Fa0/24</t>
  </si>
  <si>
    <t>Blocked</t>
  </si>
  <si>
    <t>Gig0/1</t>
  </si>
  <si>
    <t>Tabela de Interfaces de interligação entre routers</t>
  </si>
  <si>
    <t>Tabela de sub-interfaces por router por delegação</t>
  </si>
  <si>
    <t>192.168.1.0/30</t>
  </si>
  <si>
    <t>192.168.1.1</t>
  </si>
  <si>
    <t>192.168.1.2</t>
  </si>
  <si>
    <t>-</t>
  </si>
  <si>
    <t>192.168.1.3</t>
  </si>
  <si>
    <t>192.168.1.4/30</t>
  </si>
  <si>
    <t>192.168.1.5</t>
  </si>
  <si>
    <t>192.168.1.6</t>
  </si>
  <si>
    <t>192.168.1.7</t>
  </si>
  <si>
    <t>192.168.1.8/30</t>
  </si>
  <si>
    <t>192.168.1.9</t>
  </si>
  <si>
    <t>192.168.1.10</t>
  </si>
  <si>
    <t>192.168.1.11</t>
  </si>
  <si>
    <t>192.168.1.12/30</t>
  </si>
  <si>
    <t>192.168.1.13</t>
  </si>
  <si>
    <t>192.168.1.14</t>
  </si>
  <si>
    <t>192.168.1.15</t>
  </si>
  <si>
    <t>RouterLX</t>
  </si>
  <si>
    <t>Gig1/0.10</t>
  </si>
  <si>
    <t>10.10.16.0</t>
  </si>
  <si>
    <t>255.255.255.192</t>
  </si>
  <si>
    <t>Gig1/0.20</t>
  </si>
  <si>
    <t>10.10.16.64</t>
  </si>
  <si>
    <t>255.255.255.224</t>
  </si>
  <si>
    <t>10.10.19.96/28</t>
  </si>
  <si>
    <t>Gig1/0.30</t>
  </si>
  <si>
    <t>10.10.16.96</t>
  </si>
  <si>
    <t>255.255.255.240</t>
  </si>
  <si>
    <t>Gig1/0.40</t>
  </si>
  <si>
    <t>10.10.16.128</t>
  </si>
  <si>
    <t>255.255.255.128</t>
  </si>
  <si>
    <t>10.10.17.0</t>
  </si>
  <si>
    <t>10.10.17.64</t>
  </si>
  <si>
    <t>10.10.18.0</t>
  </si>
  <si>
    <t>10.10.18.32</t>
  </si>
  <si>
    <t>10.10.18.64</t>
  </si>
  <si>
    <t>10.10.19.96</t>
  </si>
  <si>
    <t>Rede Destino</t>
  </si>
  <si>
    <t>Próximo Salto</t>
  </si>
  <si>
    <t>10.10.17.0/24 (Porto)</t>
  </si>
  <si>
    <t>192.168.1.2 (Por ligação direta com Porto)</t>
  </si>
  <si>
    <t>10.10.18.0/26 (Faro)</t>
  </si>
  <si>
    <t>192.168.1.6 (Por ligação direta com Faro)</t>
  </si>
  <si>
    <t>10.10.18.64/26 (Ponta Delgada)</t>
  </si>
  <si>
    <t>192.168.1.2 (Por salto no Porto)</t>
  </si>
  <si>
    <t>10.10.16.0/24 (Lisboa)</t>
  </si>
  <si>
    <t>192.168.1.1 (Por ligação direta com Lisboa)</t>
  </si>
  <si>
    <t>192.168.1.10 (Por salto em Ponta Delgada)</t>
  </si>
  <si>
    <t>192.168.1.10 (Por ligação direta com Ponta Delgada)</t>
  </si>
  <si>
    <t>192.168.1.5 (Por ligação direta com Lisboa)</t>
  </si>
  <si>
    <t>192.168.1.5 (Por salto em Lisboa)</t>
  </si>
  <si>
    <t>192.168.1.14 (Por ligação direta com Ponta Delgada)</t>
  </si>
  <si>
    <t>192.168.1.13 (Por salto em Faro)</t>
  </si>
  <si>
    <t>192.168.1.9 (Por ligação direta com Porto)</t>
  </si>
  <si>
    <t>192.168.1.13 (Por ligação direta com Faro)</t>
  </si>
  <si>
    <t>RouterPOR</t>
  </si>
  <si>
    <t>RouterFAR</t>
  </si>
  <si>
    <t>Gig0/0.70</t>
  </si>
  <si>
    <t>Gig0/0.80</t>
  </si>
  <si>
    <t>Gig0/0.90</t>
  </si>
  <si>
    <t>Gig0/0.100</t>
  </si>
  <si>
    <t>Gig0/0.50</t>
  </si>
  <si>
    <t>Gig0/0.60</t>
  </si>
  <si>
    <t>Router</t>
  </si>
  <si>
    <t>IP Address</t>
  </si>
  <si>
    <t>Mascara</t>
  </si>
  <si>
    <t>(Sub) Interface</t>
  </si>
  <si>
    <t>192.168.1.0</t>
  </si>
  <si>
    <t>255.255.255.252</t>
  </si>
  <si>
    <t>Gig1/0</t>
  </si>
  <si>
    <t>Gig2/0</t>
  </si>
  <si>
    <t>Gig3/0</t>
  </si>
  <si>
    <t>192.168.1.8</t>
  </si>
  <si>
    <t>192.168.1.4</t>
  </si>
  <si>
    <t>192.168.1.12</t>
  </si>
  <si>
    <t>RouterPDEL</t>
  </si>
  <si>
    <t>10.10.19.111</t>
  </si>
  <si>
    <t>Default Gateway</t>
  </si>
  <si>
    <t>Start IP Address</t>
  </si>
  <si>
    <t>Pool Name</t>
  </si>
  <si>
    <t>DNS Server</t>
  </si>
  <si>
    <t>Sub Netmask</t>
  </si>
  <si>
    <t>Max User</t>
  </si>
  <si>
    <t>10.10.17.</t>
  </si>
  <si>
    <t>0.0.0.0</t>
  </si>
  <si>
    <t>10.10.18.98</t>
  </si>
  <si>
    <t>10.10.18.66</t>
  </si>
  <si>
    <t>10.10.18.34</t>
  </si>
  <si>
    <t>10.10.18.2</t>
  </si>
  <si>
    <t>10.10.17.66</t>
  </si>
  <si>
    <t>10.10.17.2</t>
  </si>
  <si>
    <t>10.10.16.130</t>
  </si>
  <si>
    <t>10.10.16.66</t>
  </si>
  <si>
    <t>10.10.16.2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</si>
</sst>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24" xfId="0" applyFont="1" applyBorder="1"/>
    <xf numFmtId="0" fontId="2" fillId="0" borderId="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4" fillId="0" borderId="0" xfId="0" applyFont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14" xfId="0" applyFont="1" applyBorder="1" applyAlignment="1">
      <alignment horizontal="center" vertical="center"/>
    </xf>
    <xf numFmtId="0" fontId="3" fillId="0" borderId="13" xfId="0" applyFont="1" applyBorder="1"/>
    <xf numFmtId="0" fontId="2" fillId="0" borderId="4" xfId="0" applyFont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workbookViewId="0"/>
  </sheetViews>
  <sheetFormatPr defaultColWidth="14.42578125" defaultRowHeight="15" customHeight="1"/>
  <cols>
    <col min="1" max="1" width="8.7109375" customWidth="1"/>
    <col min="2" max="2" width="13.85546875" customWidth="1"/>
    <col min="3" max="3" width="15.42578125" customWidth="1"/>
    <col min="4" max="4" width="14.7109375" customWidth="1"/>
    <col min="5" max="5" width="12.5703125" customWidth="1"/>
    <col min="6" max="6" width="11.7109375" customWidth="1"/>
    <col min="7" max="8" width="8.7109375" customWidth="1"/>
    <col min="9" max="9" width="11.42578125" customWidth="1"/>
    <col min="10" max="10" width="8.7109375" customWidth="1"/>
    <col min="11" max="11" width="11" customWidth="1"/>
    <col min="12" max="26" width="8.7109375" customWidth="1"/>
  </cols>
  <sheetData>
    <row r="1" spans="2:11" ht="14.25" customHeight="1"/>
    <row r="2" spans="2:11" ht="14.25" customHeigh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s="4" t="s">
        <v>6</v>
      </c>
      <c r="J2" s="5" t="s">
        <v>1</v>
      </c>
      <c r="K2" s="6" t="s">
        <v>7</v>
      </c>
    </row>
    <row r="3" spans="2:11" ht="14.25" customHeight="1">
      <c r="B3" s="57" t="s">
        <v>8</v>
      </c>
      <c r="C3" s="7" t="s">
        <v>9</v>
      </c>
      <c r="D3" s="8" t="s">
        <v>10</v>
      </c>
      <c r="E3" s="8" t="s">
        <v>11</v>
      </c>
      <c r="F3" s="8" t="s">
        <v>12</v>
      </c>
      <c r="G3" s="9">
        <v>62</v>
      </c>
      <c r="I3" s="60" t="s">
        <v>8</v>
      </c>
      <c r="J3" s="10">
        <v>10</v>
      </c>
      <c r="K3" s="11" t="s">
        <v>13</v>
      </c>
    </row>
    <row r="4" spans="2:11" ht="14.25" customHeight="1">
      <c r="B4" s="58"/>
      <c r="C4" s="12" t="s">
        <v>14</v>
      </c>
      <c r="D4" s="13" t="s">
        <v>15</v>
      </c>
      <c r="E4" s="13" t="s">
        <v>16</v>
      </c>
      <c r="F4" s="13" t="s">
        <v>17</v>
      </c>
      <c r="G4" s="14">
        <v>30</v>
      </c>
      <c r="I4" s="58"/>
      <c r="J4" s="15">
        <v>20</v>
      </c>
      <c r="K4" s="16" t="s">
        <v>18</v>
      </c>
    </row>
    <row r="5" spans="2:11" ht="14.25" customHeight="1">
      <c r="B5" s="58"/>
      <c r="C5" s="12" t="s">
        <v>19</v>
      </c>
      <c r="D5" s="13" t="s">
        <v>20</v>
      </c>
      <c r="E5" s="13" t="s">
        <v>21</v>
      </c>
      <c r="F5" s="13" t="s">
        <v>22</v>
      </c>
      <c r="G5" s="14">
        <v>30</v>
      </c>
      <c r="I5" s="58"/>
      <c r="J5" s="15">
        <v>30</v>
      </c>
      <c r="K5" s="16" t="s">
        <v>23</v>
      </c>
    </row>
    <row r="6" spans="2:11" ht="14.25" customHeight="1">
      <c r="B6" s="59"/>
      <c r="C6" s="12" t="s">
        <v>24</v>
      </c>
      <c r="D6" s="13" t="s">
        <v>25</v>
      </c>
      <c r="E6" s="13" t="s">
        <v>26</v>
      </c>
      <c r="F6" s="13" t="s">
        <v>27</v>
      </c>
      <c r="G6" s="14">
        <v>126</v>
      </c>
      <c r="I6" s="56"/>
      <c r="J6" s="15">
        <v>40</v>
      </c>
      <c r="K6" s="16" t="s">
        <v>28</v>
      </c>
    </row>
    <row r="7" spans="2:11" ht="14.25" customHeight="1">
      <c r="B7" s="55" t="s">
        <v>29</v>
      </c>
      <c r="C7" s="12" t="s">
        <v>30</v>
      </c>
      <c r="D7" s="13" t="s">
        <v>31</v>
      </c>
      <c r="E7" s="13" t="s">
        <v>32</v>
      </c>
      <c r="F7" s="13" t="s">
        <v>33</v>
      </c>
      <c r="G7" s="14">
        <v>30</v>
      </c>
      <c r="I7" s="57" t="s">
        <v>29</v>
      </c>
      <c r="J7" s="15">
        <v>50</v>
      </c>
      <c r="K7" s="16" t="s">
        <v>34</v>
      </c>
    </row>
    <row r="8" spans="2:11" ht="14.25" customHeight="1">
      <c r="B8" s="59"/>
      <c r="C8" s="12" t="s">
        <v>35</v>
      </c>
      <c r="D8" s="13" t="s">
        <v>36</v>
      </c>
      <c r="E8" s="13" t="s">
        <v>37</v>
      </c>
      <c r="F8" s="13" t="s">
        <v>38</v>
      </c>
      <c r="G8" s="14">
        <v>14</v>
      </c>
      <c r="I8" s="56"/>
      <c r="J8" s="15">
        <v>60</v>
      </c>
      <c r="K8" s="16" t="s">
        <v>39</v>
      </c>
    </row>
    <row r="9" spans="2:11" ht="14.25" customHeight="1">
      <c r="B9" s="55" t="s">
        <v>40</v>
      </c>
      <c r="C9" s="12" t="s">
        <v>41</v>
      </c>
      <c r="D9" s="13" t="s">
        <v>42</v>
      </c>
      <c r="E9" s="13" t="s">
        <v>43</v>
      </c>
      <c r="F9" s="13" t="s">
        <v>44</v>
      </c>
      <c r="G9" s="14">
        <v>30</v>
      </c>
      <c r="I9" s="57" t="s">
        <v>40</v>
      </c>
      <c r="J9" s="15">
        <v>70</v>
      </c>
      <c r="K9" s="16" t="s">
        <v>45</v>
      </c>
    </row>
    <row r="10" spans="2:11" ht="14.25" customHeight="1">
      <c r="B10" s="59"/>
      <c r="C10" s="12" t="s">
        <v>46</v>
      </c>
      <c r="D10" s="13" t="s">
        <v>47</v>
      </c>
      <c r="E10" s="13" t="s">
        <v>48</v>
      </c>
      <c r="F10" s="13" t="s">
        <v>49</v>
      </c>
      <c r="G10" s="14">
        <v>14</v>
      </c>
      <c r="I10" s="56"/>
      <c r="J10" s="15">
        <v>80</v>
      </c>
      <c r="K10" s="16" t="s">
        <v>50</v>
      </c>
    </row>
    <row r="11" spans="2:11" ht="14.25" customHeight="1">
      <c r="B11" s="55" t="s">
        <v>51</v>
      </c>
      <c r="C11" s="12" t="s">
        <v>52</v>
      </c>
      <c r="D11" s="17" t="s">
        <v>53</v>
      </c>
      <c r="E11" s="13" t="s">
        <v>54</v>
      </c>
      <c r="F11" s="13" t="s">
        <v>55</v>
      </c>
      <c r="G11" s="14">
        <v>30</v>
      </c>
      <c r="I11" s="61" t="s">
        <v>51</v>
      </c>
      <c r="J11" s="15">
        <v>90</v>
      </c>
      <c r="K11" s="16" t="s">
        <v>56</v>
      </c>
    </row>
    <row r="12" spans="2:11" ht="14.25" customHeight="1">
      <c r="B12" s="56"/>
      <c r="C12" s="18" t="s">
        <v>57</v>
      </c>
      <c r="D12" s="19" t="s">
        <v>58</v>
      </c>
      <c r="E12" s="19" t="s">
        <v>59</v>
      </c>
      <c r="F12" s="19" t="s">
        <v>60</v>
      </c>
      <c r="G12" s="20">
        <v>14</v>
      </c>
      <c r="I12" s="56"/>
      <c r="J12" s="21">
        <v>100</v>
      </c>
      <c r="K12" s="22" t="s">
        <v>61</v>
      </c>
    </row>
    <row r="13" spans="2:11" ht="14.25" customHeight="1"/>
    <row r="14" spans="2:11" ht="14.25" customHeight="1"/>
    <row r="15" spans="2:11" ht="14.25" customHeight="1">
      <c r="B15" s="23" t="s">
        <v>62</v>
      </c>
      <c r="C15" s="24" t="s">
        <v>63</v>
      </c>
      <c r="D15" s="25" t="s">
        <v>64</v>
      </c>
    </row>
    <row r="16" spans="2:11" ht="14.25" customHeight="1">
      <c r="B16" s="57">
        <v>4</v>
      </c>
      <c r="C16" s="26" t="s">
        <v>65</v>
      </c>
      <c r="D16" s="27" t="s">
        <v>66</v>
      </c>
    </row>
    <row r="17" spans="2:9" ht="14.25" customHeight="1">
      <c r="B17" s="58"/>
      <c r="C17" s="15" t="s">
        <v>67</v>
      </c>
      <c r="D17" s="16" t="s">
        <v>66</v>
      </c>
    </row>
    <row r="18" spans="2:9" ht="14.25" customHeight="1">
      <c r="B18" s="58"/>
      <c r="C18" s="15" t="s">
        <v>68</v>
      </c>
      <c r="D18" s="16" t="s">
        <v>66</v>
      </c>
    </row>
    <row r="19" spans="2:9" ht="14.25" customHeight="1">
      <c r="B19" s="58"/>
      <c r="C19" s="15" t="s">
        <v>69</v>
      </c>
      <c r="D19" s="16" t="s">
        <v>66</v>
      </c>
    </row>
    <row r="20" spans="2:9" ht="14.25" customHeight="1">
      <c r="B20" s="56"/>
      <c r="C20" s="21" t="s">
        <v>70</v>
      </c>
      <c r="D20" s="22" t="s">
        <v>66</v>
      </c>
    </row>
    <row r="21" spans="2:9" ht="14.25" customHeight="1">
      <c r="B21" s="57">
        <v>5</v>
      </c>
      <c r="C21" s="26" t="s">
        <v>65</v>
      </c>
      <c r="D21" s="27" t="s">
        <v>66</v>
      </c>
      <c r="I21" s="28"/>
    </row>
    <row r="22" spans="2:9" ht="14.25" customHeight="1">
      <c r="B22" s="58"/>
      <c r="C22" s="15" t="s">
        <v>67</v>
      </c>
      <c r="D22" s="16" t="s">
        <v>66</v>
      </c>
    </row>
    <row r="23" spans="2:9" ht="14.25" customHeight="1">
      <c r="B23" s="58"/>
      <c r="C23" s="15" t="s">
        <v>68</v>
      </c>
      <c r="D23" s="16" t="s">
        <v>66</v>
      </c>
    </row>
    <row r="24" spans="2:9" ht="14.25" customHeight="1">
      <c r="B24" s="58"/>
      <c r="C24" s="15" t="s">
        <v>69</v>
      </c>
      <c r="D24" s="16" t="s">
        <v>71</v>
      </c>
    </row>
    <row r="25" spans="2:9" ht="14.25" customHeight="1">
      <c r="B25" s="56"/>
      <c r="C25" s="21" t="s">
        <v>70</v>
      </c>
      <c r="D25" s="22" t="s">
        <v>66</v>
      </c>
    </row>
    <row r="26" spans="2:9" ht="14.25" customHeight="1">
      <c r="B26" s="57">
        <v>6</v>
      </c>
      <c r="C26" s="26" t="s">
        <v>65</v>
      </c>
      <c r="D26" s="27" t="s">
        <v>66</v>
      </c>
    </row>
    <row r="27" spans="2:9" ht="14.25" customHeight="1">
      <c r="B27" s="58"/>
      <c r="C27" s="15" t="s">
        <v>68</v>
      </c>
      <c r="D27" s="16" t="s">
        <v>71</v>
      </c>
    </row>
    <row r="28" spans="2:9" ht="14.25" customHeight="1">
      <c r="B28" s="58"/>
      <c r="C28" s="15" t="s">
        <v>69</v>
      </c>
      <c r="D28" s="16" t="s">
        <v>71</v>
      </c>
    </row>
    <row r="29" spans="2:9" ht="14.25" customHeight="1">
      <c r="B29" s="56"/>
      <c r="C29" s="21" t="s">
        <v>69</v>
      </c>
      <c r="D29" s="22" t="s">
        <v>66</v>
      </c>
    </row>
    <row r="30" spans="2:9" ht="14.25" customHeight="1">
      <c r="B30" s="57">
        <v>7</v>
      </c>
      <c r="C30" s="26" t="s">
        <v>72</v>
      </c>
      <c r="D30" s="27" t="s">
        <v>66</v>
      </c>
    </row>
    <row r="31" spans="2:9" ht="14.25" customHeight="1">
      <c r="B31" s="58"/>
      <c r="C31" s="15" t="s">
        <v>65</v>
      </c>
      <c r="D31" s="16" t="s">
        <v>66</v>
      </c>
    </row>
    <row r="32" spans="2:9" ht="14.25" customHeight="1">
      <c r="B32" s="58"/>
      <c r="C32" s="15" t="s">
        <v>67</v>
      </c>
      <c r="D32" s="16" t="s">
        <v>66</v>
      </c>
    </row>
    <row r="33" spans="2:4" ht="14.25" customHeight="1">
      <c r="B33" s="58"/>
      <c r="C33" s="15" t="s">
        <v>68</v>
      </c>
      <c r="D33" s="16" t="s">
        <v>66</v>
      </c>
    </row>
    <row r="34" spans="2:4" ht="14.25" customHeight="1">
      <c r="B34" s="58"/>
      <c r="C34" s="15" t="s">
        <v>69</v>
      </c>
      <c r="D34" s="16" t="s">
        <v>66</v>
      </c>
    </row>
    <row r="35" spans="2:4" ht="14.25" customHeight="1">
      <c r="B35" s="56"/>
      <c r="C35" s="21" t="s">
        <v>70</v>
      </c>
      <c r="D35" s="22" t="s">
        <v>66</v>
      </c>
    </row>
    <row r="36" spans="2:4" ht="14.25" customHeight="1"/>
    <row r="37" spans="2:4" ht="14.25" customHeight="1"/>
    <row r="38" spans="2:4" ht="14.25" customHeight="1"/>
    <row r="39" spans="2:4" ht="14.25" customHeight="1"/>
    <row r="40" spans="2:4" ht="14.25" customHeight="1"/>
    <row r="41" spans="2:4" ht="14.25" customHeight="1"/>
    <row r="42" spans="2:4" ht="14.25" customHeight="1"/>
    <row r="43" spans="2:4" ht="14.25" customHeight="1"/>
    <row r="44" spans="2:4" ht="14.25" customHeight="1"/>
    <row r="45" spans="2:4" ht="14.25" customHeight="1"/>
    <row r="46" spans="2:4" ht="14.25" customHeight="1"/>
    <row r="47" spans="2:4" ht="14.25" customHeight="1"/>
    <row r="48" spans="2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I11:I12"/>
    <mergeCell ref="B3:B6"/>
    <mergeCell ref="I3:I6"/>
    <mergeCell ref="B7:B8"/>
    <mergeCell ref="I7:I8"/>
    <mergeCell ref="B9:B10"/>
    <mergeCell ref="I9:I10"/>
    <mergeCell ref="B11:B12"/>
    <mergeCell ref="B16:B20"/>
    <mergeCell ref="B21:B25"/>
    <mergeCell ref="B26:B29"/>
    <mergeCell ref="B30:B3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000"/>
  <sheetViews>
    <sheetView topLeftCell="C1" zoomScale="85" zoomScaleNormal="85" workbookViewId="0">
      <selection activeCell="R11" sqref="R11:W29"/>
    </sheetView>
  </sheetViews>
  <sheetFormatPr defaultColWidth="14.42578125" defaultRowHeight="15" customHeight="1"/>
  <cols>
    <col min="1" max="1" width="8.7109375" customWidth="1"/>
    <col min="2" max="2" width="15.5703125" customWidth="1"/>
    <col min="3" max="3" width="13.42578125" customWidth="1"/>
    <col min="4" max="4" width="13.28515625" customWidth="1"/>
    <col min="5" max="6" width="13.85546875" customWidth="1"/>
    <col min="7" max="7" width="13.7109375" customWidth="1"/>
    <col min="8" max="8" width="8.7109375" customWidth="1"/>
    <col min="9" max="9" width="16.140625" customWidth="1"/>
    <col min="10" max="10" width="9.28515625" customWidth="1"/>
    <col min="11" max="11" width="13" customWidth="1"/>
    <col min="12" max="12" width="12.85546875" customWidth="1"/>
    <col min="13" max="13" width="11.5703125" customWidth="1"/>
    <col min="14" max="14" width="14.85546875" customWidth="1"/>
    <col min="15" max="16" width="8.7109375" customWidth="1"/>
    <col min="17" max="17" width="7" customWidth="1"/>
    <col min="18" max="18" width="13.28515625" customWidth="1"/>
    <col min="19" max="19" width="22.140625" customWidth="1"/>
    <col min="20" max="22" width="12.85546875" customWidth="1"/>
    <col min="23" max="23" width="16.5703125" customWidth="1"/>
    <col min="24" max="28" width="8.7109375" customWidth="1"/>
  </cols>
  <sheetData>
    <row r="1" spans="2:26" ht="14.25" customHeight="1"/>
    <row r="2" spans="2:26" ht="14.25" customHeight="1">
      <c r="B2" s="29" t="s">
        <v>73</v>
      </c>
      <c r="I2" s="29" t="s">
        <v>74</v>
      </c>
    </row>
    <row r="3" spans="2:26" ht="14.25" customHeight="1" thickBot="1"/>
    <row r="4" spans="2:26" ht="14.25" customHeight="1" thickBot="1">
      <c r="B4" s="30" t="s">
        <v>2</v>
      </c>
      <c r="C4" s="31" t="s">
        <v>8</v>
      </c>
      <c r="D4" s="31" t="s">
        <v>29</v>
      </c>
      <c r="E4" s="31" t="s">
        <v>40</v>
      </c>
      <c r="F4" s="31" t="s">
        <v>51</v>
      </c>
      <c r="G4" s="32" t="s">
        <v>4</v>
      </c>
      <c r="I4" s="31" t="s">
        <v>2</v>
      </c>
      <c r="J4" s="31" t="s">
        <v>1</v>
      </c>
      <c r="K4" s="31" t="s">
        <v>8</v>
      </c>
      <c r="L4" s="31" t="s">
        <v>29</v>
      </c>
      <c r="M4" s="31" t="s">
        <v>40</v>
      </c>
      <c r="N4" s="33" t="s">
        <v>51</v>
      </c>
    </row>
    <row r="5" spans="2:26" ht="14.25" customHeight="1">
      <c r="B5" s="34" t="s">
        <v>75</v>
      </c>
      <c r="C5" s="35" t="s">
        <v>76</v>
      </c>
      <c r="D5" s="35" t="s">
        <v>77</v>
      </c>
      <c r="E5" s="36" t="s">
        <v>78</v>
      </c>
      <c r="F5" s="36" t="s">
        <v>78</v>
      </c>
      <c r="G5" s="37" t="s">
        <v>79</v>
      </c>
      <c r="I5" s="35" t="s">
        <v>10</v>
      </c>
      <c r="J5" s="35">
        <v>10</v>
      </c>
      <c r="K5" s="35" t="s">
        <v>11</v>
      </c>
      <c r="L5" s="36" t="s">
        <v>78</v>
      </c>
      <c r="M5" s="36" t="s">
        <v>78</v>
      </c>
      <c r="N5" s="36" t="s">
        <v>78</v>
      </c>
    </row>
    <row r="6" spans="2:26" ht="14.25" customHeight="1">
      <c r="B6" s="38" t="s">
        <v>80</v>
      </c>
      <c r="C6" s="39" t="s">
        <v>81</v>
      </c>
      <c r="D6" s="40" t="s">
        <v>78</v>
      </c>
      <c r="E6" s="39" t="s">
        <v>82</v>
      </c>
      <c r="F6" s="40" t="s">
        <v>78</v>
      </c>
      <c r="G6" s="41" t="s">
        <v>83</v>
      </c>
      <c r="I6" s="39" t="s">
        <v>15</v>
      </c>
      <c r="J6" s="39">
        <v>20</v>
      </c>
      <c r="K6" s="39" t="s">
        <v>16</v>
      </c>
      <c r="L6" s="40" t="s">
        <v>78</v>
      </c>
      <c r="M6" s="40" t="s">
        <v>78</v>
      </c>
      <c r="N6" s="40" t="s">
        <v>78</v>
      </c>
    </row>
    <row r="7" spans="2:26" ht="14.25" customHeight="1">
      <c r="B7" s="38" t="s">
        <v>84</v>
      </c>
      <c r="C7" s="40" t="s">
        <v>78</v>
      </c>
      <c r="D7" s="39" t="s">
        <v>85</v>
      </c>
      <c r="E7" s="40" t="s">
        <v>78</v>
      </c>
      <c r="F7" s="39" t="s">
        <v>86</v>
      </c>
      <c r="G7" s="41" t="s">
        <v>87</v>
      </c>
      <c r="I7" s="39" t="s">
        <v>20</v>
      </c>
      <c r="J7" s="39">
        <v>30</v>
      </c>
      <c r="K7" s="39" t="s">
        <v>21</v>
      </c>
      <c r="L7" s="40" t="s">
        <v>78</v>
      </c>
      <c r="M7" s="40" t="s">
        <v>78</v>
      </c>
      <c r="N7" s="40" t="s">
        <v>78</v>
      </c>
    </row>
    <row r="8" spans="2:26" ht="14.25" customHeight="1" thickBot="1">
      <c r="B8" s="42" t="s">
        <v>88</v>
      </c>
      <c r="C8" s="43" t="s">
        <v>78</v>
      </c>
      <c r="D8" s="43" t="s">
        <v>78</v>
      </c>
      <c r="E8" s="44" t="s">
        <v>89</v>
      </c>
      <c r="F8" s="44" t="s">
        <v>90</v>
      </c>
      <c r="G8" s="45" t="s">
        <v>91</v>
      </c>
      <c r="I8" s="39" t="s">
        <v>25</v>
      </c>
      <c r="J8" s="39">
        <v>40</v>
      </c>
      <c r="K8" s="39" t="s">
        <v>26</v>
      </c>
      <c r="L8" s="40" t="s">
        <v>78</v>
      </c>
      <c r="M8" s="40" t="s">
        <v>78</v>
      </c>
      <c r="N8" s="40" t="s">
        <v>78</v>
      </c>
    </row>
    <row r="9" spans="2:26" ht="14.25" customHeight="1">
      <c r="I9" s="39" t="s">
        <v>31</v>
      </c>
      <c r="J9" s="39">
        <v>50</v>
      </c>
      <c r="K9" s="40" t="s">
        <v>78</v>
      </c>
      <c r="L9" s="39" t="s">
        <v>32</v>
      </c>
      <c r="M9" s="40" t="s">
        <v>78</v>
      </c>
      <c r="N9" s="40" t="s">
        <v>78</v>
      </c>
    </row>
    <row r="10" spans="2:26" ht="14.25" customHeight="1" thickBot="1">
      <c r="I10" s="39" t="s">
        <v>36</v>
      </c>
      <c r="J10" s="39">
        <v>60</v>
      </c>
      <c r="K10" s="40" t="s">
        <v>78</v>
      </c>
      <c r="L10" s="39" t="s">
        <v>37</v>
      </c>
      <c r="M10" s="40" t="s">
        <v>78</v>
      </c>
      <c r="N10" s="40" t="s">
        <v>78</v>
      </c>
    </row>
    <row r="11" spans="2:26" ht="14.25" customHeight="1" thickBot="1">
      <c r="I11" s="39" t="s">
        <v>42</v>
      </c>
      <c r="J11" s="39">
        <v>70</v>
      </c>
      <c r="K11" s="40" t="s">
        <v>78</v>
      </c>
      <c r="L11" s="40" t="s">
        <v>78</v>
      </c>
      <c r="M11" s="39" t="s">
        <v>43</v>
      </c>
      <c r="N11" s="40" t="s">
        <v>78</v>
      </c>
      <c r="R11" s="73" t="s">
        <v>138</v>
      </c>
      <c r="S11" s="73" t="s">
        <v>141</v>
      </c>
      <c r="T11" s="73" t="s">
        <v>139</v>
      </c>
      <c r="U11" s="73" t="s">
        <v>2</v>
      </c>
      <c r="V11" s="73" t="s">
        <v>4</v>
      </c>
      <c r="W11" s="73" t="s">
        <v>140</v>
      </c>
      <c r="Y11">
        <v>252</v>
      </c>
      <c r="Z11">
        <v>3</v>
      </c>
    </row>
    <row r="12" spans="2:26" ht="14.25" customHeight="1">
      <c r="I12" s="39" t="s">
        <v>47</v>
      </c>
      <c r="J12" s="39">
        <v>80</v>
      </c>
      <c r="K12" s="40" t="s">
        <v>78</v>
      </c>
      <c r="L12" s="40" t="s">
        <v>78</v>
      </c>
      <c r="M12" s="39" t="s">
        <v>48</v>
      </c>
      <c r="N12" s="40" t="s">
        <v>78</v>
      </c>
      <c r="R12" s="64" t="s">
        <v>92</v>
      </c>
      <c r="S12" s="65" t="s">
        <v>93</v>
      </c>
      <c r="T12" s="65" t="s">
        <v>11</v>
      </c>
      <c r="U12" s="65" t="s">
        <v>94</v>
      </c>
      <c r="V12" s="69" t="s">
        <v>12</v>
      </c>
      <c r="W12" s="66" t="s">
        <v>95</v>
      </c>
      <c r="Y12">
        <v>240</v>
      </c>
      <c r="Z12">
        <v>15</v>
      </c>
    </row>
    <row r="13" spans="2:26" ht="14.25" customHeight="1">
      <c r="I13" s="39" t="s">
        <v>53</v>
      </c>
      <c r="J13" s="39">
        <v>90</v>
      </c>
      <c r="K13" s="40" t="s">
        <v>78</v>
      </c>
      <c r="L13" s="40" t="s">
        <v>78</v>
      </c>
      <c r="M13" s="40" t="s">
        <v>78</v>
      </c>
      <c r="N13" s="39" t="s">
        <v>54</v>
      </c>
      <c r="R13" s="75"/>
      <c r="S13" s="62" t="s">
        <v>96</v>
      </c>
      <c r="T13" s="62" t="s">
        <v>16</v>
      </c>
      <c r="U13" s="62" t="s">
        <v>97</v>
      </c>
      <c r="V13" s="63" t="s">
        <v>17</v>
      </c>
      <c r="W13" s="67" t="s">
        <v>98</v>
      </c>
      <c r="Y13">
        <v>224</v>
      </c>
      <c r="Z13">
        <v>31</v>
      </c>
    </row>
    <row r="14" spans="2:26" ht="14.25" customHeight="1" thickBot="1">
      <c r="I14" s="44" t="s">
        <v>99</v>
      </c>
      <c r="J14" s="44">
        <v>100</v>
      </c>
      <c r="K14" s="43" t="s">
        <v>78</v>
      </c>
      <c r="L14" s="43" t="s">
        <v>78</v>
      </c>
      <c r="M14" s="43" t="s">
        <v>78</v>
      </c>
      <c r="N14" s="44" t="s">
        <v>59</v>
      </c>
      <c r="R14" s="75"/>
      <c r="S14" s="62" t="s">
        <v>100</v>
      </c>
      <c r="T14" s="62" t="s">
        <v>21</v>
      </c>
      <c r="U14" s="62" t="s">
        <v>101</v>
      </c>
      <c r="V14" s="63" t="s">
        <v>22</v>
      </c>
      <c r="W14" s="67" t="s">
        <v>102</v>
      </c>
      <c r="Y14">
        <v>192</v>
      </c>
      <c r="Z14">
        <v>63</v>
      </c>
    </row>
    <row r="15" spans="2:26" ht="14.25" customHeight="1">
      <c r="R15" s="75"/>
      <c r="S15" s="62" t="s">
        <v>103</v>
      </c>
      <c r="T15" s="62" t="s">
        <v>26</v>
      </c>
      <c r="U15" s="62" t="s">
        <v>104</v>
      </c>
      <c r="V15" s="88" t="s">
        <v>27</v>
      </c>
      <c r="W15" s="67" t="s">
        <v>105</v>
      </c>
      <c r="Y15">
        <v>128</v>
      </c>
      <c r="Z15">
        <v>127</v>
      </c>
    </row>
    <row r="16" spans="2:26" ht="14.25" customHeight="1">
      <c r="R16" s="75"/>
      <c r="S16" s="63" t="s">
        <v>145</v>
      </c>
      <c r="T16" s="74" t="s">
        <v>76</v>
      </c>
      <c r="U16" s="74" t="s">
        <v>142</v>
      </c>
      <c r="V16" s="87" t="s">
        <v>79</v>
      </c>
      <c r="W16" s="76" t="s">
        <v>143</v>
      </c>
    </row>
    <row r="17" spans="14:23" ht="14.25" customHeight="1" thickBot="1">
      <c r="R17" s="79"/>
      <c r="S17" s="80" t="s">
        <v>146</v>
      </c>
      <c r="T17" s="86" t="s">
        <v>81</v>
      </c>
      <c r="U17" s="81" t="s">
        <v>148</v>
      </c>
      <c r="V17" s="81" t="s">
        <v>83</v>
      </c>
      <c r="W17" s="82" t="s">
        <v>143</v>
      </c>
    </row>
    <row r="18" spans="14:23" ht="14.25" customHeight="1">
      <c r="R18" s="68" t="s">
        <v>130</v>
      </c>
      <c r="S18" s="69" t="s">
        <v>136</v>
      </c>
      <c r="T18" s="65" t="s">
        <v>32</v>
      </c>
      <c r="U18" s="65" t="s">
        <v>106</v>
      </c>
      <c r="V18" s="69" t="s">
        <v>33</v>
      </c>
      <c r="W18" s="70" t="s">
        <v>98</v>
      </c>
    </row>
    <row r="19" spans="14:23" ht="14.25" customHeight="1">
      <c r="R19" s="83"/>
      <c r="S19" s="63" t="s">
        <v>137</v>
      </c>
      <c r="T19" s="62" t="s">
        <v>37</v>
      </c>
      <c r="U19" s="62" t="s">
        <v>107</v>
      </c>
      <c r="V19" s="63" t="s">
        <v>38</v>
      </c>
      <c r="W19" s="84" t="s">
        <v>102</v>
      </c>
    </row>
    <row r="20" spans="14:23" ht="14.25" customHeight="1">
      <c r="R20" s="83"/>
      <c r="S20" s="63" t="s">
        <v>144</v>
      </c>
      <c r="T20" s="74" t="s">
        <v>77</v>
      </c>
      <c r="U20" s="74" t="s">
        <v>142</v>
      </c>
      <c r="V20" s="74" t="s">
        <v>79</v>
      </c>
      <c r="W20" s="76" t="s">
        <v>143</v>
      </c>
    </row>
    <row r="21" spans="14:23" ht="14.25" customHeight="1" thickBot="1">
      <c r="R21" s="85"/>
      <c r="S21" s="80" t="s">
        <v>145</v>
      </c>
      <c r="T21" s="81" t="s">
        <v>85</v>
      </c>
      <c r="U21" s="81" t="s">
        <v>147</v>
      </c>
      <c r="V21" s="81" t="s">
        <v>87</v>
      </c>
      <c r="W21" s="82" t="s">
        <v>143</v>
      </c>
    </row>
    <row r="22" spans="14:23" ht="14.25" customHeight="1">
      <c r="R22" s="68" t="s">
        <v>131</v>
      </c>
      <c r="S22" s="69" t="s">
        <v>132</v>
      </c>
      <c r="T22" s="65" t="s">
        <v>43</v>
      </c>
      <c r="U22" s="65" t="s">
        <v>108</v>
      </c>
      <c r="V22" s="69" t="s">
        <v>44</v>
      </c>
      <c r="W22" s="70" t="s">
        <v>98</v>
      </c>
    </row>
    <row r="23" spans="14:23" ht="14.25" customHeight="1">
      <c r="R23" s="83"/>
      <c r="S23" s="63" t="s">
        <v>133</v>
      </c>
      <c r="T23" s="62" t="s">
        <v>48</v>
      </c>
      <c r="U23" s="62" t="s">
        <v>109</v>
      </c>
      <c r="V23" s="63" t="s">
        <v>49</v>
      </c>
      <c r="W23" s="84" t="s">
        <v>102</v>
      </c>
    </row>
    <row r="24" spans="14:23" ht="14.25" customHeight="1">
      <c r="R24" s="83"/>
      <c r="S24" s="63" t="s">
        <v>144</v>
      </c>
      <c r="T24" s="74" t="s">
        <v>82</v>
      </c>
      <c r="U24" s="74" t="s">
        <v>148</v>
      </c>
      <c r="V24" s="74" t="s">
        <v>83</v>
      </c>
      <c r="W24" s="76" t="s">
        <v>143</v>
      </c>
    </row>
    <row r="25" spans="14:23" ht="14.25" customHeight="1" thickBot="1">
      <c r="R25" s="85"/>
      <c r="S25" s="80" t="s">
        <v>145</v>
      </c>
      <c r="T25" s="81" t="s">
        <v>89</v>
      </c>
      <c r="U25" s="81" t="s">
        <v>149</v>
      </c>
      <c r="V25" s="81" t="s">
        <v>91</v>
      </c>
      <c r="W25" s="82" t="s">
        <v>143</v>
      </c>
    </row>
    <row r="26" spans="14:23" ht="14.25" customHeight="1">
      <c r="R26" s="68" t="s">
        <v>150</v>
      </c>
      <c r="S26" s="69" t="s">
        <v>134</v>
      </c>
      <c r="T26" s="65" t="s">
        <v>54</v>
      </c>
      <c r="U26" s="65" t="s">
        <v>110</v>
      </c>
      <c r="V26" s="69" t="s">
        <v>55</v>
      </c>
      <c r="W26" s="70" t="s">
        <v>98</v>
      </c>
    </row>
    <row r="27" spans="14:23" ht="14.25" customHeight="1">
      <c r="R27" s="75"/>
      <c r="S27" s="63" t="s">
        <v>135</v>
      </c>
      <c r="T27" s="62" t="s">
        <v>21</v>
      </c>
      <c r="U27" s="62" t="s">
        <v>111</v>
      </c>
      <c r="V27" s="63" t="s">
        <v>151</v>
      </c>
      <c r="W27" s="84" t="s">
        <v>102</v>
      </c>
    </row>
    <row r="28" spans="14:23" ht="14.25" customHeight="1">
      <c r="R28" s="75"/>
      <c r="S28" s="63" t="s">
        <v>145</v>
      </c>
      <c r="T28" s="63" t="s">
        <v>90</v>
      </c>
      <c r="U28" s="63" t="s">
        <v>149</v>
      </c>
      <c r="V28" s="63" t="s">
        <v>91</v>
      </c>
      <c r="W28" s="84" t="s">
        <v>143</v>
      </c>
    </row>
    <row r="29" spans="14:23" ht="14.25" customHeight="1" thickBot="1">
      <c r="R29" s="77"/>
      <c r="S29" s="71" t="s">
        <v>146</v>
      </c>
      <c r="T29" s="71" t="s">
        <v>86</v>
      </c>
      <c r="U29" s="78" t="s">
        <v>147</v>
      </c>
      <c r="V29" s="78" t="s">
        <v>87</v>
      </c>
      <c r="W29" s="72" t="s">
        <v>143</v>
      </c>
    </row>
    <row r="30" spans="14:23" ht="14.25" customHeight="1">
      <c r="N30">
        <f>96-64</f>
        <v>32</v>
      </c>
    </row>
    <row r="31" spans="14:23" ht="14.25" customHeight="1">
      <c r="N31">
        <f>112-96</f>
        <v>16</v>
      </c>
    </row>
    <row r="32" spans="14:23" ht="14.25" customHeight="1">
      <c r="N32">
        <f>128+126</f>
        <v>254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R12:R17"/>
    <mergeCell ref="R18:R21"/>
    <mergeCell ref="R22:R25"/>
    <mergeCell ref="R26:R2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tabSelected="1" topLeftCell="A7" workbookViewId="0">
      <selection activeCell="F10" sqref="F10:K19"/>
    </sheetView>
  </sheetViews>
  <sheetFormatPr defaultColWidth="14.42578125" defaultRowHeight="15" customHeight="1"/>
  <cols>
    <col min="1" max="1" width="8.7109375" customWidth="1"/>
    <col min="2" max="2" width="28.7109375" customWidth="1"/>
    <col min="3" max="3" width="47.42578125" customWidth="1"/>
    <col min="4" max="5" width="8.7109375" customWidth="1"/>
    <col min="6" max="6" width="13.140625" customWidth="1"/>
    <col min="7" max="7" width="17" customWidth="1"/>
    <col min="8" max="8" width="16.28515625" customWidth="1"/>
    <col min="9" max="9" width="15.7109375" customWidth="1"/>
    <col min="10" max="10" width="16.42578125" customWidth="1"/>
    <col min="11" max="26" width="8.7109375" customWidth="1"/>
  </cols>
  <sheetData>
    <row r="1" spans="2:11" ht="14.25" customHeight="1"/>
    <row r="2" spans="2:11" ht="14.25" customHeight="1">
      <c r="B2" s="46" t="s">
        <v>8</v>
      </c>
    </row>
    <row r="3" spans="2:11" ht="14.25" customHeight="1">
      <c r="B3" s="47" t="s">
        <v>112</v>
      </c>
      <c r="C3" s="48" t="s">
        <v>113</v>
      </c>
    </row>
    <row r="4" spans="2:11" ht="14.25" customHeight="1">
      <c r="B4" s="49" t="s">
        <v>114</v>
      </c>
      <c r="C4" s="50" t="s">
        <v>115</v>
      </c>
    </row>
    <row r="5" spans="2:11" ht="14.25" customHeight="1">
      <c r="B5" s="51" t="s">
        <v>116</v>
      </c>
      <c r="C5" s="52" t="s">
        <v>117</v>
      </c>
    </row>
    <row r="6" spans="2:11" ht="14.25" customHeight="1">
      <c r="B6" s="53" t="s">
        <v>118</v>
      </c>
      <c r="C6" s="54" t="s">
        <v>119</v>
      </c>
    </row>
    <row r="7" spans="2:11" ht="14.25" customHeight="1"/>
    <row r="8" spans="2:11" ht="14.25" customHeight="1"/>
    <row r="9" spans="2:11" ht="14.25" customHeight="1" thickBot="1">
      <c r="B9" s="46" t="s">
        <v>29</v>
      </c>
    </row>
    <row r="10" spans="2:11" ht="14.25" customHeight="1" thickTop="1" thickBot="1">
      <c r="B10" s="47" t="s">
        <v>112</v>
      </c>
      <c r="C10" s="48" t="s">
        <v>113</v>
      </c>
      <c r="F10" s="97" t="s">
        <v>154</v>
      </c>
      <c r="G10" s="98" t="s">
        <v>152</v>
      </c>
      <c r="H10" s="98" t="s">
        <v>155</v>
      </c>
      <c r="I10" s="98" t="s">
        <v>153</v>
      </c>
      <c r="J10" s="98" t="s">
        <v>156</v>
      </c>
      <c r="K10" s="99" t="s">
        <v>157</v>
      </c>
    </row>
    <row r="11" spans="2:11" ht="14.25" customHeight="1" thickTop="1">
      <c r="B11" s="49" t="s">
        <v>120</v>
      </c>
      <c r="C11" s="50" t="s">
        <v>121</v>
      </c>
      <c r="F11" s="94" t="s">
        <v>61</v>
      </c>
      <c r="G11" s="95" t="s">
        <v>59</v>
      </c>
      <c r="H11" s="95" t="s">
        <v>159</v>
      </c>
      <c r="I11" s="95" t="s">
        <v>160</v>
      </c>
      <c r="J11" s="95" t="s">
        <v>102</v>
      </c>
      <c r="K11" s="96">
        <v>14</v>
      </c>
    </row>
    <row r="12" spans="2:11" ht="14.25" customHeight="1">
      <c r="B12" s="51" t="s">
        <v>116</v>
      </c>
      <c r="C12" s="52" t="s">
        <v>122</v>
      </c>
      <c r="F12" s="90" t="s">
        <v>56</v>
      </c>
      <c r="G12" s="74" t="s">
        <v>54</v>
      </c>
      <c r="H12" s="74" t="s">
        <v>159</v>
      </c>
      <c r="I12" s="74" t="s">
        <v>161</v>
      </c>
      <c r="J12" s="74" t="s">
        <v>98</v>
      </c>
      <c r="K12" s="91">
        <v>30</v>
      </c>
    </row>
    <row r="13" spans="2:11" ht="14.25" customHeight="1" thickBot="1">
      <c r="B13" s="53" t="s">
        <v>118</v>
      </c>
      <c r="C13" s="54" t="s">
        <v>123</v>
      </c>
      <c r="F13" s="90" t="s">
        <v>50</v>
      </c>
      <c r="G13" s="74" t="s">
        <v>48</v>
      </c>
      <c r="H13" s="74" t="s">
        <v>159</v>
      </c>
      <c r="I13" s="74" t="s">
        <v>162</v>
      </c>
      <c r="J13" s="74" t="s">
        <v>102</v>
      </c>
      <c r="K13" s="91">
        <v>14</v>
      </c>
    </row>
    <row r="14" spans="2:11" ht="14.25" customHeight="1" thickTop="1">
      <c r="F14" s="90" t="s">
        <v>45</v>
      </c>
      <c r="G14" s="74" t="s">
        <v>43</v>
      </c>
      <c r="H14" s="74" t="s">
        <v>159</v>
      </c>
      <c r="I14" s="74" t="s">
        <v>163</v>
      </c>
      <c r="J14" s="74" t="s">
        <v>98</v>
      </c>
      <c r="K14" s="91">
        <v>30</v>
      </c>
    </row>
    <row r="15" spans="2:11" ht="14.25" customHeight="1">
      <c r="F15" s="90" t="s">
        <v>39</v>
      </c>
      <c r="G15" s="74" t="s">
        <v>37</v>
      </c>
      <c r="H15" s="74" t="s">
        <v>159</v>
      </c>
      <c r="I15" s="74" t="s">
        <v>164</v>
      </c>
      <c r="J15" s="74" t="s">
        <v>102</v>
      </c>
      <c r="K15" s="91">
        <v>14</v>
      </c>
    </row>
    <row r="16" spans="2:11" ht="14.25" customHeight="1" thickBot="1">
      <c r="B16" s="46" t="s">
        <v>40</v>
      </c>
      <c r="F16" s="90" t="s">
        <v>34</v>
      </c>
      <c r="G16" s="74" t="s">
        <v>158</v>
      </c>
      <c r="H16" s="74" t="s">
        <v>159</v>
      </c>
      <c r="I16" s="74" t="s">
        <v>165</v>
      </c>
      <c r="J16" s="74" t="s">
        <v>98</v>
      </c>
      <c r="K16" s="91">
        <v>30</v>
      </c>
    </row>
    <row r="17" spans="2:11" ht="14.25" customHeight="1" thickTop="1" thickBot="1">
      <c r="B17" s="47" t="s">
        <v>112</v>
      </c>
      <c r="C17" s="48" t="s">
        <v>113</v>
      </c>
      <c r="F17" s="90" t="s">
        <v>28</v>
      </c>
      <c r="G17" s="74" t="s">
        <v>26</v>
      </c>
      <c r="H17" s="74" t="s">
        <v>159</v>
      </c>
      <c r="I17" s="74" t="s">
        <v>166</v>
      </c>
      <c r="J17" s="74" t="s">
        <v>105</v>
      </c>
      <c r="K17" s="91">
        <v>126</v>
      </c>
    </row>
    <row r="18" spans="2:11" ht="14.25" customHeight="1" thickTop="1">
      <c r="B18" s="49" t="s">
        <v>120</v>
      </c>
      <c r="C18" s="50" t="s">
        <v>124</v>
      </c>
      <c r="F18" s="90" t="s">
        <v>18</v>
      </c>
      <c r="G18" s="74" t="s">
        <v>16</v>
      </c>
      <c r="H18" s="74" t="s">
        <v>159</v>
      </c>
      <c r="I18" s="74" t="s">
        <v>167</v>
      </c>
      <c r="J18" s="74" t="s">
        <v>98</v>
      </c>
      <c r="K18" s="91">
        <v>30</v>
      </c>
    </row>
    <row r="19" spans="2:11" ht="14.25" customHeight="1" thickBot="1">
      <c r="B19" s="51" t="s">
        <v>114</v>
      </c>
      <c r="C19" s="52" t="s">
        <v>125</v>
      </c>
      <c r="F19" s="92" t="s">
        <v>13</v>
      </c>
      <c r="G19" s="78" t="s">
        <v>11</v>
      </c>
      <c r="H19" s="78" t="s">
        <v>159</v>
      </c>
      <c r="I19" s="78" t="s">
        <v>168</v>
      </c>
      <c r="J19" s="78" t="s">
        <v>95</v>
      </c>
      <c r="K19" s="93">
        <v>62</v>
      </c>
    </row>
    <row r="20" spans="2:11" ht="14.25" customHeight="1" thickBot="1">
      <c r="B20" s="53" t="s">
        <v>118</v>
      </c>
      <c r="C20" s="54" t="s">
        <v>126</v>
      </c>
      <c r="I20" s="89"/>
      <c r="J20" s="89"/>
    </row>
    <row r="21" spans="2:11" ht="14.25" customHeight="1"/>
    <row r="22" spans="2:11" ht="14.25" customHeight="1"/>
    <row r="23" spans="2:11" ht="14.25" customHeight="1">
      <c r="B23" s="46" t="s">
        <v>51</v>
      </c>
    </row>
    <row r="24" spans="2:11" ht="14.25" customHeight="1">
      <c r="B24" s="47" t="s">
        <v>112</v>
      </c>
      <c r="C24" s="48" t="s">
        <v>113</v>
      </c>
    </row>
    <row r="25" spans="2:11" ht="14.25" customHeight="1">
      <c r="B25" s="51" t="s">
        <v>120</v>
      </c>
      <c r="C25" s="52" t="s">
        <v>127</v>
      </c>
    </row>
    <row r="26" spans="2:11" ht="14.25" customHeight="1">
      <c r="B26" s="51" t="s">
        <v>114</v>
      </c>
      <c r="C26" s="52" t="s">
        <v>128</v>
      </c>
    </row>
    <row r="27" spans="2:11" ht="14.25" customHeight="1">
      <c r="B27" s="53" t="s">
        <v>116</v>
      </c>
      <c r="C27" s="54" t="s">
        <v>129</v>
      </c>
    </row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8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Rosa</dc:creator>
  <cp:lastModifiedBy>Fabian Gobet</cp:lastModifiedBy>
  <dcterms:created xsi:type="dcterms:W3CDTF">2022-05-08T16:30:28Z</dcterms:created>
  <dcterms:modified xsi:type="dcterms:W3CDTF">2022-05-20T18:11:33Z</dcterms:modified>
</cp:coreProperties>
</file>