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Büro\Documents\GitHub\Konstruktionslehre\Konstruktionslehre\Dokumente\"/>
    </mc:Choice>
  </mc:AlternateContent>
  <xr:revisionPtr revIDLastSave="0" documentId="13_ncr:1_{A55A83E7-7A4A-458E-84C4-6C4552F46A9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J17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3" i="1"/>
  <c r="M17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3" i="1"/>
  <c r="G17" i="1"/>
  <c r="C17" i="1"/>
  <c r="K17" i="1" l="1"/>
  <c r="H17" i="1"/>
  <c r="N17" i="1"/>
</calcChain>
</file>

<file path=xl/sharedStrings.xml><?xml version="1.0" encoding="utf-8"?>
<sst xmlns="http://schemas.openxmlformats.org/spreadsheetml/2006/main" count="87" uniqueCount="34">
  <si>
    <t>Nr.</t>
  </si>
  <si>
    <t>Bewertungskriterien</t>
  </si>
  <si>
    <t>Gew.</t>
  </si>
  <si>
    <t>Automatisierungsgrad</t>
  </si>
  <si>
    <t>ben. Elektr. Komponenten</t>
  </si>
  <si>
    <t>ben. Pneum. Komponenten</t>
  </si>
  <si>
    <t>max. Durchsatzt pro Min.</t>
  </si>
  <si>
    <t xml:space="preserve">Effizienz der Trennung </t>
  </si>
  <si>
    <t>Anwenderfreundlichkeit</t>
  </si>
  <si>
    <t>Wartungsfreundlichkeit</t>
  </si>
  <si>
    <t>Funktionssicherheit</t>
  </si>
  <si>
    <t>konstruktiver Aufwand</t>
  </si>
  <si>
    <t>Montageaufwand</t>
  </si>
  <si>
    <t>Komplexität</t>
  </si>
  <si>
    <t>geringer Verschleiß</t>
  </si>
  <si>
    <t>geringe Teilevielfalt</t>
  </si>
  <si>
    <t>geringe Teilekkomplexität</t>
  </si>
  <si>
    <t>Eigenschaftsgrößen</t>
  </si>
  <si>
    <t>Einh.</t>
  </si>
  <si>
    <t>-</t>
  </si>
  <si>
    <t>1/min</t>
  </si>
  <si>
    <t>1. Variante</t>
  </si>
  <si>
    <t>Eigensch.</t>
  </si>
  <si>
    <t>Wert</t>
  </si>
  <si>
    <t>Gew. Wert</t>
  </si>
  <si>
    <t>2. Variante</t>
  </si>
  <si>
    <t>3. Variante</t>
  </si>
  <si>
    <t>hoch</t>
  </si>
  <si>
    <t>mittel</t>
  </si>
  <si>
    <t>sehr hoch</t>
  </si>
  <si>
    <t>gering</t>
  </si>
  <si>
    <t>n.v.</t>
  </si>
  <si>
    <t>sehr gering</t>
  </si>
  <si>
    <t>Wert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</si>
</sst>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0" fillId="0" borderId="5" xfId="0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tabSelected="1" workbookViewId="0">
      <selection activeCell="M17" sqref="M17"/>
    </sheetView>
  </sheetViews>
  <sheetFormatPr baseColWidth="10" defaultColWidth="8.88671875" defaultRowHeight="14.4" x14ac:dyDescent="0.3"/>
  <cols>
    <col min="2" max="2" width="23.21875" bestFit="1" customWidth="1"/>
    <col min="5" max="5" width="8" customWidth="1"/>
    <col min="8" max="8" width="9.77734375" bestFit="1" customWidth="1"/>
    <col min="11" max="11" width="9.77734375" bestFit="1" customWidth="1"/>
    <col min="14" max="14" width="9.77734375" bestFit="1" customWidth="1"/>
  </cols>
  <sheetData>
    <row r="1" spans="1:14" x14ac:dyDescent="0.3">
      <c r="A1" s="8" t="s">
        <v>1</v>
      </c>
      <c r="B1" s="8"/>
      <c r="C1" s="9"/>
      <c r="D1" s="10" t="s">
        <v>17</v>
      </c>
      <c r="E1" s="9"/>
      <c r="F1" s="10" t="s">
        <v>21</v>
      </c>
      <c r="G1" s="8"/>
      <c r="H1" s="9"/>
      <c r="I1" s="10" t="s">
        <v>25</v>
      </c>
      <c r="J1" s="8"/>
      <c r="K1" s="9"/>
      <c r="L1" s="10" t="s">
        <v>26</v>
      </c>
      <c r="M1" s="8"/>
      <c r="N1" s="9"/>
    </row>
    <row r="2" spans="1:14" x14ac:dyDescent="0.3">
      <c r="A2" s="4" t="s">
        <v>0</v>
      </c>
      <c r="B2" s="4"/>
      <c r="C2" s="5" t="s">
        <v>2</v>
      </c>
      <c r="D2" s="12" t="s">
        <v>18</v>
      </c>
      <c r="E2" s="11"/>
      <c r="F2" s="6" t="s">
        <v>22</v>
      </c>
      <c r="G2" s="4" t="s">
        <v>33</v>
      </c>
      <c r="H2" s="5" t="s">
        <v>24</v>
      </c>
      <c r="I2" s="6" t="s">
        <v>22</v>
      </c>
      <c r="J2" s="4" t="s">
        <v>23</v>
      </c>
      <c r="K2" s="5" t="s">
        <v>24</v>
      </c>
      <c r="L2" s="6" t="s">
        <v>22</v>
      </c>
      <c r="M2" s="4" t="s">
        <v>23</v>
      </c>
      <c r="N2" s="5" t="s">
        <v>24</v>
      </c>
    </row>
    <row r="3" spans="1:14" x14ac:dyDescent="0.3">
      <c r="A3" s="1">
        <v>1</v>
      </c>
      <c r="B3" s="1" t="s">
        <v>3</v>
      </c>
      <c r="C3" s="2">
        <v>0.15</v>
      </c>
      <c r="D3" s="13" t="s">
        <v>19</v>
      </c>
      <c r="E3" s="14"/>
      <c r="F3" s="3" t="s">
        <v>29</v>
      </c>
      <c r="G3" s="1">
        <v>100</v>
      </c>
      <c r="H3" s="2">
        <f>G3*C3</f>
        <v>15</v>
      </c>
      <c r="I3" s="3" t="s">
        <v>29</v>
      </c>
      <c r="J3" s="1">
        <v>100</v>
      </c>
      <c r="K3" s="2">
        <f>J3*C3</f>
        <v>15</v>
      </c>
      <c r="L3" s="3" t="s">
        <v>29</v>
      </c>
      <c r="M3" s="1">
        <v>100</v>
      </c>
      <c r="N3" s="2">
        <f>M3*C3</f>
        <v>15</v>
      </c>
    </row>
    <row r="4" spans="1:14" x14ac:dyDescent="0.3">
      <c r="A4" s="1">
        <v>2</v>
      </c>
      <c r="B4" s="1" t="s">
        <v>4</v>
      </c>
      <c r="C4" s="1">
        <v>0.03</v>
      </c>
      <c r="D4" s="10" t="s">
        <v>19</v>
      </c>
      <c r="E4" s="9"/>
      <c r="F4" s="1" t="s">
        <v>28</v>
      </c>
      <c r="G4" s="1">
        <v>60</v>
      </c>
      <c r="H4" s="2">
        <f>G4*C4</f>
        <v>1.7999999999999998</v>
      </c>
      <c r="I4" s="3" t="s">
        <v>30</v>
      </c>
      <c r="J4" s="1">
        <v>40</v>
      </c>
      <c r="K4" s="2">
        <f>J4*C4</f>
        <v>1.2</v>
      </c>
      <c r="L4" s="3" t="s">
        <v>31</v>
      </c>
      <c r="M4" s="1">
        <v>0</v>
      </c>
      <c r="N4" s="2">
        <f>M4*C4</f>
        <v>0</v>
      </c>
    </row>
    <row r="5" spans="1:14" x14ac:dyDescent="0.3">
      <c r="A5" s="1">
        <v>3</v>
      </c>
      <c r="B5" s="1" t="s">
        <v>5</v>
      </c>
      <c r="C5" s="2">
        <v>0.03</v>
      </c>
      <c r="D5" s="10" t="s">
        <v>19</v>
      </c>
      <c r="E5" s="9"/>
      <c r="F5" s="3" t="s">
        <v>30</v>
      </c>
      <c r="G5" s="1">
        <v>40</v>
      </c>
      <c r="H5" s="2">
        <f>G5*C5</f>
        <v>1.2</v>
      </c>
      <c r="I5" s="3" t="s">
        <v>30</v>
      </c>
      <c r="J5" s="1">
        <v>40</v>
      </c>
      <c r="K5" s="2">
        <f>J5*C5</f>
        <v>1.2</v>
      </c>
      <c r="L5" s="3" t="s">
        <v>32</v>
      </c>
      <c r="M5" s="1">
        <v>20</v>
      </c>
      <c r="N5" s="2">
        <f>M5*C5</f>
        <v>0.6</v>
      </c>
    </row>
    <row r="6" spans="1:14" x14ac:dyDescent="0.3">
      <c r="A6" s="1">
        <v>4</v>
      </c>
      <c r="B6" s="1" t="s">
        <v>6</v>
      </c>
      <c r="C6" s="2">
        <v>0.1</v>
      </c>
      <c r="D6" s="16" t="s">
        <v>20</v>
      </c>
      <c r="E6" s="15"/>
      <c r="F6" s="3" t="s">
        <v>28</v>
      </c>
      <c r="G6" s="1">
        <v>60</v>
      </c>
      <c r="H6" s="2">
        <f>G6*C6</f>
        <v>6</v>
      </c>
      <c r="I6" s="3" t="s">
        <v>29</v>
      </c>
      <c r="J6" s="7">
        <v>100</v>
      </c>
      <c r="K6" s="2">
        <f>J6*C6</f>
        <v>10</v>
      </c>
      <c r="L6" s="3" t="s">
        <v>28</v>
      </c>
      <c r="M6" s="1">
        <v>60</v>
      </c>
      <c r="N6" s="2">
        <f>M6*C6</f>
        <v>6</v>
      </c>
    </row>
    <row r="7" spans="1:14" x14ac:dyDescent="0.3">
      <c r="A7" s="1">
        <v>5</v>
      </c>
      <c r="B7" s="1" t="s">
        <v>7</v>
      </c>
      <c r="C7" s="2">
        <v>0.11</v>
      </c>
      <c r="D7" s="10" t="s">
        <v>19</v>
      </c>
      <c r="E7" s="9"/>
      <c r="F7" s="3" t="s">
        <v>27</v>
      </c>
      <c r="G7" s="1">
        <v>80</v>
      </c>
      <c r="H7" s="2">
        <f>G7*C7</f>
        <v>8.8000000000000007</v>
      </c>
      <c r="I7" s="3" t="s">
        <v>27</v>
      </c>
      <c r="J7" s="7">
        <v>80</v>
      </c>
      <c r="K7" s="2">
        <f>J7*C7</f>
        <v>8.8000000000000007</v>
      </c>
      <c r="L7" s="3" t="s">
        <v>30</v>
      </c>
      <c r="M7" s="1">
        <v>40</v>
      </c>
      <c r="N7" s="2">
        <f>M7*C7</f>
        <v>4.4000000000000004</v>
      </c>
    </row>
    <row r="8" spans="1:14" x14ac:dyDescent="0.3">
      <c r="A8" s="1">
        <v>6</v>
      </c>
      <c r="B8" s="1" t="s">
        <v>8</v>
      </c>
      <c r="C8" s="2">
        <v>0.05</v>
      </c>
      <c r="D8" s="10" t="s">
        <v>19</v>
      </c>
      <c r="E8" s="9"/>
      <c r="F8" s="3" t="s">
        <v>27</v>
      </c>
      <c r="G8" s="1">
        <v>80</v>
      </c>
      <c r="H8" s="2">
        <f>G8*C8</f>
        <v>4</v>
      </c>
      <c r="I8" s="3" t="s">
        <v>29</v>
      </c>
      <c r="J8" s="7">
        <v>100</v>
      </c>
      <c r="K8" s="2">
        <f>J8*C8</f>
        <v>5</v>
      </c>
      <c r="L8" s="3" t="s">
        <v>32</v>
      </c>
      <c r="M8" s="1">
        <v>20</v>
      </c>
      <c r="N8" s="2">
        <f>M8*C8</f>
        <v>1</v>
      </c>
    </row>
    <row r="9" spans="1:14" x14ac:dyDescent="0.3">
      <c r="A9" s="1">
        <v>7</v>
      </c>
      <c r="B9" s="1" t="s">
        <v>9</v>
      </c>
      <c r="C9" s="2">
        <v>0.08</v>
      </c>
      <c r="D9" s="10" t="s">
        <v>19</v>
      </c>
      <c r="E9" s="9"/>
      <c r="F9" s="3" t="s">
        <v>28</v>
      </c>
      <c r="G9" s="1">
        <v>60</v>
      </c>
      <c r="H9" s="2">
        <f>G9*C9</f>
        <v>4.8</v>
      </c>
      <c r="I9" s="3" t="s">
        <v>27</v>
      </c>
      <c r="J9" s="7">
        <v>80</v>
      </c>
      <c r="K9" s="2">
        <f>J9*C9</f>
        <v>6.4</v>
      </c>
      <c r="L9" s="3" t="s">
        <v>32</v>
      </c>
      <c r="M9" s="1">
        <v>20</v>
      </c>
      <c r="N9" s="2">
        <f>M9*C9</f>
        <v>1.6</v>
      </c>
    </row>
    <row r="10" spans="1:14" x14ac:dyDescent="0.3">
      <c r="A10" s="1">
        <v>8</v>
      </c>
      <c r="B10" s="1" t="s">
        <v>10</v>
      </c>
      <c r="C10" s="2">
        <v>0.2</v>
      </c>
      <c r="D10" s="10" t="s">
        <v>19</v>
      </c>
      <c r="E10" s="9"/>
      <c r="F10" s="3" t="s">
        <v>29</v>
      </c>
      <c r="G10" s="1">
        <v>100</v>
      </c>
      <c r="H10" s="2">
        <f>G10*C10</f>
        <v>20</v>
      </c>
      <c r="I10" s="3" t="s">
        <v>29</v>
      </c>
      <c r="J10" s="7">
        <v>100</v>
      </c>
      <c r="K10" s="2">
        <f>J10*C10</f>
        <v>20</v>
      </c>
      <c r="L10" s="3" t="s">
        <v>27</v>
      </c>
      <c r="M10" s="1">
        <v>80</v>
      </c>
      <c r="N10" s="2">
        <f>M10*C10</f>
        <v>16</v>
      </c>
    </row>
    <row r="11" spans="1:14" x14ac:dyDescent="0.3">
      <c r="A11" s="1">
        <v>9</v>
      </c>
      <c r="B11" s="1" t="s">
        <v>11</v>
      </c>
      <c r="C11" s="2">
        <v>0.04</v>
      </c>
      <c r="D11" s="10" t="s">
        <v>19</v>
      </c>
      <c r="E11" s="9"/>
      <c r="F11" s="3" t="s">
        <v>28</v>
      </c>
      <c r="G11" s="1">
        <v>40</v>
      </c>
      <c r="H11" s="2">
        <f>G11*C11</f>
        <v>1.6</v>
      </c>
      <c r="I11" s="3" t="s">
        <v>30</v>
      </c>
      <c r="J11" s="7">
        <v>40</v>
      </c>
      <c r="K11" s="2">
        <f>J11*C11</f>
        <v>1.6</v>
      </c>
      <c r="L11" s="3" t="s">
        <v>28</v>
      </c>
      <c r="M11" s="1">
        <v>60</v>
      </c>
      <c r="N11" s="2">
        <f>M11*C11</f>
        <v>2.4</v>
      </c>
    </row>
    <row r="12" spans="1:14" x14ac:dyDescent="0.3">
      <c r="A12" s="1">
        <v>10</v>
      </c>
      <c r="B12" s="1" t="s">
        <v>12</v>
      </c>
      <c r="C12" s="2">
        <v>0.02</v>
      </c>
      <c r="D12" s="10" t="s">
        <v>19</v>
      </c>
      <c r="E12" s="9"/>
      <c r="F12" s="3" t="s">
        <v>30</v>
      </c>
      <c r="G12" s="1">
        <v>80</v>
      </c>
      <c r="H12" s="2">
        <f>G12*C12</f>
        <v>1.6</v>
      </c>
      <c r="I12" s="3" t="s">
        <v>28</v>
      </c>
      <c r="J12" s="7">
        <v>60</v>
      </c>
      <c r="K12" s="2">
        <f>J12*C12</f>
        <v>1.2</v>
      </c>
      <c r="L12" s="3" t="s">
        <v>28</v>
      </c>
      <c r="M12" s="1">
        <v>60</v>
      </c>
      <c r="N12" s="2">
        <f>M12*C12</f>
        <v>1.2</v>
      </c>
    </row>
    <row r="13" spans="1:14" x14ac:dyDescent="0.3">
      <c r="A13" s="1">
        <v>11</v>
      </c>
      <c r="B13" s="1" t="s">
        <v>13</v>
      </c>
      <c r="C13" s="2">
        <v>0.08</v>
      </c>
      <c r="D13" s="10" t="s">
        <v>19</v>
      </c>
      <c r="E13" s="9"/>
      <c r="F13" s="3" t="s">
        <v>28</v>
      </c>
      <c r="G13" s="1">
        <v>60</v>
      </c>
      <c r="H13" s="2">
        <f>G13*C13</f>
        <v>4.8</v>
      </c>
      <c r="I13" s="3" t="s">
        <v>27</v>
      </c>
      <c r="J13" s="7">
        <v>40</v>
      </c>
      <c r="K13" s="2">
        <f>J13*C13</f>
        <v>3.2</v>
      </c>
      <c r="L13" s="3" t="s">
        <v>29</v>
      </c>
      <c r="M13" s="1">
        <v>20</v>
      </c>
      <c r="N13" s="2">
        <f>M13*C13</f>
        <v>1.6</v>
      </c>
    </row>
    <row r="14" spans="1:14" x14ac:dyDescent="0.3">
      <c r="A14" s="1">
        <v>12</v>
      </c>
      <c r="B14" s="1" t="s">
        <v>14</v>
      </c>
      <c r="C14" s="2">
        <v>0.03</v>
      </c>
      <c r="D14" s="10" t="s">
        <v>19</v>
      </c>
      <c r="E14" s="9"/>
      <c r="F14" s="3" t="s">
        <v>27</v>
      </c>
      <c r="G14" s="1">
        <v>40</v>
      </c>
      <c r="H14" s="2">
        <f>G14*C14</f>
        <v>1.2</v>
      </c>
      <c r="I14" s="3" t="s">
        <v>28</v>
      </c>
      <c r="J14" s="7">
        <v>60</v>
      </c>
      <c r="K14" s="2">
        <f>J14*C14</f>
        <v>1.7999999999999998</v>
      </c>
      <c r="L14" s="3" t="s">
        <v>29</v>
      </c>
      <c r="M14" s="1">
        <v>20</v>
      </c>
      <c r="N14" s="2">
        <f>M14*C14</f>
        <v>0.6</v>
      </c>
    </row>
    <row r="15" spans="1:14" x14ac:dyDescent="0.3">
      <c r="A15" s="1">
        <v>13</v>
      </c>
      <c r="B15" s="1" t="s">
        <v>15</v>
      </c>
      <c r="C15" s="2">
        <v>0.04</v>
      </c>
      <c r="D15" s="10" t="s">
        <v>19</v>
      </c>
      <c r="E15" s="9"/>
      <c r="F15" s="3" t="s">
        <v>27</v>
      </c>
      <c r="G15" s="1">
        <v>20</v>
      </c>
      <c r="H15" s="2">
        <f>G15*C15</f>
        <v>0.8</v>
      </c>
      <c r="I15" s="3" t="s">
        <v>27</v>
      </c>
      <c r="J15" s="7">
        <v>40</v>
      </c>
      <c r="K15" s="2">
        <f>J15*C15</f>
        <v>1.6</v>
      </c>
      <c r="L15" s="3" t="s">
        <v>30</v>
      </c>
      <c r="M15" s="1">
        <v>80</v>
      </c>
      <c r="N15" s="2">
        <f>M15*C15</f>
        <v>3.2</v>
      </c>
    </row>
    <row r="16" spans="1:14" x14ac:dyDescent="0.3">
      <c r="A16" s="1">
        <v>14</v>
      </c>
      <c r="B16" s="1" t="s">
        <v>16</v>
      </c>
      <c r="C16" s="2">
        <v>0.04</v>
      </c>
      <c r="D16" s="10" t="s">
        <v>19</v>
      </c>
      <c r="E16" s="9"/>
      <c r="F16" s="3" t="s">
        <v>30</v>
      </c>
      <c r="G16" s="1">
        <v>80</v>
      </c>
      <c r="H16" s="2">
        <f>G16*C16</f>
        <v>3.2</v>
      </c>
      <c r="I16" s="3" t="s">
        <v>30</v>
      </c>
      <c r="J16" s="7">
        <v>80</v>
      </c>
      <c r="K16" s="2">
        <f>J16*C16</f>
        <v>3.2</v>
      </c>
      <c r="L16" s="3" t="s">
        <v>27</v>
      </c>
      <c r="M16" s="1">
        <v>40</v>
      </c>
      <c r="N16" s="2">
        <f>M16*C16</f>
        <v>1.6</v>
      </c>
    </row>
    <row r="17" spans="1:14" x14ac:dyDescent="0.3">
      <c r="A17" s="1"/>
      <c r="B17" s="1"/>
      <c r="C17" s="2">
        <f>SUM(C3:C16)</f>
        <v>1</v>
      </c>
      <c r="D17" s="3"/>
      <c r="E17" s="2"/>
      <c r="F17" s="3"/>
      <c r="G17" s="1">
        <f>SUM(G3:G16)</f>
        <v>900</v>
      </c>
      <c r="H17" s="2">
        <f>SUM(H3:H16)</f>
        <v>74.8</v>
      </c>
      <c r="I17" s="3"/>
      <c r="J17" s="1">
        <f>SUM(J3:J16)</f>
        <v>960</v>
      </c>
      <c r="K17" s="2">
        <f>SUM(K3:K16)</f>
        <v>80.199999999999989</v>
      </c>
      <c r="L17" s="3"/>
      <c r="M17" s="1">
        <f>SUM(M3:M16)</f>
        <v>620</v>
      </c>
      <c r="N17" s="2">
        <f>SUM(N3:N16)</f>
        <v>55.20000000000001</v>
      </c>
    </row>
  </sheetData>
  <mergeCells count="20">
    <mergeCell ref="D13:E13"/>
    <mergeCell ref="D14:E14"/>
    <mergeCell ref="D15:E15"/>
    <mergeCell ref="D16:E16"/>
    <mergeCell ref="D6:E6"/>
    <mergeCell ref="D8:E8"/>
    <mergeCell ref="D9:E9"/>
    <mergeCell ref="D10:E10"/>
    <mergeCell ref="D11:E11"/>
    <mergeCell ref="D12:E12"/>
    <mergeCell ref="D2:E2"/>
    <mergeCell ref="D3:E3"/>
    <mergeCell ref="D4:E4"/>
    <mergeCell ref="D5:E5"/>
    <mergeCell ref="D7:E7"/>
    <mergeCell ref="A1:C1"/>
    <mergeCell ref="D1:E1"/>
    <mergeCell ref="F1:H1"/>
    <mergeCell ref="I1:K1"/>
    <mergeCell ref="L1:N1"/>
  </mergeCells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Büro</dc:creator>
  <cp:lastModifiedBy>Büro</cp:lastModifiedBy>
  <dcterms:created xsi:type="dcterms:W3CDTF">2015-06-05T18:19:34Z</dcterms:created>
  <dcterms:modified xsi:type="dcterms:W3CDTF">2022-08-02T20:08:10Z</dcterms:modified>
</cp:coreProperties>
</file>