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scobar\Downloads\excel\"/>
    </mc:Choice>
  </mc:AlternateContent>
  <xr:revisionPtr revIDLastSave="0" documentId="13_ncr:1_{FE77F5F2-8652-462C-9F17-92DE51CC01F5}" xr6:coauthVersionLast="47" xr6:coauthVersionMax="47" xr10:uidLastSave="{00000000-0000-0000-0000-000000000000}"/>
  <bookViews>
    <workbookView xWindow="-120" yWindow="-120" windowWidth="29040" windowHeight="15990" xr2:uid="{9021DD20-8BC9-4BC1-89BE-AA5586E67A7B}"/>
  </bookViews>
  <sheets>
    <sheet name="Hoja1" sheetId="1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<sst xmlns="http://schemas.openxmlformats.org/spreadsheetml/2006/main" count="378" uniqueCount="150">
  <si>
    <t>ID Cliente</t>
  </si>
  <si>
    <t>Zona</t>
  </si>
  <si>
    <t>País</t>
  </si>
  <si>
    <t>Tipo de producto</t>
  </si>
  <si>
    <t>Canal de venta</t>
  </si>
  <si>
    <t>Prioridad</t>
  </si>
  <si>
    <t>Fecha pedido</t>
  </si>
  <si>
    <t>ID Pedido</t>
  </si>
  <si>
    <t>Fecha envío</t>
  </si>
  <si>
    <t>Unidades</t>
  </si>
  <si>
    <t>Precio Unitario</t>
  </si>
  <si>
    <t>Importe venta total</t>
  </si>
  <si>
    <t>C2421</t>
  </si>
  <si>
    <t>Europa</t>
  </si>
  <si>
    <t>United Kingdom</t>
  </si>
  <si>
    <t>Snacks</t>
  </si>
  <si>
    <t>Offline</t>
  </si>
  <si>
    <t>Crítica</t>
  </si>
  <si>
    <t>C1908</t>
  </si>
  <si>
    <t>Malta</t>
  </si>
  <si>
    <t>Cárnicos</t>
  </si>
  <si>
    <t>Online</t>
  </si>
  <si>
    <t>Alta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</si>
  <si>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</si>
  <si>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</si>
  <si>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</si>
  <si>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</si>
  <si>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</si>
  <si>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</si>
  <si>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</si>
  <si>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</si>
  <si>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Baja</t>
  </si>
  <si>
    <t>C5305</t>
  </si>
  <si>
    <t>Centroamérica y Caribe</t>
  </si>
  <si>
    <t>Guatemala</t>
  </si>
  <si>
    <t>Alimento infantil</t>
  </si>
  <si>
    <t>Media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</si>
  <si>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</si>
  <si>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</si>
  <si>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</si>
  <si>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</si>
  <si>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</si>
  <si>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</si>
  <si>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</si>
  <si>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</si>
  <si>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</si>
  <si>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</si>
  <si>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</si>
  <si>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</si>
  <si>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</si>
  <si>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</si>
  <si>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</si>
  <si>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</si>
  <si>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</si>
  <si>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</si>
  <si>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</si>
  <si>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</si>
  <si>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</si>
  <si>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</si>
  <si>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</si>
  <si>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</si>
  <si>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</si>
  <si>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</si>
  <si>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</si>
  <si>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</si>
  <si>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</si>
  <si>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</si>
  <si>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</si>
  <si>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</si>
  <si>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</si>
  <si>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</si>
  <si>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</si>
  <si>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</si>
  <si>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</si>
  <si>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</si>
  <si>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</si>
  <si>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</si>
  <si>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</si>
  <si>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</si>
  <si>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</si>
  <si>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</si>
  <si>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</si>
  <si>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</si>
  <si>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</si>
  <si>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</si>
  <si>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</si>
  <si>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</si>
  <si>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</si>
  <si>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</si>
  <si>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</si>
  <si>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</si>
  <si>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</si>
  <si>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</si>
  <si>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</si>
  <si>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</si>
  <si>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</si>
  <si>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</si>
  <si>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</si>
  <si>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</si>
  <si>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</si>
  <si>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</si>
  <si>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</si>
  <si>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</si>
  <si>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</si>
  <si>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</si>
  <si>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</si>
  <si>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</si>
  <si>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</si>
  <si>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</si>
  <si>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</si>
  <si>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</si>
  <si>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</si>
  <si>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</si>
  <si>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</si>
  <si>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</si>
  <si>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</si>
  <si>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</si>
  <si>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</si>
  <si>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</si>
  <si>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</si>
  <si>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</si>
  <si>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</si>
  <si>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</si>
  <si>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</si>
  <si>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</si>
  <si>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</si>
  <si>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</si>
  <si>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</si>
  <si>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</si>
  <si>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</si>
  <si>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</si>
  <si>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</si>
  <si>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</si>
  <si>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</si>
  <si>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</si>
  <si>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</si>
  <si>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</si>
  <si>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</si>
  <si>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Etiquetas de fila</t>
  </si>
  <si>
    <t>Total general</t>
  </si>
  <si>
    <t>Suma de Unidades</t>
  </si>
  <si>
    <t>Promedio de Precio Unitario</t>
  </si>
  <si>
    <t>2020</t>
  </si>
  <si>
    <t>Trim.1</t>
  </si>
  <si>
    <t>Trim.2</t>
  </si>
  <si>
    <t>Trim.3</t>
  </si>
  <si>
    <t>Trim.4</t>
  </si>
  <si>
    <t>2021</t>
  </si>
  <si>
    <t>2022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</si>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</sst>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C0A]_-;\-* #,##0.00\ [$€-C0A]_-;_-* &quot;-&quot;??\ [$€-C0A]_-;_-@_-"/>
    <numFmt numFmtId="165" formatCode="[$$-2C0A]\ #,##0.00;\-[$$-2C0A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 5.xlsx]Hoja1!TablaDinámica3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Hoja1!$O$37:$O$38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Hoja1!$N$39:$N$43</c:f>
              <c:strCache>
                <c:ptCount val="4"/>
                <c:pt idx="0">
                  <c:v>Trim.4</c:v>
                </c:pt>
                <c:pt idx="1">
                  <c:v>Trim.3</c:v>
                </c:pt>
                <c:pt idx="2">
                  <c:v>Trim.1</c:v>
                </c:pt>
                <c:pt idx="3">
                  <c:v>Trim.2</c:v>
                </c:pt>
              </c:strCache>
            </c:strRef>
          </c:cat>
          <c:val>
            <c:numRef>
              <c:f>Hoja1!$O$39:$O$43</c:f>
              <c:numCache>
                <c:formatCode>General</c:formatCode>
                <c:ptCount val="4"/>
                <c:pt idx="0">
                  <c:v>39030</c:v>
                </c:pt>
                <c:pt idx="1">
                  <c:v>18213</c:v>
                </c:pt>
                <c:pt idx="2">
                  <c:v>9313</c:v>
                </c:pt>
                <c:pt idx="3">
                  <c:v>17718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2-4194-B8B1-6A3A889296CE}"/>
            </c:ext>
          </c:extLst>
        </c:ser>
        <c:ser>
          <c:idx val="1"/>
          <c:order val="1"/>
          <c:tx>
            <c:strRef>
              <c:f>Hoja1!$P$37:$P$38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Hoja1!$N$39:$N$43</c:f>
              <c:strCache>
                <c:ptCount val="4"/>
                <c:pt idx="0">
                  <c:v>Trim.4</c:v>
                </c:pt>
                <c:pt idx="1">
                  <c:v>Trim.3</c:v>
                </c:pt>
                <c:pt idx="2">
                  <c:v>Trim.1</c:v>
                </c:pt>
                <c:pt idx="3">
                  <c:v>Trim.2</c:v>
                </c:pt>
              </c:strCache>
            </c:strRef>
          </c:cat>
          <c:val>
            <c:numRef>
              <c:f>Hoja1!$P$39:$P$43</c:f>
              <c:numCache>
                <c:formatCode>General</c:formatCode>
                <c:ptCount val="4"/>
                <c:pt idx="0">
                  <c:v>18893</c:v>
                </c:pt>
                <c:pt idx="1">
                  <c:v>39151</c:v>
                </c:pt>
                <c:pt idx="2">
                  <c:v>30658</c:v>
                </c:pt>
                <c:pt idx="3">
                  <c:v>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2-4194-B8B1-6A3A889296CE}"/>
            </c:ext>
          </c:extLst>
        </c:ser>
        <c:ser>
          <c:idx val="2"/>
          <c:order val="2"/>
          <c:tx>
            <c:strRef>
              <c:f>Hoja1!$Q$37:$Q$38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Hoja1!$N$39:$N$43</c:f>
              <c:strCache>
                <c:ptCount val="4"/>
                <c:pt idx="0">
                  <c:v>Trim.4</c:v>
                </c:pt>
                <c:pt idx="1">
                  <c:v>Trim.3</c:v>
                </c:pt>
                <c:pt idx="2">
                  <c:v>Trim.1</c:v>
                </c:pt>
                <c:pt idx="3">
                  <c:v>Trim.2</c:v>
                </c:pt>
              </c:strCache>
            </c:strRef>
          </c:cat>
          <c:val>
            <c:numRef>
              <c:f>Hoja1!$Q$39:$Q$43</c:f>
              <c:numCache>
                <c:formatCode>General</c:formatCode>
                <c:ptCount val="4"/>
                <c:pt idx="0">
                  <c:v>31377</c:v>
                </c:pt>
                <c:pt idx="1">
                  <c:v>30854</c:v>
                </c:pt>
                <c:pt idx="2">
                  <c:v>23390</c:v>
                </c:pt>
                <c:pt idx="3">
                  <c:v>27489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2-4194-B8B1-6A3A88929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423088"/>
        <c:axId val="969523088"/>
      </c:barChart>
      <c:catAx>
        <c:axId val="60842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9523088"/>
        <c:crosses val="autoZero"/>
        <c:auto val="1"/>
        <c:lblAlgn val="ctr"/>
        <c:lblOffset val="100"/>
        <c:noMultiLvlLbl val="0"/>
      </c:catAx>
      <c:valAx>
        <c:axId val="9695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42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 5.xlsx]Hoja1!TablaDinámica2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Hoja1!$O$18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Hoja1!$N$19:$N$31</c:f>
              <c:strCache>
                <c:ptCount val="12"/>
                <c:pt idx="0">
                  <c:v>Doméstico</c:v>
                </c:pt>
                <c:pt idx="1">
                  <c:v>Material de oficina</c:v>
                </c:pt>
                <c:pt idx="2">
                  <c:v>Cosméticos</c:v>
                </c:pt>
                <c:pt idx="3">
                  <c:v>Cárnicos</c:v>
                </c:pt>
                <c:pt idx="4">
                  <c:v>Alimento infantil</c:v>
                </c:pt>
                <c:pt idx="5">
                  <c:v>Cereales</c:v>
                </c:pt>
                <c:pt idx="6">
                  <c:v>Verduras</c:v>
                </c:pt>
                <c:pt idx="7">
                  <c:v>Snacks</c:v>
                </c:pt>
                <c:pt idx="8">
                  <c:v>Ropa</c:v>
                </c:pt>
                <c:pt idx="9">
                  <c:v>Cuidado personal</c:v>
                </c:pt>
                <c:pt idx="10">
                  <c:v>Bebida</c:v>
                </c:pt>
                <c:pt idx="11">
                  <c:v>Frutas</c:v>
                </c:pt>
              </c:strCache>
            </c:strRef>
          </c:cat>
          <c:val>
            <c:numRef>
              <c:f>Hoja1!$O$19:$O$31</c:f>
              <c:numCache>
                <c:formatCode>General</c:formatCode>
                <c:ptCount val="12"/>
                <c:pt idx="0">
                  <c:v>668.27</c:v>
                </c:pt>
                <c:pt idx="1">
                  <c:v>651.21</c:v>
                </c:pt>
                <c:pt idx="2">
                  <c:v>437.2</c:v>
                </c:pt>
                <c:pt idx="3">
                  <c:v>421.89</c:v>
                </c:pt>
                <c:pt idx="4">
                  <c:v>255.28</c:v>
                </c:pt>
                <c:pt idx="5">
                  <c:v>205.7</c:v>
                </c:pt>
                <c:pt idx="6">
                  <c:v>154.05999999999997</c:v>
                </c:pt>
                <c:pt idx="7">
                  <c:v>152.58000000000001</c:v>
                </c:pt>
                <c:pt idx="8">
                  <c:v>109.27999999999999</c:v>
                </c:pt>
                <c:pt idx="9">
                  <c:v>81.73</c:v>
                </c:pt>
                <c:pt idx="10">
                  <c:v>47.45</c:v>
                </c:pt>
                <c:pt idx="11">
                  <c:v>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0-4B2D-B6FC-07FA53908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5339184"/>
        <c:axId val="1432636128"/>
      </c:barChart>
      <c:catAx>
        <c:axId val="108533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2636128"/>
        <c:crosses val="autoZero"/>
        <c:auto val="1"/>
        <c:lblAlgn val="ctr"/>
        <c:lblOffset val="100"/>
        <c:noMultiLvlLbl val="0"/>
      </c:catAx>
      <c:valAx>
        <c:axId val="143263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53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 5.xlsx]Hoja1!TablaDinámica1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Hoja1!$O$2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Hoja1!$N$3:$N$9</c:f>
              <c:strCache>
                <c:ptCount val="6"/>
                <c:pt idx="0">
                  <c:v>África</c:v>
                </c:pt>
                <c:pt idx="1">
                  <c:v>Asia</c:v>
                </c:pt>
                <c:pt idx="2">
                  <c:v>Australia y Oceanía</c:v>
                </c:pt>
                <c:pt idx="3">
                  <c:v>Centroamérica y Caribe</c:v>
                </c:pt>
                <c:pt idx="4">
                  <c:v>Europa</c:v>
                </c:pt>
                <c:pt idx="5">
                  <c:v>Norteamérica</c:v>
                </c:pt>
              </c:strCache>
            </c:strRef>
          </c:cat>
          <c:val>
            <c:numRef>
              <c:f>Hoja1!$O$3:$O$9</c:f>
              <c:numCache>
                <c:formatCode>General</c:formatCode>
                <c:ptCount val="6"/>
                <c:pt idx="0">
                  <c:v>126477</c:v>
                </c:pt>
                <c:pt idx="1">
                  <c:v>51631</c:v>
                </c:pt>
                <c:pt idx="2">
                  <c:v>45969</c:v>
                </c:pt>
                <c:pt idx="3">
                  <c:v>45127</c:v>
                </c:pt>
                <c:pt idx="4">
                  <c:v>20511</c:v>
                </c:pt>
                <c:pt idx="5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6-4543-8AA5-EC21C021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123825</xdr:colOff>
      <xdr:row>36</xdr:row>
      <xdr:rowOff>42862</xdr:rowOff>
    </xdr:from>
    <xdr:to>
      <xdr:col>31</xdr:col>
      <xdr:colOff>38100</xdr:colOff>
      <xdr:row>50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A7887-8965-2CD5-5153-AD65AB7AB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16</xdr:row>
      <xdr:rowOff>166687</xdr:rowOff>
    </xdr:from>
    <xdr:to>
      <xdr:col>27</xdr:col>
      <xdr:colOff>161925</xdr:colOff>
      <xdr:row>31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222A1F-A339-8200-AC06-045EBA22D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371475</xdr:colOff>
      <xdr:row>0</xdr:row>
      <xdr:rowOff>0</xdr:rowOff>
    </xdr:from>
    <xdr:to>
      <xdr:col>27</xdr:col>
      <xdr:colOff>238125</xdr:colOff>
      <xdr:row>14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2F90F9-CB4A-ABED-E0C9-0CBC3E878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an Escobar" refreshedDate="45204.93415601852" createdVersion="8" refreshedVersion="8" minRefreshableVersion="3" recordCount="55" xr:uid="{4F92EA9C-CED8-4ACC-90C3-F3B3E707D3C0}">
  <cacheSource type="worksheet">
    <worksheetSource ref="A1:L56" sheet="Hoja1"/>
  </cacheSource>
  <cacheFields count="14">
    <cacheField name="ID Cliente" numFmtId="0">
      <sharedItems/>
    </cacheField>
    <cacheField name="Zona" numFmtId="0">
      <sharedItems count="6">
        <s v="Europa"/>
        <s v="Australia y Oceanía"/>
        <s v="África"/>
        <s v="Centroamérica y Caribe"/>
        <s v="Norteamérica"/>
        <s v="Asia"/>
      </sharedItems>
    </cacheField>
    <cacheField name="País" numFmtId="0">
      <sharedItems/>
    </cacheField>
    <cacheField name="Tipo de producto" numFmtId="0">
      <sharedItems count="12">
        <s v="Snacks"/>
        <s v="Cárnicos"/>
        <s v="Cereales"/>
        <s v="Frutas"/>
        <s v="Alimento infantil"/>
        <s v="Bebida"/>
        <s v="Cosméticos"/>
        <s v="Cuidado personal"/>
        <s v="Material de oficina"/>
        <s v="Verduras"/>
        <s v="Ropa"/>
        <s v="Doméstico"/>
      </sharedItems>
    </cacheField>
    <cacheField name="Canal de venta" numFmtId="0">
      <sharedItems/>
    </cacheField>
    <cacheField name="Prioridad" numFmtId="0">
      <sharedItems/>
    </cacheField>
    <cacheField name="Fecha pedido" numFmtId="14">
      <sharedItems containsSemiMixedTypes="0" containsNonDate="0" containsDate="1" containsString="0" minDate="2020-01-26T00:00:00" maxDate="2022-11-04T00:00:00" count="53">
        <d v="2020-10-12T00:00:00"/>
        <d v="2020-01-26T00:00:00"/>
        <d v="2020-11-09T00:00:00"/>
        <d v="2021-08-21T00:00:00"/>
        <d v="2022-09-30T00:00:00"/>
        <d v="2022-01-21T00:00:00"/>
        <d v="2022-02-17T00:00:00"/>
        <d v="2020-03-21T00:00:00"/>
        <d v="2021-02-13T00:00:00"/>
        <d v="2021-06-15T00:00:00"/>
        <d v="2022-07-15T00:00:00"/>
        <d v="2020-05-13T00:00:00"/>
        <d v="2021-05-06T00:00:00"/>
        <d v="2020-11-07T00:00:00"/>
        <d v="2021-10-20T00:00:00"/>
        <d v="2021-10-21T00:00:00"/>
        <d v="2020-04-19T00:00:00"/>
        <d v="2022-11-03T00:00:00"/>
        <d v="2022-07-10T00:00:00"/>
        <d v="2021-06-01T00:00:00"/>
        <d v="2020-07-28T00:00:00"/>
        <d v="2021-06-08T00:00:00"/>
        <d v="2021-07-26T00:00:00"/>
        <d v="2021-10-15T00:00:00"/>
        <d v="2021-11-23T00:00:00"/>
        <d v="2022-01-31T00:00:00"/>
        <d v="2021-07-11T00:00:00"/>
        <d v="2022-08-26T00:00:00"/>
        <d v="2021-02-21T00:00:00"/>
        <d v="2021-08-30T00:00:00"/>
        <d v="2022-02-19T00:00:00"/>
        <d v="2020-11-17T00:00:00"/>
        <d v="2020-11-25T00:00:00"/>
        <d v="2022-10-06T00:00:00"/>
        <d v="2020-04-07T00:00:00"/>
        <d v="2021-12-02T00:00:00"/>
        <d v="2020-11-28T00:00:00"/>
        <d v="2022-04-03T00:00:00"/>
        <d v="2021-05-15T00:00:00"/>
        <d v="2020-11-23T00:00:00"/>
        <d v="2022-09-23T00:00:00"/>
        <d v="2022-04-25T00:00:00"/>
        <d v="2022-10-20T00:00:00"/>
        <d v="2020-08-04T00:00:00"/>
        <d v="2021-01-21T00:00:00"/>
        <d v="2022-11-02T00:00:00"/>
        <d v="2022-02-08T00:00:00"/>
        <d v="2022-08-03T00:00:00"/>
        <d v="2022-09-11T00:00:00"/>
        <d v="2022-09-01T00:00:00"/>
        <d v="2020-04-17T00:00:00"/>
        <d v="2021-08-27T00:00:00"/>
        <d v="2021-07-16T00:00:00"/>
      </sharedItems>
      <fieldGroup par="13" base="6">
        <rangePr groupBy="months" startDate="2020-01-26T00:00:00" endDate="2022-11-04T00:00:00"/>
        <groupItems count="14">
          <s v="&lt;26/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4/11/2022"/>
        </groupItems>
      </fieldGroup>
    </cacheField>
    <cacheField name="ID Pedido" numFmtId="0">
      <sharedItems containsSemiMixedTypes="0" containsString="0" containsNumber="1" containsInteger="1" minValue="115460574" maxValue="934019696"/>
    </cacheField>
    <cacheField name="Fecha envío" numFmtId="14">
      <sharedItems containsSemiMixedTypes="0" containsNonDate="0" containsDate="1" containsString="0" minDate="2020-01-28T00:00:00" maxDate="2022-11-23T00:00:00"/>
    </cacheField>
    <cacheField name="Unidades" numFmtId="0">
      <sharedItems containsSemiMixedTypes="0" containsString="0" containsNumber="1" containsInteger="1" minValue="663" maxValue="9989" count="55">
        <n v="5530"/>
        <n v="994"/>
        <n v="6845"/>
        <n v="9806"/>
        <n v="3633"/>
        <n v="4110"/>
        <n v="4056"/>
        <n v="8319"/>
        <n v="8779"/>
        <n v="9347"/>
        <n v="966"/>
        <n v="6609"/>
        <n v="6281"/>
        <n v="2018"/>
        <n v="2888"/>
        <n v="9989"/>
        <n v="1451"/>
        <n v="7436"/>
        <n v="5135"/>
        <n v="3772"/>
        <n v="9602"/>
        <n v="912"/>
        <n v="3019"/>
        <n v="3270"/>
        <n v="6047"/>
        <n v="7761"/>
        <n v="1852"/>
        <n v="3797"/>
        <n v="6098"/>
        <n v="3293"/>
        <n v="6948"/>
        <n v="663"/>
        <n v="5067"/>
        <n v="2822"/>
        <n v="3619"/>
        <n v="9183"/>
        <n v="8268"/>
        <n v="1660"/>
        <n v="7177"/>
        <n v="4668"/>
        <n v="1011"/>
        <n v="5120"/>
        <n v="2935"/>
        <n v="2430"/>
        <n v="8611"/>
        <n v="8513"/>
        <n v="6205"/>
        <n v="7783"/>
        <n v="6379"/>
        <n v="7154"/>
        <n v="2299"/>
        <n v="6039"/>
        <n v="9628"/>
        <n v="6353"/>
        <n v="6531"/>
      </sharedItems>
    </cacheField>
    <cacheField name="Precio Unitario" numFmtId="165">
      <sharedItems containsSemiMixedTypes="0" containsString="0" containsNumber="1" minValue="9.33" maxValue="668.27"/>
    </cacheField>
    <cacheField name="Importe venta total" numFmtId="165">
      <sharedItems containsSemiMixedTypes="0" containsString="0" containsNumber="1" minValue="9432.6299999999992" maxValue="6086859.8700000001"/>
    </cacheField>
    <cacheField name="Trimestres" numFmtId="0" databaseField="0">
      <fieldGroup base="6">
        <rangePr groupBy="quarters" startDate="2020-01-26T00:00:00" endDate="2022-11-04T00:00:00"/>
        <groupItems count="6">
          <s v="&lt;26/1/2020"/>
          <s v="Trim.1"/>
          <s v="Trim.2"/>
          <s v="Trim.3"/>
          <s v="Trim.4"/>
          <s v="&gt;4/11/2022"/>
        </groupItems>
      </fieldGroup>
    </cacheField>
    <cacheField name="Años" numFmtId="0" databaseField="0">
      <fieldGroup base="6">
        <rangePr groupBy="years" startDate="2020-01-26T00:00:00" endDate="2022-11-04T00:00:00"/>
        <groupItems count="5">
          <s v="&lt;26/1/2020"/>
          <s v="2020"/>
          <s v="2021"/>
          <s v="2022"/>
          <s v="&gt;4/1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s v="C2421"/>
    <x v="0"/>
    <s v="United Kingdom"/>
    <x v="0"/>
    <s v="Offline"/>
    <s v="Crítica"/>
    <x v="0"/>
    <n v="242113196"/>
    <d v="2020-11-30T00:00:00"/>
    <x v="0"/>
    <n v="152.58000000000001"/>
    <n v="843767.4"/>
  </r>
  <r>
    <s v="C1908"/>
    <x v="0"/>
    <s v="Malta"/>
    <x v="1"/>
    <s v="Online"/>
    <s v="Alta"/>
    <x v="1"/>
    <n v="190800607"/>
    <d v="2020-01-28T00:00:00"/>
    <x v="1"/>
    <n v="421.89"/>
    <n v="419358.66"/>
  </r>
  <r>
    <s v="C7652"/>
    <x v="1"/>
    <s v="Marshall Islands"/>
    <x v="2"/>
    <s v="Online"/>
    <s v="Crítica"/>
    <x v="2"/>
    <n v="765228068"/>
    <d v="2020-11-21T00:00:00"/>
    <x v="2"/>
    <n v="205.7"/>
    <n v="1408016.5"/>
  </r>
  <r>
    <s v="C2326"/>
    <x v="2"/>
    <s v="Iran"/>
    <x v="3"/>
    <s v="Offline"/>
    <s v="Baja"/>
    <x v="3"/>
    <n v="232631909"/>
    <d v="2021-10-02T00:00:00"/>
    <x v="3"/>
    <n v="9.33"/>
    <n v="91489.98"/>
  </r>
  <r>
    <s v="C5305"/>
    <x v="3"/>
    <s v="Guatemala"/>
    <x v="4"/>
    <s v="Offline"/>
    <s v="Media"/>
    <x v="4"/>
    <n v="530560958"/>
    <d v="2022-11-12T00:00:00"/>
    <x v="4"/>
    <n v="255.28"/>
    <n v="927432.24"/>
  </r>
  <r>
    <s v="C5168"/>
    <x v="3"/>
    <s v="Grenada"/>
    <x v="5"/>
    <s v="Offline"/>
    <s v="Baja"/>
    <x v="5"/>
    <n v="516876542"/>
    <d v="2022-02-21T00:00:00"/>
    <x v="5"/>
    <n v="47.45"/>
    <n v="195019.5"/>
  </r>
  <r>
    <s v="C9197"/>
    <x v="1"/>
    <s v="Fiji"/>
    <x v="0"/>
    <s v="Offline"/>
    <s v="Media"/>
    <x v="6"/>
    <n v="919752490"/>
    <d v="2022-02-27T00:00:00"/>
    <x v="6"/>
    <n v="152.58000000000001"/>
    <n v="618864.4800000001"/>
  </r>
  <r>
    <s v="C2876"/>
    <x v="2"/>
    <s v="Tunisia "/>
    <x v="6"/>
    <s v="Offline"/>
    <s v="Media"/>
    <x v="7"/>
    <n v="287675130"/>
    <d v="2020-05-07T00:00:00"/>
    <x v="7"/>
    <n v="437.2"/>
    <n v="3637066.8"/>
  </r>
  <r>
    <s v="C8394"/>
    <x v="3"/>
    <s v="Grenada"/>
    <x v="7"/>
    <s v="Offline"/>
    <s v="Crítica"/>
    <x v="8"/>
    <n v="839443290"/>
    <d v="2021-04-01T00:00:00"/>
    <x v="8"/>
    <n v="81.73"/>
    <n v="717507.67"/>
  </r>
  <r>
    <s v="C8141"/>
    <x v="1"/>
    <s v="Australia"/>
    <x v="8"/>
    <s v="Online"/>
    <s v="Media"/>
    <x v="9"/>
    <n v="814168298"/>
    <d v="2021-07-12T00:00:00"/>
    <x v="9"/>
    <n v="651.21"/>
    <n v="6086859.8700000001"/>
  </r>
  <r>
    <s v="C3212"/>
    <x v="4"/>
    <s v="Greenland"/>
    <x v="6"/>
    <s v="Online"/>
    <s v="Alta"/>
    <x v="10"/>
    <n v="321273982"/>
    <d v="2022-08-30T00:00:00"/>
    <x v="10"/>
    <n v="437.2"/>
    <n v="422335.2"/>
  </r>
  <r>
    <s v="C8904"/>
    <x v="2"/>
    <s v="Angola"/>
    <x v="0"/>
    <s v="Online"/>
    <s v="Crítica"/>
    <x v="11"/>
    <n v="890496671"/>
    <d v="2020-06-05T00:00:00"/>
    <x v="11"/>
    <n v="152.58000000000001"/>
    <n v="1008401.2200000001"/>
  </r>
  <r>
    <s v="C5218"/>
    <x v="2"/>
    <s v="Zambia"/>
    <x v="5"/>
    <s v="Offline"/>
    <s v="Crítica"/>
    <x v="12"/>
    <n v="521885192"/>
    <d v="2021-05-22T00:00:00"/>
    <x v="12"/>
    <n v="47.45"/>
    <n v="298033.45"/>
  </r>
  <r>
    <s v="C4358"/>
    <x v="2"/>
    <s v="Kenya"/>
    <x v="9"/>
    <s v="Offline"/>
    <s v="Alta"/>
    <x v="13"/>
    <n v="435800874"/>
    <d v="2020-12-25T00:00:00"/>
    <x v="13"/>
    <n v="154.06"/>
    <n v="310893.08"/>
  </r>
  <r>
    <s v="C1229"/>
    <x v="2"/>
    <s v="Azerbaijan"/>
    <x v="3"/>
    <s v="Offline"/>
    <s v="Crítica"/>
    <x v="14"/>
    <n v="122917544"/>
    <d v="2021-11-17T00:00:00"/>
    <x v="14"/>
    <n v="9.33"/>
    <n v="26945.040000000001"/>
  </r>
  <r>
    <s v="C4942"/>
    <x v="2"/>
    <s v="Mozambique"/>
    <x v="7"/>
    <s v="Offline"/>
    <s v="Crítica"/>
    <x v="15"/>
    <n v="494221532"/>
    <d v="2021-11-18T00:00:00"/>
    <x v="15"/>
    <n v="81.73"/>
    <n v="816400.97000000009"/>
  </r>
  <r>
    <s v="C7310"/>
    <x v="1"/>
    <s v="Federated States of Micronesia"/>
    <x v="6"/>
    <s v="Offline"/>
    <s v="Crítica"/>
    <x v="16"/>
    <n v="731011664"/>
    <d v="2020-04-30T00:00:00"/>
    <x v="16"/>
    <n v="437.2"/>
    <n v="634377.19999999995"/>
  </r>
  <r>
    <s v="C5348"/>
    <x v="3"/>
    <s v="Dominican Republic"/>
    <x v="0"/>
    <s v="Offline"/>
    <s v="Crítica"/>
    <x v="17"/>
    <n v="534899270"/>
    <d v="2022-11-04T00:00:00"/>
    <x v="17"/>
    <n v="152.58000000000001"/>
    <n v="1134584.8800000001"/>
  </r>
  <r>
    <s v="C5778"/>
    <x v="2"/>
    <s v="Libya"/>
    <x v="8"/>
    <s v="Online"/>
    <s v="Alta"/>
    <x v="18"/>
    <n v="577808177"/>
    <d v="2022-07-22T00:00:00"/>
    <x v="18"/>
    <n v="651.21"/>
    <n v="3343963.35"/>
  </r>
  <r>
    <s v="C2519"/>
    <x v="5"/>
    <s v="Uzbekistan"/>
    <x v="8"/>
    <s v="Online"/>
    <s v="Baja"/>
    <x v="19"/>
    <n v="251974713"/>
    <d v="2021-06-21T00:00:00"/>
    <x v="19"/>
    <n v="651.21"/>
    <n v="2456364.12"/>
  </r>
  <r>
    <s v="C8199"/>
    <x v="5"/>
    <s v="Sri Lanka"/>
    <x v="7"/>
    <s v="Offline"/>
    <s v="Media"/>
    <x v="20"/>
    <n v="819947707"/>
    <d v="2020-09-05T00:00:00"/>
    <x v="20"/>
    <n v="81.73"/>
    <n v="784771.46000000008"/>
  </r>
  <r>
    <s v="C4645"/>
    <x v="2"/>
    <s v="The Gambia"/>
    <x v="6"/>
    <s v="Online"/>
    <s v="Crítica"/>
    <x v="21"/>
    <n v="464588487"/>
    <d v="2021-07-25T00:00:00"/>
    <x v="21"/>
    <n v="437.2"/>
    <n v="398726.39999999997"/>
  </r>
  <r>
    <s v="C1390"/>
    <x v="5"/>
    <s v="Myanmar"/>
    <x v="0"/>
    <s v="Offline"/>
    <s v="Media"/>
    <x v="22"/>
    <n v="139070880"/>
    <d v="2021-08-04T00:00:00"/>
    <x v="22"/>
    <n v="152.58000000000001"/>
    <n v="460639.02"/>
  </r>
  <r>
    <s v="C4168"/>
    <x v="5"/>
    <s v="Bhutan"/>
    <x v="10"/>
    <s v="Online"/>
    <s v="Crítica"/>
    <x v="23"/>
    <n v="416881215"/>
    <d v="2021-10-21T00:00:00"/>
    <x v="23"/>
    <n v="109.28"/>
    <n v="357345.6"/>
  </r>
  <r>
    <s v="C1418"/>
    <x v="2"/>
    <s v="Mali"/>
    <x v="9"/>
    <s v="Online"/>
    <s v="Crítica"/>
    <x v="24"/>
    <n v="141818320"/>
    <d v="2021-11-29T00:00:00"/>
    <x v="24"/>
    <n v="154.06"/>
    <n v="931600.82000000007"/>
  </r>
  <r>
    <s v="C4779"/>
    <x v="2"/>
    <s v="Burundi"/>
    <x v="7"/>
    <s v="Online"/>
    <s v="Alta"/>
    <x v="25"/>
    <n v="477993524"/>
    <d v="2022-03-12T00:00:00"/>
    <x v="25"/>
    <n v="81.73"/>
    <n v="634306.53"/>
  </r>
  <r>
    <s v="C8598"/>
    <x v="2"/>
    <s v="Libya"/>
    <x v="10"/>
    <s v="Offline"/>
    <s v="Alta"/>
    <x v="26"/>
    <n v="859830653"/>
    <d v="2021-08-05T00:00:00"/>
    <x v="26"/>
    <n v="109.28"/>
    <n v="202386.56"/>
  </r>
  <r>
    <s v="C3420"/>
    <x v="2"/>
    <s v="Nigeria"/>
    <x v="10"/>
    <s v="Offline"/>
    <s v="Crítica"/>
    <x v="27"/>
    <n v="342066037"/>
    <d v="2022-10-11T00:00:00"/>
    <x v="27"/>
    <n v="109.28"/>
    <n v="414936.16000000003"/>
  </r>
  <r>
    <s v="C7497"/>
    <x v="0"/>
    <s v="Norway"/>
    <x v="11"/>
    <s v="Online"/>
    <s v="Crítica"/>
    <x v="28"/>
    <n v="749748504"/>
    <d v="2021-03-16T00:00:00"/>
    <x v="28"/>
    <n v="668.27"/>
    <n v="4075110.46"/>
  </r>
  <r>
    <s v="C8282"/>
    <x v="2"/>
    <s v="Kenya"/>
    <x v="6"/>
    <s v="Offline"/>
    <s v="Media"/>
    <x v="29"/>
    <n v="828239381"/>
    <d v="2021-10-08T00:00:00"/>
    <x v="29"/>
    <n v="437.2"/>
    <n v="1439699.5999999999"/>
  </r>
  <r>
    <s v="C2932"/>
    <x v="1"/>
    <s v="Papua New Guinea"/>
    <x v="9"/>
    <s v="Online"/>
    <s v="Alta"/>
    <x v="30"/>
    <n v="293212497"/>
    <d v="2022-03-09T00:00:00"/>
    <x v="30"/>
    <n v="154.06"/>
    <n v="1070408.8800000001"/>
  </r>
  <r>
    <s v="C2806"/>
    <x v="5"/>
    <s v="North Korea"/>
    <x v="7"/>
    <s v="Offline"/>
    <s v="Baja"/>
    <x v="31"/>
    <n v="280654180"/>
    <d v="2021-01-02T00:00:00"/>
    <x v="31"/>
    <n v="81.73"/>
    <n v="54186.990000000005"/>
  </r>
  <r>
    <s v="C1968"/>
    <x v="0"/>
    <s v="Montenegro"/>
    <x v="10"/>
    <s v="Offline"/>
    <s v="Media"/>
    <x v="32"/>
    <n v="196863257"/>
    <d v="2021-01-09T00:00:00"/>
    <x v="32"/>
    <n v="109.28"/>
    <n v="553721.76"/>
  </r>
  <r>
    <s v="C8684"/>
    <x v="0"/>
    <s v="Norway"/>
    <x v="3"/>
    <s v="Offline"/>
    <s v="Alta"/>
    <x v="33"/>
    <n v="868451058"/>
    <d v="2022-10-08T00:00:00"/>
    <x v="33"/>
    <n v="9.33"/>
    <n v="26329.26"/>
  </r>
  <r>
    <s v="C4923"/>
    <x v="2"/>
    <s v="Lesotho"/>
    <x v="10"/>
    <s v="Offline"/>
    <s v="Baja"/>
    <x v="34"/>
    <n v="492341411"/>
    <d v="2020-05-24T00:00:00"/>
    <x v="34"/>
    <n v="109.28"/>
    <n v="395484.32"/>
  </r>
  <r>
    <s v="C4857"/>
    <x v="5"/>
    <s v="Indonesia"/>
    <x v="1"/>
    <s v="Online"/>
    <s v="Alta"/>
    <x v="35"/>
    <n v="485770642"/>
    <d v="2021-12-15T00:00:00"/>
    <x v="35"/>
    <n v="421.89"/>
    <n v="3874215.8699999996"/>
  </r>
  <r>
    <s v="C5362"/>
    <x v="2"/>
    <s v="Iraq"/>
    <x v="5"/>
    <s v="Online"/>
    <s v="Alta"/>
    <x v="36"/>
    <n v="536287581"/>
    <d v="2020-12-28T00:00:00"/>
    <x v="36"/>
    <n v="47.45"/>
    <n v="392316.60000000003"/>
  </r>
  <r>
    <s v="C8517"/>
    <x v="5"/>
    <s v="Singapore"/>
    <x v="2"/>
    <s v="Online"/>
    <s v="Crítica"/>
    <x v="37"/>
    <n v="851753556"/>
    <d v="2022-05-12T00:00:00"/>
    <x v="37"/>
    <n v="205.7"/>
    <n v="341462"/>
  </r>
  <r>
    <s v="C8103"/>
    <x v="5"/>
    <s v="South Korea"/>
    <x v="9"/>
    <s v="Online"/>
    <s v="Media"/>
    <x v="38"/>
    <n v="810342395"/>
    <d v="2021-05-31T00:00:00"/>
    <x v="38"/>
    <n v="154.06"/>
    <n v="1105688.6200000001"/>
  </r>
  <r>
    <s v="C3105"/>
    <x v="2"/>
    <s v="Lebanon"/>
    <x v="11"/>
    <s v="Online"/>
    <s v="Baja"/>
    <x v="27"/>
    <n v="310540425"/>
    <d v="2022-09-01T00:00:00"/>
    <x v="39"/>
    <n v="668.27"/>
    <n v="3119484.36"/>
  </r>
  <r>
    <s v="C2211"/>
    <x v="5"/>
    <s v="Myanmar"/>
    <x v="3"/>
    <s v="Online"/>
    <s v="Alta"/>
    <x v="39"/>
    <n v="221146476"/>
    <d v="2020-12-31T00:00:00"/>
    <x v="40"/>
    <n v="9.33"/>
    <n v="9432.6299999999992"/>
  </r>
  <r>
    <s v="C1312"/>
    <x v="5"/>
    <s v="Vietnam"/>
    <x v="10"/>
    <s v="Online"/>
    <s v="Alta"/>
    <x v="40"/>
    <n v="131271874"/>
    <d v="2022-09-27T00:00:00"/>
    <x v="41"/>
    <n v="109.28"/>
    <n v="559513.59999999998"/>
  </r>
  <r>
    <s v="C6003"/>
    <x v="2"/>
    <s v="Jordan"/>
    <x v="3"/>
    <s v="Online"/>
    <s v="Baja"/>
    <x v="41"/>
    <n v="600340449"/>
    <d v="2022-06-02T00:00:00"/>
    <x v="42"/>
    <n v="9.33"/>
    <n v="27383.55"/>
  </r>
  <r>
    <s v="C9080"/>
    <x v="1"/>
    <s v="Palau"/>
    <x v="8"/>
    <s v="Offline"/>
    <s v="Baja"/>
    <x v="42"/>
    <n v="908088529"/>
    <d v="2022-11-22T00:00:00"/>
    <x v="43"/>
    <n v="651.21"/>
    <n v="1582440.3"/>
  </r>
  <r>
    <s v="C4045"/>
    <x v="3"/>
    <s v="Antigua and Barbuda "/>
    <x v="2"/>
    <s v="Offline"/>
    <s v="Crítica"/>
    <x v="43"/>
    <n v="404564940"/>
    <d v="2020-08-28T00:00:00"/>
    <x v="44"/>
    <n v="205.7"/>
    <n v="1771282.7"/>
  </r>
  <r>
    <s v="C7601"/>
    <x v="1"/>
    <s v="Papua New Guinea"/>
    <x v="7"/>
    <s v="Offline"/>
    <s v="Baja"/>
    <x v="44"/>
    <n v="760131013"/>
    <d v="2021-01-28T00:00:00"/>
    <x v="45"/>
    <n v="81.73"/>
    <n v="695767.49"/>
  </r>
  <r>
    <s v="C1154"/>
    <x v="3"/>
    <s v="El Salvador"/>
    <x v="10"/>
    <s v="Offline"/>
    <s v="Media"/>
    <x v="45"/>
    <n v="115460574"/>
    <d v="2022-11-19T00:00:00"/>
    <x v="46"/>
    <n v="109.28"/>
    <n v="678082.4"/>
  </r>
  <r>
    <s v="C7315"/>
    <x v="2"/>
    <s v="Republic of the Congo"/>
    <x v="5"/>
    <s v="Offline"/>
    <s v="Baja"/>
    <x v="46"/>
    <n v="731539952"/>
    <d v="2022-02-09T00:00:00"/>
    <x v="47"/>
    <n v="47.45"/>
    <n v="369303.35000000003"/>
  </r>
  <r>
    <s v="C4396"/>
    <x v="1"/>
    <s v="Vanuatu"/>
    <x v="1"/>
    <s v="Online"/>
    <s v="Crítica"/>
    <x v="47"/>
    <n v="439667975"/>
    <d v="2022-09-21T00:00:00"/>
    <x v="48"/>
    <n v="421.89"/>
    <n v="2691236.31"/>
  </r>
  <r>
    <s v="C2914"/>
    <x v="5"/>
    <s v="Bangladesh"/>
    <x v="10"/>
    <s v="Offline"/>
    <s v="Baja"/>
    <x v="48"/>
    <n v="291455972"/>
    <d v="2022-09-16T00:00:00"/>
    <x v="49"/>
    <n v="109.28"/>
    <n v="781789.12"/>
  </r>
  <r>
    <s v="C5088"/>
    <x v="2"/>
    <s v="Burundi"/>
    <x v="2"/>
    <s v="Offline"/>
    <s v="Baja"/>
    <x v="49"/>
    <n v="508827769"/>
    <d v="2022-09-13T00:00:00"/>
    <x v="50"/>
    <n v="205.7"/>
    <n v="472904.3"/>
  </r>
  <r>
    <s v="C9340"/>
    <x v="2"/>
    <s v="South Sudan"/>
    <x v="9"/>
    <s v="Online"/>
    <s v="Media"/>
    <x v="50"/>
    <n v="934019696"/>
    <d v="2020-05-07T00:00:00"/>
    <x v="51"/>
    <n v="154.06"/>
    <n v="930368.34"/>
  </r>
  <r>
    <s v="C5795"/>
    <x v="2"/>
    <s v="Mozambique"/>
    <x v="5"/>
    <s v="Online"/>
    <s v="Baja"/>
    <x v="32"/>
    <n v="579580581"/>
    <d v="2020-12-12T00:00:00"/>
    <x v="52"/>
    <n v="47.45"/>
    <n v="456848.60000000003"/>
  </r>
  <r>
    <s v="C7783"/>
    <x v="3"/>
    <s v="Saint Kitts and Nevis "/>
    <x v="1"/>
    <s v="Online"/>
    <s v="Crítica"/>
    <x v="51"/>
    <n v="778371751"/>
    <d v="2021-09-03T00:00:00"/>
    <x v="53"/>
    <n v="421.89"/>
    <n v="2680267.17"/>
  </r>
  <r>
    <s v="C2335"/>
    <x v="2"/>
    <s v="Rwanda"/>
    <x v="9"/>
    <s v="Offline"/>
    <s v="Media"/>
    <x v="52"/>
    <n v="233567035"/>
    <d v="2021-08-17T00:00:00"/>
    <x v="54"/>
    <n v="154.06"/>
    <n v="1006165.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D83C3-B470-4A28-A89E-A76FAFEA94B9}" name="TablaDiná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N37:R43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dataField="1" showAll="0">
      <items count="56">
        <item x="31"/>
        <item x="21"/>
        <item x="10"/>
        <item x="1"/>
        <item x="40"/>
        <item x="16"/>
        <item x="37"/>
        <item x="26"/>
        <item x="13"/>
        <item x="50"/>
        <item x="43"/>
        <item x="33"/>
        <item x="14"/>
        <item x="42"/>
        <item x="22"/>
        <item x="23"/>
        <item x="29"/>
        <item x="34"/>
        <item x="4"/>
        <item x="19"/>
        <item x="27"/>
        <item x="6"/>
        <item x="5"/>
        <item x="39"/>
        <item x="32"/>
        <item x="41"/>
        <item x="18"/>
        <item x="0"/>
        <item x="51"/>
        <item x="24"/>
        <item x="28"/>
        <item x="46"/>
        <item x="12"/>
        <item x="53"/>
        <item x="48"/>
        <item x="54"/>
        <item x="11"/>
        <item x="2"/>
        <item x="30"/>
        <item x="49"/>
        <item x="38"/>
        <item x="17"/>
        <item x="25"/>
        <item x="47"/>
        <item x="36"/>
        <item x="7"/>
        <item x="45"/>
        <item x="44"/>
        <item x="8"/>
        <item x="35"/>
        <item x="9"/>
        <item x="20"/>
        <item x="52"/>
        <item x="3"/>
        <item x="15"/>
        <item t="default"/>
      </items>
    </pivotField>
    <pivotField numFmtId="165" showAll="0"/>
    <pivotField numFmtId="165" showAll="0"/>
    <pivotField axis="axisRow" showAll="0" sortType="descending">
      <items count="7">
        <item sd="0" x="0"/>
        <item sd="0" x="1"/>
        <item sd="0" x="2"/>
        <item sd="0" x="3"/>
        <item sd="0" x="4"/>
        <item sd="0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ascending">
      <items count="6">
        <item sd="0" x="0"/>
        <item sd="0" x="4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2"/>
    <field x="6"/>
  </rowFields>
  <rowItems count="5">
    <i>
      <x v="4"/>
    </i>
    <i>
      <x v="3"/>
    </i>
    <i>
      <x v="1"/>
    </i>
    <i>
      <x v="2"/>
    </i>
    <i t="grand">
      <x/>
    </i>
  </rowItems>
  <colFields count="1">
    <field x="13"/>
  </colFields>
  <colItems count="4">
    <i>
      <x v="2"/>
    </i>
    <i>
      <x v="4"/>
    </i>
    <i>
      <x v="3"/>
    </i>
    <i t="grand">
      <x/>
    </i>
  </colItems>
  <dataFields count="1">
    <dataField name="Suma de Unidades" fld="9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8BD26-01BA-49A4-A9EB-FE96B8FC6F18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N18:O31" firstHeaderRow="1" firstDataRow="1" firstDataCol="1"/>
  <pivotFields count="14">
    <pivotField showAll="0"/>
    <pivotField showAll="0"/>
    <pivotField showAll="0"/>
    <pivotField axis="axisRow" showAll="0" sortType="descending">
      <items count="13">
        <item x="4"/>
        <item x="5"/>
        <item x="1"/>
        <item x="2"/>
        <item x="6"/>
        <item x="7"/>
        <item x="11"/>
        <item x="3"/>
        <item x="8"/>
        <item x="10"/>
        <item x="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dataField="1" numFmtId="165" showAll="0"/>
    <pivotField numFmtId="165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13">
    <i>
      <x v="6"/>
    </i>
    <i>
      <x v="8"/>
    </i>
    <i>
      <x v="4"/>
    </i>
    <i>
      <x v="2"/>
    </i>
    <i>
      <x/>
    </i>
    <i>
      <x v="3"/>
    </i>
    <i>
      <x v="11"/>
    </i>
    <i>
      <x v="10"/>
    </i>
    <i>
      <x v="9"/>
    </i>
    <i>
      <x v="5"/>
    </i>
    <i>
      <x v="1"/>
    </i>
    <i>
      <x v="7"/>
    </i>
    <i t="grand">
      <x/>
    </i>
  </rowItems>
  <colItems count="1">
    <i/>
  </colItems>
  <dataFields count="1">
    <dataField name="Promedio de Precio Unitario" fld="10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9D552-55D2-4938-ADB5-6297129765AC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N2:O9" firstHeaderRow="1" firstDataRow="1" firstDataCol="1"/>
  <pivotFields count="14">
    <pivotField showAll="0"/>
    <pivotField axis="axisRow" showAll="0" sortType="descending">
      <items count="7">
        <item x="2"/>
        <item x="5"/>
        <item x="1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dataField="1" showAll="0"/>
    <pivotField numFmtId="165" showAll="0"/>
    <pivotField numFmtId="165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Unidade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9D0B-E5C2-4F6F-A799-0936A7A28272}">
  <dimension ref="A1:R56"/>
  <sheetViews>
    <sheetView tabSelected="1" topLeftCell="H1" workbookViewId="0">
      <selection activeCell="N2" sqref="N2"/>
    </sheetView>
  </sheetViews>
  <sheetFormatPr baseColWidth="10" defaultRowHeight="15" x14ac:dyDescent="0.25"/>
  <cols>
    <col min="3" max="3" width="28.85546875" bestFit="1" customWidth="1"/>
    <col min="11" max="11" width="15.7109375" bestFit="1" customWidth="1"/>
    <col min="12" max="12" width="19.7109375" bestFit="1" customWidth="1"/>
    <col min="14" max="14" width="21.85546875" bestFit="1" customWidth="1"/>
    <col min="15" max="15" width="17.5703125" bestFit="1" customWidth="1"/>
    <col min="16" max="16" width="6" bestFit="1" customWidth="1"/>
    <col min="17" max="17" width="7" bestFit="1" customWidth="1"/>
    <col min="18" max="18" width="12.5703125" bestFit="1" customWidth="1"/>
    <col min="19" max="30" width="5" bestFit="1" customWidth="1"/>
    <col min="31" max="31" width="9.85546875" bestFit="1" customWidth="1"/>
    <col min="32" max="32" width="6.85546875" bestFit="1" customWidth="1"/>
    <col min="33" max="50" width="5" bestFit="1" customWidth="1"/>
    <col min="51" max="51" width="9.85546875" bestFit="1" customWidth="1"/>
    <col min="52" max="52" width="6.85546875" bestFit="1" customWidth="1"/>
    <col min="53" max="71" width="5" bestFit="1" customWidth="1"/>
    <col min="72" max="72" width="9.85546875" bestFit="1" customWidth="1"/>
    <col min="73" max="73" width="12.5703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3" t="s">
        <v>11</v>
      </c>
    </row>
    <row r="2" spans="1:15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s="4">
        <v>44116</v>
      </c>
      <c r="H2">
        <v>242113196</v>
      </c>
      <c r="I2" s="4">
        <v>44165</v>
      </c>
      <c r="J2">
        <v>5530</v>
      </c>
      <c r="K2" s="5">
        <v>152.58000000000001</v>
      </c>
      <c r="L2" s="5">
        <v>843767.4</v>
      </c>
      <c r="N2" s="6" t="s">
        <v>138</v>
      </c>
      <c r="O2" t="s">
        <v>140</v>
      </c>
    </row>
    <row r="3" spans="1:15" x14ac:dyDescent="0.25">
      <c r="A3" t="s">
        <v>18</v>
      </c>
      <c r="B3" t="s">
        <v>13</v>
      </c>
      <c r="C3" t="s">
        <v>19</v>
      </c>
      <c r="D3" t="s">
        <v>20</v>
      </c>
      <c r="E3" t="s">
        <v>21</v>
      </c>
      <c r="F3" t="s">
        <v>22</v>
      </c>
      <c r="G3" s="4">
        <v>43856</v>
      </c>
      <c r="H3">
        <v>190800607</v>
      </c>
      <c r="I3" s="4">
        <v>43858</v>
      </c>
      <c r="J3">
        <v>994</v>
      </c>
      <c r="K3" s="5">
        <v>421.89</v>
      </c>
      <c r="L3" s="5">
        <v>419358.66</v>
      </c>
      <c r="N3" s="7" t="s">
        <v>28</v>
      </c>
      <c r="O3" s="8">
        <v>126477</v>
      </c>
    </row>
    <row r="4" spans="1:15" x14ac:dyDescent="0.25">
      <c r="A4" t="s">
        <v>23</v>
      </c>
      <c r="B4" t="s">
        <v>24</v>
      </c>
      <c r="C4" t="s">
        <v>25</v>
      </c>
      <c r="D4" t="s">
        <v>26</v>
      </c>
      <c r="E4" t="s">
        <v>21</v>
      </c>
      <c r="F4" t="s">
        <v>17</v>
      </c>
      <c r="G4" s="4">
        <v>44144</v>
      </c>
      <c r="H4">
        <v>765228068</v>
      </c>
      <c r="I4" s="4">
        <v>44156</v>
      </c>
      <c r="J4">
        <v>6845</v>
      </c>
      <c r="K4" s="5">
        <v>205.7</v>
      </c>
      <c r="L4" s="5">
        <v>1408016.5</v>
      </c>
      <c r="N4" s="7" t="s">
        <v>71</v>
      </c>
      <c r="O4" s="8">
        <v>51631</v>
      </c>
    </row>
    <row r="5" spans="1:15" x14ac:dyDescent="0.25">
      <c r="A5" t="s">
        <v>27</v>
      </c>
      <c r="B5" t="s">
        <v>28</v>
      </c>
      <c r="C5" t="s">
        <v>29</v>
      </c>
      <c r="D5" t="s">
        <v>30</v>
      </c>
      <c r="E5" t="s">
        <v>16</v>
      </c>
      <c r="F5" t="s">
        <v>31</v>
      </c>
      <c r="G5" s="4">
        <v>44429</v>
      </c>
      <c r="H5">
        <v>232631909</v>
      </c>
      <c r="I5" s="4">
        <v>44471</v>
      </c>
      <c r="J5">
        <v>9806</v>
      </c>
      <c r="K5" s="5">
        <v>9.33</v>
      </c>
      <c r="L5" s="5">
        <v>91489.98</v>
      </c>
      <c r="N5" s="7" t="s">
        <v>24</v>
      </c>
      <c r="O5" s="8">
        <v>45969</v>
      </c>
    </row>
    <row r="6" spans="1:15" x14ac:dyDescent="0.25">
      <c r="A6" t="s">
        <v>32</v>
      </c>
      <c r="B6" t="s">
        <v>33</v>
      </c>
      <c r="C6" t="s">
        <v>34</v>
      </c>
      <c r="D6" t="s">
        <v>35</v>
      </c>
      <c r="E6" t="s">
        <v>16</v>
      </c>
      <c r="F6" t="s">
        <v>36</v>
      </c>
      <c r="G6" s="4">
        <v>44834</v>
      </c>
      <c r="H6">
        <v>530560958</v>
      </c>
      <c r="I6" s="4">
        <v>44877</v>
      </c>
      <c r="J6">
        <v>3633</v>
      </c>
      <c r="K6" s="5">
        <v>255.28</v>
      </c>
      <c r="L6" s="5">
        <v>927432.24</v>
      </c>
      <c r="N6" s="7" t="s">
        <v>33</v>
      </c>
      <c r="O6" s="8">
        <v>45127</v>
      </c>
    </row>
    <row r="7" spans="1:15" x14ac:dyDescent="0.25">
      <c r="A7" t="s">
        <v>37</v>
      </c>
      <c r="B7" t="s">
        <v>33</v>
      </c>
      <c r="C7" t="s">
        <v>38</v>
      </c>
      <c r="D7" t="s">
        <v>39</v>
      </c>
      <c r="E7" t="s">
        <v>16</v>
      </c>
      <c r="F7" t="s">
        <v>31</v>
      </c>
      <c r="G7" s="4">
        <v>44582</v>
      </c>
      <c r="H7">
        <v>516876542</v>
      </c>
      <c r="I7" s="4">
        <v>44613</v>
      </c>
      <c r="J7">
        <v>4110</v>
      </c>
      <c r="K7" s="5">
        <v>47.45</v>
      </c>
      <c r="L7" s="5">
        <v>195019.5</v>
      </c>
      <c r="N7" s="7" t="s">
        <v>13</v>
      </c>
      <c r="O7" s="8">
        <v>20511</v>
      </c>
    </row>
    <row r="8" spans="1:15" x14ac:dyDescent="0.25">
      <c r="A8" t="s">
        <v>40</v>
      </c>
      <c r="B8" t="s">
        <v>24</v>
      </c>
      <c r="C8" t="s">
        <v>41</v>
      </c>
      <c r="D8" t="s">
        <v>15</v>
      </c>
      <c r="E8" t="s">
        <v>16</v>
      </c>
      <c r="F8" t="s">
        <v>36</v>
      </c>
      <c r="G8" s="4">
        <v>44609</v>
      </c>
      <c r="H8">
        <v>919752490</v>
      </c>
      <c r="I8" s="4">
        <v>44619</v>
      </c>
      <c r="J8">
        <v>4056</v>
      </c>
      <c r="K8" s="5">
        <v>152.58000000000001</v>
      </c>
      <c r="L8" s="5">
        <v>618864.4800000001</v>
      </c>
      <c r="N8" s="7" t="s">
        <v>51</v>
      </c>
      <c r="O8" s="8">
        <v>966</v>
      </c>
    </row>
    <row r="9" spans="1:15" x14ac:dyDescent="0.25">
      <c r="A9" t="s">
        <v>42</v>
      </c>
      <c r="B9" t="s">
        <v>28</v>
      </c>
      <c r="C9" t="s">
        <v>43</v>
      </c>
      <c r="D9" t="s">
        <v>44</v>
      </c>
      <c r="E9" t="s">
        <v>16</v>
      </c>
      <c r="F9" t="s">
        <v>36</v>
      </c>
      <c r="G9" s="4">
        <v>43911</v>
      </c>
      <c r="H9">
        <v>287675130</v>
      </c>
      <c r="I9" s="4">
        <v>43958</v>
      </c>
      <c r="J9">
        <v>8319</v>
      </c>
      <c r="K9" s="5">
        <v>437.2</v>
      </c>
      <c r="L9" s="5">
        <v>3637066.8</v>
      </c>
      <c r="N9" s="7" t="s">
        <v>139</v>
      </c>
      <c r="O9" s="8">
        <v>290681</v>
      </c>
    </row>
    <row r="10" spans="1:15" x14ac:dyDescent="0.25">
      <c r="A10" t="s">
        <v>45</v>
      </c>
      <c r="B10" t="s">
        <v>33</v>
      </c>
      <c r="C10" t="s">
        <v>38</v>
      </c>
      <c r="D10" t="s">
        <v>46</v>
      </c>
      <c r="E10" t="s">
        <v>16</v>
      </c>
      <c r="F10" t="s">
        <v>17</v>
      </c>
      <c r="G10" s="4">
        <v>44240</v>
      </c>
      <c r="H10">
        <v>839443290</v>
      </c>
      <c r="I10" s="4">
        <v>44287</v>
      </c>
      <c r="J10">
        <v>8779</v>
      </c>
      <c r="K10" s="5">
        <v>81.73</v>
      </c>
      <c r="L10" s="5">
        <v>717507.67</v>
      </c>
    </row>
    <row r="11" spans="1:15" x14ac:dyDescent="0.25">
      <c r="A11" t="s">
        <v>47</v>
      </c>
      <c r="B11" t="s">
        <v>24</v>
      </c>
      <c r="C11" t="s">
        <v>48</v>
      </c>
      <c r="D11" t="s">
        <v>49</v>
      </c>
      <c r="E11" t="s">
        <v>21</v>
      </c>
      <c r="F11" t="s">
        <v>36</v>
      </c>
      <c r="G11" s="4">
        <v>44362</v>
      </c>
      <c r="H11">
        <v>814168298</v>
      </c>
      <c r="I11" s="4">
        <v>44389</v>
      </c>
      <c r="J11">
        <v>9347</v>
      </c>
      <c r="K11" s="5">
        <v>651.21</v>
      </c>
      <c r="L11" s="5">
        <v>6086859.8700000001</v>
      </c>
    </row>
    <row r="12" spans="1:15" x14ac:dyDescent="0.25">
      <c r="A12" t="s">
        <v>50</v>
      </c>
      <c r="B12" t="s">
        <v>51</v>
      </c>
      <c r="C12" t="s">
        <v>52</v>
      </c>
      <c r="D12" t="s">
        <v>44</v>
      </c>
      <c r="E12" t="s">
        <v>21</v>
      </c>
      <c r="F12" t="s">
        <v>22</v>
      </c>
      <c r="G12" s="4">
        <v>44757</v>
      </c>
      <c r="H12">
        <v>321273982</v>
      </c>
      <c r="I12" s="4">
        <v>44803</v>
      </c>
      <c r="J12">
        <v>966</v>
      </c>
      <c r="K12" s="5">
        <v>437.2</v>
      </c>
      <c r="L12" s="5">
        <v>422335.2</v>
      </c>
    </row>
    <row r="13" spans="1:15" x14ac:dyDescent="0.25">
      <c r="A13" t="s">
        <v>53</v>
      </c>
      <c r="B13" t="s">
        <v>28</v>
      </c>
      <c r="C13" t="s">
        <v>54</v>
      </c>
      <c r="D13" t="s">
        <v>15</v>
      </c>
      <c r="E13" t="s">
        <v>21</v>
      </c>
      <c r="F13" t="s">
        <v>17</v>
      </c>
      <c r="G13" s="4">
        <v>43964</v>
      </c>
      <c r="H13">
        <v>890496671</v>
      </c>
      <c r="I13" s="4">
        <v>43987</v>
      </c>
      <c r="J13">
        <v>6609</v>
      </c>
      <c r="K13" s="5">
        <v>152.58000000000001</v>
      </c>
      <c r="L13" s="5">
        <v>1008401.2200000001</v>
      </c>
    </row>
    <row r="14" spans="1:15" x14ac:dyDescent="0.25">
      <c r="A14" t="s">
        <v>55</v>
      </c>
      <c r="B14" t="s">
        <v>28</v>
      </c>
      <c r="C14" t="s">
        <v>56</v>
      </c>
      <c r="D14" t="s">
        <v>39</v>
      </c>
      <c r="E14" t="s">
        <v>16</v>
      </c>
      <c r="F14" t="s">
        <v>17</v>
      </c>
      <c r="G14" s="4">
        <v>44322</v>
      </c>
      <c r="H14">
        <v>521885192</v>
      </c>
      <c r="I14" s="4">
        <v>44338</v>
      </c>
      <c r="J14">
        <v>6281</v>
      </c>
      <c r="K14" s="5">
        <v>47.45</v>
      </c>
      <c r="L14" s="5">
        <v>298033.45</v>
      </c>
    </row>
    <row r="15" spans="1:15" x14ac:dyDescent="0.25">
      <c r="A15" t="s">
        <v>57</v>
      </c>
      <c r="B15" t="s">
        <v>28</v>
      </c>
      <c r="C15" t="s">
        <v>58</v>
      </c>
      <c r="D15" t="s">
        <v>59</v>
      </c>
      <c r="E15" t="s">
        <v>16</v>
      </c>
      <c r="F15" t="s">
        <v>22</v>
      </c>
      <c r="G15" s="4">
        <v>44142</v>
      </c>
      <c r="H15">
        <v>435800874</v>
      </c>
      <c r="I15" s="4">
        <v>44190</v>
      </c>
      <c r="J15">
        <v>2018</v>
      </c>
      <c r="K15" s="5">
        <v>154.06</v>
      </c>
      <c r="L15" s="5">
        <v>310893.08</v>
      </c>
    </row>
    <row r="16" spans="1:15" x14ac:dyDescent="0.25">
      <c r="A16" t="s">
        <v>60</v>
      </c>
      <c r="B16" t="s">
        <v>28</v>
      </c>
      <c r="C16" t="s">
        <v>61</v>
      </c>
      <c r="D16" t="s">
        <v>30</v>
      </c>
      <c r="E16" t="s">
        <v>16</v>
      </c>
      <c r="F16" t="s">
        <v>17</v>
      </c>
      <c r="G16" s="4">
        <v>44489</v>
      </c>
      <c r="H16">
        <v>122917544</v>
      </c>
      <c r="I16" s="4">
        <v>44517</v>
      </c>
      <c r="J16">
        <v>2888</v>
      </c>
      <c r="K16" s="5">
        <v>9.33</v>
      </c>
      <c r="L16" s="5">
        <v>26945.040000000001</v>
      </c>
    </row>
    <row r="17" spans="1:15" x14ac:dyDescent="0.25">
      <c r="A17" t="s">
        <v>62</v>
      </c>
      <c r="B17" t="s">
        <v>28</v>
      </c>
      <c r="C17" t="s">
        <v>63</v>
      </c>
      <c r="D17" t="s">
        <v>46</v>
      </c>
      <c r="E17" t="s">
        <v>16</v>
      </c>
      <c r="F17" t="s">
        <v>17</v>
      </c>
      <c r="G17" s="4">
        <v>44490</v>
      </c>
      <c r="H17">
        <v>494221532</v>
      </c>
      <c r="I17" s="4">
        <v>44518</v>
      </c>
      <c r="J17">
        <v>9989</v>
      </c>
      <c r="K17" s="5">
        <v>81.73</v>
      </c>
      <c r="L17" s="5">
        <v>816400.97000000009</v>
      </c>
    </row>
    <row r="18" spans="1:15" x14ac:dyDescent="0.25">
      <c r="A18" t="s">
        <v>64</v>
      </c>
      <c r="B18" t="s">
        <v>24</v>
      </c>
      <c r="C18" t="s">
        <v>65</v>
      </c>
      <c r="D18" t="s">
        <v>44</v>
      </c>
      <c r="E18" t="s">
        <v>16</v>
      </c>
      <c r="F18" t="s">
        <v>17</v>
      </c>
      <c r="G18" s="4">
        <v>43940</v>
      </c>
      <c r="H18">
        <v>731011664</v>
      </c>
      <c r="I18" s="4">
        <v>43951</v>
      </c>
      <c r="J18">
        <v>1451</v>
      </c>
      <c r="K18" s="5">
        <v>437.2</v>
      </c>
      <c r="L18" s="5">
        <v>634377.19999999995</v>
      </c>
      <c r="N18" s="6" t="s">
        <v>138</v>
      </c>
      <c r="O18" t="s">
        <v>141</v>
      </c>
    </row>
    <row r="19" spans="1:15" x14ac:dyDescent="0.25">
      <c r="A19" t="s">
        <v>66</v>
      </c>
      <c r="B19" t="s">
        <v>33</v>
      </c>
      <c r="C19" t="s">
        <v>67</v>
      </c>
      <c r="D19" t="s">
        <v>15</v>
      </c>
      <c r="E19" t="s">
        <v>16</v>
      </c>
      <c r="F19" t="s">
        <v>17</v>
      </c>
      <c r="G19" s="4">
        <v>44868</v>
      </c>
      <c r="H19">
        <v>534899270</v>
      </c>
      <c r="I19" s="4">
        <v>44869</v>
      </c>
      <c r="J19">
        <v>7436</v>
      </c>
      <c r="K19" s="5">
        <v>152.58000000000001</v>
      </c>
      <c r="L19" s="5">
        <v>1134584.8800000001</v>
      </c>
      <c r="N19" s="7" t="s">
        <v>91</v>
      </c>
      <c r="O19" s="8">
        <v>668.27</v>
      </c>
    </row>
    <row r="20" spans="1:15" x14ac:dyDescent="0.25">
      <c r="A20" t="s">
        <v>68</v>
      </c>
      <c r="B20" t="s">
        <v>28</v>
      </c>
      <c r="C20" t="s">
        <v>69</v>
      </c>
      <c r="D20" t="s">
        <v>49</v>
      </c>
      <c r="E20" t="s">
        <v>21</v>
      </c>
      <c r="F20" t="s">
        <v>22</v>
      </c>
      <c r="G20" s="4">
        <v>44752</v>
      </c>
      <c r="H20">
        <v>577808177</v>
      </c>
      <c r="I20" s="4">
        <v>44764</v>
      </c>
      <c r="J20">
        <v>5135</v>
      </c>
      <c r="K20" s="5">
        <v>651.21</v>
      </c>
      <c r="L20" s="5">
        <v>3343963.35</v>
      </c>
      <c r="N20" s="7" t="s">
        <v>49</v>
      </c>
      <c r="O20" s="8">
        <v>651.21</v>
      </c>
    </row>
    <row r="21" spans="1:15" x14ac:dyDescent="0.25">
      <c r="A21" t="s">
        <v>70</v>
      </c>
      <c r="B21" t="s">
        <v>71</v>
      </c>
      <c r="C21" t="s">
        <v>72</v>
      </c>
      <c r="D21" t="s">
        <v>49</v>
      </c>
      <c r="E21" t="s">
        <v>21</v>
      </c>
      <c r="F21" t="s">
        <v>31</v>
      </c>
      <c r="G21" s="4">
        <v>44348</v>
      </c>
      <c r="H21">
        <v>251974713</v>
      </c>
      <c r="I21" s="4">
        <v>44368</v>
      </c>
      <c r="J21">
        <v>3772</v>
      </c>
      <c r="K21" s="5">
        <v>651.21</v>
      </c>
      <c r="L21" s="5">
        <v>2456364.12</v>
      </c>
      <c r="N21" s="7" t="s">
        <v>44</v>
      </c>
      <c r="O21" s="8">
        <v>437.2</v>
      </c>
    </row>
    <row r="22" spans="1:15" x14ac:dyDescent="0.25">
      <c r="A22" t="s">
        <v>73</v>
      </c>
      <c r="B22" t="s">
        <v>71</v>
      </c>
      <c r="C22" t="s">
        <v>74</v>
      </c>
      <c r="D22" t="s">
        <v>46</v>
      </c>
      <c r="E22" t="s">
        <v>16</v>
      </c>
      <c r="F22" t="s">
        <v>36</v>
      </c>
      <c r="G22" s="4">
        <v>44040</v>
      </c>
      <c r="H22">
        <v>819947707</v>
      </c>
      <c r="I22" s="4">
        <v>44079</v>
      </c>
      <c r="J22">
        <v>9602</v>
      </c>
      <c r="K22" s="5">
        <v>81.73</v>
      </c>
      <c r="L22" s="5">
        <v>784771.46000000008</v>
      </c>
      <c r="N22" s="7" t="s">
        <v>20</v>
      </c>
      <c r="O22" s="8">
        <v>421.89</v>
      </c>
    </row>
    <row r="23" spans="1:15" x14ac:dyDescent="0.25">
      <c r="A23" t="s">
        <v>75</v>
      </c>
      <c r="B23" t="s">
        <v>28</v>
      </c>
      <c r="C23" t="s">
        <v>76</v>
      </c>
      <c r="D23" t="s">
        <v>44</v>
      </c>
      <c r="E23" t="s">
        <v>21</v>
      </c>
      <c r="F23" t="s">
        <v>17</v>
      </c>
      <c r="G23" s="4">
        <v>44355</v>
      </c>
      <c r="H23">
        <v>464588487</v>
      </c>
      <c r="I23" s="4">
        <v>44402</v>
      </c>
      <c r="J23">
        <v>912</v>
      </c>
      <c r="K23" s="5">
        <v>437.2</v>
      </c>
      <c r="L23" s="5">
        <v>398726.39999999997</v>
      </c>
      <c r="N23" s="7" t="s">
        <v>35</v>
      </c>
      <c r="O23" s="8">
        <v>255.28</v>
      </c>
    </row>
    <row r="24" spans="1:15" x14ac:dyDescent="0.25">
      <c r="A24" t="s">
        <v>77</v>
      </c>
      <c r="B24" t="s">
        <v>71</v>
      </c>
      <c r="C24" t="s">
        <v>78</v>
      </c>
      <c r="D24" t="s">
        <v>15</v>
      </c>
      <c r="E24" t="s">
        <v>16</v>
      </c>
      <c r="F24" t="s">
        <v>36</v>
      </c>
      <c r="G24" s="4">
        <v>44403</v>
      </c>
      <c r="H24">
        <v>139070880</v>
      </c>
      <c r="I24" s="4">
        <v>44412</v>
      </c>
      <c r="J24">
        <v>3019</v>
      </c>
      <c r="K24" s="5">
        <v>152.58000000000001</v>
      </c>
      <c r="L24" s="5">
        <v>460639.02</v>
      </c>
      <c r="N24" s="7" t="s">
        <v>26</v>
      </c>
      <c r="O24" s="8">
        <v>205.7</v>
      </c>
    </row>
    <row r="25" spans="1:15" x14ac:dyDescent="0.25">
      <c r="A25" t="s">
        <v>79</v>
      </c>
      <c r="B25" t="s">
        <v>71</v>
      </c>
      <c r="C25" t="s">
        <v>80</v>
      </c>
      <c r="D25" t="s">
        <v>81</v>
      </c>
      <c r="E25" t="s">
        <v>21</v>
      </c>
      <c r="F25" t="s">
        <v>17</v>
      </c>
      <c r="G25" s="4">
        <v>44484</v>
      </c>
      <c r="H25">
        <v>416881215</v>
      </c>
      <c r="I25" s="4">
        <v>44490</v>
      </c>
      <c r="J25">
        <v>3270</v>
      </c>
      <c r="K25" s="5">
        <v>109.28</v>
      </c>
      <c r="L25" s="5">
        <v>357345.6</v>
      </c>
      <c r="N25" s="7" t="s">
        <v>59</v>
      </c>
      <c r="O25" s="8">
        <v>154.05999999999997</v>
      </c>
    </row>
    <row r="26" spans="1:15" x14ac:dyDescent="0.25">
      <c r="A26" t="s">
        <v>82</v>
      </c>
      <c r="B26" t="s">
        <v>28</v>
      </c>
      <c r="C26" t="s">
        <v>83</v>
      </c>
      <c r="D26" t="s">
        <v>59</v>
      </c>
      <c r="E26" t="s">
        <v>21</v>
      </c>
      <c r="F26" t="s">
        <v>17</v>
      </c>
      <c r="G26" s="4">
        <v>44523</v>
      </c>
      <c r="H26">
        <v>141818320</v>
      </c>
      <c r="I26" s="4">
        <v>44529</v>
      </c>
      <c r="J26">
        <v>6047</v>
      </c>
      <c r="K26" s="5">
        <v>154.06</v>
      </c>
      <c r="L26" s="5">
        <v>931600.82000000007</v>
      </c>
      <c r="N26" s="7" t="s">
        <v>15</v>
      </c>
      <c r="O26" s="8">
        <v>152.58000000000001</v>
      </c>
    </row>
    <row r="27" spans="1:15" x14ac:dyDescent="0.25">
      <c r="A27" t="s">
        <v>84</v>
      </c>
      <c r="B27" t="s">
        <v>28</v>
      </c>
      <c r="C27" t="s">
        <v>85</v>
      </c>
      <c r="D27" t="s">
        <v>46</v>
      </c>
      <c r="E27" t="s">
        <v>21</v>
      </c>
      <c r="F27" t="s">
        <v>22</v>
      </c>
      <c r="G27" s="4">
        <v>44592</v>
      </c>
      <c r="H27">
        <v>477993524</v>
      </c>
      <c r="I27" s="4">
        <v>44632</v>
      </c>
      <c r="J27">
        <v>7761</v>
      </c>
      <c r="K27" s="5">
        <v>81.73</v>
      </c>
      <c r="L27" s="5">
        <v>634306.53</v>
      </c>
      <c r="N27" s="7" t="s">
        <v>81</v>
      </c>
      <c r="O27" s="8">
        <v>109.27999999999999</v>
      </c>
    </row>
    <row r="28" spans="1:15" x14ac:dyDescent="0.25">
      <c r="A28" t="s">
        <v>86</v>
      </c>
      <c r="B28" t="s">
        <v>28</v>
      </c>
      <c r="C28" t="s">
        <v>69</v>
      </c>
      <c r="D28" t="s">
        <v>81</v>
      </c>
      <c r="E28" t="s">
        <v>16</v>
      </c>
      <c r="F28" t="s">
        <v>22</v>
      </c>
      <c r="G28" s="4">
        <v>44388</v>
      </c>
      <c r="H28">
        <v>859830653</v>
      </c>
      <c r="I28" s="4">
        <v>44413</v>
      </c>
      <c r="J28">
        <v>1852</v>
      </c>
      <c r="K28" s="5">
        <v>109.28</v>
      </c>
      <c r="L28" s="5">
        <v>202386.56</v>
      </c>
      <c r="N28" s="7" t="s">
        <v>46</v>
      </c>
      <c r="O28" s="8">
        <v>81.73</v>
      </c>
    </row>
    <row r="29" spans="1:15" x14ac:dyDescent="0.25">
      <c r="A29" t="s">
        <v>87</v>
      </c>
      <c r="B29" t="s">
        <v>28</v>
      </c>
      <c r="C29" t="s">
        <v>88</v>
      </c>
      <c r="D29" t="s">
        <v>81</v>
      </c>
      <c r="E29" t="s">
        <v>16</v>
      </c>
      <c r="F29" t="s">
        <v>17</v>
      </c>
      <c r="G29" s="4">
        <v>44799</v>
      </c>
      <c r="H29">
        <v>342066037</v>
      </c>
      <c r="I29" s="4">
        <v>44845</v>
      </c>
      <c r="J29">
        <v>3797</v>
      </c>
      <c r="K29" s="5">
        <v>109.28</v>
      </c>
      <c r="L29" s="5">
        <v>414936.16000000003</v>
      </c>
      <c r="N29" s="7" t="s">
        <v>39</v>
      </c>
      <c r="O29" s="8">
        <v>47.45</v>
      </c>
    </row>
    <row r="30" spans="1:15" x14ac:dyDescent="0.25">
      <c r="A30" t="s">
        <v>89</v>
      </c>
      <c r="B30" t="s">
        <v>13</v>
      </c>
      <c r="C30" t="s">
        <v>90</v>
      </c>
      <c r="D30" t="s">
        <v>91</v>
      </c>
      <c r="E30" t="s">
        <v>21</v>
      </c>
      <c r="F30" t="s">
        <v>17</v>
      </c>
      <c r="G30" s="4">
        <v>44248</v>
      </c>
      <c r="H30">
        <v>749748504</v>
      </c>
      <c r="I30" s="4">
        <v>44271</v>
      </c>
      <c r="J30">
        <v>6098</v>
      </c>
      <c r="K30" s="5">
        <v>668.27</v>
      </c>
      <c r="L30" s="5">
        <v>4075110.46</v>
      </c>
      <c r="N30" s="7" t="s">
        <v>30</v>
      </c>
      <c r="O30" s="8">
        <v>9.33</v>
      </c>
    </row>
    <row r="31" spans="1:15" x14ac:dyDescent="0.25">
      <c r="A31" t="s">
        <v>92</v>
      </c>
      <c r="B31" t="s">
        <v>28</v>
      </c>
      <c r="C31" t="s">
        <v>58</v>
      </c>
      <c r="D31" t="s">
        <v>44</v>
      </c>
      <c r="E31" t="s">
        <v>16</v>
      </c>
      <c r="F31" t="s">
        <v>36</v>
      </c>
      <c r="G31" s="4">
        <v>44438</v>
      </c>
      <c r="H31">
        <v>828239381</v>
      </c>
      <c r="I31" s="4">
        <v>44477</v>
      </c>
      <c r="J31">
        <v>3293</v>
      </c>
      <c r="K31" s="5">
        <v>437.2</v>
      </c>
      <c r="L31" s="5">
        <v>1439699.5999999999</v>
      </c>
      <c r="N31" s="7" t="s">
        <v>139</v>
      </c>
      <c r="O31" s="8">
        <v>222.34181818181813</v>
      </c>
    </row>
    <row r="32" spans="1:15" x14ac:dyDescent="0.25">
      <c r="A32" t="s">
        <v>93</v>
      </c>
      <c r="B32" t="s">
        <v>24</v>
      </c>
      <c r="C32" t="s">
        <v>94</v>
      </c>
      <c r="D32" t="s">
        <v>59</v>
      </c>
      <c r="E32" t="s">
        <v>21</v>
      </c>
      <c r="F32" t="s">
        <v>22</v>
      </c>
      <c r="G32" s="4">
        <v>44611</v>
      </c>
      <c r="H32">
        <v>293212497</v>
      </c>
      <c r="I32" s="4">
        <v>44629</v>
      </c>
      <c r="J32">
        <v>6948</v>
      </c>
      <c r="K32" s="5">
        <v>154.06</v>
      </c>
      <c r="L32" s="5">
        <v>1070408.8800000001</v>
      </c>
    </row>
    <row r="33" spans="1:18" x14ac:dyDescent="0.25">
      <c r="A33" t="s">
        <v>95</v>
      </c>
      <c r="B33" t="s">
        <v>71</v>
      </c>
      <c r="C33" t="s">
        <v>96</v>
      </c>
      <c r="D33" t="s">
        <v>46</v>
      </c>
      <c r="E33" t="s">
        <v>16</v>
      </c>
      <c r="F33" t="s">
        <v>31</v>
      </c>
      <c r="G33" s="4">
        <v>44152</v>
      </c>
      <c r="H33">
        <v>280654180</v>
      </c>
      <c r="I33" s="4">
        <v>44198</v>
      </c>
      <c r="J33">
        <v>663</v>
      </c>
      <c r="K33" s="5">
        <v>81.73</v>
      </c>
      <c r="L33" s="5">
        <v>54186.990000000005</v>
      </c>
    </row>
    <row r="34" spans="1:18" x14ac:dyDescent="0.25">
      <c r="A34" t="s">
        <v>97</v>
      </c>
      <c r="B34" t="s">
        <v>13</v>
      </c>
      <c r="C34" t="s">
        <v>98</v>
      </c>
      <c r="D34" t="s">
        <v>81</v>
      </c>
      <c r="E34" t="s">
        <v>16</v>
      </c>
      <c r="F34" t="s">
        <v>36</v>
      </c>
      <c r="G34" s="4">
        <v>44160</v>
      </c>
      <c r="H34">
        <v>196863257</v>
      </c>
      <c r="I34" s="4">
        <v>44205</v>
      </c>
      <c r="J34">
        <v>5067</v>
      </c>
      <c r="K34" s="5">
        <v>109.28</v>
      </c>
      <c r="L34" s="5">
        <v>553721.76</v>
      </c>
    </row>
    <row r="35" spans="1:18" x14ac:dyDescent="0.25">
      <c r="A35" t="s">
        <v>99</v>
      </c>
      <c r="B35" t="s">
        <v>13</v>
      </c>
      <c r="C35" t="s">
        <v>90</v>
      </c>
      <c r="D35" t="s">
        <v>30</v>
      </c>
      <c r="E35" t="s">
        <v>16</v>
      </c>
      <c r="F35" t="s">
        <v>22</v>
      </c>
      <c r="G35" s="4">
        <v>44840</v>
      </c>
      <c r="H35">
        <v>868451058</v>
      </c>
      <c r="I35" s="4">
        <v>44842</v>
      </c>
      <c r="J35">
        <v>2822</v>
      </c>
      <c r="K35" s="5">
        <v>9.33</v>
      </c>
      <c r="L35" s="5">
        <v>26329.26</v>
      </c>
    </row>
    <row r="36" spans="1:18" x14ac:dyDescent="0.25">
      <c r="A36" t="s">
        <v>100</v>
      </c>
      <c r="B36" t="s">
        <v>28</v>
      </c>
      <c r="C36" t="s">
        <v>101</v>
      </c>
      <c r="D36" t="s">
        <v>81</v>
      </c>
      <c r="E36" t="s">
        <v>16</v>
      </c>
      <c r="F36" t="s">
        <v>31</v>
      </c>
      <c r="G36" s="4">
        <v>43928</v>
      </c>
      <c r="H36">
        <v>492341411</v>
      </c>
      <c r="I36" s="4">
        <v>43975</v>
      </c>
      <c r="J36">
        <v>3619</v>
      </c>
      <c r="K36" s="5">
        <v>109.28</v>
      </c>
      <c r="L36" s="5">
        <v>395484.32</v>
      </c>
    </row>
    <row r="37" spans="1:18" x14ac:dyDescent="0.25">
      <c r="A37" t="s">
        <v>102</v>
      </c>
      <c r="B37" t="s">
        <v>71</v>
      </c>
      <c r="C37" t="s">
        <v>103</v>
      </c>
      <c r="D37" t="s">
        <v>20</v>
      </c>
      <c r="E37" t="s">
        <v>21</v>
      </c>
      <c r="F37" t="s">
        <v>22</v>
      </c>
      <c r="G37" s="4">
        <v>44532</v>
      </c>
      <c r="H37">
        <v>485770642</v>
      </c>
      <c r="I37" s="4">
        <v>44545</v>
      </c>
      <c r="J37">
        <v>9183</v>
      </c>
      <c r="K37" s="5">
        <v>421.89</v>
      </c>
      <c r="L37" s="5">
        <v>3874215.8699999996</v>
      </c>
      <c r="N37" s="6" t="s">
        <v>140</v>
      </c>
      <c r="O37" s="6" t="s">
        <v>149</v>
      </c>
    </row>
    <row r="38" spans="1:18" x14ac:dyDescent="0.25">
      <c r="A38" t="s">
        <v>104</v>
      </c>
      <c r="B38" t="s">
        <v>28</v>
      </c>
      <c r="C38" t="s">
        <v>105</v>
      </c>
      <c r="D38" t="s">
        <v>39</v>
      </c>
      <c r="E38" t="s">
        <v>21</v>
      </c>
      <c r="F38" t="s">
        <v>22</v>
      </c>
      <c r="G38" s="4">
        <v>44163</v>
      </c>
      <c r="H38">
        <v>536287581</v>
      </c>
      <c r="I38" s="4">
        <v>44193</v>
      </c>
      <c r="J38">
        <v>8268</v>
      </c>
      <c r="K38" s="5">
        <v>47.45</v>
      </c>
      <c r="L38" s="5">
        <v>392316.60000000003</v>
      </c>
      <c r="N38" s="6" t="s">
        <v>138</v>
      </c>
      <c r="O38" t="s">
        <v>142</v>
      </c>
      <c r="P38" t="s">
        <v>148</v>
      </c>
      <c r="Q38" t="s">
        <v>147</v>
      </c>
      <c r="R38" t="s">
        <v>139</v>
      </c>
    </row>
    <row r="39" spans="1:18" x14ac:dyDescent="0.25">
      <c r="A39" t="s">
        <v>106</v>
      </c>
      <c r="B39" t="s">
        <v>71</v>
      </c>
      <c r="C39" t="s">
        <v>107</v>
      </c>
      <c r="D39" t="s">
        <v>26</v>
      </c>
      <c r="E39" t="s">
        <v>21</v>
      </c>
      <c r="F39" t="s">
        <v>17</v>
      </c>
      <c r="G39" s="4">
        <v>44654</v>
      </c>
      <c r="H39">
        <v>851753556</v>
      </c>
      <c r="I39" s="4">
        <v>44693</v>
      </c>
      <c r="J39">
        <v>1660</v>
      </c>
      <c r="K39" s="5">
        <v>205.7</v>
      </c>
      <c r="L39" s="5">
        <v>341462</v>
      </c>
      <c r="N39" s="7" t="s">
        <v>146</v>
      </c>
      <c r="O39" s="8">
        <v>39030</v>
      </c>
      <c r="P39" s="8">
        <v>18893</v>
      </c>
      <c r="Q39" s="8">
        <v>31377</v>
      </c>
      <c r="R39" s="8">
        <v>89300</v>
      </c>
    </row>
    <row r="40" spans="1:18" x14ac:dyDescent="0.25">
      <c r="A40" t="s">
        <v>108</v>
      </c>
      <c r="B40" t="s">
        <v>71</v>
      </c>
      <c r="C40" t="s">
        <v>109</v>
      </c>
      <c r="D40" t="s">
        <v>59</v>
      </c>
      <c r="E40" t="s">
        <v>21</v>
      </c>
      <c r="F40" t="s">
        <v>36</v>
      </c>
      <c r="G40" s="4">
        <v>44331</v>
      </c>
      <c r="H40">
        <v>810342395</v>
      </c>
      <c r="I40" s="4">
        <v>44347</v>
      </c>
      <c r="J40">
        <v>7177</v>
      </c>
      <c r="K40" s="5">
        <v>154.06</v>
      </c>
      <c r="L40" s="5">
        <v>1105688.6200000001</v>
      </c>
      <c r="N40" s="7" t="s">
        <v>145</v>
      </c>
      <c r="O40" s="8">
        <v>18213</v>
      </c>
      <c r="P40" s="8">
        <v>39151</v>
      </c>
      <c r="Q40" s="8">
        <v>30854</v>
      </c>
      <c r="R40" s="8">
        <v>88218</v>
      </c>
    </row>
    <row r="41" spans="1:18" x14ac:dyDescent="0.25">
      <c r="A41" t="s">
        <v>110</v>
      </c>
      <c r="B41" t="s">
        <v>28</v>
      </c>
      <c r="C41" t="s">
        <v>111</v>
      </c>
      <c r="D41" t="s">
        <v>91</v>
      </c>
      <c r="E41" t="s">
        <v>21</v>
      </c>
      <c r="F41" t="s">
        <v>31</v>
      </c>
      <c r="G41" s="4">
        <v>44799</v>
      </c>
      <c r="H41">
        <v>310540425</v>
      </c>
      <c r="I41" s="4">
        <v>44805</v>
      </c>
      <c r="J41">
        <v>4668</v>
      </c>
      <c r="K41" s="5">
        <v>668.27</v>
      </c>
      <c r="L41" s="5">
        <v>3119484.36</v>
      </c>
      <c r="N41" s="7" t="s">
        <v>143</v>
      </c>
      <c r="O41" s="8">
        <v>9313</v>
      </c>
      <c r="P41" s="8">
        <v>30658</v>
      </c>
      <c r="Q41" s="8">
        <v>23390</v>
      </c>
      <c r="R41" s="8">
        <v>63361</v>
      </c>
    </row>
    <row r="42" spans="1:18" x14ac:dyDescent="0.25">
      <c r="A42" t="s">
        <v>112</v>
      </c>
      <c r="B42" t="s">
        <v>71</v>
      </c>
      <c r="C42" t="s">
        <v>78</v>
      </c>
      <c r="D42" t="s">
        <v>30</v>
      </c>
      <c r="E42" t="s">
        <v>21</v>
      </c>
      <c r="F42" t="s">
        <v>22</v>
      </c>
      <c r="G42" s="4">
        <v>44158</v>
      </c>
      <c r="H42">
        <v>221146476</v>
      </c>
      <c r="I42" s="4">
        <v>44196</v>
      </c>
      <c r="J42">
        <v>1011</v>
      </c>
      <c r="K42" s="5">
        <v>9.33</v>
      </c>
      <c r="L42" s="5">
        <v>9432.6299999999992</v>
      </c>
      <c r="N42" s="7" t="s">
        <v>144</v>
      </c>
      <c r="O42" s="8">
        <v>17718</v>
      </c>
      <c r="P42" s="8">
        <v>4595</v>
      </c>
      <c r="Q42" s="8">
        <v>27489</v>
      </c>
      <c r="R42" s="8">
        <v>49802</v>
      </c>
    </row>
    <row r="43" spans="1:18" x14ac:dyDescent="0.25">
      <c r="A43" t="s">
        <v>113</v>
      </c>
      <c r="B43" t="s">
        <v>71</v>
      </c>
      <c r="C43" t="s">
        <v>114</v>
      </c>
      <c r="D43" t="s">
        <v>81</v>
      </c>
      <c r="E43" t="s">
        <v>21</v>
      </c>
      <c r="F43" t="s">
        <v>22</v>
      </c>
      <c r="G43" s="4">
        <v>44827</v>
      </c>
      <c r="H43">
        <v>131271874</v>
      </c>
      <c r="I43" s="4">
        <v>44831</v>
      </c>
      <c r="J43">
        <v>5120</v>
      </c>
      <c r="K43" s="5">
        <v>109.28</v>
      </c>
      <c r="L43" s="5">
        <v>559513.59999999998</v>
      </c>
      <c r="N43" s="7" t="s">
        <v>139</v>
      </c>
      <c r="O43" s="8">
        <v>84274</v>
      </c>
      <c r="P43" s="8">
        <v>93297</v>
      </c>
      <c r="Q43" s="8">
        <v>113110</v>
      </c>
      <c r="R43" s="8">
        <v>290681</v>
      </c>
    </row>
    <row r="44" spans="1:18" x14ac:dyDescent="0.25">
      <c r="A44" t="s">
        <v>115</v>
      </c>
      <c r="B44" t="s">
        <v>28</v>
      </c>
      <c r="C44" t="s">
        <v>116</v>
      </c>
      <c r="D44" t="s">
        <v>30</v>
      </c>
      <c r="E44" t="s">
        <v>21</v>
      </c>
      <c r="F44" t="s">
        <v>31</v>
      </c>
      <c r="G44" s="4">
        <v>44676</v>
      </c>
      <c r="H44">
        <v>600340449</v>
      </c>
      <c r="I44" s="4">
        <v>44714</v>
      </c>
      <c r="J44">
        <v>2935</v>
      </c>
      <c r="K44" s="5">
        <v>9.33</v>
      </c>
      <c r="L44" s="5">
        <v>27383.55</v>
      </c>
    </row>
    <row r="45" spans="1:18" x14ac:dyDescent="0.25">
      <c r="A45" t="s">
        <v>117</v>
      </c>
      <c r="B45" t="s">
        <v>24</v>
      </c>
      <c r="C45" t="s">
        <v>118</v>
      </c>
      <c r="D45" t="s">
        <v>49</v>
      </c>
      <c r="E45" t="s">
        <v>16</v>
      </c>
      <c r="F45" t="s">
        <v>31</v>
      </c>
      <c r="G45" s="4">
        <v>44854</v>
      </c>
      <c r="H45">
        <v>908088529</v>
      </c>
      <c r="I45" s="4">
        <v>44887</v>
      </c>
      <c r="J45">
        <v>2430</v>
      </c>
      <c r="K45" s="5">
        <v>651.21</v>
      </c>
      <c r="L45" s="5">
        <v>1582440.3</v>
      </c>
    </row>
    <row r="46" spans="1:18" x14ac:dyDescent="0.25">
      <c r="A46" t="s">
        <v>119</v>
      </c>
      <c r="B46" t="s">
        <v>33</v>
      </c>
      <c r="C46" t="s">
        <v>120</v>
      </c>
      <c r="D46" t="s">
        <v>26</v>
      </c>
      <c r="E46" t="s">
        <v>16</v>
      </c>
      <c r="F46" t="s">
        <v>17</v>
      </c>
      <c r="G46" s="4">
        <v>44047</v>
      </c>
      <c r="H46">
        <v>404564940</v>
      </c>
      <c r="I46" s="4">
        <v>44071</v>
      </c>
      <c r="J46">
        <v>8611</v>
      </c>
      <c r="K46" s="5">
        <v>205.7</v>
      </c>
      <c r="L46" s="5">
        <v>1771282.7</v>
      </c>
    </row>
    <row r="47" spans="1:18" x14ac:dyDescent="0.25">
      <c r="A47" t="s">
        <v>121</v>
      </c>
      <c r="B47" t="s">
        <v>24</v>
      </c>
      <c r="C47" t="s">
        <v>94</v>
      </c>
      <c r="D47" t="s">
        <v>46</v>
      </c>
      <c r="E47" t="s">
        <v>16</v>
      </c>
      <c r="F47" t="s">
        <v>31</v>
      </c>
      <c r="G47" s="4">
        <v>44217</v>
      </c>
      <c r="H47">
        <v>760131013</v>
      </c>
      <c r="I47" s="4">
        <v>44224</v>
      </c>
      <c r="J47">
        <v>8513</v>
      </c>
      <c r="K47" s="5">
        <v>81.73</v>
      </c>
      <c r="L47" s="5">
        <v>695767.49</v>
      </c>
    </row>
    <row r="48" spans="1:18" x14ac:dyDescent="0.25">
      <c r="A48" t="s">
        <v>122</v>
      </c>
      <c r="B48" t="s">
        <v>33</v>
      </c>
      <c r="C48" t="s">
        <v>123</v>
      </c>
      <c r="D48" t="s">
        <v>81</v>
      </c>
      <c r="E48" t="s">
        <v>16</v>
      </c>
      <c r="F48" t="s">
        <v>36</v>
      </c>
      <c r="G48" s="4">
        <v>44867</v>
      </c>
      <c r="H48">
        <v>115460574</v>
      </c>
      <c r="I48" s="4">
        <v>44884</v>
      </c>
      <c r="J48">
        <v>6205</v>
      </c>
      <c r="K48" s="5">
        <v>109.28</v>
      </c>
      <c r="L48" s="5">
        <v>678082.4</v>
      </c>
    </row>
    <row r="49" spans="1:12" x14ac:dyDescent="0.25">
      <c r="A49" t="s">
        <v>124</v>
      </c>
      <c r="B49" t="s">
        <v>28</v>
      </c>
      <c r="C49" t="s">
        <v>125</v>
      </c>
      <c r="D49" t="s">
        <v>39</v>
      </c>
      <c r="E49" t="s">
        <v>16</v>
      </c>
      <c r="F49" t="s">
        <v>31</v>
      </c>
      <c r="G49" s="4">
        <v>44600</v>
      </c>
      <c r="H49">
        <v>731539952</v>
      </c>
      <c r="I49" s="4">
        <v>44601</v>
      </c>
      <c r="J49">
        <v>7783</v>
      </c>
      <c r="K49" s="5">
        <v>47.45</v>
      </c>
      <c r="L49" s="5">
        <v>369303.35000000003</v>
      </c>
    </row>
    <row r="50" spans="1:12" x14ac:dyDescent="0.25">
      <c r="A50" t="s">
        <v>126</v>
      </c>
      <c r="B50" t="s">
        <v>24</v>
      </c>
      <c r="C50" t="s">
        <v>127</v>
      </c>
      <c r="D50" t="s">
        <v>20</v>
      </c>
      <c r="E50" t="s">
        <v>21</v>
      </c>
      <c r="F50" t="s">
        <v>17</v>
      </c>
      <c r="G50" s="4">
        <v>44776</v>
      </c>
      <c r="H50">
        <v>439667975</v>
      </c>
      <c r="I50" s="4">
        <v>44825</v>
      </c>
      <c r="J50">
        <v>6379</v>
      </c>
      <c r="K50" s="5">
        <v>421.89</v>
      </c>
      <c r="L50" s="5">
        <v>2691236.31</v>
      </c>
    </row>
    <row r="51" spans="1:12" x14ac:dyDescent="0.25">
      <c r="A51" t="s">
        <v>128</v>
      </c>
      <c r="B51" t="s">
        <v>71</v>
      </c>
      <c r="C51" t="s">
        <v>129</v>
      </c>
      <c r="D51" t="s">
        <v>81</v>
      </c>
      <c r="E51" t="s">
        <v>16</v>
      </c>
      <c r="F51" t="s">
        <v>31</v>
      </c>
      <c r="G51" s="4">
        <v>44815</v>
      </c>
      <c r="H51">
        <v>291455972</v>
      </c>
      <c r="I51" s="4">
        <v>44820</v>
      </c>
      <c r="J51">
        <v>7154</v>
      </c>
      <c r="K51" s="5">
        <v>109.28</v>
      </c>
      <c r="L51" s="5">
        <v>781789.12</v>
      </c>
    </row>
    <row r="52" spans="1:12" x14ac:dyDescent="0.25">
      <c r="A52" t="s">
        <v>130</v>
      </c>
      <c r="B52" t="s">
        <v>28</v>
      </c>
      <c r="C52" t="s">
        <v>85</v>
      </c>
      <c r="D52" t="s">
        <v>26</v>
      </c>
      <c r="E52" t="s">
        <v>16</v>
      </c>
      <c r="F52" t="s">
        <v>31</v>
      </c>
      <c r="G52" s="4">
        <v>44805</v>
      </c>
      <c r="H52">
        <v>508827769</v>
      </c>
      <c r="I52" s="4">
        <v>44817</v>
      </c>
      <c r="J52">
        <v>2299</v>
      </c>
      <c r="K52" s="5">
        <v>205.7</v>
      </c>
      <c r="L52" s="5">
        <v>472904.3</v>
      </c>
    </row>
    <row r="53" spans="1:12" x14ac:dyDescent="0.25">
      <c r="A53" t="s">
        <v>131</v>
      </c>
      <c r="B53" t="s">
        <v>28</v>
      </c>
      <c r="C53" t="s">
        <v>132</v>
      </c>
      <c r="D53" t="s">
        <v>59</v>
      </c>
      <c r="E53" t="s">
        <v>21</v>
      </c>
      <c r="F53" t="s">
        <v>36</v>
      </c>
      <c r="G53" s="4">
        <v>43938</v>
      </c>
      <c r="H53">
        <v>934019696</v>
      </c>
      <c r="I53" s="4">
        <v>43958</v>
      </c>
      <c r="J53">
        <v>6039</v>
      </c>
      <c r="K53" s="5">
        <v>154.06</v>
      </c>
      <c r="L53" s="5">
        <v>930368.34</v>
      </c>
    </row>
    <row r="54" spans="1:12" x14ac:dyDescent="0.25">
      <c r="A54" t="s">
        <v>133</v>
      </c>
      <c r="B54" t="s">
        <v>28</v>
      </c>
      <c r="C54" t="s">
        <v>63</v>
      </c>
      <c r="D54" t="s">
        <v>39</v>
      </c>
      <c r="E54" t="s">
        <v>21</v>
      </c>
      <c r="F54" t="s">
        <v>31</v>
      </c>
      <c r="G54" s="4">
        <v>44160</v>
      </c>
      <c r="H54">
        <v>579580581</v>
      </c>
      <c r="I54" s="4">
        <v>44177</v>
      </c>
      <c r="J54">
        <v>9628</v>
      </c>
      <c r="K54" s="5">
        <v>47.45</v>
      </c>
      <c r="L54" s="5">
        <v>456848.60000000003</v>
      </c>
    </row>
    <row r="55" spans="1:12" x14ac:dyDescent="0.25">
      <c r="A55" t="s">
        <v>134</v>
      </c>
      <c r="B55" t="s">
        <v>33</v>
      </c>
      <c r="C55" t="s">
        <v>135</v>
      </c>
      <c r="D55" t="s">
        <v>20</v>
      </c>
      <c r="E55" t="s">
        <v>21</v>
      </c>
      <c r="F55" t="s">
        <v>17</v>
      </c>
      <c r="G55" s="4">
        <v>44435</v>
      </c>
      <c r="H55">
        <v>778371751</v>
      </c>
      <c r="I55" s="4">
        <v>44442</v>
      </c>
      <c r="J55">
        <v>6353</v>
      </c>
      <c r="K55" s="5">
        <v>421.89</v>
      </c>
      <c r="L55" s="5">
        <v>2680267.17</v>
      </c>
    </row>
    <row r="56" spans="1:12" x14ac:dyDescent="0.25">
      <c r="A56" t="s">
        <v>136</v>
      </c>
      <c r="B56" t="s">
        <v>28</v>
      </c>
      <c r="C56" t="s">
        <v>137</v>
      </c>
      <c r="D56" t="s">
        <v>59</v>
      </c>
      <c r="E56" t="s">
        <v>16</v>
      </c>
      <c r="F56" t="s">
        <v>36</v>
      </c>
      <c r="G56" s="4">
        <v>44393</v>
      </c>
      <c r="H56">
        <v>233567035</v>
      </c>
      <c r="I56" s="4">
        <v>44425</v>
      </c>
      <c r="J56">
        <v>6531</v>
      </c>
      <c r="K56" s="5">
        <v>154.06</v>
      </c>
      <c r="L56" s="5">
        <v>1006165.86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Paulina</dc:creator>
  <cp:lastModifiedBy>Fabian Escobar</cp:lastModifiedBy>
  <dcterms:created xsi:type="dcterms:W3CDTF">2023-10-03T17:40:46Z</dcterms:created>
  <dcterms:modified xsi:type="dcterms:W3CDTF">2023-10-06T01:37:04Z</dcterms:modified>
</cp:coreProperties>
</file>