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440" windowHeight="1017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B24" i="2"/>
  <c r="L26"/>
  <c r="K26"/>
  <c r="N26"/>
  <c r="M26"/>
  <c r="E34" s="1"/>
  <c r="J26"/>
  <c r="G26"/>
  <c r="F26"/>
  <c r="E5"/>
  <c r="E37" s="1"/>
  <c r="E9"/>
  <c r="E38" s="1"/>
  <c r="E13"/>
  <c r="E30"/>
  <c r="J22"/>
  <c r="N19"/>
  <c r="N20"/>
  <c r="N21"/>
  <c r="N22"/>
  <c r="N23"/>
  <c r="N25"/>
  <c r="N18"/>
  <c r="J25"/>
  <c r="J19"/>
  <c r="J20"/>
  <c r="J21"/>
  <c r="J23"/>
  <c r="J18"/>
  <c r="B19"/>
  <c r="B20"/>
  <c r="B21"/>
  <c r="B22"/>
  <c r="B23"/>
  <c r="B25"/>
  <c r="B18"/>
  <c r="E39"/>
  <c r="E41"/>
  <c r="E40"/>
  <c r="E33"/>
  <c r="E42" l="1"/>
  <c r="F42" s="1"/>
  <c r="E35"/>
  <c r="E36"/>
  <c r="E43" l="1"/>
  <c r="F41" s="1"/>
  <c r="F39" l="1"/>
  <c r="F37"/>
  <c r="F38"/>
  <c r="F40"/>
</calcChain>
</file>

<file path=xl/sharedStrings.xml><?xml version="1.0" encoding="utf-8"?>
<sst xmlns="http://schemas.openxmlformats.org/spreadsheetml/2006/main" count="51" uniqueCount="34">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</sst>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2.7777777777777679E-3</c:v>
                </c:pt>
                <c:pt idx="1">
                  <c:v>4.5833333333333282E-2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94"/>
          <c:h val="0.52354412740966338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workbookViewId="0">
      <selection activeCell="B13" sqref="B13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6.9444444444444441E-3</v>
      </c>
      <c r="C5" s="2">
        <v>0.65208333333333335</v>
      </c>
      <c r="D5" s="2">
        <v>0.65486111111111112</v>
      </c>
      <c r="E5" s="52">
        <f>IFERROR(IF(OR(ISBLANK(C5),ISBLANK(D5)),"Completar",IF(D5&gt;=C5,D5-C5,"Error")),"Error")</f>
        <v>2.7777777777777679E-3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>
      <c r="A9" s="19"/>
      <c r="B9" s="1">
        <v>2.0833333333333332E-2</v>
      </c>
      <c r="C9" s="2">
        <v>0.65555555555555556</v>
      </c>
      <c r="D9" s="2">
        <v>0.70138888888888884</v>
      </c>
      <c r="E9" s="52">
        <f>IFERROR(IF(OR(ISBLANK(C9),ISBLANK(D9)),"Completar",IF(D9&gt;=C9,D9-C9,"Error")),"Error")</f>
        <v>4.5833333333333282E-2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>
      <c r="A13" s="19"/>
      <c r="B13" s="1"/>
      <c r="C13" s="2"/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>
      <c r="A18" s="19"/>
      <c r="B18" s="44">
        <f>ROW($B18)-16</f>
        <v>2</v>
      </c>
      <c r="C18" s="79"/>
      <c r="D18" s="79"/>
      <c r="E18" s="80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9"/>
      <c r="D19" s="79"/>
      <c r="E19" s="80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91" t="s">
        <v>33</v>
      </c>
      <c r="C26" s="92"/>
      <c r="D26" s="92"/>
      <c r="E26" s="93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0" t="s">
        <v>27</v>
      </c>
      <c r="C37" s="71"/>
      <c r="D37" s="72"/>
      <c r="E37" s="57">
        <f>E5</f>
        <v>2.7777777777777679E-3</v>
      </c>
      <c r="F37" s="58">
        <f>IF(E37="Completar",E37,IFERROR(E37/$E$43,"Error"))</f>
        <v>5.7142857142857009E-2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0" t="s">
        <v>28</v>
      </c>
      <c r="C38" s="71"/>
      <c r="D38" s="72"/>
      <c r="E38" s="57">
        <f>E9</f>
        <v>4.5833333333333282E-2</v>
      </c>
      <c r="F38" s="58">
        <f>IF(E38="Completar",E38,IFERROR(E38/$E$43,"Error"))</f>
        <v>0.94285714285714295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0" t="s">
        <v>31</v>
      </c>
      <c r="C39" s="71"/>
      <c r="D39" s="72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0" t="s">
        <v>26</v>
      </c>
      <c r="C42" s="71"/>
      <c r="D42" s="72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76" t="s">
        <v>6</v>
      </c>
      <c r="C43" s="77"/>
      <c r="D43" s="78"/>
      <c r="E43" s="73">
        <f>IF(COUNTIF(E37:E42,"Error")&gt;0,"Error",IF(SUM(E37:E42)=0,"Completar",SUM(E37:E42)))</f>
        <v>4.8611111111111049E-2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Fabian Escobar</cp:lastModifiedBy>
  <dcterms:created xsi:type="dcterms:W3CDTF">2014-04-14T14:00:11Z</dcterms:created>
  <dcterms:modified xsi:type="dcterms:W3CDTF">2017-04-09T20:02:35Z</dcterms:modified>
</cp:coreProperties>
</file>