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bamberg-my.sharepoint.com/personal/fabian_ulrich_stud_uni-bamberg_de/Documents/SS 20/Bachelorarbeit/DataRetrieval/stackoverflow.com/"/>
    </mc:Choice>
  </mc:AlternateContent>
  <xr:revisionPtr revIDLastSave="32" documentId="8_{6CDE7374-54C0-41C2-A98D-0A28BDCDCFDF}" xr6:coauthVersionLast="45" xr6:coauthVersionMax="45" xr10:uidLastSave="{0C00C04B-9801-4B20-AAB9-BD5807E3B281}"/>
  <bookViews>
    <workbookView xWindow="7200" yWindow="3750" windowWidth="21600" windowHeight="11325" activeTab="2" xr2:uid="{F7971870-A51B-4D4A-9490-0FE2C1F6CB68}"/>
  </bookViews>
  <sheets>
    <sheet name="TRT" sheetId="2" r:id="rId1"/>
    <sheet name="TST" sheetId="3" r:id="rId2"/>
    <sheet name="Tags" sheetId="1" r:id="rId3"/>
  </sheets>
  <definedNames>
    <definedName name="ExternalData_1" localSheetId="0" hidden="1">TRT!$A$1:$D$38</definedName>
    <definedName name="ExternalData_1" localSheetId="1" hidden="1">TST!$A$1:$D$38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7" i="1" l="1"/>
  <c r="C4" i="1" l="1"/>
  <c r="C6" i="1"/>
  <c r="C7" i="1"/>
  <c r="C10" i="1"/>
  <c r="C12" i="1"/>
  <c r="C18" i="1"/>
  <c r="C24" i="1"/>
  <c r="C30" i="1"/>
  <c r="C36" i="1"/>
  <c r="D3" i="3"/>
  <c r="C3" i="1" s="1"/>
  <c r="D4" i="3"/>
  <c r="D5" i="3"/>
  <c r="C5" i="1" s="1"/>
  <c r="D6" i="3"/>
  <c r="D7" i="3"/>
  <c r="D8" i="3"/>
  <c r="C8" i="1" s="1"/>
  <c r="D9" i="3"/>
  <c r="C9" i="1" s="1"/>
  <c r="D10" i="3"/>
  <c r="D11" i="3"/>
  <c r="C11" i="1" s="1"/>
  <c r="D12" i="3"/>
  <c r="D13" i="3"/>
  <c r="C13" i="1" s="1"/>
  <c r="D14" i="3"/>
  <c r="C14" i="1" s="1"/>
  <c r="D15" i="3"/>
  <c r="C15" i="1" s="1"/>
  <c r="D16" i="3"/>
  <c r="C16" i="1" s="1"/>
  <c r="D17" i="3"/>
  <c r="C17" i="1" s="1"/>
  <c r="D18" i="3"/>
  <c r="D19" i="3"/>
  <c r="C19" i="1" s="1"/>
  <c r="D20" i="3"/>
  <c r="C20" i="1" s="1"/>
  <c r="D21" i="3"/>
  <c r="C21" i="1" s="1"/>
  <c r="D22" i="3"/>
  <c r="C22" i="1" s="1"/>
  <c r="D23" i="3"/>
  <c r="C23" i="1" s="1"/>
  <c r="D24" i="3"/>
  <c r="D25" i="3"/>
  <c r="C25" i="1" s="1"/>
  <c r="D26" i="3"/>
  <c r="C26" i="1" s="1"/>
  <c r="D27" i="3"/>
  <c r="C27" i="1" s="1"/>
  <c r="D28" i="3"/>
  <c r="C28" i="1" s="1"/>
  <c r="D29" i="3"/>
  <c r="C29" i="1" s="1"/>
  <c r="D30" i="3"/>
  <c r="D31" i="3"/>
  <c r="C31" i="1" s="1"/>
  <c r="D32" i="3"/>
  <c r="C32" i="1" s="1"/>
  <c r="D33" i="3"/>
  <c r="C33" i="1" s="1"/>
  <c r="D34" i="3"/>
  <c r="C34" i="1" s="1"/>
  <c r="D35" i="3"/>
  <c r="C35" i="1" s="1"/>
  <c r="D36" i="3"/>
  <c r="D37" i="3"/>
  <c r="D38" i="3"/>
  <c r="C38" i="1" s="1"/>
  <c r="D2" i="3"/>
  <c r="C2" i="1" s="1"/>
  <c r="B5" i="1"/>
  <c r="B7" i="1"/>
  <c r="B11" i="1"/>
  <c r="B16" i="1"/>
  <c r="B22" i="1"/>
  <c r="B24" i="1"/>
  <c r="B30" i="1"/>
  <c r="B34" i="1"/>
  <c r="B36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2" i="1"/>
  <c r="D23" i="2"/>
  <c r="B23" i="1" s="1"/>
  <c r="D9" i="2"/>
  <c r="B9" i="1" s="1"/>
  <c r="D6" i="2"/>
  <c r="B6" i="1" s="1"/>
  <c r="D30" i="2"/>
  <c r="D8" i="2"/>
  <c r="B8" i="1" s="1"/>
  <c r="D19" i="2"/>
  <c r="B19" i="1" s="1"/>
  <c r="D33" i="2"/>
  <c r="B33" i="1" s="1"/>
  <c r="D38" i="2"/>
  <c r="B38" i="1" s="1"/>
  <c r="D2" i="2"/>
  <c r="B2" i="1" s="1"/>
  <c r="D17" i="2"/>
  <c r="B17" i="1" s="1"/>
  <c r="D28" i="2"/>
  <c r="B28" i="1" s="1"/>
  <c r="D12" i="2"/>
  <c r="B12" i="1" s="1"/>
  <c r="D15" i="2"/>
  <c r="B15" i="1" s="1"/>
  <c r="D22" i="2"/>
  <c r="D21" i="2"/>
  <c r="B21" i="1" s="1"/>
  <c r="D25" i="2"/>
  <c r="B25" i="1" s="1"/>
  <c r="D27" i="2"/>
  <c r="B27" i="1" s="1"/>
  <c r="D36" i="2"/>
  <c r="D32" i="2"/>
  <c r="B32" i="1" s="1"/>
  <c r="D37" i="2"/>
  <c r="B37" i="1" s="1"/>
  <c r="D10" i="2"/>
  <c r="B10" i="1" s="1"/>
  <c r="D10" i="1" s="1"/>
  <c r="D3" i="2"/>
  <c r="B3" i="1" s="1"/>
  <c r="D35" i="2"/>
  <c r="B35" i="1" s="1"/>
  <c r="D14" i="2"/>
  <c r="B14" i="1" s="1"/>
  <c r="D20" i="2"/>
  <c r="B20" i="1" s="1"/>
  <c r="D11" i="2"/>
  <c r="D34" i="2"/>
  <c r="D31" i="2"/>
  <c r="B31" i="1" s="1"/>
  <c r="D7" i="2"/>
  <c r="D4" i="2"/>
  <c r="B4" i="1" s="1"/>
  <c r="D18" i="2"/>
  <c r="B18" i="1" s="1"/>
  <c r="D24" i="2"/>
  <c r="D5" i="2"/>
  <c r="D16" i="2"/>
  <c r="D13" i="2"/>
  <c r="B13" i="1" s="1"/>
  <c r="D29" i="2"/>
  <c r="B29" i="1" s="1"/>
  <c r="D26" i="2"/>
  <c r="B26" i="1" s="1"/>
  <c r="D30" i="1" l="1"/>
  <c r="D32" i="1"/>
  <c r="D14" i="1"/>
  <c r="D2" i="1"/>
  <c r="D33" i="1"/>
  <c r="D27" i="1"/>
  <c r="D21" i="1"/>
  <c r="D15" i="1"/>
  <c r="D12" i="1"/>
  <c r="D9" i="1"/>
  <c r="D37" i="1"/>
  <c r="D31" i="1"/>
  <c r="D25" i="1"/>
  <c r="D19" i="1"/>
  <c r="D13" i="1"/>
  <c r="D8" i="1"/>
  <c r="D36" i="1"/>
  <c r="D7" i="1"/>
  <c r="D6" i="1"/>
  <c r="D38" i="1"/>
  <c r="D3" i="1"/>
  <c r="D35" i="1"/>
  <c r="D29" i="1"/>
  <c r="D23" i="1"/>
  <c r="D17" i="1"/>
  <c r="D24" i="1"/>
  <c r="D4" i="1"/>
  <c r="D26" i="1"/>
  <c r="D20" i="1"/>
  <c r="D34" i="1"/>
  <c r="D28" i="1"/>
  <c r="D22" i="1"/>
  <c r="D16" i="1"/>
  <c r="D11" i="1"/>
  <c r="D5" i="1"/>
  <c r="D1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9CEAD2D-0161-4F87-8CC8-CA4F33182C47}" keepAlive="1" name="Query - trt" description="Connection to the 'trt' query in the workbook." type="5" refreshedVersion="6" background="1" saveData="1">
    <dbPr connection="Provider=Microsoft.Mashup.OleDb.1;Data Source=$Workbook$;Location=trt;Extended Properties=&quot;&quot;" command="SELECT * FROM [trt]"/>
  </connection>
  <connection id="2" xr16:uid="{5961593F-840B-41BE-B2F3-3CCA856F4DE3}" keepAlive="1" name="Query - tst" description="Connection to the 'tst' query in the workbook." type="5" refreshedVersion="6" background="1" saveData="1">
    <dbPr connection="Provider=Microsoft.Mashup.OleDb.1;Data Source=$Workbook$;Location=tst;Extended Properties=&quot;&quot;" command="SELECT * FROM [tst]"/>
  </connection>
</connections>
</file>

<file path=xl/sharedStrings.xml><?xml version="1.0" encoding="utf-8"?>
<sst xmlns="http://schemas.openxmlformats.org/spreadsheetml/2006/main" count="97" uniqueCount="51">
  <si>
    <t>tag</t>
  </si>
  <si>
    <t xml:space="preserve"> mobile_count</t>
  </si>
  <si>
    <t xml:space="preserve"> total_count</t>
  </si>
  <si>
    <t xml:space="preserve"> trt</t>
  </si>
  <si>
    <t>java</t>
  </si>
  <si>
    <t>android-layout</t>
  </si>
  <si>
    <t>android-fragments</t>
  </si>
  <si>
    <t>listview</t>
  </si>
  <si>
    <t>android-intent</t>
  </si>
  <si>
    <t>firebase</t>
  </si>
  <si>
    <t>sqlite</t>
  </si>
  <si>
    <t>xml</t>
  </si>
  <si>
    <t>android-activity</t>
  </si>
  <si>
    <t>eclipse</t>
  </si>
  <si>
    <t>json</t>
  </si>
  <si>
    <t>android-recyclerview</t>
  </si>
  <si>
    <t>cordova</t>
  </si>
  <si>
    <t>gradle</t>
  </si>
  <si>
    <t>google-maps</t>
  </si>
  <si>
    <t>ios</t>
  </si>
  <si>
    <t>javascript</t>
  </si>
  <si>
    <t>xamarin</t>
  </si>
  <si>
    <t>react-native</t>
  </si>
  <si>
    <t>xamarin.android</t>
  </si>
  <si>
    <t>android-listview</t>
  </si>
  <si>
    <t>android-asynctask</t>
  </si>
  <si>
    <t>webview</t>
  </si>
  <si>
    <t>c#</t>
  </si>
  <si>
    <t>firebase-realtime-database</t>
  </si>
  <si>
    <t>android-ndk</t>
  </si>
  <si>
    <t>textview</t>
  </si>
  <si>
    <t>php</t>
  </si>
  <si>
    <t>android-gradle-plugin</t>
  </si>
  <si>
    <t>android-edittext</t>
  </si>
  <si>
    <t>facebook</t>
  </si>
  <si>
    <t>image</t>
  </si>
  <si>
    <t>android-emulator</t>
  </si>
  <si>
    <t>database</t>
  </si>
  <si>
    <t>android-viewpager</t>
  </si>
  <si>
    <t>layout</t>
  </si>
  <si>
    <t>html</t>
  </si>
  <si>
    <t>android</t>
  </si>
  <si>
    <t>tst</t>
  </si>
  <si>
    <t>Tag</t>
  </si>
  <si>
    <t>TRT</t>
  </si>
  <si>
    <t>TST</t>
  </si>
  <si>
    <t>TRT threshold</t>
  </si>
  <si>
    <t>TST threshold</t>
  </si>
  <si>
    <t>Test</t>
  </si>
  <si>
    <t>x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</si>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</sst>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4FC2844-A879-4F7C-A4AE-EDE8C71C745F}" autoFormatId="16" applyNumberFormats="0" applyBorderFormats="0" applyFontFormats="0" applyPatternFormats="0" applyAlignmentFormats="0" applyWidthHeightFormats="0">
  <queryTableRefresh nextId="6">
    <queryTableFields count="4">
      <queryTableField id="1" name="tag" tableColumnId="1"/>
      <queryTableField id="2" name=" mobile_count" tableColumnId="2"/>
      <queryTableField id="3" name=" total_count" tableColumnId="3"/>
      <queryTableField id="4" name=" trt" tableColumnId="4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E7FA66D-30A0-42F7-9F4F-3D4A5E9E89C1}" autoFormatId="16" applyNumberFormats="0" applyBorderFormats="0" applyFontFormats="0" applyPatternFormats="0" applyAlignmentFormats="0" applyWidthHeightFormats="0">
  <queryTableRefresh nextId="6">
    <queryTableFields count="4">
      <queryTableField id="1" name="tag" tableColumnId="1"/>
      <queryTableField id="2" name=" mobile_count" tableColumnId="2"/>
      <queryTableField id="3" name="android" tableColumnId="3"/>
      <queryTableField id="4" name="tst" tableColumnId="4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F01523-D88C-47F9-9111-3E85C9588220}" name="trt" displayName="trt" ref="A1:D38" tableType="queryTable" totalsRowShown="0">
  <autoFilter ref="A1:D38" xr:uid="{2E0F6569-5EAE-409B-8083-2E1022B0FED3}"/>
  <sortState xmlns:xlrd2="http://schemas.microsoft.com/office/spreadsheetml/2017/richdata2" ref="A2:D39">
    <sortCondition ref="A1:A39"/>
  </sortState>
  <tableColumns count="4">
    <tableColumn id="1" xr3:uid="{26CABA0E-D929-43EA-912F-F85586C1A431}" uniqueName="1" name="tag" queryTableFieldId="1" dataDxfId="1"/>
    <tableColumn id="2" xr3:uid="{1C2211AF-AEAE-4EB1-9952-79F0F7F92597}" uniqueName="2" name=" mobile_count" queryTableFieldId="2"/>
    <tableColumn id="3" xr3:uid="{A62557C8-1207-43C1-AA16-25B65FF327C8}" uniqueName="3" name=" total_count" queryTableFieldId="3"/>
    <tableColumn id="4" xr3:uid="{FF57BE11-E0E5-4814-8D3A-FA340DEDE7D6}" uniqueName="4" name=" trt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CB8E38-676C-4151-8E72-98B22D9F7F31}" name="tst" displayName="tst" ref="A1:D38" tableType="queryTable" totalsRowShown="0">
  <autoFilter ref="A1:D38" xr:uid="{FFA55D88-2E8B-4C74-9B29-6AA1CDBE007A}"/>
  <sortState xmlns:xlrd2="http://schemas.microsoft.com/office/spreadsheetml/2017/richdata2" ref="A2:E40">
    <sortCondition ref="A1:A40"/>
  </sortState>
  <tableColumns count="4">
    <tableColumn id="1" xr3:uid="{E54AE0F4-36C9-4C35-A855-A93177C8D767}" uniqueName="1" name="tag" queryTableFieldId="1" dataDxfId="0"/>
    <tableColumn id="2" xr3:uid="{DA146118-2E7D-4F9E-8E23-AFE1C12A1132}" uniqueName="2" name=" mobile_count" queryTableFieldId="2"/>
    <tableColumn id="3" xr3:uid="{EFC9B39B-AEB1-4A85-9CE0-3FF64A78A736}" uniqueName="3" name="android" queryTableFieldId="3"/>
    <tableColumn id="4" xr3:uid="{02823883-031F-40FA-B597-8E13867BD3CF}" uniqueName="4" name="tst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A9FB4D-225C-4808-929E-AE77BA6F6888}" name="Table3" displayName="Table3" ref="A1:E38" totalsRowShown="0">
  <autoFilter ref="A1:E38" xr:uid="{050769EF-B430-4A32-8A07-84255515A2D8}"/>
  <tableColumns count="5">
    <tableColumn id="1" xr3:uid="{490F0AEC-3184-4DBF-9A9C-43E068E5312E}" name="Tag">
      <calculatedColumnFormula>TRT!A2</calculatedColumnFormula>
    </tableColumn>
    <tableColumn id="2" xr3:uid="{7DE3530A-D84C-4094-8A5E-A5CD41C8C31A}" name="TRT">
      <calculatedColumnFormula>TRT!D2</calculatedColumnFormula>
    </tableColumn>
    <tableColumn id="3" xr3:uid="{9B99984F-12F8-4CE1-AE47-F285E8F4041B}" name="TST">
      <calculatedColumnFormula>TST!D2</calculatedColumnFormula>
    </tableColumn>
    <tableColumn id="4" xr3:uid="{D907D38F-A2FE-490C-A82C-2816882ED2D9}" name="Test">
      <calculatedColumnFormula>IF(AND(B2&gt;B$42, C2&gt;B$43), TRUE, FALSE)</calculatedColumnFormula>
    </tableColumn>
    <tableColumn id="5" xr3:uid="{ACE71DEE-033A-488C-8E2D-A3C0C799F8E8}" name="Column1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FD47E-12AD-4C59-B670-EE2FFAB6C549}">
  <dimension ref="A1:D38"/>
  <sheetViews>
    <sheetView topLeftCell="A4" workbookViewId="0">
      <selection activeCell="D40" sqref="D40"/>
    </sheetView>
  </sheetViews>
  <sheetFormatPr defaultRowHeight="15" x14ac:dyDescent="0.25"/>
  <cols>
    <col min="1" max="1" width="25.85546875" bestFit="1" customWidth="1"/>
    <col min="2" max="2" width="16.140625" bestFit="1" customWidth="1"/>
    <col min="3" max="3" width="13.85546875" bestFit="1" customWidth="1"/>
    <col min="4" max="4" width="5.85546875" bestFit="1" customWidth="1"/>
    <col min="5" max="5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12</v>
      </c>
      <c r="B2">
        <v>27572</v>
      </c>
      <c r="C2">
        <v>27689</v>
      </c>
      <c r="D2">
        <f t="shared" ref="D2:D38" si="0">B2/C2</f>
        <v>0.99577449528693707</v>
      </c>
    </row>
    <row r="3" spans="1:4" x14ac:dyDescent="0.25">
      <c r="A3" s="1" t="s">
        <v>25</v>
      </c>
      <c r="B3">
        <v>14435</v>
      </c>
      <c r="C3">
        <v>14462</v>
      </c>
      <c r="D3">
        <f t="shared" si="0"/>
        <v>0.99813303830728806</v>
      </c>
    </row>
    <row r="4" spans="1:4" x14ac:dyDescent="0.25">
      <c r="A4" s="1" t="s">
        <v>33</v>
      </c>
      <c r="B4">
        <v>11367</v>
      </c>
      <c r="C4">
        <v>11411</v>
      </c>
      <c r="D4">
        <f t="shared" si="0"/>
        <v>0.99614407150994655</v>
      </c>
    </row>
    <row r="5" spans="1:4" x14ac:dyDescent="0.25">
      <c r="A5" s="1" t="s">
        <v>36</v>
      </c>
      <c r="B5">
        <v>10673</v>
      </c>
      <c r="C5">
        <v>10766</v>
      </c>
      <c r="D5">
        <f t="shared" si="0"/>
        <v>0.99136169422255249</v>
      </c>
    </row>
    <row r="6" spans="1:4" x14ac:dyDescent="0.25">
      <c r="A6" s="1" t="s">
        <v>6</v>
      </c>
      <c r="B6">
        <v>42158</v>
      </c>
      <c r="C6">
        <v>42421</v>
      </c>
      <c r="D6">
        <f t="shared" si="0"/>
        <v>0.99380024044694848</v>
      </c>
    </row>
    <row r="7" spans="1:4" x14ac:dyDescent="0.25">
      <c r="A7" s="1" t="s">
        <v>32</v>
      </c>
      <c r="B7">
        <v>11674</v>
      </c>
      <c r="C7">
        <v>11708</v>
      </c>
      <c r="D7">
        <f t="shared" si="0"/>
        <v>0.99709600273317389</v>
      </c>
    </row>
    <row r="8" spans="1:4" x14ac:dyDescent="0.25">
      <c r="A8" s="1" t="s">
        <v>8</v>
      </c>
      <c r="B8">
        <v>29316</v>
      </c>
      <c r="C8">
        <v>29799</v>
      </c>
      <c r="D8">
        <f t="shared" si="0"/>
        <v>0.98379140239605356</v>
      </c>
    </row>
    <row r="9" spans="1:4" x14ac:dyDescent="0.25">
      <c r="A9" s="1" t="s">
        <v>5</v>
      </c>
      <c r="B9">
        <v>55164</v>
      </c>
      <c r="C9">
        <v>55703</v>
      </c>
      <c r="D9">
        <f t="shared" si="0"/>
        <v>0.99032368095075674</v>
      </c>
    </row>
    <row r="10" spans="1:4" x14ac:dyDescent="0.25">
      <c r="A10" s="1" t="s">
        <v>24</v>
      </c>
      <c r="B10">
        <v>15438</v>
      </c>
      <c r="C10">
        <v>15452</v>
      </c>
      <c r="D10">
        <f t="shared" si="0"/>
        <v>0.99909396841832776</v>
      </c>
    </row>
    <row r="11" spans="1:4" x14ac:dyDescent="0.25">
      <c r="A11" s="1" t="s">
        <v>29</v>
      </c>
      <c r="B11">
        <v>12717</v>
      </c>
      <c r="C11">
        <v>12811</v>
      </c>
      <c r="D11">
        <f t="shared" si="0"/>
        <v>0.99266255561626726</v>
      </c>
    </row>
    <row r="12" spans="1:4" x14ac:dyDescent="0.25">
      <c r="A12" s="1" t="s">
        <v>15</v>
      </c>
      <c r="B12">
        <v>22823</v>
      </c>
      <c r="C12">
        <v>23737</v>
      </c>
      <c r="D12">
        <f t="shared" si="0"/>
        <v>0.96149471289547961</v>
      </c>
    </row>
    <row r="13" spans="1:4" x14ac:dyDescent="0.25">
      <c r="A13" s="1" t="s">
        <v>38</v>
      </c>
      <c r="B13">
        <v>10477</v>
      </c>
      <c r="C13">
        <v>10691</v>
      </c>
      <c r="D13">
        <f t="shared" si="0"/>
        <v>0.97998316340847447</v>
      </c>
    </row>
    <row r="14" spans="1:4" x14ac:dyDescent="0.25">
      <c r="A14" s="1" t="s">
        <v>27</v>
      </c>
      <c r="B14">
        <v>13227</v>
      </c>
      <c r="C14">
        <v>1436754</v>
      </c>
      <c r="D14">
        <f t="shared" si="0"/>
        <v>9.2061689057416924E-3</v>
      </c>
    </row>
    <row r="15" spans="1:4" x14ac:dyDescent="0.25">
      <c r="A15" s="1" t="s">
        <v>16</v>
      </c>
      <c r="B15">
        <v>21745</v>
      </c>
      <c r="C15">
        <v>63348</v>
      </c>
      <c r="D15">
        <f t="shared" si="0"/>
        <v>0.34326261286859883</v>
      </c>
    </row>
    <row r="16" spans="1:4" x14ac:dyDescent="0.25">
      <c r="A16" s="1" t="s">
        <v>37</v>
      </c>
      <c r="B16">
        <v>10578</v>
      </c>
      <c r="C16">
        <v>250010</v>
      </c>
      <c r="D16">
        <f t="shared" si="0"/>
        <v>4.2310307587696494E-2</v>
      </c>
    </row>
    <row r="17" spans="1:4" x14ac:dyDescent="0.25">
      <c r="A17" s="1" t="s">
        <v>13</v>
      </c>
      <c r="B17">
        <v>25660</v>
      </c>
      <c r="C17">
        <v>136438</v>
      </c>
      <c r="D17">
        <f t="shared" si="0"/>
        <v>0.18807077207229658</v>
      </c>
    </row>
    <row r="18" spans="1:4" x14ac:dyDescent="0.25">
      <c r="A18" s="1" t="s">
        <v>34</v>
      </c>
      <c r="B18">
        <v>11230</v>
      </c>
      <c r="C18">
        <v>107603</v>
      </c>
      <c r="D18">
        <f t="shared" si="0"/>
        <v>0.10436511993160041</v>
      </c>
    </row>
    <row r="19" spans="1:4" x14ac:dyDescent="0.25">
      <c r="A19" s="1" t="s">
        <v>9</v>
      </c>
      <c r="B19">
        <v>29057</v>
      </c>
      <c r="C19">
        <v>105624</v>
      </c>
      <c r="D19">
        <f t="shared" si="0"/>
        <v>0.27509846247065062</v>
      </c>
    </row>
    <row r="20" spans="1:4" x14ac:dyDescent="0.25">
      <c r="A20" s="1" t="s">
        <v>28</v>
      </c>
      <c r="B20">
        <v>12775</v>
      </c>
      <c r="C20">
        <v>31692</v>
      </c>
      <c r="D20">
        <f t="shared" si="0"/>
        <v>0.40309857377256092</v>
      </c>
    </row>
    <row r="21" spans="1:4" x14ac:dyDescent="0.25">
      <c r="A21" s="1" t="s">
        <v>18</v>
      </c>
      <c r="B21">
        <v>18353</v>
      </c>
      <c r="C21">
        <v>76916</v>
      </c>
      <c r="D21">
        <f t="shared" si="0"/>
        <v>0.23861095220760309</v>
      </c>
    </row>
    <row r="22" spans="1:4" x14ac:dyDescent="0.25">
      <c r="A22" s="1" t="s">
        <v>17</v>
      </c>
      <c r="B22">
        <v>19253</v>
      </c>
      <c r="C22">
        <v>42822</v>
      </c>
      <c r="D22">
        <f t="shared" si="0"/>
        <v>0.44960534304796601</v>
      </c>
    </row>
    <row r="23" spans="1:4" x14ac:dyDescent="0.25">
      <c r="A23" s="1" t="s">
        <v>40</v>
      </c>
      <c r="B23">
        <v>10199</v>
      </c>
      <c r="C23">
        <v>1061650</v>
      </c>
      <c r="D23">
        <f t="shared" si="0"/>
        <v>9.6067442189045355E-3</v>
      </c>
    </row>
    <row r="24" spans="1:4" x14ac:dyDescent="0.25">
      <c r="A24" s="1" t="s">
        <v>35</v>
      </c>
      <c r="B24">
        <v>10717</v>
      </c>
      <c r="C24">
        <v>190377</v>
      </c>
      <c r="D24">
        <f t="shared" si="0"/>
        <v>5.6293564873908089E-2</v>
      </c>
    </row>
    <row r="25" spans="1:4" x14ac:dyDescent="0.25">
      <c r="A25" s="1" t="s">
        <v>19</v>
      </c>
      <c r="B25">
        <v>17803</v>
      </c>
      <c r="C25">
        <v>702647</v>
      </c>
      <c r="D25">
        <f t="shared" si="0"/>
        <v>2.5337046909756963E-2</v>
      </c>
    </row>
    <row r="26" spans="1:4" x14ac:dyDescent="0.25">
      <c r="A26" s="1" t="s">
        <v>4</v>
      </c>
      <c r="B26">
        <v>260992</v>
      </c>
      <c r="C26">
        <v>3756454</v>
      </c>
      <c r="D26">
        <f t="shared" si="0"/>
        <v>6.9478289897866446E-2</v>
      </c>
    </row>
    <row r="27" spans="1:4" x14ac:dyDescent="0.25">
      <c r="A27" s="1" t="s">
        <v>20</v>
      </c>
      <c r="B27">
        <v>17237</v>
      </c>
      <c r="C27">
        <v>2041983</v>
      </c>
      <c r="D27">
        <f t="shared" si="0"/>
        <v>8.4413043595367842E-3</v>
      </c>
    </row>
    <row r="28" spans="1:4" x14ac:dyDescent="0.25">
      <c r="A28" s="1" t="s">
        <v>14</v>
      </c>
      <c r="B28">
        <v>24934</v>
      </c>
      <c r="C28">
        <v>319789</v>
      </c>
      <c r="D28">
        <f t="shared" si="0"/>
        <v>7.7970161575288702E-2</v>
      </c>
    </row>
    <row r="29" spans="1:4" x14ac:dyDescent="0.25">
      <c r="A29" s="1" t="s">
        <v>39</v>
      </c>
      <c r="B29">
        <v>10427</v>
      </c>
      <c r="C29">
        <v>124123</v>
      </c>
      <c r="D29">
        <f t="shared" si="0"/>
        <v>8.4005381758417055E-2</v>
      </c>
    </row>
    <row r="30" spans="1:4" x14ac:dyDescent="0.25">
      <c r="A30" s="1" t="s">
        <v>7</v>
      </c>
      <c r="B30">
        <v>34999</v>
      </c>
      <c r="C30">
        <v>66381</v>
      </c>
      <c r="D30">
        <f t="shared" si="0"/>
        <v>0.52724424157514949</v>
      </c>
    </row>
    <row r="31" spans="1:4" x14ac:dyDescent="0.25">
      <c r="A31" s="1" t="s">
        <v>31</v>
      </c>
      <c r="B31">
        <v>11903</v>
      </c>
      <c r="C31">
        <v>1403959</v>
      </c>
      <c r="D31">
        <f t="shared" si="0"/>
        <v>8.4781678097437321E-3</v>
      </c>
    </row>
    <row r="32" spans="1:4" x14ac:dyDescent="0.25">
      <c r="A32" s="1" t="s">
        <v>22</v>
      </c>
      <c r="B32">
        <v>15761</v>
      </c>
      <c r="C32">
        <v>79960</v>
      </c>
      <c r="D32">
        <f t="shared" si="0"/>
        <v>0.1971110555277639</v>
      </c>
    </row>
    <row r="33" spans="1:4" x14ac:dyDescent="0.25">
      <c r="A33" s="1" t="s">
        <v>10</v>
      </c>
      <c r="B33">
        <v>29045</v>
      </c>
      <c r="C33">
        <v>88715</v>
      </c>
      <c r="D33">
        <f t="shared" si="0"/>
        <v>0.32739671983317364</v>
      </c>
    </row>
    <row r="34" spans="1:4" x14ac:dyDescent="0.25">
      <c r="A34" s="1" t="s">
        <v>30</v>
      </c>
      <c r="B34">
        <v>12594</v>
      </c>
      <c r="C34">
        <v>21150</v>
      </c>
      <c r="D34">
        <f t="shared" si="0"/>
        <v>0.59546099290780141</v>
      </c>
    </row>
    <row r="35" spans="1:4" x14ac:dyDescent="0.25">
      <c r="A35" s="1" t="s">
        <v>26</v>
      </c>
      <c r="B35">
        <v>14206</v>
      </c>
      <c r="C35">
        <v>39506</v>
      </c>
      <c r="D35">
        <f t="shared" si="0"/>
        <v>0.35959094821039844</v>
      </c>
    </row>
    <row r="36" spans="1:4" x14ac:dyDescent="0.25">
      <c r="A36" s="1" t="s">
        <v>21</v>
      </c>
      <c r="B36">
        <v>17221</v>
      </c>
      <c r="C36">
        <v>68290</v>
      </c>
      <c r="D36">
        <f t="shared" si="0"/>
        <v>0.25217454971445308</v>
      </c>
    </row>
    <row r="37" spans="1:4" x14ac:dyDescent="0.25">
      <c r="A37" s="1" t="s">
        <v>23</v>
      </c>
      <c r="B37">
        <v>15709</v>
      </c>
      <c r="C37">
        <v>15896</v>
      </c>
      <c r="D37">
        <f t="shared" si="0"/>
        <v>0.98823603422244588</v>
      </c>
    </row>
    <row r="38" spans="1:4" x14ac:dyDescent="0.25">
      <c r="A38" s="1" t="s">
        <v>11</v>
      </c>
      <c r="B38">
        <v>28809</v>
      </c>
      <c r="C38">
        <v>250184</v>
      </c>
      <c r="D38">
        <f t="shared" si="0"/>
        <v>0.11515124868097081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B3DF6-070F-4BA7-9480-647C95E9ECC7}">
  <dimension ref="A1:D38"/>
  <sheetViews>
    <sheetView topLeftCell="A11" workbookViewId="0">
      <selection activeCell="C45" sqref="C45"/>
    </sheetView>
  </sheetViews>
  <sheetFormatPr defaultRowHeight="15" x14ac:dyDescent="0.25"/>
  <cols>
    <col min="1" max="1" width="25.85546875" bestFit="1" customWidth="1"/>
    <col min="2" max="2" width="16.140625" bestFit="1" customWidth="1"/>
    <col min="3" max="3" width="10.140625" bestFit="1" customWidth="1"/>
    <col min="4" max="4" width="16.42578125" customWidth="1"/>
    <col min="5" max="5" width="11.140625" bestFit="1" customWidth="1"/>
  </cols>
  <sheetData>
    <row r="1" spans="1:4" x14ac:dyDescent="0.25">
      <c r="A1" t="s">
        <v>0</v>
      </c>
      <c r="B1" t="s">
        <v>1</v>
      </c>
      <c r="C1" t="s">
        <v>41</v>
      </c>
      <c r="D1" t="s">
        <v>42</v>
      </c>
    </row>
    <row r="2" spans="1:4" x14ac:dyDescent="0.25">
      <c r="A2" s="1" t="s">
        <v>12</v>
      </c>
      <c r="B2">
        <v>27572</v>
      </c>
      <c r="C2">
        <v>1277073</v>
      </c>
      <c r="D2">
        <f>B2/C2</f>
        <v>2.1589995246943598E-2</v>
      </c>
    </row>
    <row r="3" spans="1:4" x14ac:dyDescent="0.25">
      <c r="A3" s="1" t="s">
        <v>25</v>
      </c>
      <c r="B3">
        <v>14435</v>
      </c>
      <c r="C3">
        <v>1277073</v>
      </c>
      <c r="D3">
        <f t="shared" ref="D3:D12" si="0">B3/C3</f>
        <v>1.1303190968723009E-2</v>
      </c>
    </row>
    <row r="4" spans="1:4" x14ac:dyDescent="0.25">
      <c r="A4" s="1" t="s">
        <v>33</v>
      </c>
      <c r="B4">
        <v>11367</v>
      </c>
      <c r="C4">
        <v>1277073</v>
      </c>
      <c r="D4">
        <f t="shared" si="0"/>
        <v>8.9008224275354663E-3</v>
      </c>
    </row>
    <row r="5" spans="1:4" x14ac:dyDescent="0.25">
      <c r="A5" s="1" t="s">
        <v>36</v>
      </c>
      <c r="B5">
        <v>10673</v>
      </c>
      <c r="C5">
        <v>1277073</v>
      </c>
      <c r="D5">
        <f t="shared" si="0"/>
        <v>8.3573922555719212E-3</v>
      </c>
    </row>
    <row r="6" spans="1:4" x14ac:dyDescent="0.25">
      <c r="A6" s="1" t="s">
        <v>6</v>
      </c>
      <c r="B6">
        <v>42158</v>
      </c>
      <c r="C6">
        <v>1277073</v>
      </c>
      <c r="D6">
        <f t="shared" si="0"/>
        <v>3.3011425345301326E-2</v>
      </c>
    </row>
    <row r="7" spans="1:4" x14ac:dyDescent="0.25">
      <c r="A7" s="1" t="s">
        <v>32</v>
      </c>
      <c r="B7">
        <v>11674</v>
      </c>
      <c r="C7">
        <v>1277073</v>
      </c>
      <c r="D7">
        <f t="shared" si="0"/>
        <v>9.1412158897729422E-3</v>
      </c>
    </row>
    <row r="8" spans="1:4" x14ac:dyDescent="0.25">
      <c r="A8" s="1" t="s">
        <v>8</v>
      </c>
      <c r="B8">
        <v>29316</v>
      </c>
      <c r="C8">
        <v>1277073</v>
      </c>
      <c r="D8">
        <f t="shared" si="0"/>
        <v>2.2955618042194925E-2</v>
      </c>
    </row>
    <row r="9" spans="1:4" x14ac:dyDescent="0.25">
      <c r="A9" s="1" t="s">
        <v>5</v>
      </c>
      <c r="B9">
        <v>55164</v>
      </c>
      <c r="C9">
        <v>1277073</v>
      </c>
      <c r="D9">
        <f t="shared" si="0"/>
        <v>4.3195651305759343E-2</v>
      </c>
    </row>
    <row r="10" spans="1:4" x14ac:dyDescent="0.25">
      <c r="A10" s="1" t="s">
        <v>24</v>
      </c>
      <c r="B10">
        <v>15438</v>
      </c>
      <c r="C10">
        <v>1277073</v>
      </c>
      <c r="D10">
        <f t="shared" si="0"/>
        <v>1.2088580684111245E-2</v>
      </c>
    </row>
    <row r="11" spans="1:4" x14ac:dyDescent="0.25">
      <c r="A11" s="1" t="s">
        <v>29</v>
      </c>
      <c r="B11">
        <v>12717</v>
      </c>
      <c r="C11">
        <v>1277073</v>
      </c>
      <c r="D11">
        <f t="shared" si="0"/>
        <v>9.9579272289054745E-3</v>
      </c>
    </row>
    <row r="12" spans="1:4" x14ac:dyDescent="0.25">
      <c r="A12" s="1" t="s">
        <v>15</v>
      </c>
      <c r="B12">
        <v>22823</v>
      </c>
      <c r="C12">
        <v>1277073</v>
      </c>
      <c r="D12">
        <f t="shared" si="0"/>
        <v>1.787133546790199E-2</v>
      </c>
    </row>
    <row r="13" spans="1:4" x14ac:dyDescent="0.25">
      <c r="A13" s="1" t="s">
        <v>38</v>
      </c>
      <c r="B13">
        <v>10477</v>
      </c>
      <c r="C13">
        <v>1277073</v>
      </c>
      <c r="D13">
        <f t="shared" ref="D13:D38" si="1">B13/C13</f>
        <v>8.2039162992248674E-3</v>
      </c>
    </row>
    <row r="14" spans="1:4" x14ac:dyDescent="0.25">
      <c r="A14" s="1" t="s">
        <v>27</v>
      </c>
      <c r="B14">
        <v>13227</v>
      </c>
      <c r="C14">
        <v>1277073</v>
      </c>
      <c r="D14">
        <f t="shared" si="1"/>
        <v>1.0357277931645254E-2</v>
      </c>
    </row>
    <row r="15" spans="1:4" x14ac:dyDescent="0.25">
      <c r="A15" s="1" t="s">
        <v>16</v>
      </c>
      <c r="B15">
        <v>21745</v>
      </c>
      <c r="C15">
        <v>1277073</v>
      </c>
      <c r="D15">
        <f t="shared" si="1"/>
        <v>1.70272177079932E-2</v>
      </c>
    </row>
    <row r="16" spans="1:4" x14ac:dyDescent="0.25">
      <c r="A16" s="1" t="s">
        <v>37</v>
      </c>
      <c r="B16">
        <v>10578</v>
      </c>
      <c r="C16">
        <v>1277073</v>
      </c>
      <c r="D16">
        <f t="shared" si="1"/>
        <v>8.2830033991792163E-3</v>
      </c>
    </row>
    <row r="17" spans="1:4" x14ac:dyDescent="0.25">
      <c r="A17" s="1" t="s">
        <v>13</v>
      </c>
      <c r="B17">
        <v>25660</v>
      </c>
      <c r="C17">
        <v>1277073</v>
      </c>
      <c r="D17">
        <f t="shared" si="1"/>
        <v>2.0092821631966223E-2</v>
      </c>
    </row>
    <row r="18" spans="1:4" x14ac:dyDescent="0.25">
      <c r="A18" s="1" t="s">
        <v>34</v>
      </c>
      <c r="B18">
        <v>11230</v>
      </c>
      <c r="C18">
        <v>1277073</v>
      </c>
      <c r="D18">
        <f t="shared" si="1"/>
        <v>8.7935458662112501E-3</v>
      </c>
    </row>
    <row r="19" spans="1:4" x14ac:dyDescent="0.25">
      <c r="A19" s="1" t="s">
        <v>9</v>
      </c>
      <c r="B19">
        <v>29057</v>
      </c>
      <c r="C19">
        <v>1277073</v>
      </c>
      <c r="D19">
        <f t="shared" si="1"/>
        <v>2.2752810528450605E-2</v>
      </c>
    </row>
    <row r="20" spans="1:4" x14ac:dyDescent="0.25">
      <c r="A20" s="1" t="s">
        <v>28</v>
      </c>
      <c r="B20">
        <v>12775</v>
      </c>
      <c r="C20">
        <v>1277073</v>
      </c>
      <c r="D20">
        <f t="shared" si="1"/>
        <v>1.0003343583334703E-2</v>
      </c>
    </row>
    <row r="21" spans="1:4" x14ac:dyDescent="0.25">
      <c r="A21" s="1" t="s">
        <v>18</v>
      </c>
      <c r="B21">
        <v>18353</v>
      </c>
      <c r="C21">
        <v>1277073</v>
      </c>
      <c r="D21">
        <f t="shared" si="1"/>
        <v>1.4371144014476854E-2</v>
      </c>
    </row>
    <row r="22" spans="1:4" x14ac:dyDescent="0.25">
      <c r="A22" s="1" t="s">
        <v>17</v>
      </c>
      <c r="B22">
        <v>19253</v>
      </c>
      <c r="C22">
        <v>1277073</v>
      </c>
      <c r="D22">
        <f t="shared" si="1"/>
        <v>1.5075880548723527E-2</v>
      </c>
    </row>
    <row r="23" spans="1:4" x14ac:dyDescent="0.25">
      <c r="A23" s="1" t="s">
        <v>40</v>
      </c>
      <c r="B23">
        <v>10199</v>
      </c>
      <c r="C23">
        <v>1277073</v>
      </c>
      <c r="D23">
        <f t="shared" si="1"/>
        <v>7.9862310142020075E-3</v>
      </c>
    </row>
    <row r="24" spans="1:4" x14ac:dyDescent="0.25">
      <c r="A24" s="1" t="s">
        <v>35</v>
      </c>
      <c r="B24">
        <v>10717</v>
      </c>
      <c r="C24">
        <v>1277073</v>
      </c>
      <c r="D24">
        <f t="shared" si="1"/>
        <v>8.3918460416906471E-3</v>
      </c>
    </row>
    <row r="25" spans="1:4" x14ac:dyDescent="0.25">
      <c r="A25" s="1" t="s">
        <v>19</v>
      </c>
      <c r="B25">
        <v>17803</v>
      </c>
      <c r="C25">
        <v>1277073</v>
      </c>
      <c r="D25">
        <f t="shared" si="1"/>
        <v>1.3940471687992777E-2</v>
      </c>
    </row>
    <row r="26" spans="1:4" x14ac:dyDescent="0.25">
      <c r="A26" s="1" t="s">
        <v>4</v>
      </c>
      <c r="B26">
        <v>260992</v>
      </c>
      <c r="C26">
        <v>1277073</v>
      </c>
      <c r="D26">
        <f t="shared" si="1"/>
        <v>0.204367330606786</v>
      </c>
    </row>
    <row r="27" spans="1:4" x14ac:dyDescent="0.25">
      <c r="A27" s="1" t="s">
        <v>20</v>
      </c>
      <c r="B27">
        <v>17237</v>
      </c>
      <c r="C27">
        <v>1277073</v>
      </c>
      <c r="D27">
        <f t="shared" si="1"/>
        <v>1.3497270712010982E-2</v>
      </c>
    </row>
    <row r="28" spans="1:4" x14ac:dyDescent="0.25">
      <c r="A28" s="1" t="s">
        <v>14</v>
      </c>
      <c r="B28">
        <v>24934</v>
      </c>
      <c r="C28">
        <v>1277073</v>
      </c>
      <c r="D28">
        <f t="shared" si="1"/>
        <v>1.952433416100724E-2</v>
      </c>
    </row>
    <row r="29" spans="1:4" x14ac:dyDescent="0.25">
      <c r="A29" s="1" t="s">
        <v>39</v>
      </c>
      <c r="B29">
        <v>10427</v>
      </c>
      <c r="C29">
        <v>1277073</v>
      </c>
      <c r="D29">
        <f t="shared" si="1"/>
        <v>8.1647642695444975E-3</v>
      </c>
    </row>
    <row r="30" spans="1:4" x14ac:dyDescent="0.25">
      <c r="A30" s="1" t="s">
        <v>7</v>
      </c>
      <c r="B30">
        <v>34999</v>
      </c>
      <c r="C30">
        <v>1277073</v>
      </c>
      <c r="D30">
        <f t="shared" si="1"/>
        <v>2.7405637735665855E-2</v>
      </c>
    </row>
    <row r="31" spans="1:4" x14ac:dyDescent="0.25">
      <c r="A31" s="1" t="s">
        <v>31</v>
      </c>
      <c r="B31">
        <v>11903</v>
      </c>
      <c r="C31">
        <v>1277073</v>
      </c>
      <c r="D31">
        <f t="shared" si="1"/>
        <v>9.3205321857090396E-3</v>
      </c>
    </row>
    <row r="32" spans="1:4" x14ac:dyDescent="0.25">
      <c r="A32" s="1" t="s">
        <v>22</v>
      </c>
      <c r="B32">
        <v>15761</v>
      </c>
      <c r="C32">
        <v>1277073</v>
      </c>
      <c r="D32">
        <f t="shared" si="1"/>
        <v>1.234150279584644E-2</v>
      </c>
    </row>
    <row r="33" spans="1:4" x14ac:dyDescent="0.25">
      <c r="A33" s="1" t="s">
        <v>10</v>
      </c>
      <c r="B33">
        <v>29045</v>
      </c>
      <c r="C33">
        <v>1277073</v>
      </c>
      <c r="D33">
        <f t="shared" si="1"/>
        <v>2.2743414041327317E-2</v>
      </c>
    </row>
    <row r="34" spans="1:4" x14ac:dyDescent="0.25">
      <c r="A34" s="1" t="s">
        <v>30</v>
      </c>
      <c r="B34">
        <v>12594</v>
      </c>
      <c r="C34">
        <v>1277073</v>
      </c>
      <c r="D34">
        <f t="shared" si="1"/>
        <v>9.8616132358917627E-3</v>
      </c>
    </row>
    <row r="35" spans="1:4" x14ac:dyDescent="0.25">
      <c r="A35" s="1" t="s">
        <v>26</v>
      </c>
      <c r="B35">
        <v>14206</v>
      </c>
      <c r="C35">
        <v>1277073</v>
      </c>
      <c r="D35">
        <f t="shared" si="1"/>
        <v>1.1123874672786912E-2</v>
      </c>
    </row>
    <row r="36" spans="1:4" x14ac:dyDescent="0.25">
      <c r="A36" s="1" t="s">
        <v>21</v>
      </c>
      <c r="B36">
        <v>17221</v>
      </c>
      <c r="C36">
        <v>1277073</v>
      </c>
      <c r="D36">
        <f t="shared" si="1"/>
        <v>1.3484742062513263E-2</v>
      </c>
    </row>
    <row r="37" spans="1:4" x14ac:dyDescent="0.25">
      <c r="A37" s="1" t="s">
        <v>23</v>
      </c>
      <c r="B37">
        <v>15709</v>
      </c>
      <c r="C37">
        <v>1277073</v>
      </c>
      <c r="D37">
        <f t="shared" si="1"/>
        <v>1.2300784684978854E-2</v>
      </c>
    </row>
    <row r="38" spans="1:4" x14ac:dyDescent="0.25">
      <c r="A38" s="1" t="s">
        <v>11</v>
      </c>
      <c r="B38">
        <v>28809</v>
      </c>
      <c r="C38">
        <v>1277073</v>
      </c>
      <c r="D38">
        <f t="shared" si="1"/>
        <v>2.2558616461235966E-2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11E29-2680-49C4-8BC7-6B5F7E15A9B2}">
  <dimension ref="A1:E43"/>
  <sheetViews>
    <sheetView tabSelected="1" topLeftCell="A13" workbookViewId="0">
      <selection activeCell="H43" sqref="H43"/>
    </sheetView>
  </sheetViews>
  <sheetFormatPr defaultRowHeight="15" x14ac:dyDescent="0.25"/>
  <cols>
    <col min="1" max="1" width="18.85546875" customWidth="1"/>
    <col min="4" max="4" width="11" customWidth="1"/>
  </cols>
  <sheetData>
    <row r="1" spans="1:5" x14ac:dyDescent="0.25">
      <c r="A1" t="s">
        <v>43</v>
      </c>
      <c r="B1" t="s">
        <v>44</v>
      </c>
      <c r="C1" t="s">
        <v>45</v>
      </c>
      <c r="D1" t="s">
        <v>48</v>
      </c>
      <c r="E1" t="s">
        <v>50</v>
      </c>
    </row>
    <row r="2" spans="1:5" x14ac:dyDescent="0.25">
      <c r="A2" t="str">
        <f>TRT!A2</f>
        <v>android-activity</v>
      </c>
      <c r="B2">
        <f>TRT!D2</f>
        <v>0.99577449528693707</v>
      </c>
      <c r="C2">
        <f>TST!D2</f>
        <v>2.1589995246943598E-2</v>
      </c>
      <c r="D2" t="b">
        <f>IF(AND(B2&gt;B$42, C2&gt;B$43), TRUE, FALSE)</f>
        <v>1</v>
      </c>
      <c r="E2" t="s">
        <v>49</v>
      </c>
    </row>
    <row r="3" spans="1:5" x14ac:dyDescent="0.25">
      <c r="A3" t="str">
        <f>TRT!A3</f>
        <v>android-asynctask</v>
      </c>
      <c r="B3">
        <f>TRT!D3</f>
        <v>0.99813303830728806</v>
      </c>
      <c r="C3">
        <f>TST!D3</f>
        <v>1.1303190968723009E-2</v>
      </c>
      <c r="D3" t="b">
        <f t="shared" ref="D3:D12" si="0">IF(AND(B3&gt;B$42, C3&gt;B$43), TRUE, FALSE)</f>
        <v>1</v>
      </c>
      <c r="E3" t="s">
        <v>49</v>
      </c>
    </row>
    <row r="4" spans="1:5" x14ac:dyDescent="0.25">
      <c r="A4" t="str">
        <f>TRT!A4</f>
        <v>android-edittext</v>
      </c>
      <c r="B4">
        <f>TRT!D4</f>
        <v>0.99614407150994655</v>
      </c>
      <c r="C4">
        <f>TST!D4</f>
        <v>8.9008224275354663E-3</v>
      </c>
      <c r="D4" t="b">
        <f t="shared" si="0"/>
        <v>0</v>
      </c>
    </row>
    <row r="5" spans="1:5" x14ac:dyDescent="0.25">
      <c r="A5" t="str">
        <f>TRT!A5</f>
        <v>android-emulator</v>
      </c>
      <c r="B5">
        <f>TRT!D5</f>
        <v>0.99136169422255249</v>
      </c>
      <c r="C5">
        <f>TST!D5</f>
        <v>8.3573922555719212E-3</v>
      </c>
      <c r="D5" t="b">
        <f t="shared" si="0"/>
        <v>0</v>
      </c>
    </row>
    <row r="6" spans="1:5" x14ac:dyDescent="0.25">
      <c r="A6" t="str">
        <f>TRT!A6</f>
        <v>android-fragments</v>
      </c>
      <c r="B6">
        <f>TRT!D6</f>
        <v>0.99380024044694848</v>
      </c>
      <c r="C6">
        <f>TST!D6</f>
        <v>3.3011425345301326E-2</v>
      </c>
      <c r="D6" t="b">
        <f t="shared" si="0"/>
        <v>1</v>
      </c>
      <c r="E6" t="s">
        <v>49</v>
      </c>
    </row>
    <row r="7" spans="1:5" x14ac:dyDescent="0.25">
      <c r="A7" t="str">
        <f>TRT!A7</f>
        <v>android-gradle-plugin</v>
      </c>
      <c r="B7">
        <f>TRT!D7</f>
        <v>0.99709600273317389</v>
      </c>
      <c r="C7">
        <f>TST!D7</f>
        <v>9.1412158897729422E-3</v>
      </c>
      <c r="D7" t="b">
        <f t="shared" si="0"/>
        <v>0</v>
      </c>
    </row>
    <row r="8" spans="1:5" x14ac:dyDescent="0.25">
      <c r="A8" t="str">
        <f>TRT!A8</f>
        <v>android-intent</v>
      </c>
      <c r="B8">
        <f>TRT!D8</f>
        <v>0.98379140239605356</v>
      </c>
      <c r="C8">
        <f>TST!D8</f>
        <v>2.2955618042194925E-2</v>
      </c>
      <c r="D8" t="b">
        <f t="shared" si="0"/>
        <v>1</v>
      </c>
      <c r="E8" t="s">
        <v>49</v>
      </c>
    </row>
    <row r="9" spans="1:5" x14ac:dyDescent="0.25">
      <c r="A9" t="str">
        <f>TRT!A9</f>
        <v>android-layout</v>
      </c>
      <c r="B9">
        <f>TRT!D9</f>
        <v>0.99032368095075674</v>
      </c>
      <c r="C9">
        <f>TST!D9</f>
        <v>4.3195651305759343E-2</v>
      </c>
      <c r="D9" t="b">
        <f t="shared" si="0"/>
        <v>1</v>
      </c>
      <c r="E9" t="s">
        <v>49</v>
      </c>
    </row>
    <row r="10" spans="1:5" x14ac:dyDescent="0.25">
      <c r="A10" t="str">
        <f>TRT!A10</f>
        <v>android-listview</v>
      </c>
      <c r="B10">
        <f>TRT!D10</f>
        <v>0.99909396841832776</v>
      </c>
      <c r="C10">
        <f>TST!D10</f>
        <v>1.2088580684111245E-2</v>
      </c>
      <c r="D10" t="b">
        <f t="shared" si="0"/>
        <v>1</v>
      </c>
      <c r="E10" t="s">
        <v>49</v>
      </c>
    </row>
    <row r="11" spans="1:5" x14ac:dyDescent="0.25">
      <c r="A11" t="str">
        <f>TRT!A11</f>
        <v>android-ndk</v>
      </c>
      <c r="B11">
        <f>TRT!D11</f>
        <v>0.99266255561626726</v>
      </c>
      <c r="C11">
        <f>TST!D11</f>
        <v>9.9579272289054745E-3</v>
      </c>
      <c r="D11" t="b">
        <f t="shared" si="0"/>
        <v>0</v>
      </c>
    </row>
    <row r="12" spans="1:5" x14ac:dyDescent="0.25">
      <c r="A12" t="str">
        <f>TRT!A12</f>
        <v>android-recyclerview</v>
      </c>
      <c r="B12">
        <f>TRT!D12</f>
        <v>0.96149471289547961</v>
      </c>
      <c r="C12">
        <f>TST!D12</f>
        <v>1.787133546790199E-2</v>
      </c>
      <c r="D12" t="b">
        <f t="shared" si="0"/>
        <v>1</v>
      </c>
      <c r="E12" t="s">
        <v>49</v>
      </c>
    </row>
    <row r="13" spans="1:5" x14ac:dyDescent="0.25">
      <c r="A13" t="str">
        <f>TRT!A13</f>
        <v>android-viewpager</v>
      </c>
      <c r="B13">
        <f>TRT!D13</f>
        <v>0.97998316340847447</v>
      </c>
      <c r="C13">
        <f>TST!D13</f>
        <v>8.2039162992248674E-3</v>
      </c>
      <c r="D13" t="b">
        <f t="shared" ref="D13:D38" si="1">IF(AND(B13&gt;B$42, C13&gt;B$43), TRUE, FALSE)</f>
        <v>0</v>
      </c>
    </row>
    <row r="14" spans="1:5" x14ac:dyDescent="0.25">
      <c r="A14" t="str">
        <f>TRT!A14</f>
        <v>c#</v>
      </c>
      <c r="B14">
        <f>TRT!D14</f>
        <v>9.2061689057416924E-3</v>
      </c>
      <c r="C14">
        <f>TST!D14</f>
        <v>1.0357277931645254E-2</v>
      </c>
      <c r="D14" t="b">
        <f t="shared" si="1"/>
        <v>0</v>
      </c>
    </row>
    <row r="15" spans="1:5" x14ac:dyDescent="0.25">
      <c r="A15" t="str">
        <f>TRT!A15</f>
        <v>cordova</v>
      </c>
      <c r="B15">
        <f>TRT!D15</f>
        <v>0.34326261286859883</v>
      </c>
      <c r="C15">
        <f>TST!D15</f>
        <v>1.70272177079932E-2</v>
      </c>
      <c r="D15" t="b">
        <f t="shared" si="1"/>
        <v>0</v>
      </c>
    </row>
    <row r="16" spans="1:5" x14ac:dyDescent="0.25">
      <c r="A16" t="str">
        <f>TRT!A16</f>
        <v>database</v>
      </c>
      <c r="B16">
        <f>TRT!D16</f>
        <v>4.2310307587696494E-2</v>
      </c>
      <c r="C16">
        <f>TST!D16</f>
        <v>8.2830033991792163E-3</v>
      </c>
      <c r="D16" t="b">
        <f t="shared" si="1"/>
        <v>0</v>
      </c>
    </row>
    <row r="17" spans="1:4" x14ac:dyDescent="0.25">
      <c r="A17" t="str">
        <f>TRT!A17</f>
        <v>eclipse</v>
      </c>
      <c r="B17">
        <f>TRT!D17</f>
        <v>0.18807077207229658</v>
      </c>
      <c r="C17">
        <f>TST!D17</f>
        <v>2.0092821631966223E-2</v>
      </c>
      <c r="D17" t="b">
        <f t="shared" si="1"/>
        <v>0</v>
      </c>
    </row>
    <row r="18" spans="1:4" x14ac:dyDescent="0.25">
      <c r="A18" t="str">
        <f>TRT!A18</f>
        <v>facebook</v>
      </c>
      <c r="B18">
        <f>TRT!D18</f>
        <v>0.10436511993160041</v>
      </c>
      <c r="C18">
        <f>TST!D18</f>
        <v>8.7935458662112501E-3</v>
      </c>
      <c r="D18" t="b">
        <f t="shared" si="1"/>
        <v>0</v>
      </c>
    </row>
    <row r="19" spans="1:4" x14ac:dyDescent="0.25">
      <c r="A19" t="str">
        <f>TRT!A19</f>
        <v>firebase</v>
      </c>
      <c r="B19">
        <f>TRT!D19</f>
        <v>0.27509846247065062</v>
      </c>
      <c r="C19">
        <f>TST!D19</f>
        <v>2.2752810528450605E-2</v>
      </c>
      <c r="D19" t="b">
        <f t="shared" si="1"/>
        <v>0</v>
      </c>
    </row>
    <row r="20" spans="1:4" x14ac:dyDescent="0.25">
      <c r="A20" t="str">
        <f>TRT!A20</f>
        <v>firebase-realtime-database</v>
      </c>
      <c r="B20">
        <f>TRT!D20</f>
        <v>0.40309857377256092</v>
      </c>
      <c r="C20">
        <f>TST!D20</f>
        <v>1.0003343583334703E-2</v>
      </c>
      <c r="D20" t="b">
        <f t="shared" si="1"/>
        <v>0</v>
      </c>
    </row>
    <row r="21" spans="1:4" x14ac:dyDescent="0.25">
      <c r="A21" t="str">
        <f>TRT!A21</f>
        <v>google-maps</v>
      </c>
      <c r="B21">
        <f>TRT!D21</f>
        <v>0.23861095220760309</v>
      </c>
      <c r="C21">
        <f>TST!D21</f>
        <v>1.4371144014476854E-2</v>
      </c>
      <c r="D21" t="b">
        <f t="shared" si="1"/>
        <v>0</v>
      </c>
    </row>
    <row r="22" spans="1:4" x14ac:dyDescent="0.25">
      <c r="A22" t="str">
        <f>TRT!A22</f>
        <v>gradle</v>
      </c>
      <c r="B22">
        <f>TRT!D22</f>
        <v>0.44960534304796601</v>
      </c>
      <c r="C22">
        <f>TST!D22</f>
        <v>1.5075880548723527E-2</v>
      </c>
      <c r="D22" t="b">
        <f t="shared" si="1"/>
        <v>0</v>
      </c>
    </row>
    <row r="23" spans="1:4" x14ac:dyDescent="0.25">
      <c r="A23" t="str">
        <f>TRT!A23</f>
        <v>html</v>
      </c>
      <c r="B23">
        <f>TRT!D23</f>
        <v>9.6067442189045355E-3</v>
      </c>
      <c r="C23">
        <f>TST!D23</f>
        <v>7.9862310142020075E-3</v>
      </c>
      <c r="D23" t="b">
        <f t="shared" si="1"/>
        <v>0</v>
      </c>
    </row>
    <row r="24" spans="1:4" x14ac:dyDescent="0.25">
      <c r="A24" t="str">
        <f>TRT!A24</f>
        <v>image</v>
      </c>
      <c r="B24">
        <f>TRT!D24</f>
        <v>5.6293564873908089E-2</v>
      </c>
      <c r="C24">
        <f>TST!D24</f>
        <v>8.3918460416906471E-3</v>
      </c>
      <c r="D24" t="b">
        <f t="shared" si="1"/>
        <v>0</v>
      </c>
    </row>
    <row r="25" spans="1:4" x14ac:dyDescent="0.25">
      <c r="A25" t="str">
        <f>TRT!A25</f>
        <v>ios</v>
      </c>
      <c r="B25">
        <f>TRT!D25</f>
        <v>2.5337046909756963E-2</v>
      </c>
      <c r="C25">
        <f>TST!D25</f>
        <v>1.3940471687992777E-2</v>
      </c>
      <c r="D25" t="b">
        <f t="shared" si="1"/>
        <v>0</v>
      </c>
    </row>
    <row r="26" spans="1:4" x14ac:dyDescent="0.25">
      <c r="A26" t="str">
        <f>TRT!A26</f>
        <v>java</v>
      </c>
      <c r="B26">
        <f>TRT!D26</f>
        <v>6.9478289897866446E-2</v>
      </c>
      <c r="C26">
        <f>TST!D26</f>
        <v>0.204367330606786</v>
      </c>
      <c r="D26" t="b">
        <f t="shared" si="1"/>
        <v>0</v>
      </c>
    </row>
    <row r="27" spans="1:4" x14ac:dyDescent="0.25">
      <c r="A27" t="str">
        <f>TRT!A27</f>
        <v>javascript</v>
      </c>
      <c r="B27">
        <f>TRT!D27</f>
        <v>8.4413043595367842E-3</v>
      </c>
      <c r="C27">
        <f>TST!D27</f>
        <v>1.3497270712010982E-2</v>
      </c>
      <c r="D27" t="b">
        <f t="shared" si="1"/>
        <v>0</v>
      </c>
    </row>
    <row r="28" spans="1:4" x14ac:dyDescent="0.25">
      <c r="A28" t="str">
        <f>TRT!A28</f>
        <v>json</v>
      </c>
      <c r="B28">
        <f>TRT!D28</f>
        <v>7.7970161575288702E-2</v>
      </c>
      <c r="C28">
        <f>TST!D28</f>
        <v>1.952433416100724E-2</v>
      </c>
      <c r="D28" t="b">
        <f t="shared" si="1"/>
        <v>0</v>
      </c>
    </row>
    <row r="29" spans="1:4" x14ac:dyDescent="0.25">
      <c r="A29" t="str">
        <f>TRT!A29</f>
        <v>layout</v>
      </c>
      <c r="B29">
        <f>TRT!D29</f>
        <v>8.4005381758417055E-2</v>
      </c>
      <c r="C29">
        <f>TST!D29</f>
        <v>8.1647642695444975E-3</v>
      </c>
      <c r="D29" t="b">
        <f t="shared" si="1"/>
        <v>0</v>
      </c>
    </row>
    <row r="30" spans="1:4" x14ac:dyDescent="0.25">
      <c r="A30" t="str">
        <f>TRT!A30</f>
        <v>listview</v>
      </c>
      <c r="B30">
        <f>TRT!D30</f>
        <v>0.52724424157514949</v>
      </c>
      <c r="C30">
        <f>TST!D30</f>
        <v>2.7405637735665855E-2</v>
      </c>
      <c r="D30" t="b">
        <f t="shared" si="1"/>
        <v>0</v>
      </c>
    </row>
    <row r="31" spans="1:4" x14ac:dyDescent="0.25">
      <c r="A31" t="str">
        <f>TRT!A31</f>
        <v>php</v>
      </c>
      <c r="B31">
        <f>TRT!D31</f>
        <v>8.4781678097437321E-3</v>
      </c>
      <c r="C31">
        <f>TST!D31</f>
        <v>9.3205321857090396E-3</v>
      </c>
      <c r="D31" t="b">
        <f t="shared" si="1"/>
        <v>0</v>
      </c>
    </row>
    <row r="32" spans="1:4" x14ac:dyDescent="0.25">
      <c r="A32" t="str">
        <f>TRT!A32</f>
        <v>react-native</v>
      </c>
      <c r="B32">
        <f>TRT!D32</f>
        <v>0.1971110555277639</v>
      </c>
      <c r="C32">
        <f>TST!D32</f>
        <v>1.234150279584644E-2</v>
      </c>
      <c r="D32" t="b">
        <f t="shared" si="1"/>
        <v>0</v>
      </c>
    </row>
    <row r="33" spans="1:5" x14ac:dyDescent="0.25">
      <c r="A33" t="str">
        <f>TRT!A33</f>
        <v>sqlite</v>
      </c>
      <c r="B33">
        <f>TRT!D33</f>
        <v>0.32739671983317364</v>
      </c>
      <c r="C33">
        <f>TST!D33</f>
        <v>2.2743414041327317E-2</v>
      </c>
      <c r="D33" t="b">
        <f t="shared" si="1"/>
        <v>0</v>
      </c>
    </row>
    <row r="34" spans="1:5" x14ac:dyDescent="0.25">
      <c r="A34" t="str">
        <f>TRT!A34</f>
        <v>textview</v>
      </c>
      <c r="B34">
        <f>TRT!D34</f>
        <v>0.59546099290780141</v>
      </c>
      <c r="C34">
        <f>TST!D34</f>
        <v>9.8616132358917627E-3</v>
      </c>
      <c r="D34" t="b">
        <f t="shared" si="1"/>
        <v>0</v>
      </c>
    </row>
    <row r="35" spans="1:5" x14ac:dyDescent="0.25">
      <c r="A35" t="str">
        <f>TRT!A35</f>
        <v>webview</v>
      </c>
      <c r="B35">
        <f>TRT!D35</f>
        <v>0.35959094821039844</v>
      </c>
      <c r="C35">
        <f>TST!D35</f>
        <v>1.1123874672786912E-2</v>
      </c>
      <c r="D35" t="b">
        <f t="shared" si="1"/>
        <v>0</v>
      </c>
    </row>
    <row r="36" spans="1:5" x14ac:dyDescent="0.25">
      <c r="A36" t="str">
        <f>TRT!A36</f>
        <v>xamarin</v>
      </c>
      <c r="B36">
        <f>TRT!D36</f>
        <v>0.25217454971445308</v>
      </c>
      <c r="C36">
        <f>TST!D36</f>
        <v>1.3484742062513263E-2</v>
      </c>
      <c r="D36" t="b">
        <f t="shared" si="1"/>
        <v>0</v>
      </c>
    </row>
    <row r="37" spans="1:5" x14ac:dyDescent="0.25">
      <c r="A37" t="str">
        <f>TRT!A37</f>
        <v>xamarin.android</v>
      </c>
      <c r="B37">
        <f>TRT!D37</f>
        <v>0.98823603422244588</v>
      </c>
      <c r="C37">
        <f>TST!D37</f>
        <v>1.2300784684978854E-2</v>
      </c>
      <c r="D37" t="b">
        <f t="shared" si="1"/>
        <v>1</v>
      </c>
      <c r="E37" t="s">
        <v>49</v>
      </c>
    </row>
    <row r="38" spans="1:5" x14ac:dyDescent="0.25">
      <c r="A38" t="str">
        <f>TRT!A38</f>
        <v>xml</v>
      </c>
      <c r="B38">
        <f>TRT!D38</f>
        <v>0.11515124868097081</v>
      </c>
      <c r="C38">
        <f>TST!D38</f>
        <v>2.2558616461235966E-2</v>
      </c>
      <c r="D38" t="b">
        <f t="shared" si="1"/>
        <v>0</v>
      </c>
    </row>
    <row r="42" spans="1:5" x14ac:dyDescent="0.25">
      <c r="A42" t="s">
        <v>46</v>
      </c>
      <c r="B42">
        <v>0.7</v>
      </c>
    </row>
    <row r="43" spans="1:5" x14ac:dyDescent="0.25">
      <c r="A43" t="s">
        <v>47</v>
      </c>
      <c r="B43">
        <v>0.01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5DFD28D7D5994499C71516814640562" ma:contentTypeVersion="13" ma:contentTypeDescription="Ein neues Dokument erstellen." ma:contentTypeScope="" ma:versionID="81b89571d9df6d3a236e35a797dfc4b5">
  <xsd:schema xmlns:xsd="http://www.w3.org/2001/XMLSchema" xmlns:xs="http://www.w3.org/2001/XMLSchema" xmlns:p="http://schemas.microsoft.com/office/2006/metadata/properties" xmlns:ns3="514be8d9-a074-459b-970b-90144ee0d316" xmlns:ns4="046b3dd6-75f7-4608-94c7-7b5cd49d8b65" targetNamespace="http://schemas.microsoft.com/office/2006/metadata/properties" ma:root="true" ma:fieldsID="32191d736dd53f0108c7c84d2f9b29f1" ns3:_="" ns4:_="">
    <xsd:import namespace="514be8d9-a074-459b-970b-90144ee0d316"/>
    <xsd:import namespace="046b3dd6-75f7-4608-94c7-7b5cd49d8b6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4be8d9-a074-459b-970b-90144ee0d3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6b3dd6-75f7-4608-94c7-7b5cd49d8b6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H g E A A B Q S w M E F A A C A A g A 4 1 P l U I E L p N a n A A A A + A A A A B I A H A B D b 2 5 m a W c v U G F j a 2 F n Z S 5 4 b W w g o h g A K K A U A A A A A A A A A A A A A A A A A A A A A A A A A A A A h Y 8 x D o I w G E a v Q r r T l h K V k J 8 y q J s k J i b G t a k V G q E Y W i x 3 c / B I X k E S R d 0 c v 5 c 3 v O 9 x u 0 M + N H V w V Z 3 V r c l Q h C k K l J H t U Z s y Q 7 0 7 h Q n K O W y F P I t S B a N s b D r Y Y 4 Y q 5 y 4 p I d 5 7 7 G P c d i V h l E b k U G x 2 s l K N Q B 9 Z / 5 d D b a w T R i r E Y f + K 4 Q w n E Z 4 l c Y Q X c w Z k w l B o 8 1 X Y W I w p k B 8 I y 7 5 2 f a e 4 M u F q D W S a Q N 4 v + B N Q S w M E F A A C A A g A 4 1 P l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N T 5 V B v 7 Q h o b w E A A D k E A A A T A B w A R m 9 y b X V s Y X M v U 2 V j d G l v b j E u b S C i G A A o o B Q A A A A A A A A A A A A A A A A A A A A A A A A A A A D l U s F K A z E Q v R f 6 D 2 G 9 t L B d W t E e l D 3 Y r k U v V t 1 6 6 o q k 2 b E b y G Z k M l s s p X / j n / h j p m y h F i s I X g R z S f L e 5 G X e 8 B w o 1 m h F W u + 9 8 2 a j 2 X C F J M g F E 4 t Y G O B m Q / i V Y k U K P D J 0 i y h B V Z V g u T X S B q I h W v Y X 1 w q S s 2 x s I S G 9 A N E R Y 2 b s j E h D T l o V n Q f r Y X K a 3 9 9 Y D G Q 5 A 5 p n a S q O u 9 l A q g I M k q Q Z a M 4 S y f I e 2 L 9 c S J N x Q e A K N L n L f E + R c o u g H U 4 T M L r U D B Q H Y R C K I Z q q t C 4 + D c V d h Q w p L w 3 E u 2 N 0 g x Y e 2 2 F t 5 i i 4 J S w 9 l 4 s r k L n v K v D O J n L m C 7 f M F m / V v k M x 3 e I X x q R K G k k u Z q o + S w 4 L a e d e c b J 8 g Z 3 c h K R 1 z 0 h l 3 e G G d K 0 D / 4 e r V c B y 7 q 2 w L x E M r 7 w O x S o Q J c 7 8 k J 8 U V p Y 9 e 2 2 5 f x J t Z G q a k a X 5 n q U D 6 D 6 y b j c b 2 h 4 0 s R c H 9 w f j 4 H 4 Q h 0 u r M N d 2 H v d P u 9 3 e P 4 u H t D m h z r 8 S f n S / C c Y H U E s B A i 0 A F A A C A A g A 4 1 P l U I E L p N a n A A A A + A A A A B I A A A A A A A A A A A A A A A A A A A A A A E N v b m Z p Z y 9 Q Y W N r Y W d l L n h t b F B L A Q I t A B Q A A g A I A O N T 5 V A P y u m r p A A A A O k A A A A T A A A A A A A A A A A A A A A A A P M A A A B b Q 2 9 u d G V u d F 9 U e X B l c 1 0 u e G 1 s U E s B A i 0 A F A A C A A g A 4 1 P l U G / t C G h v A Q A A O Q Q A A B M A A A A A A A A A A A A A A A A A 5 A E A A E Z v c m 1 1 b G F z L 1 N l Y 3 R p b 2 4 x L m 1 Q S w U G A A A A A A M A A w D C A A A A o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R I A A A A A A A B r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y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w N V Q w O D o z M D o 1 N i 4 z N D E 3 M z c 2 W i I g L z 4 8 R W 5 0 c n k g V H l w Z T 0 i R m l s b E N v b H V t b l R 5 c G V z I i B W Y W x 1 Z T 0 i c 0 J n T U R B d 0 0 9 I i A v P j x F b n R y e S B U e X B l P S J G a W x s Q 2 9 s d W 1 u T m F t Z X M i I F Z h b H V l P S J z W y Z x d W 9 0 O 3 R h Z y Z x d W 9 0 O y w m c X V v d D s g b W 9 i a W x l X 2 N v d W 5 0 J n F 1 b 3 Q 7 L C Z x d W 9 0 O y B 0 b 3 R h b F 9 j b 3 V u d C Z x d W 9 0 O y w m c X V v d D s g d H J 0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n Q v Q 2 h h b m d l Z C B U e X B l L n t 0 Y W c s M H 0 m c X V v d D s s J n F 1 b 3 Q 7 U 2 V j d G l v b j E v d H J 0 L 0 N o Y W 5 n Z W Q g V H l w Z S 5 7 I G 1 v Y m l s Z V 9 j b 3 V u d C w x f S Z x d W 9 0 O y w m c X V v d D t T Z W N 0 a W 9 u M S 9 0 c n Q v Q 2 h h b m d l Z C B U e X B l L n s g d G 9 0 Y W x f Y 2 9 1 b n Q s M n 0 m c X V v d D s s J n F 1 b 3 Q 7 U 2 V j d G l v b j E v d H J 0 L 0 N o Y W 5 n Z W Q g V H l w Z S 5 7 I H R y d C w z f S Z x d W 9 0 O y w m c X V v d D t T Z W N 0 a W 9 u M S 9 0 c n Q v Q 2 h h b m d l Z C B U e X B l L n s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d H J 0 L 0 N o Y W 5 n Z W Q g V H l w Z S 5 7 d G F n L D B 9 J n F 1 b 3 Q 7 L C Z x d W 9 0 O 1 N l Y 3 R p b 2 4 x L 3 R y d C 9 D a G F u Z 2 V k I F R 5 c G U u e y B t b 2 J p b G V f Y 2 9 1 b n Q s M X 0 m c X V v d D s s J n F 1 b 3 Q 7 U 2 V j d G l v b j E v d H J 0 L 0 N o Y W 5 n Z W Q g V H l w Z S 5 7 I H R v d G F s X 2 N v d W 5 0 L D J 9 J n F 1 b 3 Q 7 L C Z x d W 9 0 O 1 N l Y 3 R p b 2 4 x L 3 R y d C 9 D a G F u Z 2 V k I F R 5 c G U u e y B 0 c n Q s M 3 0 m c X V v d D s s J n F 1 b 3 Q 7 U 2 V j d G l v b j E v d H J 0 L 0 N o Y W 5 n Z W Q g V H l w Z S 5 7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z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w N V Q w O D o z M T o w N i 4 4 M z I 1 M z E 2 W i I g L z 4 8 R W 5 0 c n k g V H l w Z T 0 i R m l s b E N v b H V t b l R 5 c G V z I i B W Y W x 1 Z T 0 i c 0 J n T U R B d 0 0 9 I i A v P j x F b n R y e S B U e X B l P S J G a W x s Q 2 9 s d W 1 u T m F t Z X M i I F Z h b H V l P S J z W y Z x d W 9 0 O 3 R h Z y Z x d W 9 0 O y w m c X V v d D s g b W 9 i a W x l X 2 N v d W 5 0 J n F 1 b 3 Q 7 L C Z x d W 9 0 O 2 F u Z H J v a W Q m c X V v d D s s J n F 1 b 3 Q 7 d H N 0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3 Q v Q 2 h h b m d l Z C B U e X B l L n t 0 Y W c s M H 0 m c X V v d D s s J n F 1 b 3 Q 7 U 2 V j d G l v b j E v d H N 0 L 0 N o Y W 5 n Z W Q g V H l w Z S 5 7 I G 1 v Y m l s Z V 9 j b 3 V u d C w x f S Z x d W 9 0 O y w m c X V v d D t T Z W N 0 a W 9 u M S 9 0 c 3 Q v Q 2 h h b m d l Z C B U e X B l L n t h b m R y b 2 l k L D J 9 J n F 1 b 3 Q 7 L C Z x d W 9 0 O 1 N l Y 3 R p b 2 4 x L 3 R z d C 9 D a G F u Z 2 V k I F R 5 c G U u e 3 R z d C w z f S Z x d W 9 0 O y w m c X V v d D t T Z W N 0 a W 9 u M S 9 0 c 3 Q v Q 2 h h b m d l Z C B U e X B l L n s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d H N 0 L 0 N o Y W 5 n Z W Q g V H l w Z S 5 7 d G F n L D B 9 J n F 1 b 3 Q 7 L C Z x d W 9 0 O 1 N l Y 3 R p b 2 4 x L 3 R z d C 9 D a G F u Z 2 V k I F R 5 c G U u e y B t b 2 J p b G V f Y 2 9 1 b n Q s M X 0 m c X V v d D s s J n F 1 b 3 Q 7 U 2 V j d G l v b j E v d H N 0 L 0 N o Y W 5 n Z W Q g V H l w Z S 5 7 Y W 5 k c m 9 p Z C w y f S Z x d W 9 0 O y w m c X V v d D t T Z W N 0 a W 9 u M S 9 0 c 3 Q v Q 2 h h b m d l Z C B U e X B l L n t 0 c 3 Q s M 3 0 m c X V v d D s s J n F 1 b 3 Q 7 U 2 V j d G l v b j E v d H N 0 L 0 N o Y W 5 n Z W Q g V H l w Z S 5 7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N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z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B z k f O h M O V S 5 z l D j e o N L i H A A A A A A I A A A A A A B B m A A A A A Q A A I A A A A A U e f a W M 7 1 3 O h 9 6 9 s D w m C 1 S 7 t 3 m v O r s O w s q h 5 x p p Z H r 1 A A A A A A 6 A A A A A A g A A I A A A A P j b P 8 e f T P E f 1 4 8 F W T z X 1 d D B 1 0 A O V D A y R t n M P l l E t N k D U A A A A M p + r j z G v P y v H D 4 R N Q g S Y e 6 G V f k D / 6 R Q F p 8 d 1 0 A x N F F S k 0 P n r i t 7 o N L A v y / C U 8 F 8 8 2 A p T X u w n v / e + l z / L W + x A o q v k 5 o X O t i g N w p 1 b b f t L E M 8 Q A A A A K A C j 7 4 r F r Z O g X v H R H O A i Z X + z 8 N c H Y j K N X / E T 8 a D J R w U m B m l T 7 o Q m M y / 0 2 7 I q P y 6 O W G s / V u F u x w 1 X N a L I 6 M 1 R x 0 = < / D a t a M a s h u p > 
</file>

<file path=customXml/itemProps1.xml><?xml version="1.0" encoding="utf-8"?>
<ds:datastoreItem xmlns:ds="http://schemas.openxmlformats.org/officeDocument/2006/customXml" ds:itemID="{5487B3B3-C588-4894-AE90-D36C1FDDF1E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63F57A9-5A37-46D5-8B02-3E2582F23DB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C57447D-FC54-43E9-B6AB-1C0E412D5A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4be8d9-a074-459b-970b-90144ee0d316"/>
    <ds:schemaRef ds:uri="046b3dd6-75f7-4608-94c7-7b5cd49d8b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00AB204-2300-439D-9593-9FD95524DC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TRT</vt:lpstr>
      <vt:lpstr>TST</vt:lpstr>
      <vt:lpstr>Tags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Ulrich</dc:creator>
  <cp:lastModifiedBy>Fabian Ulrich</cp:lastModifiedBy>
  <dcterms:created xsi:type="dcterms:W3CDTF">2020-07-05T08:30:42Z</dcterms:created>
  <dcterms:modified xsi:type="dcterms:W3CDTF">2020-07-19T13:09:52Z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0x01010005DFD28D7D5994499C71516814640562</vt:lpwstr>
  </property>
</Properties>
</file>