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amberg.sharepoint.com/sites/Plants-COIN/Freigegebene Dokumente/"/>
    </mc:Choice>
  </mc:AlternateContent>
  <xr:revisionPtr revIDLastSave="1901" documentId="8_{00949A61-4E7E-4755-8DBD-B336E8C468EA}" xr6:coauthVersionLast="47" xr6:coauthVersionMax="47" xr10:uidLastSave="{5895696C-5032-458B-B2A4-F8B0F16D0640}"/>
  <bookViews>
    <workbookView xWindow="-120" yWindow="-120" windowWidth="29040" windowHeight="15840" activeTab="1" xr2:uid="{7C2BCA6F-CB59-4185-B005-FA1B939C5CC7}"/>
  </bookViews>
  <sheets>
    <sheet name="Mimosa" sheetId="6" r:id="rId1"/>
    <sheet name="Chili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0" i="9" l="1"/>
  <c r="AA65" i="9"/>
  <c r="AA63" i="9"/>
  <c r="AA60" i="9"/>
  <c r="AA58" i="9"/>
  <c r="AA55" i="9"/>
  <c r="AA53" i="9"/>
  <c r="AA48" i="9"/>
  <c r="AA45" i="9"/>
  <c r="AA43" i="9"/>
  <c r="AA40" i="9"/>
  <c r="AA38" i="9"/>
  <c r="AA35" i="9"/>
  <c r="AA33" i="9"/>
  <c r="AA30" i="9"/>
  <c r="AA28" i="9"/>
  <c r="AA25" i="9"/>
  <c r="AA23" i="9"/>
  <c r="AA20" i="9"/>
  <c r="AA18" i="9"/>
  <c r="AA15" i="9"/>
  <c r="AA13" i="9"/>
  <c r="AA10" i="9"/>
  <c r="AA8" i="9"/>
  <c r="X8" i="9"/>
  <c r="AC81" i="6"/>
  <c r="AA81" i="6"/>
  <c r="AC79" i="6"/>
  <c r="AA79" i="6"/>
  <c r="AC75" i="6"/>
  <c r="AA75" i="6"/>
  <c r="AC73" i="6"/>
  <c r="AA73" i="6"/>
  <c r="AC70" i="6"/>
  <c r="AA70" i="6"/>
  <c r="AC68" i="6"/>
  <c r="AA68" i="6"/>
  <c r="AC65" i="6"/>
  <c r="AA65" i="6"/>
  <c r="AC63" i="6"/>
  <c r="AA63" i="6"/>
  <c r="AC60" i="6"/>
  <c r="AA60" i="6"/>
  <c r="AC58" i="6"/>
  <c r="AA58" i="6"/>
  <c r="AC55" i="6"/>
  <c r="AA55" i="6"/>
  <c r="AC53" i="6"/>
  <c r="AA53" i="6"/>
  <c r="AC50" i="6"/>
  <c r="AA50" i="6"/>
  <c r="AC48" i="6"/>
  <c r="AA48" i="6"/>
  <c r="AC45" i="6"/>
  <c r="AA45" i="6"/>
  <c r="AC43" i="6"/>
  <c r="AA43" i="6"/>
  <c r="AC40" i="6"/>
  <c r="AA40" i="6"/>
  <c r="AC38" i="6"/>
  <c r="AA38" i="6"/>
  <c r="AC35" i="6"/>
  <c r="AA35" i="6"/>
  <c r="AC33" i="6"/>
  <c r="AA33" i="6"/>
  <c r="AC30" i="6"/>
  <c r="AA30" i="6"/>
  <c r="AC28" i="6"/>
  <c r="AA28" i="6"/>
  <c r="AC25" i="6"/>
  <c r="AA25" i="6"/>
  <c r="AC23" i="6"/>
  <c r="AA23" i="6"/>
  <c r="AC20" i="6"/>
  <c r="AA20" i="6"/>
  <c r="AC18" i="6"/>
  <c r="AA18" i="6"/>
  <c r="AC15" i="6"/>
  <c r="AC13" i="6"/>
  <c r="AA15" i="6"/>
  <c r="AA13" i="6"/>
  <c r="AC10" i="6"/>
  <c r="AA10" i="6"/>
  <c r="AC8" i="6"/>
  <c r="AA8" i="6"/>
  <c r="AD8" i="9"/>
  <c r="X8" i="6"/>
  <c r="AD80" i="9"/>
  <c r="AD78" i="9"/>
  <c r="AD73" i="9"/>
  <c r="AD75" i="9"/>
  <c r="AA75" i="9"/>
  <c r="AA73" i="9"/>
  <c r="AD70" i="9"/>
  <c r="AD68" i="9"/>
  <c r="AD65" i="9"/>
  <c r="AD63" i="9"/>
  <c r="AD60" i="9"/>
  <c r="AD58" i="9"/>
  <c r="AD55" i="9"/>
  <c r="AD53" i="9"/>
  <c r="AD50" i="9"/>
  <c r="AD48" i="9"/>
  <c r="AD45" i="9"/>
  <c r="AD43" i="9"/>
  <c r="AD40" i="9"/>
  <c r="AD38" i="9"/>
  <c r="AD35" i="9"/>
  <c r="AD33" i="9"/>
  <c r="AD30" i="9"/>
  <c r="AD28" i="9"/>
  <c r="AD25" i="9"/>
  <c r="AD23" i="9"/>
  <c r="AD20" i="9"/>
  <c r="AD18" i="9"/>
  <c r="AD15" i="9"/>
  <c r="AD13" i="9"/>
  <c r="AD10" i="9"/>
  <c r="AA68" i="9"/>
  <c r="AA70" i="9"/>
  <c r="AA80" i="9"/>
  <c r="AA78" i="9"/>
  <c r="U78" i="6"/>
  <c r="U73" i="6"/>
  <c r="U68" i="6"/>
  <c r="U63" i="6"/>
  <c r="U58" i="6"/>
  <c r="U53" i="6"/>
  <c r="U48" i="6"/>
  <c r="U43" i="6"/>
  <c r="U38" i="6"/>
  <c r="U33" i="6"/>
  <c r="U28" i="6"/>
  <c r="U23" i="6"/>
  <c r="U18" i="6"/>
  <c r="U8" i="6"/>
  <c r="X78" i="6"/>
  <c r="X73" i="6"/>
  <c r="X68" i="6"/>
  <c r="X63" i="6"/>
  <c r="X58" i="6"/>
  <c r="X53" i="6"/>
  <c r="X48" i="6"/>
  <c r="X43" i="6"/>
  <c r="X38" i="6"/>
  <c r="X33" i="6"/>
  <c r="X28" i="6"/>
  <c r="X23" i="6"/>
  <c r="X18" i="6"/>
  <c r="U78" i="9"/>
  <c r="U73" i="9"/>
  <c r="U68" i="9"/>
  <c r="U63" i="9"/>
  <c r="U58" i="9"/>
  <c r="U53" i="9"/>
  <c r="U48" i="9"/>
  <c r="U43" i="9"/>
  <c r="U38" i="9"/>
  <c r="U33" i="9"/>
  <c r="U28" i="9"/>
  <c r="U13" i="9"/>
  <c r="U8" i="9"/>
  <c r="X78" i="9"/>
  <c r="X73" i="9"/>
  <c r="X68" i="9"/>
  <c r="X63" i="9"/>
  <c r="X58" i="9"/>
  <c r="X53" i="9"/>
  <c r="X48" i="9"/>
  <c r="X43" i="9"/>
  <c r="X38" i="9"/>
  <c r="X33" i="9"/>
  <c r="X28" i="9"/>
</calcChain>
</file>

<file path=xl/sharedStrings.xml><?xml version="1.0" encoding="utf-8"?>
<sst xmlns="http://schemas.openxmlformats.org/spreadsheetml/2006/main" count="467" uniqueCount="110">
  <si>
    <t>Constructions</t>
  </si>
  <si>
    <t xml:space="preserve"> NoSound </t>
  </si>
  <si>
    <t xml:space="preserve">NoSound - Street </t>
  </si>
  <si>
    <t>NoSound-Constructions</t>
  </si>
  <si>
    <t xml:space="preserve">Basic Statstic </t>
  </si>
  <si>
    <t>Chili</t>
  </si>
  <si>
    <t>Mimosa</t>
  </si>
  <si>
    <t xml:space="preserve">File Nr. </t>
  </si>
  <si>
    <t xml:space="preserve">Street </t>
  </si>
  <si>
    <t>µ</t>
  </si>
  <si>
    <t xml:space="preserve">Std </t>
  </si>
  <si>
    <t>Basic</t>
  </si>
  <si>
    <t>Sample T- Test / Correlation</t>
  </si>
  <si>
    <t xml:space="preserve">p-value </t>
  </si>
  <si>
    <t>pearson correlation</t>
  </si>
  <si>
    <t>Kutosis</t>
  </si>
  <si>
    <t>Skew</t>
  </si>
  <si>
    <t>Mobility</t>
  </si>
  <si>
    <t>Complexity</t>
  </si>
  <si>
    <t>Peaks</t>
  </si>
  <si>
    <t>[56]</t>
  </si>
  <si>
    <t>[19]</t>
  </si>
  <si>
    <t>[17 42]</t>
  </si>
  <si>
    <t>[40]</t>
  </si>
  <si>
    <t>[ 1 56]</t>
  </si>
  <si>
    <t>[]</t>
  </si>
  <si>
    <t>[57]</t>
  </si>
  <si>
    <t>[1]</t>
  </si>
  <si>
    <t>[27 44]</t>
  </si>
  <si>
    <t>[44]</t>
  </si>
  <si>
    <t>[9]</t>
  </si>
  <si>
    <t>statistic</t>
  </si>
  <si>
    <t>14, 50</t>
  </si>
  <si>
    <t xml:space="preserve"> 9, 34</t>
  </si>
  <si>
    <t>32, 56</t>
  </si>
  <si>
    <t>34, 56</t>
  </si>
  <si>
    <t>11, 25</t>
  </si>
  <si>
    <t xml:space="preserve">Nan </t>
  </si>
  <si>
    <t>26, 49</t>
  </si>
  <si>
    <t>29, 54</t>
  </si>
  <si>
    <t>17, 58</t>
  </si>
  <si>
    <t>20, 57</t>
  </si>
  <si>
    <t>19, 41</t>
  </si>
  <si>
    <t>3, 41</t>
  </si>
  <si>
    <t>4, 39</t>
  </si>
  <si>
    <t>4, 34</t>
  </si>
  <si>
    <t>Kurtosis</t>
  </si>
  <si>
    <t>Nan</t>
  </si>
  <si>
    <t>[53]</t>
  </si>
  <si>
    <t>[17 48]</t>
  </si>
  <si>
    <t>[14 40]</t>
  </si>
  <si>
    <t>[10 36]</t>
  </si>
  <si>
    <t>[21]</t>
  </si>
  <si>
    <t>(-0,5955442451435816, 4,1317467268610806e-07)</t>
  </si>
  <si>
    <t>(-0,6216610318876941, 8,948826501785466e-08)</t>
  </si>
  <si>
    <t>error</t>
  </si>
  <si>
    <t>(0,47566102342823174, 0,00012257376024456577)</t>
  </si>
  <si>
    <t>0.20320</t>
  </si>
  <si>
    <t>(0,25402424141289653, 0,050168044566822285)</t>
  </si>
  <si>
    <t>(-0,23419681521353777, 0,07169367119125891)</t>
  </si>
  <si>
    <t>(-0,6308647753689153, 6,554898769144821e-08)</t>
  </si>
  <si>
    <t>(-0,1619094288540675, 0,2164820625287202)</t>
  </si>
  <si>
    <t>(0,17929319258597212, 0,1704620553516387)</t>
  </si>
  <si>
    <t>(-0,5476774105155676, 5,929534749186259e-06)</t>
  </si>
  <si>
    <t>(-0,9082636172065196, 1,290739526532337e-23)</t>
  </si>
  <si>
    <t>(-0,10984408665418269, 0,40344607652107606)</t>
  </si>
  <si>
    <t>(0,5923793285401058, 6,166218583465531e-07)</t>
  </si>
  <si>
    <t>(0,5929785362113205, 5,967975319244166e-07)</t>
  </si>
  <si>
    <t>(0,8129573565433528, 1,760787131338296e-15)</t>
  </si>
  <si>
    <t>(0,02852911015795544, 0,8286908684081324)</t>
  </si>
  <si>
    <t>(-0,0642388034480148, 0,6258130379427033)</t>
  </si>
  <si>
    <t>(0,3481962930412402, 0,006405563290876612)</t>
  </si>
  <si>
    <t>(0,2568179700941611, 0,04761184965258396)</t>
  </si>
  <si>
    <t>(-0,21101314211614586, 0,10557682046752834)</t>
  </si>
  <si>
    <t>(-0,47234290429837533, 0,00013873170432879544)</t>
  </si>
  <si>
    <t>(-0,0512049538429192, 0,6976139616627521)</t>
  </si>
  <si>
    <t>(-0,0030499343529979857, 0,9815483597082851)</t>
  </si>
  <si>
    <t>(0,6404084913192644, 3,5818747184268994e-08)</t>
  </si>
  <si>
    <t>(-0,476938920836181, 0,00011682582594881458)</t>
  </si>
  <si>
    <t>(-0,7407435922159353, 1,3255085521428773e-11)</t>
  </si>
  <si>
    <t>5,8211023479,7602</t>
  </si>
  <si>
    <t>(-0,046128248916240705, 0,7263552573129748)</t>
  </si>
  <si>
    <t>(0,9230362668306591, 9,768347027746675e-26)</t>
  </si>
  <si>
    <t>-0.6551504842690613, 1.0118064486187203e-08</t>
  </si>
  <si>
    <t>-0.46202921834869054, 0.00020224079205275646</t>
  </si>
  <si>
    <t>-0.6935944034927489, 8.087795161335332e-10</t>
  </si>
  <si>
    <t>-0.15785978520068053, 0.2283482296989271</t>
  </si>
  <si>
    <t>0.27342046020158994, 0.03453106378117871</t>
  </si>
  <si>
    <t>0.21268781697966913, 0.10277570120756539</t>
  </si>
  <si>
    <t>0.04152920463868435, 0.7527215314342418</t>
  </si>
  <si>
    <t>-0.0850978134219827, 0.5179731570221833</t>
  </si>
  <si>
    <t>-0.17971143437530007, 0.169450610557897</t>
  </si>
  <si>
    <t>0.009912504432923349, 0.9400806019952325</t>
  </si>
  <si>
    <t>0.06539158990923985, 0.6196138172275468</t>
  </si>
  <si>
    <t>-0.3285977115558747, 0.01036594945234359</t>
  </si>
  <si>
    <t>0.011706669649388926, 0.929260772683034</t>
  </si>
  <si>
    <t>0.6905871290296394, 1.0238143309090428e-09</t>
  </si>
  <si>
    <t>-0.29176224606104906, 0.023703649607633975</t>
  </si>
  <si>
    <t>-0.0583605524595571, 0.657818367997959</t>
  </si>
  <si>
    <t>-0.6689098447861184, 5.16949549155328e-09</t>
  </si>
  <si>
    <t>-0.9257319673043052, 3.607480242488834e-26</t>
  </si>
  <si>
    <t>-0.8404486070766293, 4.5476504112863576e-17</t>
  </si>
  <si>
    <t>0.36245049288866504, 0.004428132451440224</t>
  </si>
  <si>
    <t>-0.428251083160654, 0.0006413638320850003</t>
  </si>
  <si>
    <t>0.6146253481118579, 1.7507154386638593e-07</t>
  </si>
  <si>
    <t>0.6536904870571367, 1.4907195812255288e-08</t>
  </si>
  <si>
    <t xml:space="preserve">Nr. </t>
  </si>
  <si>
    <t>DecibelStreet-SignalStreet</t>
  </si>
  <si>
    <t>pearson significance</t>
  </si>
  <si>
    <t>DecibelConstruction-SignalConstruction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</si>
</sst>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0000"/>
    <numFmt numFmtId="165" formatCode="#,##0.000000000000"/>
    <numFmt numFmtId="166" formatCode="0.000000000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Var(--jp-code-font-family)"/>
    </font>
    <font>
      <b/>
      <sz val="16"/>
      <color rgb="FFFF0000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0"/>
      <color rgb="FF000000"/>
      <name val="Var(--jp-code-font-family)"/>
    </font>
    <font>
      <sz val="5"/>
      <color theme="1"/>
      <name val="Consolas"/>
      <family val="3"/>
    </font>
    <font>
      <b/>
      <sz val="16"/>
      <name val="Calibri"/>
      <family val="2"/>
      <scheme val="minor"/>
    </font>
    <font>
      <sz val="16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3" fillId="2" borderId="0" xfId="0" applyFont="1" applyFill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4" borderId="0" xfId="0" applyFont="1" applyFill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2" fillId="6" borderId="0" xfId="0" applyFont="1" applyFill="1" applyBorder="1"/>
    <xf numFmtId="0" fontId="6" fillId="3" borderId="9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0" fillId="0" borderId="12" xfId="0" applyBorder="1"/>
    <xf numFmtId="0" fontId="2" fillId="5" borderId="13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0" fillId="0" borderId="2" xfId="0" applyBorder="1"/>
    <xf numFmtId="0" fontId="2" fillId="6" borderId="2" xfId="0" applyFont="1" applyFill="1" applyBorder="1"/>
    <xf numFmtId="0" fontId="0" fillId="0" borderId="3" xfId="0" applyBorder="1"/>
    <xf numFmtId="0" fontId="2" fillId="6" borderId="7" xfId="0" applyFont="1" applyFill="1" applyBorder="1"/>
    <xf numFmtId="0" fontId="2" fillId="6" borderId="14" xfId="0" applyFont="1" applyFill="1" applyBorder="1"/>
    <xf numFmtId="0" fontId="2" fillId="6" borderId="4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6" borderId="1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0" fillId="0" borderId="1" xfId="0" applyBorder="1"/>
    <xf numFmtId="0" fontId="6" fillId="3" borderId="16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0" fillId="0" borderId="19" xfId="0" applyBorder="1"/>
    <xf numFmtId="0" fontId="2" fillId="5" borderId="20" xfId="0" applyFont="1" applyFill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0" fillId="3" borderId="9" xfId="0" applyFont="1" applyFill="1" applyBorder="1" applyAlignment="1">
      <alignment horizontal="left" vertical="center"/>
    </xf>
    <xf numFmtId="0" fontId="10" fillId="3" borderId="16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2" fontId="0" fillId="0" borderId="0" xfId="0" applyNumberFormat="1" applyBorder="1"/>
    <xf numFmtId="0" fontId="7" fillId="6" borderId="4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3" fontId="11" fillId="0" borderId="0" xfId="0" applyNumberFormat="1" applyFont="1" applyAlignment="1">
      <alignment horizontal="left" vertical="center"/>
    </xf>
    <xf numFmtId="0" fontId="6" fillId="5" borderId="27" xfId="0" applyFont="1" applyFill="1" applyBorder="1" applyAlignment="1">
      <alignment horizontal="center" vertical="center"/>
    </xf>
    <xf numFmtId="0" fontId="4" fillId="6" borderId="25" xfId="0" applyFont="1" applyFill="1" applyBorder="1"/>
    <xf numFmtId="0" fontId="4" fillId="3" borderId="24" xfId="0" applyFont="1" applyFill="1" applyBorder="1"/>
    <xf numFmtId="0" fontId="10" fillId="3" borderId="17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10" fillId="3" borderId="24" xfId="0" applyFont="1" applyFill="1" applyBorder="1" applyAlignment="1">
      <alignment horizontal="left" vertical="center"/>
    </xf>
    <xf numFmtId="0" fontId="10" fillId="3" borderId="26" xfId="0" applyFont="1" applyFill="1" applyBorder="1" applyAlignment="1">
      <alignment horizontal="center" vertical="center"/>
    </xf>
    <xf numFmtId="0" fontId="6" fillId="6" borderId="25" xfId="0" applyFont="1" applyFill="1" applyBorder="1"/>
    <xf numFmtId="0" fontId="1" fillId="3" borderId="24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10" fillId="3" borderId="28" xfId="0" applyFont="1" applyFill="1" applyBorder="1" applyAlignment="1">
      <alignment horizontal="center" vertical="center"/>
    </xf>
    <xf numFmtId="3" fontId="0" fillId="0" borderId="0" xfId="0" applyNumberFormat="1"/>
    <xf numFmtId="3" fontId="0" fillId="0" borderId="0" xfId="0" applyNumberFormat="1" applyBorder="1"/>
    <xf numFmtId="0" fontId="0" fillId="0" borderId="0" xfId="0" applyNumberFormat="1"/>
    <xf numFmtId="0" fontId="0" fillId="0" borderId="0" xfId="0" applyNumberFormat="1" applyBorder="1"/>
    <xf numFmtId="0" fontId="8" fillId="0" borderId="0" xfId="0" applyNumberFormat="1" applyFont="1" applyAlignment="1">
      <alignment horizontal="left" vertical="center"/>
    </xf>
    <xf numFmtId="164" fontId="0" fillId="0" borderId="0" xfId="0" applyNumberFormat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4" xfId="0" applyBorder="1" applyAlignment="1">
      <alignment horizontal="left"/>
    </xf>
    <xf numFmtId="11" fontId="0" fillId="0" borderId="0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Border="1" applyAlignment="1">
      <alignment horizontal="left" wrapText="1"/>
    </xf>
    <xf numFmtId="0" fontId="0" fillId="2" borderId="0" xfId="0" applyNumberFormat="1" applyFill="1"/>
    <xf numFmtId="0" fontId="0" fillId="4" borderId="0" xfId="0" applyNumberFormat="1" applyFill="1"/>
    <xf numFmtId="0" fontId="9" fillId="3" borderId="25" xfId="0" applyNumberFormat="1" applyFont="1" applyFill="1" applyBorder="1" applyAlignment="1">
      <alignment horizontal="center" vertical="center"/>
    </xf>
    <xf numFmtId="0" fontId="8" fillId="0" borderId="0" xfId="0" applyNumberFormat="1" applyFont="1" applyBorder="1" applyAlignment="1">
      <alignment horizontal="left" vertical="center"/>
    </xf>
    <xf numFmtId="0" fontId="0" fillId="0" borderId="7" xfId="0" applyNumberFormat="1" applyBorder="1"/>
    <xf numFmtId="0" fontId="0" fillId="0" borderId="14" xfId="0" applyNumberFormat="1" applyBorder="1"/>
    <xf numFmtId="0" fontId="11" fillId="0" borderId="0" xfId="0" applyNumberFormat="1" applyFont="1" applyBorder="1" applyAlignment="1">
      <alignment horizontal="left" vertical="center"/>
    </xf>
    <xf numFmtId="166" fontId="0" fillId="0" borderId="0" xfId="0" applyNumberFormat="1" applyBorder="1" applyAlignment="1">
      <alignment horizontal="left"/>
    </xf>
    <xf numFmtId="166" fontId="0" fillId="0" borderId="0" xfId="0" applyNumberFormat="1" applyBorder="1"/>
    <xf numFmtId="166" fontId="0" fillId="0" borderId="7" xfId="0" applyNumberFormat="1" applyBorder="1"/>
    <xf numFmtId="0" fontId="8" fillId="0" borderId="2" xfId="0" applyNumberFormat="1" applyFont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11" fillId="0" borderId="7" xfId="0" applyNumberFormat="1" applyFont="1" applyBorder="1" applyAlignment="1">
      <alignment horizontal="left" vertical="center"/>
    </xf>
    <xf numFmtId="166" fontId="0" fillId="0" borderId="2" xfId="0" applyNumberFormat="1" applyBorder="1" applyAlignment="1">
      <alignment horizontal="left"/>
    </xf>
    <xf numFmtId="166" fontId="8" fillId="0" borderId="2" xfId="0" applyNumberFormat="1" applyFont="1" applyBorder="1" applyAlignment="1">
      <alignment horizontal="left" vertical="center"/>
    </xf>
    <xf numFmtId="166" fontId="8" fillId="0" borderId="0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0" fillId="0" borderId="29" xfId="0" applyBorder="1"/>
    <xf numFmtId="0" fontId="11" fillId="0" borderId="14" xfId="0" applyNumberFormat="1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164" fontId="0" fillId="0" borderId="0" xfId="0" applyNumberFormat="1" applyBorder="1"/>
    <xf numFmtId="164" fontId="0" fillId="0" borderId="0" xfId="0" applyNumberFormat="1" applyBorder="1" applyAlignment="1">
      <alignment horizontal="left"/>
    </xf>
    <xf numFmtId="11" fontId="8" fillId="0" borderId="0" xfId="0" applyNumberFormat="1" applyFont="1" applyBorder="1" applyAlignment="1">
      <alignment horizontal="left" vertical="center"/>
    </xf>
    <xf numFmtId="0" fontId="12" fillId="0" borderId="0" xfId="0" applyFont="1" applyBorder="1"/>
    <xf numFmtId="165" fontId="8" fillId="0" borderId="0" xfId="0" applyNumberFormat="1" applyFont="1" applyBorder="1" applyAlignment="1">
      <alignment horizontal="left" vertical="center"/>
    </xf>
    <xf numFmtId="164" fontId="8" fillId="0" borderId="0" xfId="0" applyNumberFormat="1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11" fontId="0" fillId="0" borderId="2" xfId="0" applyNumberFormat="1" applyBorder="1"/>
    <xf numFmtId="11" fontId="8" fillId="0" borderId="0" xfId="0" applyNumberFormat="1" applyFont="1" applyAlignment="1">
      <alignment horizontal="left" vertical="center"/>
    </xf>
    <xf numFmtId="0" fontId="0" fillId="7" borderId="0" xfId="0" applyFill="1" applyBorder="1"/>
    <xf numFmtId="0" fontId="0" fillId="8" borderId="0" xfId="0" applyFill="1" applyBorder="1"/>
    <xf numFmtId="0" fontId="13" fillId="5" borderId="27" xfId="0" applyFont="1" applyFill="1" applyBorder="1" applyAlignment="1">
      <alignment horizontal="center" vertical="center"/>
    </xf>
    <xf numFmtId="0" fontId="14" fillId="6" borderId="25" xfId="0" applyFont="1" applyFill="1" applyBorder="1"/>
    <xf numFmtId="0" fontId="14" fillId="3" borderId="24" xfId="0" applyFont="1" applyFill="1" applyBorder="1"/>
    <xf numFmtId="0" fontId="13" fillId="3" borderId="25" xfId="0" applyFont="1" applyFill="1" applyBorder="1" applyAlignment="1">
      <alignment horizontal="center" vertical="center"/>
    </xf>
    <xf numFmtId="0" fontId="13" fillId="3" borderId="26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left" vertical="center"/>
    </xf>
    <xf numFmtId="0" fontId="13" fillId="3" borderId="24" xfId="0" applyFont="1" applyFill="1" applyBorder="1" applyAlignment="1">
      <alignment horizontal="center" vertical="center"/>
    </xf>
    <xf numFmtId="0" fontId="13" fillId="6" borderId="9" xfId="0" applyFont="1" applyFill="1" applyBorder="1"/>
    <xf numFmtId="0" fontId="15" fillId="3" borderId="17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3" fontId="15" fillId="9" borderId="0" xfId="0" applyNumberFormat="1" applyFont="1" applyFill="1" applyBorder="1"/>
    <xf numFmtId="0" fontId="15" fillId="9" borderId="0" xfId="0" applyFont="1" applyFill="1" applyBorder="1"/>
    <xf numFmtId="0" fontId="14" fillId="9" borderId="0" xfId="0" applyFont="1" applyFill="1"/>
    <xf numFmtId="0" fontId="14" fillId="0" borderId="0" xfId="0" applyFont="1"/>
    <xf numFmtId="11" fontId="0" fillId="0" borderId="0" xfId="0" applyNumberFormat="1" applyBorder="1"/>
    <xf numFmtId="0" fontId="11" fillId="0" borderId="0" xfId="0" applyNumberFormat="1" applyFont="1" applyAlignment="1">
      <alignment horizontal="left" vertical="center"/>
    </xf>
    <xf numFmtId="0" fontId="10" fillId="3" borderId="28" xfId="0" applyFont="1" applyFill="1" applyBorder="1" applyAlignment="1">
      <alignment horizontal="left" vertical="center"/>
    </xf>
    <xf numFmtId="0" fontId="10" fillId="3" borderId="28" xfId="0" applyNumberFormat="1" applyFont="1" applyFill="1" applyBorder="1" applyAlignment="1">
      <alignment horizontal="center" vertical="center"/>
    </xf>
    <xf numFmtId="11" fontId="11" fillId="0" borderId="0" xfId="0" applyNumberFormat="1" applyFont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771525</xdr:colOff>
          <xdr:row>41</xdr:row>
          <xdr:rowOff>146050</xdr:rowOff>
        </xdr:from>
        <xdr:to>
          <xdr:col>24</xdr:col>
          <xdr:colOff>1000125</xdr:colOff>
          <xdr:row>42</xdr:row>
          <xdr:rowOff>155575</xdr:rowOff>
        </xdr:to>
        <xdr:sp macro="" textlink="">
          <xdr:nvSpPr>
            <xdr:cNvPr id="6145" name="Control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0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643618</xdr:colOff>
          <xdr:row>45</xdr:row>
          <xdr:rowOff>103414</xdr:rowOff>
        </xdr:from>
        <xdr:to>
          <xdr:col>24</xdr:col>
          <xdr:colOff>919843</xdr:colOff>
          <xdr:row>47</xdr:row>
          <xdr:rowOff>46264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1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control" Target="../activeX/activeX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CF2B8-895A-4B09-BDDF-8A3494703DC3}">
  <sheetPr codeName="Tabelle1"/>
  <dimension ref="A1:AE321"/>
  <sheetViews>
    <sheetView topLeftCell="Q1" zoomScaleNormal="100" workbookViewId="0">
      <selection activeCell="Z9" sqref="Z9"/>
    </sheetView>
  </sheetViews>
  <sheetFormatPr baseColWidth="10" defaultRowHeight="15"/>
  <cols>
    <col min="4" max="4" width="23.140625" customWidth="1"/>
    <col min="9" max="9" width="8.42578125" customWidth="1"/>
    <col min="10" max="10" width="12.7109375" customWidth="1"/>
    <col min="11" max="11" width="11.5703125" customWidth="1"/>
    <col min="12" max="12" width="21.5703125" style="59" customWidth="1"/>
    <col min="16" max="16" width="17.28515625" customWidth="1"/>
    <col min="19" max="19" width="17.140625" customWidth="1"/>
    <col min="20" max="20" width="13.42578125" bestFit="1" customWidth="1"/>
    <col min="21" max="21" width="45.5703125" customWidth="1"/>
    <col min="25" max="25" width="22.140625" customWidth="1"/>
    <col min="26" max="26" width="40.85546875" style="63" customWidth="1"/>
    <col min="27" max="27" width="19" customWidth="1"/>
    <col min="28" max="28" width="12" style="59" bestFit="1" customWidth="1"/>
  </cols>
  <sheetData>
    <row r="1" spans="1:31">
      <c r="X1" s="6"/>
    </row>
    <row r="2" spans="1:31" ht="46.5">
      <c r="A2" s="2"/>
      <c r="B2" s="2"/>
      <c r="C2" s="1" t="s">
        <v>6</v>
      </c>
      <c r="D2" s="2"/>
      <c r="E2" s="2"/>
      <c r="F2" s="2"/>
      <c r="G2" s="2"/>
      <c r="H2" s="2"/>
      <c r="I2" s="2"/>
      <c r="J2" s="2"/>
      <c r="K2" s="2"/>
      <c r="L2" s="73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4" spans="1:31" ht="26.25">
      <c r="A4" s="4"/>
      <c r="B4" s="5" t="s">
        <v>11</v>
      </c>
      <c r="C4" s="4"/>
      <c r="D4" s="5"/>
      <c r="E4" s="4"/>
      <c r="F4" s="4"/>
      <c r="G4" s="5" t="s">
        <v>4</v>
      </c>
      <c r="H4" s="4"/>
      <c r="I4" s="5"/>
      <c r="J4" s="4"/>
      <c r="K4" s="4"/>
      <c r="L4" s="74"/>
      <c r="M4" s="4"/>
      <c r="N4" s="4"/>
      <c r="O4" s="4"/>
      <c r="P4" s="5" t="s">
        <v>12</v>
      </c>
      <c r="Q4" s="5"/>
      <c r="R4" s="4"/>
      <c r="S4" s="5"/>
      <c r="T4" s="4"/>
      <c r="U4" s="4"/>
      <c r="V4" s="4"/>
      <c r="W4" s="4"/>
      <c r="X4" s="4"/>
      <c r="Y4" s="4"/>
    </row>
    <row r="5" spans="1:31" ht="15.75" thickBot="1">
      <c r="C5" s="6"/>
      <c r="D5" s="6"/>
      <c r="Z5" s="66"/>
      <c r="AA5" s="6"/>
      <c r="AB5" s="60"/>
      <c r="AC5" s="6"/>
    </row>
    <row r="6" spans="1:31" s="3" customFormat="1" ht="21">
      <c r="A6" s="45" t="s">
        <v>106</v>
      </c>
      <c r="B6" s="46"/>
      <c r="C6" s="47"/>
      <c r="D6" s="41" t="s">
        <v>1</v>
      </c>
      <c r="E6" s="42"/>
      <c r="F6" s="48" t="s">
        <v>8</v>
      </c>
      <c r="G6" s="11"/>
      <c r="H6" s="28"/>
      <c r="I6" s="35" t="s">
        <v>0</v>
      </c>
      <c r="J6" s="36"/>
      <c r="K6" s="40"/>
      <c r="L6" s="75" t="s">
        <v>1</v>
      </c>
      <c r="M6" s="42"/>
      <c r="N6" s="49" t="s">
        <v>8</v>
      </c>
      <c r="O6" s="11"/>
      <c r="P6" s="28"/>
      <c r="Q6" s="50" t="s">
        <v>0</v>
      </c>
      <c r="R6" s="51"/>
      <c r="S6" s="52"/>
      <c r="T6" s="53"/>
      <c r="U6" s="41" t="s">
        <v>2</v>
      </c>
      <c r="V6" s="54"/>
      <c r="W6" s="55"/>
      <c r="X6" s="55" t="s">
        <v>3</v>
      </c>
      <c r="Y6" s="56"/>
      <c r="Z6" s="123" t="s">
        <v>107</v>
      </c>
      <c r="AA6" s="56"/>
      <c r="AB6" s="124"/>
      <c r="AC6" s="56" t="s">
        <v>109</v>
      </c>
      <c r="AD6" s="56"/>
      <c r="AE6" s="56"/>
    </row>
    <row r="7" spans="1:31">
      <c r="A7" s="29">
        <v>1</v>
      </c>
      <c r="B7" s="18" t="s">
        <v>15</v>
      </c>
      <c r="C7" s="27"/>
      <c r="D7" s="83">
        <v>-1.0893043259348101</v>
      </c>
      <c r="E7" s="19"/>
      <c r="F7" s="27">
        <v>-0.95394084203478702</v>
      </c>
      <c r="G7" s="17"/>
      <c r="H7" s="19"/>
      <c r="I7" s="17">
        <v>-0.64634087260354001</v>
      </c>
      <c r="J7" s="19"/>
      <c r="K7" s="84" t="s">
        <v>9</v>
      </c>
      <c r="L7" s="83">
        <v>-45.726250453889698</v>
      </c>
      <c r="M7" s="19"/>
      <c r="N7" s="27">
        <v>-135.14379694482301</v>
      </c>
      <c r="O7" s="17"/>
      <c r="P7" s="19"/>
      <c r="Q7" s="17">
        <v>1.75889999862332</v>
      </c>
      <c r="R7" s="19"/>
      <c r="S7" s="18" t="s">
        <v>31</v>
      </c>
      <c r="T7" s="68">
        <v>3.3638921718327701</v>
      </c>
      <c r="V7" s="19"/>
      <c r="W7" s="17">
        <v>-2.66591940998648</v>
      </c>
      <c r="X7" s="17"/>
      <c r="Y7" s="30"/>
      <c r="Z7" s="61">
        <v>-7.3384600024818596</v>
      </c>
      <c r="AA7" s="6"/>
      <c r="AB7" s="60">
        <v>-2.5532570703991802</v>
      </c>
      <c r="AC7" s="6"/>
    </row>
    <row r="8" spans="1:31">
      <c r="A8" s="12"/>
      <c r="B8" s="10" t="s">
        <v>16</v>
      </c>
      <c r="C8" s="23"/>
      <c r="D8" s="79">
        <v>0.63662487822372404</v>
      </c>
      <c r="E8" s="7"/>
      <c r="F8" s="23">
        <v>0.50661026719497504</v>
      </c>
      <c r="G8" s="6"/>
      <c r="H8" s="7"/>
      <c r="I8" s="6">
        <v>0.57763040672839105</v>
      </c>
      <c r="J8" s="7"/>
      <c r="K8" s="22" t="s">
        <v>10</v>
      </c>
      <c r="L8" s="76">
        <v>35.270171482883001</v>
      </c>
      <c r="M8" s="7"/>
      <c r="N8" s="23">
        <v>202.856642715882</v>
      </c>
      <c r="O8" s="6"/>
      <c r="P8" s="7"/>
      <c r="Q8" s="6">
        <v>133.386245234406</v>
      </c>
      <c r="R8" s="7"/>
      <c r="S8" s="18" t="s">
        <v>13</v>
      </c>
      <c r="T8" s="66">
        <v>1.03216878573903E-3</v>
      </c>
      <c r="U8" s="102" t="str">
        <f>IF(T8&lt;0.05,"Significant", "Not Significant")</f>
        <v>Significant</v>
      </c>
      <c r="V8" s="7"/>
      <c r="W8" s="6">
        <v>8.7358460612403099E-3</v>
      </c>
      <c r="X8" s="102" t="str">
        <f>IF(W8&lt;0.05,"Significant", "Not Significant")</f>
        <v>Significant</v>
      </c>
      <c r="Y8" s="13"/>
      <c r="Z8" s="70">
        <v>3.1983303083681697E-11</v>
      </c>
      <c r="AA8" s="102" t="str">
        <f>IF(Z8&lt;0.05,"Significant", "Not Significant")</f>
        <v>Significant</v>
      </c>
      <c r="AB8" s="60">
        <v>1.1969588612575899E-2</v>
      </c>
      <c r="AC8" s="102" t="str">
        <f>IF(AB8&lt;0.05,"Significant", "Not Significant")</f>
        <v>Significant</v>
      </c>
    </row>
    <row r="9" spans="1:31">
      <c r="A9" s="12"/>
      <c r="B9" s="10" t="s">
        <v>17</v>
      </c>
      <c r="C9" s="23"/>
      <c r="D9" s="76">
        <v>1.0640028832821001E-2</v>
      </c>
      <c r="E9" s="7"/>
      <c r="F9" s="23">
        <v>1.8729402576902698E-2</v>
      </c>
      <c r="G9" s="6"/>
      <c r="H9" s="7"/>
      <c r="I9" s="6">
        <v>2.9649303011156598E-2</v>
      </c>
      <c r="J9" s="7"/>
      <c r="K9" s="6"/>
      <c r="L9" s="60"/>
      <c r="M9" s="7"/>
      <c r="N9" s="23"/>
      <c r="O9" s="6"/>
      <c r="P9" s="7"/>
      <c r="Q9" s="6"/>
      <c r="R9" s="7"/>
      <c r="S9" s="10" t="s">
        <v>14</v>
      </c>
      <c r="T9" s="66" t="s">
        <v>68</v>
      </c>
      <c r="V9" s="7"/>
      <c r="W9" s="6" t="s">
        <v>83</v>
      </c>
      <c r="X9" s="6"/>
      <c r="Y9" s="13"/>
      <c r="Z9" s="66">
        <v>-0.150004357749418</v>
      </c>
      <c r="AA9" s="6"/>
      <c r="AB9" s="60">
        <v>-0.40398857505128399</v>
      </c>
      <c r="AC9" s="6"/>
    </row>
    <row r="10" spans="1:31">
      <c r="A10" s="12"/>
      <c r="B10" s="10" t="s">
        <v>18</v>
      </c>
      <c r="C10" s="23"/>
      <c r="D10" s="76">
        <v>23.674358879853202</v>
      </c>
      <c r="E10" s="7"/>
      <c r="F10" s="23">
        <v>33.684256307544899</v>
      </c>
      <c r="G10" s="6"/>
      <c r="H10" s="7"/>
      <c r="I10" s="6">
        <v>31.764968859700499</v>
      </c>
      <c r="J10" s="7"/>
      <c r="K10" s="23"/>
      <c r="L10" s="60"/>
      <c r="M10" s="7"/>
      <c r="N10" s="23"/>
      <c r="O10" s="6"/>
      <c r="P10" s="7"/>
      <c r="Q10" s="6"/>
      <c r="R10" s="7"/>
      <c r="S10" s="6"/>
      <c r="T10" s="66"/>
      <c r="V10" s="7"/>
      <c r="W10" s="6"/>
      <c r="X10" s="6"/>
      <c r="Y10" s="13"/>
      <c r="Z10" s="66">
        <v>0.256801713781181</v>
      </c>
      <c r="AA10" s="103" t="str">
        <f>IF(Z10&lt;0.05,"Significant", "Not Significant")</f>
        <v>Not Significant</v>
      </c>
      <c r="AB10" s="60">
        <v>1.5080214390246201E-3</v>
      </c>
      <c r="AC10" s="102" t="str">
        <f>IF(AB10&lt;0.05,"Significant", "Not Significant")</f>
        <v>Significant</v>
      </c>
    </row>
    <row r="11" spans="1:31">
      <c r="A11" s="31"/>
      <c r="B11" s="20" t="s">
        <v>19</v>
      </c>
      <c r="C11" s="24"/>
      <c r="D11" s="85" t="s">
        <v>20</v>
      </c>
      <c r="E11" s="9"/>
      <c r="F11" s="24">
        <v>53</v>
      </c>
      <c r="G11" s="8"/>
      <c r="H11" s="9"/>
      <c r="I11" s="8">
        <v>25</v>
      </c>
      <c r="J11" s="9"/>
      <c r="K11" s="24"/>
      <c r="L11" s="77"/>
      <c r="M11" s="9"/>
      <c r="N11" s="24"/>
      <c r="O11" s="8"/>
      <c r="P11" s="9"/>
      <c r="Q11" s="8"/>
      <c r="R11" s="9"/>
      <c r="S11" s="8"/>
      <c r="T11" s="67"/>
      <c r="V11" s="9"/>
      <c r="W11" s="8"/>
      <c r="X11" s="8"/>
      <c r="Y11" s="32"/>
      <c r="Z11" s="66"/>
      <c r="AA11" s="6"/>
      <c r="AB11" s="60"/>
      <c r="AC11" s="6"/>
    </row>
    <row r="12" spans="1:31">
      <c r="A12" s="29">
        <v>2</v>
      </c>
      <c r="B12" s="18" t="s">
        <v>15</v>
      </c>
      <c r="C12" s="27"/>
      <c r="D12" s="83">
        <v>-0.99735350027212499</v>
      </c>
      <c r="E12" s="19"/>
      <c r="F12" s="27">
        <v>-1.18384420688354</v>
      </c>
      <c r="G12" s="17"/>
      <c r="H12" s="19"/>
      <c r="I12" s="17">
        <v>-1.07492139017651</v>
      </c>
      <c r="J12" s="19"/>
      <c r="K12" s="25" t="s">
        <v>9</v>
      </c>
      <c r="L12" s="83">
        <v>-31.445369942852899</v>
      </c>
      <c r="M12" s="19"/>
      <c r="N12" s="17">
        <v>-30.279913766612601</v>
      </c>
      <c r="O12" s="17"/>
      <c r="P12" s="19"/>
      <c r="Q12" s="17">
        <v>13.372263527537701</v>
      </c>
      <c r="R12" s="19"/>
      <c r="S12" s="18" t="s">
        <v>31</v>
      </c>
      <c r="T12" s="68"/>
      <c r="V12" s="19"/>
      <c r="W12" s="17"/>
      <c r="X12" s="17"/>
      <c r="Y12" s="30"/>
      <c r="Z12" s="66">
        <v>8.6464825582481701</v>
      </c>
      <c r="AA12" s="6"/>
      <c r="AB12" s="60">
        <v>-2.2221731586763598</v>
      </c>
      <c r="AC12" s="6"/>
    </row>
    <row r="13" spans="1:31">
      <c r="A13" s="12"/>
      <c r="B13" s="10" t="s">
        <v>16</v>
      </c>
      <c r="C13" s="23"/>
      <c r="D13" s="79">
        <v>6.8096424557813704E-3</v>
      </c>
      <c r="E13" s="7"/>
      <c r="F13" s="23">
        <v>-0.36223179765361502</v>
      </c>
      <c r="G13" s="6"/>
      <c r="H13" s="7"/>
      <c r="I13" s="6">
        <v>0.159861543781596</v>
      </c>
      <c r="J13" s="7"/>
      <c r="K13" s="22" t="s">
        <v>10</v>
      </c>
      <c r="L13" s="76">
        <v>52.567894865228602</v>
      </c>
      <c r="M13" s="7"/>
      <c r="N13" s="6">
        <v>69.757564179107305</v>
      </c>
      <c r="O13" s="6"/>
      <c r="P13" s="7"/>
      <c r="Q13" s="6">
        <v>131.62281754642501</v>
      </c>
      <c r="R13" s="7"/>
      <c r="S13" s="18" t="s">
        <v>13</v>
      </c>
      <c r="T13" s="66" t="s">
        <v>55</v>
      </c>
      <c r="V13" s="7"/>
      <c r="W13" s="6" t="s">
        <v>55</v>
      </c>
      <c r="X13" s="6"/>
      <c r="Y13" s="13"/>
      <c r="Z13" s="70">
        <v>3.8424439636237901E-14</v>
      </c>
      <c r="AA13" s="102" t="str">
        <f>IF(Z13&lt;0.05,"Significant", "Not Significant")</f>
        <v>Significant</v>
      </c>
      <c r="AB13" s="60">
        <v>2.8245578609796301E-2</v>
      </c>
      <c r="AC13" s="102" t="str">
        <f>IF(AB13&lt;0.05,"Significant", "Not Significant")</f>
        <v>Significant</v>
      </c>
    </row>
    <row r="14" spans="1:31">
      <c r="A14" s="12"/>
      <c r="B14" s="10" t="s">
        <v>17</v>
      </c>
      <c r="C14" s="23"/>
      <c r="D14" s="76">
        <v>1.4414693215837601E-2</v>
      </c>
      <c r="E14" s="7"/>
      <c r="F14" s="23">
        <v>2.4732308518558802E-2</v>
      </c>
      <c r="G14" s="6"/>
      <c r="H14" s="7"/>
      <c r="I14" s="6">
        <v>2.83759358129313E-2</v>
      </c>
      <c r="J14" s="7"/>
      <c r="K14" s="23"/>
      <c r="L14" s="60"/>
      <c r="M14" s="7"/>
      <c r="N14" s="6"/>
      <c r="O14" s="6"/>
      <c r="P14" s="7"/>
      <c r="Q14" s="6"/>
      <c r="R14" s="7"/>
      <c r="S14" s="10" t="s">
        <v>14</v>
      </c>
      <c r="T14" s="66"/>
      <c r="V14" s="7"/>
      <c r="W14" s="6"/>
      <c r="X14" s="6"/>
      <c r="Y14" s="13"/>
      <c r="Z14" s="66">
        <v>0.18416521294822</v>
      </c>
      <c r="AA14" s="6"/>
      <c r="AB14" s="60">
        <v>-0.26786676976198498</v>
      </c>
      <c r="AC14" s="6"/>
    </row>
    <row r="15" spans="1:31">
      <c r="A15" s="12"/>
      <c r="B15" s="10" t="s">
        <v>18</v>
      </c>
      <c r="C15" s="23"/>
      <c r="D15" s="76">
        <v>22.1253362545451</v>
      </c>
      <c r="E15" s="7"/>
      <c r="F15" s="23">
        <v>25.908101690668399</v>
      </c>
      <c r="G15" s="6"/>
      <c r="H15" s="7"/>
      <c r="I15" s="6">
        <v>28.828007824117901</v>
      </c>
      <c r="J15" s="7"/>
      <c r="K15" s="23"/>
      <c r="L15" s="60"/>
      <c r="M15" s="7"/>
      <c r="N15" s="6"/>
      <c r="O15" s="6"/>
      <c r="P15" s="7"/>
      <c r="Q15" s="6"/>
      <c r="R15" s="7"/>
      <c r="S15" s="6"/>
      <c r="T15" s="66"/>
      <c r="V15" s="7"/>
      <c r="W15" s="6"/>
      <c r="X15" s="6"/>
      <c r="Y15" s="13"/>
      <c r="Z15" s="66">
        <v>0.16638964872053599</v>
      </c>
      <c r="AA15" s="103" t="str">
        <f>IF(Z15&lt;0.05,"Significant", "Not Significant")</f>
        <v>Not Significant</v>
      </c>
      <c r="AB15" s="60">
        <v>4.2060655208303099E-2</v>
      </c>
      <c r="AC15" s="102" t="str">
        <f>IF(AB15&lt;0.05,"Significant", "Not Significant")</f>
        <v>Significant</v>
      </c>
    </row>
    <row r="16" spans="1:31">
      <c r="A16" s="31"/>
      <c r="B16" s="20" t="s">
        <v>19</v>
      </c>
      <c r="C16" s="24"/>
      <c r="D16" s="85" t="s">
        <v>21</v>
      </c>
      <c r="E16" s="9"/>
      <c r="F16" s="24" t="s">
        <v>32</v>
      </c>
      <c r="G16" s="8"/>
      <c r="H16" s="9"/>
      <c r="I16" s="8" t="s">
        <v>38</v>
      </c>
      <c r="J16" s="9"/>
      <c r="K16" s="24"/>
      <c r="L16" s="77"/>
      <c r="M16" s="9"/>
      <c r="N16" s="8"/>
      <c r="O16" s="8"/>
      <c r="P16" s="9"/>
      <c r="Q16" s="8"/>
      <c r="R16" s="9"/>
      <c r="S16" s="8"/>
      <c r="T16" s="67"/>
      <c r="V16" s="9"/>
      <c r="W16" s="8"/>
      <c r="X16" s="8"/>
      <c r="Y16" s="32"/>
      <c r="Z16" s="66"/>
      <c r="AA16" s="6"/>
      <c r="AB16" s="60"/>
      <c r="AC16" s="6"/>
    </row>
    <row r="17" spans="1:29">
      <c r="A17" s="29">
        <v>3</v>
      </c>
      <c r="B17" s="18" t="s">
        <v>15</v>
      </c>
      <c r="C17" s="27"/>
      <c r="D17" s="83">
        <v>-0.72161335143951999</v>
      </c>
      <c r="E17" s="19"/>
      <c r="F17" s="27">
        <v>-0.60181632086621295</v>
      </c>
      <c r="G17" s="17"/>
      <c r="H17" s="19"/>
      <c r="I17" s="17">
        <v>-0.69970079999516999</v>
      </c>
      <c r="J17" s="19"/>
      <c r="K17" s="25" t="s">
        <v>9</v>
      </c>
      <c r="L17" s="83">
        <v>29.190722228486599</v>
      </c>
      <c r="M17" s="19"/>
      <c r="N17" s="27">
        <v>-67.6252973709408</v>
      </c>
      <c r="O17" s="17"/>
      <c r="P17" s="19"/>
      <c r="Q17" s="17">
        <v>-114.433261002064</v>
      </c>
      <c r="R17" s="19"/>
      <c r="S17" s="18" t="s">
        <v>31</v>
      </c>
      <c r="T17" s="68">
        <v>5.2402640415565402</v>
      </c>
      <c r="V17" s="19"/>
      <c r="W17" s="6">
        <v>5.6792473159099597</v>
      </c>
      <c r="Y17" s="30"/>
      <c r="Z17" s="66">
        <v>-10.942710941023099</v>
      </c>
      <c r="AA17" s="6"/>
      <c r="AB17" s="60">
        <v>-9.0133396174051299</v>
      </c>
      <c r="AC17" s="6"/>
    </row>
    <row r="18" spans="1:29">
      <c r="A18" s="12"/>
      <c r="B18" s="10" t="s">
        <v>16</v>
      </c>
      <c r="C18" s="23"/>
      <c r="D18" s="79">
        <v>0.41398436215061202</v>
      </c>
      <c r="E18" s="7"/>
      <c r="F18" s="23">
        <v>0.63139541715515102</v>
      </c>
      <c r="G18" s="6"/>
      <c r="H18" s="7"/>
      <c r="I18" s="6">
        <v>0.79530607361703398</v>
      </c>
      <c r="J18" s="7"/>
      <c r="K18" s="22" t="s">
        <v>10</v>
      </c>
      <c r="L18" s="76">
        <v>11.682691626388101</v>
      </c>
      <c r="M18" s="7"/>
      <c r="N18" s="23">
        <v>80.564101171857303</v>
      </c>
      <c r="O18" s="6"/>
      <c r="P18" s="7"/>
      <c r="Q18" s="6">
        <v>155.19257847492901</v>
      </c>
      <c r="R18" s="7"/>
      <c r="S18" s="18" t="s">
        <v>13</v>
      </c>
      <c r="T18" s="66">
        <v>7.1092650394010603E-7</v>
      </c>
      <c r="U18" s="102" t="str">
        <f>IF(T18&lt;0.05,"Significant", "Not Significant")</f>
        <v>Significant</v>
      </c>
      <c r="V18" s="7"/>
      <c r="W18" s="100">
        <v>9.8891173859638995E-8</v>
      </c>
      <c r="X18" s="102" t="str">
        <f>IF(W18&lt;0.05,"Significant", "Not Significant")</f>
        <v>Significant</v>
      </c>
      <c r="Y18" s="13"/>
      <c r="Z18" s="70">
        <v>1.7368724267713701E-19</v>
      </c>
      <c r="AA18" s="102" t="str">
        <f>IF(Z18&lt;0.05,"Significant", "Not Significant")</f>
        <v>Significant</v>
      </c>
      <c r="AB18" s="60">
        <v>5.48208862970821E-15</v>
      </c>
      <c r="AC18" s="102" t="str">
        <f>IF(AB18&lt;0.05,"Significant", "Not Significant")</f>
        <v>Significant</v>
      </c>
    </row>
    <row r="19" spans="1:29">
      <c r="A19" s="12"/>
      <c r="B19" s="10" t="s">
        <v>17</v>
      </c>
      <c r="C19" s="23"/>
      <c r="D19" s="76">
        <v>2.80267572948175E-2</v>
      </c>
      <c r="E19" s="7"/>
      <c r="F19" s="23">
        <v>2.1822520619476302E-2</v>
      </c>
      <c r="G19" s="6"/>
      <c r="H19" s="7"/>
      <c r="I19" s="6">
        <v>1.21940179897669E-2</v>
      </c>
      <c r="J19" s="7"/>
      <c r="K19" s="23"/>
      <c r="L19" s="60"/>
      <c r="M19" s="7"/>
      <c r="N19" s="23"/>
      <c r="O19" s="6"/>
      <c r="P19" s="7"/>
      <c r="Q19" s="6"/>
      <c r="R19" s="7"/>
      <c r="S19" s="10" t="s">
        <v>14</v>
      </c>
      <c r="T19" s="66" t="s">
        <v>69</v>
      </c>
      <c r="V19" s="7"/>
      <c r="W19" s="6" t="s">
        <v>84</v>
      </c>
      <c r="X19" s="6"/>
      <c r="Y19" s="13"/>
      <c r="Z19" s="66">
        <v>7.0658935361999201E-2</v>
      </c>
      <c r="AA19" s="6"/>
      <c r="AB19" s="60">
        <v>0.478602940680039</v>
      </c>
      <c r="AC19" s="6"/>
    </row>
    <row r="20" spans="1:29">
      <c r="A20" s="12"/>
      <c r="B20" s="10" t="s">
        <v>18</v>
      </c>
      <c r="C20" s="23"/>
      <c r="D20" s="76">
        <v>24.681966233209099</v>
      </c>
      <c r="E20" s="7"/>
      <c r="F20" s="23">
        <v>23.6237943530151</v>
      </c>
      <c r="G20" s="6"/>
      <c r="H20" s="7"/>
      <c r="I20" s="6">
        <v>17.32954174548</v>
      </c>
      <c r="J20" s="7"/>
      <c r="K20" s="23"/>
      <c r="L20" s="60"/>
      <c r="M20" s="7"/>
      <c r="N20" s="23"/>
      <c r="O20" s="6"/>
      <c r="P20" s="7"/>
      <c r="Q20" s="6"/>
      <c r="R20" s="7"/>
      <c r="S20" s="6"/>
      <c r="T20" s="66"/>
      <c r="V20" s="7"/>
      <c r="W20" s="6"/>
      <c r="X20" s="6"/>
      <c r="Y20" s="13"/>
      <c r="Z20" s="66">
        <v>0.59814656782207398</v>
      </c>
      <c r="AA20" s="103" t="str">
        <f>IF(Z20&lt;0.05,"Significant", "Not Significant")</f>
        <v>Not Significant</v>
      </c>
      <c r="AB20" s="60">
        <v>1.44581571973163E-4</v>
      </c>
      <c r="AC20" s="102" t="str">
        <f>IF(AB20&lt;0.05,"Significant", "Not Significant")</f>
        <v>Significant</v>
      </c>
    </row>
    <row r="21" spans="1:29">
      <c r="A21" s="31"/>
      <c r="B21" s="20" t="s">
        <v>19</v>
      </c>
      <c r="C21" s="24"/>
      <c r="D21" s="85" t="s">
        <v>22</v>
      </c>
      <c r="E21" s="9"/>
      <c r="F21" s="24">
        <v>12</v>
      </c>
      <c r="G21" s="8"/>
      <c r="H21" s="9"/>
      <c r="I21" s="8">
        <v>55</v>
      </c>
      <c r="J21" s="9"/>
      <c r="K21" s="24"/>
      <c r="L21" s="77"/>
      <c r="M21" s="9"/>
      <c r="N21" s="24"/>
      <c r="O21" s="8"/>
      <c r="P21" s="9"/>
      <c r="Q21" s="8"/>
      <c r="R21" s="9"/>
      <c r="S21" s="8"/>
      <c r="T21" s="67"/>
      <c r="V21" s="9"/>
      <c r="W21" s="8"/>
      <c r="X21" s="8"/>
      <c r="Y21" s="32"/>
      <c r="Z21" s="66"/>
      <c r="AA21" s="6"/>
      <c r="AC21" s="6"/>
    </row>
    <row r="22" spans="1:29">
      <c r="A22" s="29">
        <v>4</v>
      </c>
      <c r="B22" s="18" t="s">
        <v>46</v>
      </c>
      <c r="C22" s="27"/>
      <c r="D22" s="83">
        <v>-1.4834635227327999</v>
      </c>
      <c r="E22" s="19"/>
      <c r="F22" s="27">
        <v>-0.845225129006414</v>
      </c>
      <c r="G22" s="17"/>
      <c r="H22" s="19"/>
      <c r="I22" s="17">
        <v>-0.37659306105260498</v>
      </c>
      <c r="J22" s="19"/>
      <c r="K22" s="25" t="s">
        <v>9</v>
      </c>
      <c r="L22" s="83">
        <v>-66.959718720569597</v>
      </c>
      <c r="M22" s="19"/>
      <c r="N22" s="27">
        <v>-3.5100980178982</v>
      </c>
      <c r="O22" s="17"/>
      <c r="P22" s="19"/>
      <c r="Q22" s="17">
        <v>-73.234232592109294</v>
      </c>
      <c r="R22" s="19"/>
      <c r="S22" s="18" t="s">
        <v>31</v>
      </c>
      <c r="T22" s="68">
        <v>-3.2455155507984701</v>
      </c>
      <c r="V22" s="19"/>
      <c r="W22" s="17">
        <v>0.160318770406846</v>
      </c>
      <c r="X22" s="17"/>
      <c r="Y22" s="30"/>
      <c r="Z22" s="66">
        <v>3.6057810678945099</v>
      </c>
      <c r="AA22" s="6"/>
      <c r="AB22" s="60">
        <v>-3.2881387550287</v>
      </c>
      <c r="AC22" s="6"/>
    </row>
    <row r="23" spans="1:29">
      <c r="A23" s="12"/>
      <c r="B23" s="10" t="s">
        <v>16</v>
      </c>
      <c r="C23" s="23"/>
      <c r="D23" s="79">
        <v>3.9917808460420199E-4</v>
      </c>
      <c r="E23" s="7"/>
      <c r="F23" s="23">
        <v>0.17447601431693499</v>
      </c>
      <c r="G23" s="6"/>
      <c r="H23" s="7"/>
      <c r="I23" s="6">
        <v>-0.76943308842574698</v>
      </c>
      <c r="J23" s="7"/>
      <c r="K23" s="22" t="s">
        <v>10</v>
      </c>
      <c r="L23" s="76">
        <v>10.102203700159</v>
      </c>
      <c r="M23" s="7"/>
      <c r="N23" s="23">
        <v>111.10511901113099</v>
      </c>
      <c r="O23" s="6"/>
      <c r="P23" s="7"/>
      <c r="Q23" s="6">
        <v>283.14048281408901</v>
      </c>
      <c r="R23" s="7"/>
      <c r="S23" s="18" t="s">
        <v>13</v>
      </c>
      <c r="T23" s="66">
        <v>1.52587215199348E-3</v>
      </c>
      <c r="U23" s="102" t="str">
        <f>IF(T23&lt;0.05,"Significant", "Not Significant")</f>
        <v>Significant</v>
      </c>
      <c r="V23" s="7"/>
      <c r="W23" s="6">
        <v>0.872904098753015</v>
      </c>
      <c r="X23" s="6" t="str">
        <f>IF(W23&lt;0.05,"Significant", "Not Significant")</f>
        <v>Not Significant</v>
      </c>
      <c r="Y23" s="13"/>
      <c r="Z23" s="66">
        <v>4.6307013170038101E-4</v>
      </c>
      <c r="AA23" s="102" t="str">
        <f>IF(Z23&lt;0.05,"Significant", "Not Significant")</f>
        <v>Significant</v>
      </c>
      <c r="AB23" s="60">
        <v>1.34147707992199E-3</v>
      </c>
      <c r="AC23" s="102" t="str">
        <f>IF(AB23&lt;0.05,"Significant", "Not Significant")</f>
        <v>Significant</v>
      </c>
    </row>
    <row r="24" spans="1:29">
      <c r="A24" s="12"/>
      <c r="B24" s="10" t="s">
        <v>17</v>
      </c>
      <c r="C24" s="23"/>
      <c r="D24" s="76">
        <v>2.3261518723088501E-2</v>
      </c>
      <c r="E24" s="7"/>
      <c r="F24" s="23">
        <v>2.7833156033856801E-2</v>
      </c>
      <c r="G24" s="6"/>
      <c r="H24" s="7"/>
      <c r="I24" s="6">
        <v>2.3846511833094799E-2</v>
      </c>
      <c r="J24" s="7"/>
      <c r="K24" s="23"/>
      <c r="L24" s="60"/>
      <c r="M24" s="7"/>
      <c r="N24" s="23"/>
      <c r="O24" s="6"/>
      <c r="P24" s="7"/>
      <c r="Q24" s="6"/>
      <c r="R24" s="7"/>
      <c r="S24" s="10" t="s">
        <v>14</v>
      </c>
      <c r="T24" s="66" t="s">
        <v>70</v>
      </c>
      <c r="V24" s="7"/>
      <c r="W24" s="37" t="s">
        <v>85</v>
      </c>
      <c r="X24" s="6"/>
      <c r="Y24" s="13"/>
      <c r="Z24" s="66">
        <v>-2.0973197660827399E-2</v>
      </c>
      <c r="AA24" s="6"/>
      <c r="AB24" s="60">
        <v>0.27791351077732401</v>
      </c>
      <c r="AC24" s="6"/>
    </row>
    <row r="25" spans="1:29">
      <c r="A25" s="12"/>
      <c r="B25" s="10" t="s">
        <v>18</v>
      </c>
      <c r="C25" s="23"/>
      <c r="D25" s="76">
        <v>36.859080265387398</v>
      </c>
      <c r="E25" s="7"/>
      <c r="F25" s="23">
        <v>18.791673309434401</v>
      </c>
      <c r="G25" s="6"/>
      <c r="H25" s="7"/>
      <c r="I25" s="6">
        <v>19.487887592513399</v>
      </c>
      <c r="J25" s="7"/>
      <c r="K25" s="23"/>
      <c r="L25" s="60"/>
      <c r="M25" s="7"/>
      <c r="N25" s="23"/>
      <c r="O25" s="6"/>
      <c r="P25" s="7"/>
      <c r="Q25" s="6"/>
      <c r="R25" s="7"/>
      <c r="S25" s="6"/>
      <c r="T25" s="66"/>
      <c r="V25" s="7"/>
      <c r="W25" s="6"/>
      <c r="X25" s="6"/>
      <c r="Y25" s="13"/>
      <c r="Z25" s="66">
        <v>0.87582242050245396</v>
      </c>
      <c r="AA25" s="103" t="str">
        <f>IF(Z25&lt;0.05,"Significant", "Not Significant")</f>
        <v>Not Significant</v>
      </c>
      <c r="AB25" s="60">
        <v>3.4664338088355701E-2</v>
      </c>
      <c r="AC25" s="102" t="str">
        <f>IF(AB25&lt;0.05,"Significant", "Not Significant")</f>
        <v>Significant</v>
      </c>
    </row>
    <row r="26" spans="1:29">
      <c r="A26" s="31"/>
      <c r="B26" s="20" t="s">
        <v>19</v>
      </c>
      <c r="C26" s="24"/>
      <c r="D26" s="85" t="s">
        <v>23</v>
      </c>
      <c r="E26" s="9"/>
      <c r="F26" s="24" t="s">
        <v>33</v>
      </c>
      <c r="G26" s="8"/>
      <c r="H26" s="9"/>
      <c r="I26" s="8">
        <v>29</v>
      </c>
      <c r="J26" s="9"/>
      <c r="K26" s="24"/>
      <c r="L26" s="77"/>
      <c r="M26" s="9"/>
      <c r="N26" s="24"/>
      <c r="O26" s="8"/>
      <c r="P26" s="9"/>
      <c r="Q26" s="8"/>
      <c r="R26" s="9"/>
      <c r="S26" s="8"/>
      <c r="T26" s="67"/>
      <c r="V26" s="9"/>
      <c r="W26" s="8"/>
      <c r="X26" s="8"/>
      <c r="Y26" s="32"/>
      <c r="Z26" s="66"/>
      <c r="AA26" s="6"/>
      <c r="AB26" s="60"/>
      <c r="AC26" s="6"/>
    </row>
    <row r="27" spans="1:29">
      <c r="A27" s="29">
        <v>5</v>
      </c>
      <c r="B27" s="18" t="s">
        <v>15</v>
      </c>
      <c r="C27" s="27"/>
      <c r="D27" s="83">
        <v>-1.2701954226752099</v>
      </c>
      <c r="E27" s="19"/>
      <c r="F27" s="27">
        <v>-0.91742561954602897</v>
      </c>
      <c r="G27" s="17"/>
      <c r="H27" s="19"/>
      <c r="I27" s="17">
        <v>-1.4091469263991201</v>
      </c>
      <c r="J27" s="19"/>
      <c r="K27" s="25" t="s">
        <v>9</v>
      </c>
      <c r="L27" s="83">
        <v>-30.2707897171091</v>
      </c>
      <c r="M27" s="19"/>
      <c r="N27" s="27">
        <v>-43.164680287724899</v>
      </c>
      <c r="O27" s="17"/>
      <c r="P27" s="19"/>
      <c r="Q27" s="17">
        <v>30.169200075407002</v>
      </c>
      <c r="R27" s="19"/>
      <c r="S27" s="18" t="s">
        <v>31</v>
      </c>
      <c r="T27" s="68">
        <v>1.1680498343280701</v>
      </c>
      <c r="V27" s="19"/>
      <c r="W27" s="37">
        <v>-2.6899747798671201</v>
      </c>
      <c r="X27" s="17"/>
      <c r="Y27" s="30"/>
      <c r="Z27" s="66">
        <v>-13.0835725989526</v>
      </c>
      <c r="AA27" s="6"/>
      <c r="AB27" s="60">
        <v>-1.12939271431244</v>
      </c>
      <c r="AC27" s="6"/>
    </row>
    <row r="28" spans="1:29">
      <c r="A28" s="12"/>
      <c r="B28" s="10" t="s">
        <v>16</v>
      </c>
      <c r="C28" s="23"/>
      <c r="D28" s="79">
        <v>-9.8122990192706594E-2</v>
      </c>
      <c r="E28" s="7"/>
      <c r="F28" s="23">
        <v>-1.49975192563489E-2</v>
      </c>
      <c r="G28" s="6"/>
      <c r="H28" s="7"/>
      <c r="I28" s="6">
        <v>-0.108016719601824</v>
      </c>
      <c r="J28" s="7"/>
      <c r="K28" s="22" t="s">
        <v>10</v>
      </c>
      <c r="L28" s="76">
        <v>64.839415878832398</v>
      </c>
      <c r="M28" s="7"/>
      <c r="N28" s="23">
        <v>54.638136585846503</v>
      </c>
      <c r="O28" s="6"/>
      <c r="P28" s="7"/>
      <c r="Q28" s="6">
        <v>159.941593873708</v>
      </c>
      <c r="R28" s="7"/>
      <c r="S28" s="18" t="s">
        <v>13</v>
      </c>
      <c r="T28" s="66">
        <v>0.245141261772618</v>
      </c>
      <c r="U28" s="6" t="str">
        <f>IF(T28&lt;0.05,"Significant", "Not Significant")</f>
        <v>Not Significant</v>
      </c>
      <c r="V28" s="7"/>
      <c r="W28" s="37">
        <v>8.1818619651827205E-3</v>
      </c>
      <c r="X28" s="102" t="str">
        <f>IF(W28&lt;0.05,"Significant", "Not Significant")</f>
        <v>Significant</v>
      </c>
      <c r="Y28" s="13"/>
      <c r="Z28" s="70">
        <v>1.9173884337672698E-24</v>
      </c>
      <c r="AA28" s="102" t="str">
        <f>IF(Z28&lt;0.05,"Significant", "Not Significant")</f>
        <v>Significant</v>
      </c>
      <c r="AB28" s="60">
        <v>0.26110307973561198</v>
      </c>
      <c r="AC28" s="103" t="str">
        <f>IF(AB28&lt;0.05,"Significant", "Not Significant")</f>
        <v>Not Significant</v>
      </c>
    </row>
    <row r="29" spans="1:29">
      <c r="A29" s="12"/>
      <c r="B29" s="10" t="s">
        <v>17</v>
      </c>
      <c r="C29" s="23"/>
      <c r="D29" s="76">
        <v>1.6630445250060601E-2</v>
      </c>
      <c r="E29" s="7"/>
      <c r="F29" s="23">
        <v>1.9900582568990102E-2</v>
      </c>
      <c r="G29" s="6"/>
      <c r="H29" s="7"/>
      <c r="I29" s="6">
        <v>2.6212069049648099E-2</v>
      </c>
      <c r="J29" s="7"/>
      <c r="K29" s="23"/>
      <c r="L29" s="60"/>
      <c r="M29" s="7"/>
      <c r="N29" s="23"/>
      <c r="O29" s="6"/>
      <c r="P29" s="7"/>
      <c r="Q29" s="6"/>
      <c r="R29" s="7"/>
      <c r="S29" s="10" t="s">
        <v>14</v>
      </c>
      <c r="T29" s="66" t="s">
        <v>71</v>
      </c>
      <c r="V29" s="7"/>
      <c r="W29" s="6" t="s">
        <v>86</v>
      </c>
      <c r="X29" s="6"/>
      <c r="Y29" s="13"/>
      <c r="Z29" s="66">
        <v>5.9615902303447599E-2</v>
      </c>
      <c r="AA29" s="6"/>
      <c r="AB29" s="60">
        <v>-0.1868044024204</v>
      </c>
      <c r="AC29" s="6"/>
    </row>
    <row r="30" spans="1:29">
      <c r="A30" s="12"/>
      <c r="B30" s="10" t="s">
        <v>18</v>
      </c>
      <c r="C30" s="23"/>
      <c r="D30" s="76">
        <v>35.645807207659999</v>
      </c>
      <c r="E30" s="7"/>
      <c r="F30" s="23">
        <v>26.359608745452899</v>
      </c>
      <c r="G30" s="6"/>
      <c r="H30" s="7"/>
      <c r="I30" s="6">
        <v>14.1337638444882</v>
      </c>
      <c r="J30" s="7"/>
      <c r="K30" s="23"/>
      <c r="L30" s="60"/>
      <c r="M30" s="7"/>
      <c r="N30" s="23"/>
      <c r="O30" s="6"/>
      <c r="P30" s="7"/>
      <c r="Q30" s="6"/>
      <c r="R30" s="7"/>
      <c r="S30" s="6"/>
      <c r="T30" s="66"/>
      <c r="V30" s="7"/>
      <c r="W30" s="6"/>
      <c r="X30" s="6"/>
      <c r="Y30" s="13"/>
      <c r="Z30" s="66">
        <v>0.65665694523212104</v>
      </c>
      <c r="AA30" s="103" t="str">
        <f>IF(Z30&lt;0.05,"Significant", "Not Significant")</f>
        <v>Not Significant</v>
      </c>
      <c r="AB30" s="60">
        <v>0.160293692265746</v>
      </c>
      <c r="AC30" s="103" t="str">
        <f>IF(AB30&lt;0.05,"Significant", "Not Significant")</f>
        <v>Not Significant</v>
      </c>
    </row>
    <row r="31" spans="1:29">
      <c r="A31" s="31"/>
      <c r="B31" s="20" t="s">
        <v>19</v>
      </c>
      <c r="C31" s="24"/>
      <c r="D31" s="85" t="s">
        <v>24</v>
      </c>
      <c r="E31" s="9"/>
      <c r="F31" s="24" t="s">
        <v>34</v>
      </c>
      <c r="G31" s="8"/>
      <c r="H31" s="9"/>
      <c r="I31" s="8" t="s">
        <v>39</v>
      </c>
      <c r="J31" s="9"/>
      <c r="K31" s="24"/>
      <c r="L31" s="77"/>
      <c r="M31" s="9"/>
      <c r="N31" s="24"/>
      <c r="O31" s="8"/>
      <c r="P31" s="9"/>
      <c r="Q31" s="8"/>
      <c r="R31" s="9"/>
      <c r="S31" s="8"/>
      <c r="T31" s="67"/>
      <c r="V31" s="9"/>
      <c r="W31" s="8"/>
      <c r="X31" s="8"/>
      <c r="Y31" s="32"/>
      <c r="AA31" s="6"/>
      <c r="AB31" s="60"/>
      <c r="AC31" s="6"/>
    </row>
    <row r="32" spans="1:29">
      <c r="A32" s="29">
        <v>6</v>
      </c>
      <c r="B32" s="18" t="s">
        <v>46</v>
      </c>
      <c r="C32" s="27"/>
      <c r="D32" s="83">
        <v>0.72421358064202301</v>
      </c>
      <c r="E32" s="19"/>
      <c r="F32" s="27">
        <v>-1.3143253802936099</v>
      </c>
      <c r="G32" s="17"/>
      <c r="H32" s="19"/>
      <c r="I32" s="17">
        <v>-0.18448265921316701</v>
      </c>
      <c r="J32" s="19"/>
      <c r="K32" s="25" t="s">
        <v>9</v>
      </c>
      <c r="L32" s="83">
        <v>-51.981839991848801</v>
      </c>
      <c r="M32" s="19"/>
      <c r="N32" s="27">
        <v>-28.3975365110478</v>
      </c>
      <c r="O32" s="17"/>
      <c r="P32" s="19"/>
      <c r="Q32" s="17">
        <v>-55.016742472049401</v>
      </c>
      <c r="R32" s="19"/>
      <c r="S32" s="18" t="s">
        <v>31</v>
      </c>
      <c r="T32" s="68">
        <v>-4.3456577581096401</v>
      </c>
      <c r="V32" s="19"/>
      <c r="W32" s="37">
        <v>0.13610866102712499</v>
      </c>
      <c r="X32" s="17"/>
      <c r="Y32" s="30"/>
      <c r="Z32" s="66">
        <v>22.118398069049299</v>
      </c>
      <c r="AA32" s="6"/>
      <c r="AB32" s="60">
        <v>-5.4017874110620996</v>
      </c>
      <c r="AC32" s="6"/>
    </row>
    <row r="33" spans="1:29">
      <c r="A33" s="12"/>
      <c r="B33" s="10" t="s">
        <v>16</v>
      </c>
      <c r="C33" s="23"/>
      <c r="D33" s="79">
        <v>1.13454517331519E+16</v>
      </c>
      <c r="E33" s="7"/>
      <c r="F33" s="23">
        <v>-0.20351449173866701</v>
      </c>
      <c r="G33" s="6"/>
      <c r="H33" s="7"/>
      <c r="I33" s="6">
        <v>0.31440331934453802</v>
      </c>
      <c r="J33" s="7"/>
      <c r="K33" s="22" t="s">
        <v>10</v>
      </c>
      <c r="L33" s="76">
        <v>31.741263777249699</v>
      </c>
      <c r="M33" s="7"/>
      <c r="N33" s="23">
        <v>27.022977347970102</v>
      </c>
      <c r="O33" s="6"/>
      <c r="P33" s="7"/>
      <c r="Q33" s="6">
        <v>168.30449530947899</v>
      </c>
      <c r="R33" s="7"/>
      <c r="S33" s="18" t="s">
        <v>13</v>
      </c>
      <c r="T33" s="66">
        <v>2.95819476637304E-5</v>
      </c>
      <c r="U33" s="102" t="str">
        <f>IF(T33&lt;0.05,"Significant", "Not Significant")</f>
        <v>Significant</v>
      </c>
      <c r="V33" s="7"/>
      <c r="W33" s="37">
        <v>0.89196731341767999</v>
      </c>
      <c r="X33" s="6" t="str">
        <f>IF(W33&lt;0.05,"Significant", "Not Significant")</f>
        <v>Not Significant</v>
      </c>
      <c r="Y33" s="13"/>
      <c r="Z33" s="70">
        <v>4.7148441788721703E-43</v>
      </c>
      <c r="AA33" s="102" t="str">
        <f>IF(Z33&lt;0.05,"Significant", "Not Significant")</f>
        <v>Significant</v>
      </c>
      <c r="AB33" s="60">
        <v>3.6539340508314902E-7</v>
      </c>
      <c r="AC33" s="102" t="str">
        <f>IF(AB33&lt;0.05,"Significant", "Not Significant")</f>
        <v>Significant</v>
      </c>
    </row>
    <row r="34" spans="1:29">
      <c r="A34" s="12"/>
      <c r="B34" s="10" t="s">
        <v>17</v>
      </c>
      <c r="C34" s="23"/>
      <c r="D34" s="76">
        <v>1.6471412372788801E-2</v>
      </c>
      <c r="E34" s="7"/>
      <c r="F34" s="23">
        <v>1.44580858594244E-2</v>
      </c>
      <c r="G34" s="6"/>
      <c r="H34" s="7"/>
      <c r="I34" s="6">
        <v>1.9539772691025602E-2</v>
      </c>
      <c r="J34" s="7"/>
      <c r="K34" s="23"/>
      <c r="L34" s="60"/>
      <c r="M34" s="7"/>
      <c r="N34" s="23"/>
      <c r="O34" s="6"/>
      <c r="P34" s="7"/>
      <c r="Q34" s="6"/>
      <c r="R34" s="7"/>
      <c r="S34" s="10" t="s">
        <v>14</v>
      </c>
      <c r="T34" s="66" t="s">
        <v>72</v>
      </c>
      <c r="V34" s="7"/>
      <c r="W34" s="37" t="s">
        <v>87</v>
      </c>
      <c r="X34" s="6"/>
      <c r="Y34" s="13"/>
      <c r="Z34" s="66">
        <v>-0.20908488315052801</v>
      </c>
      <c r="AA34" s="6"/>
      <c r="AB34" s="60">
        <v>-0.10373769478628</v>
      </c>
      <c r="AC34" s="6"/>
    </row>
    <row r="35" spans="1:29">
      <c r="A35" s="12"/>
      <c r="B35" s="10" t="s">
        <v>18</v>
      </c>
      <c r="C35" s="23"/>
      <c r="D35" s="76">
        <v>57.584522076640503</v>
      </c>
      <c r="E35" s="7"/>
      <c r="F35" s="23">
        <v>15.833198469471901</v>
      </c>
      <c r="G35" s="6"/>
      <c r="H35" s="7"/>
      <c r="I35" s="6">
        <v>22.504701746580398</v>
      </c>
      <c r="J35" s="7"/>
      <c r="K35" s="23"/>
      <c r="L35" s="60"/>
      <c r="M35" s="7"/>
      <c r="N35" s="23"/>
      <c r="O35" s="6"/>
      <c r="P35" s="7"/>
      <c r="Q35" s="6"/>
      <c r="R35" s="7"/>
      <c r="S35" s="6"/>
      <c r="T35" s="6"/>
      <c r="V35" s="7"/>
      <c r="W35" s="6"/>
      <c r="X35" s="6"/>
      <c r="Y35" s="13"/>
      <c r="Z35" s="66">
        <v>0.115223031693379</v>
      </c>
      <c r="AA35" s="103" t="str">
        <f>IF(Z35&lt;0.05,"Significant", "Not Significant")</f>
        <v>Not Significant</v>
      </c>
      <c r="AB35" s="60">
        <v>0.43837588505945202</v>
      </c>
      <c r="AC35" s="103" t="str">
        <f>IF(AB35&lt;0.05,"Significant", "Not Significant")</f>
        <v>Not Significant</v>
      </c>
    </row>
    <row r="36" spans="1:29">
      <c r="A36" s="31"/>
      <c r="B36" s="20" t="s">
        <v>19</v>
      </c>
      <c r="C36" s="24"/>
      <c r="D36" s="85" t="s">
        <v>25</v>
      </c>
      <c r="E36" s="9"/>
      <c r="F36" s="24" t="s">
        <v>35</v>
      </c>
      <c r="G36" s="8"/>
      <c r="H36" s="9"/>
      <c r="I36" s="8">
        <v>55</v>
      </c>
      <c r="J36" s="9"/>
      <c r="K36" s="24"/>
      <c r="L36" s="77"/>
      <c r="M36" s="9"/>
      <c r="N36" s="24"/>
      <c r="O36" s="8"/>
      <c r="P36" s="9"/>
      <c r="Q36" s="8"/>
      <c r="R36" s="9"/>
      <c r="S36" s="8"/>
      <c r="T36" s="8"/>
      <c r="V36" s="9"/>
      <c r="W36" s="8"/>
      <c r="X36" s="8"/>
      <c r="Y36" s="32"/>
      <c r="Z36" s="66"/>
      <c r="AA36" s="6"/>
      <c r="AC36" s="6"/>
    </row>
    <row r="37" spans="1:29">
      <c r="A37" s="29">
        <v>7</v>
      </c>
      <c r="B37" s="18" t="s">
        <v>15</v>
      </c>
      <c r="C37" s="27"/>
      <c r="D37" s="83">
        <v>-2.4321468901746801E-2</v>
      </c>
      <c r="E37" s="19"/>
      <c r="F37" s="27">
        <v>-0.63483748006162999</v>
      </c>
      <c r="G37" s="17"/>
      <c r="H37" s="19"/>
      <c r="I37" s="17">
        <v>-0.68180501713967101</v>
      </c>
      <c r="J37" s="19"/>
      <c r="K37" s="25" t="s">
        <v>9</v>
      </c>
      <c r="L37" s="83">
        <v>-28.590557394071599</v>
      </c>
      <c r="M37" s="19"/>
      <c r="N37" s="27">
        <v>-61.655189513586201</v>
      </c>
      <c r="O37" s="17"/>
      <c r="P37" s="19"/>
      <c r="Q37" s="17">
        <v>-74.962629409133399</v>
      </c>
      <c r="R37" s="19"/>
      <c r="S37" s="18" t="s">
        <v>31</v>
      </c>
      <c r="T37" s="86">
        <v>5.7083080560159498</v>
      </c>
      <c r="V37" s="19"/>
      <c r="W37" s="37">
        <v>3.1579053041090401</v>
      </c>
      <c r="X37" s="17"/>
      <c r="Y37" s="30"/>
      <c r="Z37" s="66">
        <v>-28.935869169579799</v>
      </c>
      <c r="AA37" s="6"/>
      <c r="AB37" s="60">
        <v>-9.66182044217277</v>
      </c>
      <c r="AC37" s="6"/>
    </row>
    <row r="38" spans="1:29">
      <c r="A38" s="12"/>
      <c r="B38" s="10" t="s">
        <v>16</v>
      </c>
      <c r="C38" s="23"/>
      <c r="D38" s="79">
        <v>0.86594076227936101</v>
      </c>
      <c r="E38" s="7"/>
      <c r="F38" s="23">
        <v>-0.16108855659592</v>
      </c>
      <c r="G38" s="6"/>
      <c r="H38" s="7"/>
      <c r="I38" s="6">
        <v>0.10318768669616001</v>
      </c>
      <c r="J38" s="7"/>
      <c r="K38" s="22" t="s">
        <v>10</v>
      </c>
      <c r="L38" s="76">
        <v>33.484537993721801</v>
      </c>
      <c r="M38" s="7"/>
      <c r="N38" s="23">
        <v>29.297220899109099</v>
      </c>
      <c r="O38" s="6"/>
      <c r="P38" s="7"/>
      <c r="Q38" s="6">
        <v>107.708496419014</v>
      </c>
      <c r="R38" s="7"/>
      <c r="S38" s="18" t="s">
        <v>13</v>
      </c>
      <c r="T38" s="80">
        <v>8.6529399460332097E-8</v>
      </c>
      <c r="U38" s="102" t="str">
        <f>IF(T38&lt;0.05,"Significant", "Not Significant")</f>
        <v>Significant</v>
      </c>
      <c r="V38" s="7"/>
      <c r="W38" s="37">
        <v>2.0179862371195799E-3</v>
      </c>
      <c r="X38" s="102" t="str">
        <f>IF(W38&lt;0.05,"Significant", "Not Significant")</f>
        <v>Significant</v>
      </c>
      <c r="Y38" s="13"/>
      <c r="Z38" s="70">
        <v>2.3967765919471601E-54</v>
      </c>
      <c r="AA38" s="102" t="str">
        <f>IF(Z38&lt;0.05,"Significant", "Not Significant")</f>
        <v>Significant</v>
      </c>
      <c r="AB38" s="60">
        <v>1.70892594815856E-16</v>
      </c>
      <c r="AC38" s="102" t="str">
        <f>IF(AB38&lt;0.05,"Significant", "Not Significant")</f>
        <v>Significant</v>
      </c>
    </row>
    <row r="39" spans="1:29">
      <c r="A39" s="12"/>
      <c r="B39" s="10" t="s">
        <v>17</v>
      </c>
      <c r="C39" s="23"/>
      <c r="D39" s="76">
        <v>1.69196568455484E-2</v>
      </c>
      <c r="E39" s="7"/>
      <c r="F39" s="23">
        <v>1.1999117632952701E-2</v>
      </c>
      <c r="G39" s="6"/>
      <c r="H39" s="7"/>
      <c r="I39" s="6">
        <v>3.2008815063927602E-2</v>
      </c>
      <c r="J39" s="7"/>
      <c r="K39" s="23"/>
      <c r="L39" s="60"/>
      <c r="M39" s="7"/>
      <c r="N39" s="23"/>
      <c r="O39" s="6"/>
      <c r="P39" s="7"/>
      <c r="Q39" s="6"/>
      <c r="R39" s="7"/>
      <c r="S39" s="10" t="s">
        <v>14</v>
      </c>
      <c r="T39" s="80" t="s">
        <v>73</v>
      </c>
      <c r="V39" s="7"/>
      <c r="W39" s="37" t="s">
        <v>88</v>
      </c>
      <c r="X39" s="6"/>
      <c r="Y39" s="13"/>
      <c r="Z39" s="66">
        <v>0.53171550141401802</v>
      </c>
      <c r="AA39" s="6"/>
      <c r="AB39" s="60">
        <v>0.39048447685279403</v>
      </c>
      <c r="AC39" s="6"/>
    </row>
    <row r="40" spans="1:29">
      <c r="A40" s="12"/>
      <c r="B40" s="10" t="s">
        <v>18</v>
      </c>
      <c r="C40" s="23"/>
      <c r="D40" s="76">
        <v>31.198728204282101</v>
      </c>
      <c r="E40" s="7"/>
      <c r="F40" s="23">
        <v>18.148115569336799</v>
      </c>
      <c r="G40" s="6"/>
      <c r="H40" s="7"/>
      <c r="I40" s="6">
        <v>26.893251001917701</v>
      </c>
      <c r="J40" s="7"/>
      <c r="K40" s="23"/>
      <c r="L40" s="60"/>
      <c r="M40" s="7"/>
      <c r="N40" s="23"/>
      <c r="O40" s="6"/>
      <c r="P40" s="7"/>
      <c r="Q40" s="6"/>
      <c r="R40" s="7"/>
      <c r="S40" s="6"/>
      <c r="T40" s="81"/>
      <c r="V40" s="7"/>
      <c r="W40" s="6"/>
      <c r="X40" s="6"/>
      <c r="Y40" s="13"/>
      <c r="Z40" s="70">
        <v>1.7465087318127599E-5</v>
      </c>
      <c r="AA40" s="102" t="str">
        <f>IF(Z40&lt;0.05,"Significant", "Not Significant")</f>
        <v>Significant</v>
      </c>
      <c r="AB40" s="122">
        <v>2.4422575354865399E-3</v>
      </c>
      <c r="AC40" s="102" t="str">
        <f>IF(AB40&lt;0.05,"Significant", "Not Significant")</f>
        <v>Significant</v>
      </c>
    </row>
    <row r="41" spans="1:29">
      <c r="A41" s="31"/>
      <c r="B41" s="20" t="s">
        <v>19</v>
      </c>
      <c r="C41" s="24"/>
      <c r="D41" s="85" t="s">
        <v>26</v>
      </c>
      <c r="E41" s="9"/>
      <c r="F41" s="24"/>
      <c r="G41" s="8"/>
      <c r="H41" s="9"/>
      <c r="I41" s="8" t="s">
        <v>40</v>
      </c>
      <c r="J41" s="9"/>
      <c r="K41" s="24"/>
      <c r="L41" s="77"/>
      <c r="M41" s="9"/>
      <c r="N41" s="24"/>
      <c r="O41" s="8"/>
      <c r="P41" s="9"/>
      <c r="Q41" s="8"/>
      <c r="R41" s="9"/>
      <c r="S41" s="8"/>
      <c r="T41" s="82"/>
      <c r="V41" s="9"/>
      <c r="W41" s="8"/>
      <c r="X41" s="8"/>
      <c r="Y41" s="32"/>
      <c r="Z41" s="66"/>
      <c r="AA41" s="6"/>
      <c r="AB41" s="122"/>
      <c r="AC41" s="6"/>
    </row>
    <row r="42" spans="1:29">
      <c r="A42" s="29">
        <v>8</v>
      </c>
      <c r="B42" s="18" t="s">
        <v>46</v>
      </c>
      <c r="C42" s="27"/>
      <c r="D42" s="83">
        <v>-0.111217993265049</v>
      </c>
      <c r="E42" s="19"/>
      <c r="F42" s="27">
        <v>-1.43186012135412</v>
      </c>
      <c r="G42" s="17"/>
      <c r="H42" s="19"/>
      <c r="I42" s="17">
        <v>-0.61031754670048799</v>
      </c>
      <c r="J42" s="19"/>
      <c r="K42" s="25" t="s">
        <v>9</v>
      </c>
      <c r="L42" s="83">
        <v>-46.339085338563898</v>
      </c>
      <c r="M42" s="19"/>
      <c r="N42" s="17">
        <v>-24.567788054847401</v>
      </c>
      <c r="O42" s="17"/>
      <c r="P42" s="19"/>
      <c r="Q42" s="17">
        <v>-38.115580791916699</v>
      </c>
      <c r="R42" s="19"/>
      <c r="S42" s="18" t="s">
        <v>31</v>
      </c>
      <c r="T42" s="87">
        <v>-0.99525045621881303</v>
      </c>
      <c r="V42" s="19"/>
      <c r="W42" s="37">
        <v>-0.59334050890270496</v>
      </c>
      <c r="X42" s="17"/>
      <c r="Y42" s="30"/>
      <c r="Z42" s="122">
        <v>-3.3702363261744002</v>
      </c>
      <c r="AA42" s="6"/>
      <c r="AB42" s="122">
        <v>-6.9387279383789799</v>
      </c>
      <c r="AC42" s="44"/>
    </row>
    <row r="43" spans="1:29">
      <c r="A43" s="12"/>
      <c r="B43" s="10" t="s">
        <v>16</v>
      </c>
      <c r="C43" s="23"/>
      <c r="D43" s="79">
        <v>1.01934046371906E+16</v>
      </c>
      <c r="E43" s="7"/>
      <c r="F43" s="23">
        <v>-0.44829602902105198</v>
      </c>
      <c r="G43" s="6"/>
      <c r="H43" s="7"/>
      <c r="I43" s="6">
        <v>0.73469990073659797</v>
      </c>
      <c r="J43" s="7"/>
      <c r="K43" s="22" t="s">
        <v>10</v>
      </c>
      <c r="L43" s="76">
        <v>40.762034550287702</v>
      </c>
      <c r="M43" s="7"/>
      <c r="N43" s="23">
        <v>163.00730171339899</v>
      </c>
      <c r="O43" s="6"/>
      <c r="P43" s="7"/>
      <c r="Q43" s="6">
        <v>98.345288173755605</v>
      </c>
      <c r="R43" s="7"/>
      <c r="S43" s="18" t="s">
        <v>13</v>
      </c>
      <c r="T43" s="88">
        <v>0.32165098809453302</v>
      </c>
      <c r="U43" s="6" t="str">
        <f>IF(T43&lt;0.05,"Significant", "Not Significant")</f>
        <v>Not Significant</v>
      </c>
      <c r="V43" s="7"/>
      <c r="W43" s="37">
        <v>0.55408888223999697</v>
      </c>
      <c r="X43" s="6" t="str">
        <f>IF(W43&lt;0.05,"Significant", "Not Significant")</f>
        <v>Not Significant</v>
      </c>
      <c r="Y43" s="13"/>
      <c r="Z43" s="122">
        <v>1.02568798275713E-3</v>
      </c>
      <c r="AA43" s="102" t="str">
        <f>IF(Z43&lt;0.05,"Significant", "Not Significant")</f>
        <v>Significant</v>
      </c>
      <c r="AB43" s="125">
        <v>2.5508097322735899E-10</v>
      </c>
      <c r="AC43" s="102" t="str">
        <f>IF(AB43&lt;0.05,"Significant", "Not Significant")</f>
        <v>Significant</v>
      </c>
    </row>
    <row r="44" spans="1:29">
      <c r="A44" s="12"/>
      <c r="B44" s="10" t="s">
        <v>17</v>
      </c>
      <c r="C44" s="23"/>
      <c r="D44" s="76">
        <v>1.6667244349150699E-2</v>
      </c>
      <c r="E44" s="7"/>
      <c r="F44" s="23">
        <v>1.34307911882888E-2</v>
      </c>
      <c r="G44" s="6"/>
      <c r="H44" s="7"/>
      <c r="I44" s="6">
        <v>3.1374951666255597E-2</v>
      </c>
      <c r="J44" s="7"/>
      <c r="K44" s="23"/>
      <c r="L44" s="60"/>
      <c r="M44" s="7"/>
      <c r="N44" s="23"/>
      <c r="O44" s="6"/>
      <c r="P44" s="7"/>
      <c r="Q44" s="6"/>
      <c r="R44" s="7"/>
      <c r="S44" s="10" t="s">
        <v>14</v>
      </c>
      <c r="T44" s="88" t="s">
        <v>74</v>
      </c>
      <c r="V44" s="7"/>
      <c r="W44" s="37" t="s">
        <v>89</v>
      </c>
      <c r="X44" s="6"/>
      <c r="Y44" s="13"/>
      <c r="Z44" s="122">
        <v>0.22507626825194499</v>
      </c>
      <c r="AA44" s="6"/>
      <c r="AB44" s="122">
        <v>0.22449504805390399</v>
      </c>
      <c r="AC44" s="44"/>
    </row>
    <row r="45" spans="1:29">
      <c r="A45" s="12"/>
      <c r="B45" s="10" t="s">
        <v>18</v>
      </c>
      <c r="C45" s="23"/>
      <c r="D45" s="76">
        <v>44.905545771087802</v>
      </c>
      <c r="E45" s="7"/>
      <c r="F45" s="23">
        <v>17.373466743299002</v>
      </c>
      <c r="G45" s="6"/>
      <c r="H45" s="7"/>
      <c r="I45" s="6">
        <v>19.776745075406801</v>
      </c>
      <c r="J45" s="7"/>
      <c r="K45" s="23"/>
      <c r="L45" s="60"/>
      <c r="M45" s="7"/>
      <c r="N45" s="23"/>
      <c r="O45" s="6"/>
      <c r="P45" s="7"/>
      <c r="Q45" s="6"/>
      <c r="R45" s="7"/>
      <c r="S45" s="6"/>
      <c r="T45" s="81"/>
      <c r="V45" s="7"/>
      <c r="W45" s="6"/>
      <c r="X45" s="6"/>
      <c r="Y45" s="13"/>
      <c r="Z45" s="122">
        <v>8.9378069122087594E-2</v>
      </c>
      <c r="AA45" s="103" t="str">
        <f>IF(Z45&lt;0.05,"Significant", "Not Significant")</f>
        <v>Not Significant</v>
      </c>
      <c r="AB45" s="122">
        <v>9.0230085090237597E-2</v>
      </c>
      <c r="AC45" s="103" t="str">
        <f>IF(AB45&lt;0.05,"Significant", "Not Significant")</f>
        <v>Not Significant</v>
      </c>
    </row>
    <row r="46" spans="1:29">
      <c r="A46" s="31"/>
      <c r="B46" s="20" t="s">
        <v>19</v>
      </c>
      <c r="C46" s="24"/>
      <c r="D46" s="85" t="s">
        <v>25</v>
      </c>
      <c r="E46" s="9"/>
      <c r="F46" s="24" t="s">
        <v>36</v>
      </c>
      <c r="G46" s="8"/>
      <c r="H46" s="9"/>
      <c r="I46" s="8" t="s">
        <v>41</v>
      </c>
      <c r="J46" s="9"/>
      <c r="K46" s="24"/>
      <c r="L46" s="77"/>
      <c r="M46" s="9"/>
      <c r="N46" s="24"/>
      <c r="O46" s="8"/>
      <c r="P46" s="9"/>
      <c r="Q46" s="8"/>
      <c r="R46" s="9"/>
      <c r="S46" s="8"/>
      <c r="T46" s="82"/>
      <c r="V46" s="9"/>
      <c r="W46" s="8"/>
      <c r="X46" s="8"/>
      <c r="Y46" s="32"/>
      <c r="Z46" s="44"/>
      <c r="AA46" s="6"/>
      <c r="AC46" s="44"/>
    </row>
    <row r="47" spans="1:29">
      <c r="A47" s="29">
        <v>9</v>
      </c>
      <c r="B47" s="18" t="s">
        <v>15</v>
      </c>
      <c r="C47" s="27"/>
      <c r="D47" s="83">
        <v>0.83566913484128602</v>
      </c>
      <c r="E47" s="19"/>
      <c r="F47" s="27">
        <v>-0.66568513773546101</v>
      </c>
      <c r="G47" s="17"/>
      <c r="H47" s="19"/>
      <c r="I47" s="17">
        <v>-0.201377597630614</v>
      </c>
      <c r="J47" s="19"/>
      <c r="K47" s="25" t="s">
        <v>9</v>
      </c>
      <c r="L47" s="83">
        <v>-17.977184445741699</v>
      </c>
      <c r="M47" s="19"/>
      <c r="N47" s="27">
        <v>-14.744409007235801</v>
      </c>
      <c r="O47" s="17"/>
      <c r="P47" s="19"/>
      <c r="Q47" s="17">
        <v>-68.444422546830396</v>
      </c>
      <c r="R47" s="19"/>
      <c r="S47" s="18" t="s">
        <v>31</v>
      </c>
      <c r="T47" s="87">
        <v>-0.31930573502186299</v>
      </c>
      <c r="V47" s="19"/>
      <c r="W47" s="37">
        <v>3.1800633232119702</v>
      </c>
      <c r="X47" s="17"/>
      <c r="Y47" s="30"/>
      <c r="Z47" s="122">
        <v>-6.6233631185790403</v>
      </c>
      <c r="AA47" s="6"/>
      <c r="AB47" s="122">
        <v>-7.3650651380449501</v>
      </c>
      <c r="AC47" s="44"/>
    </row>
    <row r="48" spans="1:29">
      <c r="A48" s="12"/>
      <c r="B48" s="10" t="s">
        <v>16</v>
      </c>
      <c r="C48" s="23"/>
      <c r="D48" s="79">
        <v>1.08292302465578E+16</v>
      </c>
      <c r="E48" s="7"/>
      <c r="F48" s="23">
        <v>0.77341540405066</v>
      </c>
      <c r="G48" s="6"/>
      <c r="H48" s="7"/>
      <c r="I48" s="6">
        <v>0.56502556115743796</v>
      </c>
      <c r="J48" s="7"/>
      <c r="K48" s="22" t="s">
        <v>10</v>
      </c>
      <c r="L48" s="76">
        <v>22.914439362596202</v>
      </c>
      <c r="M48" s="7"/>
      <c r="N48" s="23">
        <v>74.314334087066001</v>
      </c>
      <c r="O48" s="6"/>
      <c r="P48" s="7"/>
      <c r="Q48" s="6">
        <v>119.725809863886</v>
      </c>
      <c r="R48" s="7"/>
      <c r="S48" s="18" t="s">
        <v>13</v>
      </c>
      <c r="T48" s="88">
        <v>0.750059265803661</v>
      </c>
      <c r="U48" s="6" t="str">
        <f>IF(T48&lt;0.05,"Significant", "Not Significant")</f>
        <v>Not Significant</v>
      </c>
      <c r="V48" s="7"/>
      <c r="W48" s="37">
        <v>1.8812018442341701E-3</v>
      </c>
      <c r="X48" s="102" t="str">
        <f>IF(W48&lt;0.05,"Significant", "Not Significant")</f>
        <v>Significant</v>
      </c>
      <c r="Y48" s="13"/>
      <c r="Z48" s="122">
        <v>1.2078842862846199E-9</v>
      </c>
      <c r="AA48" s="102" t="str">
        <f>IF(Z48&lt;0.05,"Significant", "Not Significant")</f>
        <v>Significant</v>
      </c>
      <c r="AB48" s="125">
        <v>2.9907199367595499E-11</v>
      </c>
      <c r="AC48" s="102" t="str">
        <f>IF(AB48&lt;0.05,"Significant", "Not Significant")</f>
        <v>Significant</v>
      </c>
    </row>
    <row r="49" spans="1:29">
      <c r="A49" s="12"/>
      <c r="B49" s="10" t="s">
        <v>17</v>
      </c>
      <c r="C49" s="23"/>
      <c r="D49" s="76">
        <v>3.3520432598808499E-2</v>
      </c>
      <c r="E49" s="7"/>
      <c r="F49" s="23">
        <v>3.0079418440307301E-2</v>
      </c>
      <c r="G49" s="6"/>
      <c r="H49" s="7"/>
      <c r="I49" s="6">
        <v>2.77493000922527E-2</v>
      </c>
      <c r="J49" s="7"/>
      <c r="K49" s="23"/>
      <c r="L49" s="60"/>
      <c r="M49" s="7"/>
      <c r="N49" s="23"/>
      <c r="O49" s="6"/>
      <c r="P49" s="7"/>
      <c r="Q49" s="6"/>
      <c r="R49" s="7"/>
      <c r="S49" s="10" t="s">
        <v>14</v>
      </c>
      <c r="T49" s="88" t="s">
        <v>75</v>
      </c>
      <c r="V49" s="7"/>
      <c r="W49" s="37" t="s">
        <v>90</v>
      </c>
      <c r="X49" s="6"/>
      <c r="Y49" s="13"/>
      <c r="Z49" s="71">
        <v>-0.41243833783191403</v>
      </c>
      <c r="AA49" s="6"/>
      <c r="AB49" s="60">
        <v>-2.7282224332193201E-2</v>
      </c>
      <c r="AC49" s="44"/>
    </row>
    <row r="50" spans="1:29">
      <c r="A50" s="12"/>
      <c r="B50" s="10" t="s">
        <v>18</v>
      </c>
      <c r="C50" s="23"/>
      <c r="D50" s="76">
        <v>26.700770471735598</v>
      </c>
      <c r="E50" s="7"/>
      <c r="F50" s="23">
        <v>26.441756101971599</v>
      </c>
      <c r="G50" s="6"/>
      <c r="H50" s="7"/>
      <c r="I50" s="6">
        <v>9.3728738471117108</v>
      </c>
      <c r="J50" s="7"/>
      <c r="K50" s="23"/>
      <c r="L50" s="60"/>
      <c r="M50" s="7"/>
      <c r="N50" s="23"/>
      <c r="O50" s="6"/>
      <c r="P50" s="7"/>
      <c r="Q50" s="6"/>
      <c r="R50" s="7"/>
      <c r="S50" s="6"/>
      <c r="T50" s="81"/>
      <c r="V50" s="7"/>
      <c r="W50" s="6"/>
      <c r="X50" s="6"/>
      <c r="Y50" s="13"/>
      <c r="Z50" s="71">
        <v>1.2946021988072399E-3</v>
      </c>
      <c r="AA50" s="102" t="str">
        <f>IF(Z50&lt;0.05,"Significant", "Not Significant")</f>
        <v>Significant</v>
      </c>
      <c r="AB50" s="60">
        <v>0.83890836329404295</v>
      </c>
      <c r="AC50" s="103" t="str">
        <f>IF(AB50&lt;0.05,"Significant", "Not Significant")</f>
        <v>Not Significant</v>
      </c>
    </row>
    <row r="51" spans="1:29">
      <c r="A51" s="31"/>
      <c r="B51" s="20" t="s">
        <v>19</v>
      </c>
      <c r="C51" s="24"/>
      <c r="D51" s="85" t="s">
        <v>26</v>
      </c>
      <c r="E51" s="9"/>
      <c r="F51" s="24">
        <v>29</v>
      </c>
      <c r="G51" s="8"/>
      <c r="H51" s="9"/>
      <c r="I51" s="8">
        <v>21</v>
      </c>
      <c r="J51" s="9"/>
      <c r="K51" s="24"/>
      <c r="L51" s="77"/>
      <c r="M51" s="9"/>
      <c r="N51" s="24"/>
      <c r="O51" s="8"/>
      <c r="P51" s="9"/>
      <c r="Q51" s="8"/>
      <c r="R51" s="9"/>
      <c r="S51" s="8"/>
      <c r="T51" s="82"/>
      <c r="V51" s="9"/>
      <c r="W51" s="8"/>
      <c r="X51" s="8"/>
      <c r="Y51" s="32"/>
      <c r="AA51" s="6"/>
      <c r="AB51" s="60"/>
      <c r="AC51" s="6"/>
    </row>
    <row r="52" spans="1:29">
      <c r="A52" s="29">
        <v>10</v>
      </c>
      <c r="B52" s="18" t="s">
        <v>46</v>
      </c>
      <c r="C52" s="27"/>
      <c r="D52" s="83">
        <v>0.75978483695808097</v>
      </c>
      <c r="E52" s="19"/>
      <c r="F52" s="27">
        <v>-0.49116725204849598</v>
      </c>
      <c r="G52" s="17"/>
      <c r="H52" s="19"/>
      <c r="I52" s="17">
        <v>-1.0024486035373701</v>
      </c>
      <c r="J52" s="19"/>
      <c r="K52" s="25" t="s">
        <v>9</v>
      </c>
      <c r="L52" s="83">
        <v>-38.905725915334301</v>
      </c>
      <c r="M52" s="19"/>
      <c r="N52" s="27">
        <v>-31.042649680626099</v>
      </c>
      <c r="O52" s="17"/>
      <c r="P52" s="19"/>
      <c r="Q52" s="17">
        <v>-8.8048180557371793</v>
      </c>
      <c r="R52" s="19"/>
      <c r="S52" s="18" t="s">
        <v>31</v>
      </c>
      <c r="T52" s="87">
        <v>-1.06239929145579</v>
      </c>
      <c r="V52" s="19"/>
      <c r="W52" s="37">
        <v>-2.4265079927584399</v>
      </c>
      <c r="X52" s="17"/>
      <c r="Y52" s="30"/>
      <c r="Z52" s="66">
        <v>-11.047668901392001</v>
      </c>
      <c r="AA52" s="6"/>
      <c r="AB52" s="59">
        <v>-4.8080367388755398</v>
      </c>
      <c r="AC52" s="6"/>
    </row>
    <row r="53" spans="1:29">
      <c r="A53" s="12"/>
      <c r="B53" s="10" t="s">
        <v>16</v>
      </c>
      <c r="C53" s="23"/>
      <c r="D53" s="79">
        <v>1.22585664978998E+16</v>
      </c>
      <c r="E53" s="7"/>
      <c r="F53" s="23">
        <v>0.73957525927460099</v>
      </c>
      <c r="G53" s="6"/>
      <c r="H53" s="7"/>
      <c r="I53" s="6">
        <v>0.36142521756538698</v>
      </c>
      <c r="J53" s="7"/>
      <c r="K53" s="22" t="s">
        <v>10</v>
      </c>
      <c r="L53" s="76">
        <v>15.7673004035068</v>
      </c>
      <c r="M53" s="7"/>
      <c r="N53" s="23">
        <v>54.619762626972197</v>
      </c>
      <c r="O53" s="6"/>
      <c r="P53" s="7"/>
      <c r="Q53" s="6">
        <v>93.971249253970697</v>
      </c>
      <c r="R53" s="7"/>
      <c r="S53" s="18" t="s">
        <v>13</v>
      </c>
      <c r="T53" s="88">
        <v>0.29022390654795599</v>
      </c>
      <c r="U53" s="6" t="str">
        <f>IF(T53&lt;0.05,"Significant", "Not Significant")</f>
        <v>Not Significant</v>
      </c>
      <c r="V53" s="7"/>
      <c r="W53" s="37">
        <v>1.67578515782731E-2</v>
      </c>
      <c r="X53" s="102" t="str">
        <f>IF(W53&lt;0.05,"Significant", "Not Significant")</f>
        <v>Significant</v>
      </c>
      <c r="Y53" s="13"/>
      <c r="Z53" s="70">
        <v>9.8760127060324594E-20</v>
      </c>
      <c r="AA53" s="102" t="str">
        <f>IF(Z53&lt;0.05,"Significant", "Not Significant")</f>
        <v>Significant</v>
      </c>
      <c r="AB53" s="121">
        <v>4.6946240804127897E-6</v>
      </c>
      <c r="AC53" s="102" t="str">
        <f>IF(AB53&lt;0.05,"Significant", "Not Significant")</f>
        <v>Significant</v>
      </c>
    </row>
    <row r="54" spans="1:29">
      <c r="A54" s="12"/>
      <c r="B54" s="10" t="s">
        <v>17</v>
      </c>
      <c r="C54" s="23"/>
      <c r="D54" s="76">
        <v>1.12297746819925E-2</v>
      </c>
      <c r="E54" s="7"/>
      <c r="F54" s="23">
        <v>2.2479441483570801E-2</v>
      </c>
      <c r="G54" s="6"/>
      <c r="H54" s="7"/>
      <c r="I54" s="6">
        <v>3.4117599841421098E-2</v>
      </c>
      <c r="J54" s="7"/>
      <c r="K54" s="23"/>
      <c r="L54" s="60"/>
      <c r="M54" s="7"/>
      <c r="N54" s="23"/>
      <c r="O54" s="6"/>
      <c r="P54" s="7"/>
      <c r="Q54" s="6"/>
      <c r="R54" s="7"/>
      <c r="S54" s="10" t="s">
        <v>14</v>
      </c>
      <c r="T54" s="88" t="s">
        <v>76</v>
      </c>
      <c r="V54" s="7"/>
      <c r="W54" s="37" t="s">
        <v>91</v>
      </c>
      <c r="X54" s="6"/>
      <c r="Y54" s="13"/>
      <c r="Z54" s="66">
        <v>-0.16860050667732901</v>
      </c>
      <c r="AA54" s="6"/>
      <c r="AB54" s="60">
        <v>-0.54016645875005098</v>
      </c>
      <c r="AC54" s="6"/>
    </row>
    <row r="55" spans="1:29">
      <c r="A55" s="12"/>
      <c r="B55" s="10" t="s">
        <v>18</v>
      </c>
      <c r="C55" s="23"/>
      <c r="D55" s="76">
        <v>31.425014308430502</v>
      </c>
      <c r="E55" s="7"/>
      <c r="F55" s="23">
        <v>12.6446109480844</v>
      </c>
      <c r="G55" s="6"/>
      <c r="H55" s="7"/>
      <c r="I55" s="6">
        <v>15.9933895625581</v>
      </c>
      <c r="J55" s="7"/>
      <c r="K55" s="23"/>
      <c r="L55" s="60"/>
      <c r="M55" s="7"/>
      <c r="N55" s="23"/>
      <c r="O55" s="6"/>
      <c r="P55" s="7"/>
      <c r="Q55" s="6"/>
      <c r="R55" s="7"/>
      <c r="S55" s="6"/>
      <c r="T55" s="6"/>
      <c r="V55" s="7"/>
      <c r="W55" s="6"/>
      <c r="X55" s="6"/>
      <c r="Y55" s="13"/>
      <c r="Z55" s="66">
        <v>5.8171686824358498E-2</v>
      </c>
      <c r="AA55" s="103" t="str">
        <f>IF(Z55&lt;0.05,"Significant", "Not Significant")</f>
        <v>Not Significant</v>
      </c>
      <c r="AB55" s="121">
        <v>1.20632489149536E-5</v>
      </c>
      <c r="AC55" s="102" t="str">
        <f>IF(AB55&lt;0.05,"Significant", "Not Significant")</f>
        <v>Significant</v>
      </c>
    </row>
    <row r="56" spans="1:29">
      <c r="A56" s="31"/>
      <c r="B56" s="20" t="s">
        <v>19</v>
      </c>
      <c r="C56" s="24"/>
      <c r="D56" s="85" t="s">
        <v>25</v>
      </c>
      <c r="E56" s="9"/>
      <c r="F56" s="24">
        <v>28</v>
      </c>
      <c r="G56" s="8"/>
      <c r="H56" s="9"/>
      <c r="I56" s="8" t="s">
        <v>42</v>
      </c>
      <c r="J56" s="9"/>
      <c r="K56" s="24"/>
      <c r="L56" s="77"/>
      <c r="M56" s="9"/>
      <c r="N56" s="24"/>
      <c r="O56" s="8"/>
      <c r="P56" s="9"/>
      <c r="Q56" s="8"/>
      <c r="R56" s="9"/>
      <c r="S56" s="8"/>
      <c r="T56" s="8"/>
      <c r="V56" s="9"/>
      <c r="W56" s="8"/>
      <c r="X56" s="8"/>
      <c r="Y56" s="32"/>
      <c r="Z56" s="66"/>
      <c r="AA56" s="6"/>
      <c r="AB56" s="60"/>
      <c r="AC56" s="6"/>
    </row>
    <row r="57" spans="1:29">
      <c r="A57" s="29">
        <v>11</v>
      </c>
      <c r="B57" s="18" t="s">
        <v>15</v>
      </c>
      <c r="C57" s="27"/>
      <c r="D57" s="83">
        <v>-0.25226466925985402</v>
      </c>
      <c r="E57" s="19"/>
      <c r="F57" s="27">
        <v>-0.87475635034630495</v>
      </c>
      <c r="G57" s="17"/>
      <c r="H57" s="19"/>
      <c r="I57" s="17">
        <v>-1.0698623400646901</v>
      </c>
      <c r="J57" s="19"/>
      <c r="K57" s="25" t="s">
        <v>9</v>
      </c>
      <c r="L57" s="83">
        <v>-28.603281047227899</v>
      </c>
      <c r="M57" s="19"/>
      <c r="N57" s="27">
        <v>-25.074407118064201</v>
      </c>
      <c r="O57" s="17"/>
      <c r="P57" s="19"/>
      <c r="Q57" s="17">
        <v>-88.290394465578402</v>
      </c>
      <c r="R57" s="19"/>
      <c r="S57" s="18" t="s">
        <v>31</v>
      </c>
      <c r="T57" s="89">
        <v>-0.300092531542205</v>
      </c>
      <c r="V57" s="19"/>
      <c r="W57" s="37">
        <v>4.5423484933000999</v>
      </c>
      <c r="X57" s="17"/>
      <c r="Y57" s="30"/>
      <c r="Z57" s="66">
        <v>-7.2693759508281701</v>
      </c>
      <c r="AA57" s="6"/>
      <c r="AB57" s="60">
        <v>-11.0910767040658</v>
      </c>
      <c r="AC57" s="6"/>
    </row>
    <row r="58" spans="1:29">
      <c r="A58" s="12"/>
      <c r="B58" s="10" t="s">
        <v>16</v>
      </c>
      <c r="C58" s="23"/>
      <c r="D58" s="79">
        <v>-0.11423305584957701</v>
      </c>
      <c r="E58" s="7"/>
      <c r="F58" s="23">
        <v>0.71453786033690103</v>
      </c>
      <c r="G58" s="6"/>
      <c r="H58" s="7"/>
      <c r="I58" s="6">
        <v>-0.439141309506068</v>
      </c>
      <c r="J58" s="7"/>
      <c r="K58" s="22" t="s">
        <v>10</v>
      </c>
      <c r="L58" s="76">
        <v>32.051680675084299</v>
      </c>
      <c r="M58" s="7"/>
      <c r="N58" s="23">
        <v>84.446773205358497</v>
      </c>
      <c r="O58" s="6"/>
      <c r="P58" s="7"/>
      <c r="Q58" s="6">
        <v>95.706998084544395</v>
      </c>
      <c r="R58" s="7"/>
      <c r="S58" s="18" t="s">
        <v>13</v>
      </c>
      <c r="T58" s="43">
        <v>0.76463459373752496</v>
      </c>
      <c r="U58" s="6" t="str">
        <f>IF(T58&lt;0.05,"Significant", "Not Significant")</f>
        <v>Not Significant</v>
      </c>
      <c r="V58" s="7"/>
      <c r="W58" s="101">
        <v>1.3519224165387399E-5</v>
      </c>
      <c r="X58" s="102" t="str">
        <f>IF(W58&lt;0.05,"Significant", "Not Significant")</f>
        <v>Significant</v>
      </c>
      <c r="Y58" s="13"/>
      <c r="Z58" s="70">
        <v>4.8568396910280403E-11</v>
      </c>
      <c r="AA58" s="102" t="str">
        <f>IF(Z58&lt;0.05,"Significant", "Not Significant")</f>
        <v>Significant</v>
      </c>
      <c r="AB58" s="121">
        <v>7.8200901395166905E-20</v>
      </c>
      <c r="AC58" s="102" t="str">
        <f>IF(AB58&lt;0.05,"Significant", "Not Significant")</f>
        <v>Significant</v>
      </c>
    </row>
    <row r="59" spans="1:29">
      <c r="A59" s="12"/>
      <c r="B59" s="10" t="s">
        <v>17</v>
      </c>
      <c r="C59" s="23"/>
      <c r="D59" s="76">
        <v>1.55269521759682E-2</v>
      </c>
      <c r="E59" s="7"/>
      <c r="F59" s="23">
        <v>1.7949067641004901E-2</v>
      </c>
      <c r="G59" s="6"/>
      <c r="H59" s="7"/>
      <c r="I59" s="6">
        <v>2.0741904815831502E-2</v>
      </c>
      <c r="J59" s="7"/>
      <c r="K59" s="23"/>
      <c r="L59" s="60"/>
      <c r="M59" s="7"/>
      <c r="N59" s="23"/>
      <c r="O59" s="6"/>
      <c r="P59" s="7"/>
      <c r="Q59" s="6"/>
      <c r="R59" s="7"/>
      <c r="S59" s="10" t="s">
        <v>14</v>
      </c>
      <c r="T59" s="43" t="s">
        <v>77</v>
      </c>
      <c r="V59" s="7"/>
      <c r="W59" s="37" t="s">
        <v>92</v>
      </c>
      <c r="X59" s="6"/>
      <c r="Y59" s="13"/>
      <c r="Z59" s="66">
        <v>-0.43323896254592398</v>
      </c>
      <c r="AA59" s="6"/>
      <c r="AB59" s="60">
        <v>0.380777626348133</v>
      </c>
      <c r="AC59" s="6"/>
    </row>
    <row r="60" spans="1:29">
      <c r="A60" s="12"/>
      <c r="B60" s="10" t="s">
        <v>18</v>
      </c>
      <c r="C60" s="23"/>
      <c r="D60" s="76">
        <v>15.4433593818446</v>
      </c>
      <c r="E60" s="7"/>
      <c r="F60" s="23">
        <v>36.964141424331601</v>
      </c>
      <c r="G60" s="6"/>
      <c r="H60" s="7"/>
      <c r="I60" s="6">
        <v>12.002381181864701</v>
      </c>
      <c r="J60" s="7"/>
      <c r="K60" s="23"/>
      <c r="L60" s="60"/>
      <c r="M60" s="7"/>
      <c r="N60" s="23"/>
      <c r="O60" s="6"/>
      <c r="P60" s="7"/>
      <c r="Q60" s="6"/>
      <c r="R60" s="7"/>
      <c r="S60" s="6"/>
      <c r="T60" s="6"/>
      <c r="V60" s="7"/>
      <c r="W60" s="6"/>
      <c r="X60" s="6"/>
      <c r="Y60" s="13"/>
      <c r="Z60" s="66">
        <v>6.8127757911378697E-4</v>
      </c>
      <c r="AA60" s="102" t="str">
        <f>IF(Z60&lt;0.05,"Significant", "Not Significant")</f>
        <v>Significant</v>
      </c>
      <c r="AB60" s="60">
        <v>3.1906383811269399E-3</v>
      </c>
      <c r="AC60" s="102" t="str">
        <f>IF(AB60&lt;0.05,"Significant", "Not Significant")</f>
        <v>Significant</v>
      </c>
    </row>
    <row r="61" spans="1:29">
      <c r="A61" s="31"/>
      <c r="B61" s="20" t="s">
        <v>19</v>
      </c>
      <c r="C61" s="24"/>
      <c r="D61" s="85" t="s">
        <v>27</v>
      </c>
      <c r="E61" s="9"/>
      <c r="F61" s="24">
        <v>52</v>
      </c>
      <c r="G61" s="8"/>
      <c r="H61" s="9"/>
      <c r="I61" s="8" t="s">
        <v>43</v>
      </c>
      <c r="J61" s="9"/>
      <c r="K61" s="24"/>
      <c r="L61" s="77"/>
      <c r="M61" s="9"/>
      <c r="N61" s="24"/>
      <c r="O61" s="8"/>
      <c r="P61" s="9"/>
      <c r="Q61" s="8"/>
      <c r="R61" s="9"/>
      <c r="S61" s="8"/>
      <c r="T61" s="8"/>
      <c r="V61" s="9"/>
      <c r="W61" s="8"/>
      <c r="X61" s="8"/>
      <c r="Y61" s="32"/>
      <c r="Z61" s="66"/>
      <c r="AA61" s="6"/>
      <c r="AB61" s="60"/>
      <c r="AC61" s="6"/>
    </row>
    <row r="62" spans="1:29">
      <c r="A62" s="29">
        <v>12</v>
      </c>
      <c r="B62" s="18" t="s">
        <v>46</v>
      </c>
      <c r="C62" s="27"/>
      <c r="D62" s="83">
        <v>-1.0926214838891199</v>
      </c>
      <c r="E62" s="19"/>
      <c r="F62" s="27">
        <v>-1.27618545348688</v>
      </c>
      <c r="G62" s="17"/>
      <c r="H62" s="19"/>
      <c r="I62" s="17">
        <v>-0.67394498030076899</v>
      </c>
      <c r="J62" s="19"/>
      <c r="K62" s="25" t="s">
        <v>9</v>
      </c>
      <c r="L62" s="83">
        <v>-10.7186337486371</v>
      </c>
      <c r="M62" s="19"/>
      <c r="N62" s="27">
        <v>-76.068595090851503</v>
      </c>
      <c r="O62" s="17"/>
      <c r="P62" s="19"/>
      <c r="Q62" s="17">
        <v>-27.002857201952999</v>
      </c>
      <c r="R62" s="19"/>
      <c r="S62" s="18" t="s">
        <v>31</v>
      </c>
      <c r="T62" s="83">
        <v>5.8296885302382204</v>
      </c>
      <c r="V62" s="19"/>
      <c r="W62" s="37">
        <v>1.3175868718669901</v>
      </c>
      <c r="X62" s="17"/>
      <c r="Y62" s="30"/>
      <c r="Z62" s="66">
        <v>-13.2665046504366</v>
      </c>
      <c r="AA62" s="6"/>
      <c r="AB62" s="60">
        <v>-6.9318069213215399</v>
      </c>
      <c r="AC62" s="6"/>
    </row>
    <row r="63" spans="1:29">
      <c r="A63" s="12"/>
      <c r="B63" s="10" t="s">
        <v>16</v>
      </c>
      <c r="C63" s="23"/>
      <c r="D63" s="79">
        <v>-0.64748365146568099</v>
      </c>
      <c r="E63" s="7"/>
      <c r="F63" s="23">
        <v>1.00297395980006E-2</v>
      </c>
      <c r="G63" s="6"/>
      <c r="H63" s="7"/>
      <c r="I63" s="6">
        <v>-0.42902173648778502</v>
      </c>
      <c r="J63" s="7"/>
      <c r="K63" s="22" t="s">
        <v>10</v>
      </c>
      <c r="L63" s="76">
        <v>44.521777124915801</v>
      </c>
      <c r="M63" s="7"/>
      <c r="N63" s="23">
        <v>73.700753433020196</v>
      </c>
      <c r="O63" s="6"/>
      <c r="P63" s="7"/>
      <c r="Q63" s="6">
        <v>83.844764420795798</v>
      </c>
      <c r="R63" s="7"/>
      <c r="S63" s="18" t="s">
        <v>13</v>
      </c>
      <c r="T63" s="76">
        <v>4.9352200641572402E-8</v>
      </c>
      <c r="U63" s="102" t="str">
        <f>IF(T63&lt;0.05,"Significant", "Not Significant")</f>
        <v>Significant</v>
      </c>
      <c r="V63" s="7"/>
      <c r="W63" s="37">
        <v>0.19019447123650199</v>
      </c>
      <c r="X63" s="6" t="str">
        <f>IF(W63&lt;0.05,"Significant", "Not Significant")</f>
        <v>Not Significant</v>
      </c>
      <c r="Y63" s="13"/>
      <c r="Z63" s="70">
        <v>7.3360677978971703E-25</v>
      </c>
      <c r="AA63" s="102" t="str">
        <f>IF(Z63&lt;0.05,"Significant", "Not Significant")</f>
        <v>Significant</v>
      </c>
      <c r="AB63" s="121">
        <v>2.64014072277937E-10</v>
      </c>
      <c r="AC63" s="102" t="str">
        <f>IF(AB63&lt;0.05,"Significant", "Not Significant")</f>
        <v>Significant</v>
      </c>
    </row>
    <row r="64" spans="1:29">
      <c r="A64" s="12"/>
      <c r="B64" s="10" t="s">
        <v>17</v>
      </c>
      <c r="C64" s="23"/>
      <c r="D64" s="76">
        <v>2.8858068679806202E-2</v>
      </c>
      <c r="E64" s="7"/>
      <c r="F64" s="6">
        <v>1.46091103422035E-2</v>
      </c>
      <c r="G64" s="6"/>
      <c r="H64" s="7"/>
      <c r="I64" s="6">
        <v>2.7662305192734798E-2</v>
      </c>
      <c r="J64" s="7"/>
      <c r="K64" s="23"/>
      <c r="L64" s="60"/>
      <c r="M64" s="7"/>
      <c r="N64" s="23"/>
      <c r="O64" s="6"/>
      <c r="P64" s="7"/>
      <c r="Q64" s="6"/>
      <c r="R64" s="7"/>
      <c r="S64" s="10" t="s">
        <v>14</v>
      </c>
      <c r="T64" s="76" t="s">
        <v>78</v>
      </c>
      <c r="V64" s="7"/>
      <c r="W64" s="37" t="s">
        <v>93</v>
      </c>
      <c r="X64" s="6"/>
      <c r="Y64" s="13"/>
      <c r="Z64" s="66">
        <v>0.64013680842101806</v>
      </c>
      <c r="AA64" s="6"/>
      <c r="AB64" s="60">
        <v>0.52659783760854995</v>
      </c>
      <c r="AC64" s="6"/>
    </row>
    <row r="65" spans="1:29">
      <c r="A65" s="12"/>
      <c r="B65" s="10" t="s">
        <v>18</v>
      </c>
      <c r="C65" s="23"/>
      <c r="D65" s="76">
        <v>20.547168675227901</v>
      </c>
      <c r="E65" s="7"/>
      <c r="F65" s="23">
        <v>58.3000118149724</v>
      </c>
      <c r="G65" s="6"/>
      <c r="H65" s="7"/>
      <c r="I65" s="6">
        <v>8.9842004531775004</v>
      </c>
      <c r="J65" s="7"/>
      <c r="K65" s="23"/>
      <c r="L65" s="60"/>
      <c r="M65" s="7"/>
      <c r="N65" s="23"/>
      <c r="O65" s="6"/>
      <c r="P65" s="7"/>
      <c r="Q65" s="6"/>
      <c r="R65" s="7"/>
      <c r="S65" s="6"/>
      <c r="T65" s="6"/>
      <c r="V65" s="7"/>
      <c r="W65" s="6"/>
      <c r="X65" s="6"/>
      <c r="Y65" s="13"/>
      <c r="Z65" s="70">
        <v>6.2794104586412205E-8</v>
      </c>
      <c r="AA65" s="102" t="str">
        <f>IF(Z65&lt;0.05,"Significant", "Not Significant")</f>
        <v>Significant</v>
      </c>
      <c r="AB65" s="121">
        <v>2.1747781275836601E-5</v>
      </c>
      <c r="AC65" s="102" t="str">
        <f>IF(AB65&lt;0.05,"Significant", "Not Significant")</f>
        <v>Significant</v>
      </c>
    </row>
    <row r="66" spans="1:29">
      <c r="A66" s="31"/>
      <c r="B66" s="20" t="s">
        <v>19</v>
      </c>
      <c r="C66" s="24"/>
      <c r="D66" s="85" t="s">
        <v>28</v>
      </c>
      <c r="E66" s="9"/>
      <c r="F66" s="24" t="s">
        <v>37</v>
      </c>
      <c r="G66" s="8"/>
      <c r="H66" s="9"/>
      <c r="I66" s="90" t="s">
        <v>44</v>
      </c>
      <c r="J66" s="9"/>
      <c r="K66" s="24"/>
      <c r="L66" s="77"/>
      <c r="M66" s="9"/>
      <c r="N66" s="24"/>
      <c r="O66" s="8"/>
      <c r="P66" s="9"/>
      <c r="Q66" s="8"/>
      <c r="R66" s="9"/>
      <c r="S66" s="8"/>
      <c r="T66" s="8"/>
      <c r="V66" s="9"/>
      <c r="W66" s="8"/>
      <c r="X66" s="8"/>
      <c r="Y66" s="32"/>
      <c r="Z66" s="66"/>
      <c r="AA66" s="6"/>
      <c r="AB66" s="60"/>
      <c r="AC66" s="6"/>
    </row>
    <row r="67" spans="1:29">
      <c r="A67" s="29">
        <v>13</v>
      </c>
      <c r="B67" s="18" t="s">
        <v>46</v>
      </c>
      <c r="C67" s="27"/>
      <c r="D67" s="83">
        <v>-1.2022076589368</v>
      </c>
      <c r="E67" s="19"/>
      <c r="F67" s="27">
        <v>-1.2303610883177001</v>
      </c>
      <c r="G67" s="17"/>
      <c r="H67" s="19"/>
      <c r="I67" s="17">
        <v>-1.4361543224856801</v>
      </c>
      <c r="J67" s="19"/>
      <c r="K67" s="25" t="s">
        <v>9</v>
      </c>
      <c r="L67" s="83">
        <v>-57.8063826808973</v>
      </c>
      <c r="M67" s="19"/>
      <c r="N67" s="27">
        <v>-24.958003863775399</v>
      </c>
      <c r="O67" s="17"/>
      <c r="P67" s="19"/>
      <c r="Q67" s="17">
        <v>-32.193988808460603</v>
      </c>
      <c r="R67" s="19"/>
      <c r="S67" s="18" t="s">
        <v>31</v>
      </c>
      <c r="T67" s="83">
        <v>-4.7451246909921796</v>
      </c>
      <c r="V67" s="19"/>
      <c r="W67" s="37">
        <v>-2.4165069497278302</v>
      </c>
      <c r="X67" s="17"/>
      <c r="Y67" s="30"/>
      <c r="Z67" s="66">
        <v>-16.294033308003701</v>
      </c>
      <c r="AA67" s="6"/>
      <c r="AB67" s="60">
        <v>-9.0514641901688009</v>
      </c>
      <c r="AC67" s="6"/>
    </row>
    <row r="68" spans="1:29">
      <c r="A68" s="12"/>
      <c r="B68" s="10" t="s">
        <v>16</v>
      </c>
      <c r="C68" s="23"/>
      <c r="D68" s="79">
        <v>0.37046997908289397</v>
      </c>
      <c r="E68" s="7"/>
      <c r="F68" s="23">
        <v>0.52481938554612095</v>
      </c>
      <c r="G68" s="6"/>
      <c r="H68" s="7"/>
      <c r="I68" s="6">
        <v>-4.0011847548982897E-2</v>
      </c>
      <c r="J68" s="7"/>
      <c r="K68" s="22" t="s">
        <v>10</v>
      </c>
      <c r="L68" s="76">
        <v>40.315897499479298</v>
      </c>
      <c r="M68" s="7"/>
      <c r="N68" s="23">
        <v>34.6700354117282</v>
      </c>
      <c r="O68" s="6"/>
      <c r="P68" s="7"/>
      <c r="Q68" s="6">
        <v>70.728587977173106</v>
      </c>
      <c r="R68" s="7"/>
      <c r="S68" s="18" t="s">
        <v>13</v>
      </c>
      <c r="T68" s="76">
        <v>5.8966837601682802E-6</v>
      </c>
      <c r="U68" s="102" t="str">
        <f>IF(T68&lt;0.05,"Significant", "Not Significant")</f>
        <v>Significant</v>
      </c>
      <c r="V68" s="7"/>
      <c r="W68" s="37">
        <v>1.7202362386901E-2</v>
      </c>
      <c r="X68" s="102" t="str">
        <f>IF(W68&lt;0.05,"Significant", "Not Significant")</f>
        <v>Significant</v>
      </c>
      <c r="Y68" s="13"/>
      <c r="Z68" s="70">
        <v>1.5042288207575101E-31</v>
      </c>
      <c r="AA68" s="102" t="str">
        <f>IF(Z68&lt;0.05,"Significant", "Not Significant")</f>
        <v>Significant</v>
      </c>
      <c r="AB68" s="121">
        <v>4.47455804451142E-15</v>
      </c>
      <c r="AC68" s="102" t="str">
        <f>IF(AB68&lt;0.05,"Significant", "Not Significant")</f>
        <v>Significant</v>
      </c>
    </row>
    <row r="69" spans="1:29">
      <c r="A69" s="12"/>
      <c r="B69" s="10" t="s">
        <v>17</v>
      </c>
      <c r="C69" s="23"/>
      <c r="D69" s="76">
        <v>2.4880247124566601E-2</v>
      </c>
      <c r="E69" s="7"/>
      <c r="F69" s="23">
        <v>1.2416943459593901E-2</v>
      </c>
      <c r="G69" s="6"/>
      <c r="H69" s="7"/>
      <c r="I69" s="6">
        <v>2.5974299733431599E-2</v>
      </c>
      <c r="J69" s="7"/>
      <c r="K69" s="23"/>
      <c r="L69" s="60"/>
      <c r="M69" s="7"/>
      <c r="N69" s="23"/>
      <c r="O69" s="6"/>
      <c r="P69" s="7"/>
      <c r="Q69" s="6"/>
      <c r="R69" s="7"/>
      <c r="S69" s="10" t="s">
        <v>14</v>
      </c>
      <c r="T69" s="76" t="s">
        <v>79</v>
      </c>
      <c r="V69" s="7"/>
      <c r="W69" s="37" t="s">
        <v>94</v>
      </c>
      <c r="X69" s="6"/>
      <c r="Y69" s="13"/>
      <c r="Z69" s="66">
        <v>0.29552154020754001</v>
      </c>
      <c r="AA69" s="6"/>
      <c r="AB69" s="60">
        <v>0.469090780316683</v>
      </c>
      <c r="AC69" s="6"/>
    </row>
    <row r="70" spans="1:29">
      <c r="A70" s="12"/>
      <c r="B70" s="10" t="s">
        <v>18</v>
      </c>
      <c r="C70" s="23"/>
      <c r="D70" s="76">
        <v>36.382905852795098</v>
      </c>
      <c r="E70" s="7"/>
      <c r="F70" s="23">
        <v>32.277722733697601</v>
      </c>
      <c r="G70" s="6"/>
      <c r="H70" s="7"/>
      <c r="I70" s="6">
        <v>9.6095517135336408</v>
      </c>
      <c r="J70" s="7"/>
      <c r="K70" s="23"/>
      <c r="L70" s="60"/>
      <c r="M70" s="7"/>
      <c r="N70" s="23"/>
      <c r="O70" s="6"/>
      <c r="P70" s="7"/>
      <c r="Q70" s="6"/>
      <c r="R70" s="7"/>
      <c r="S70" s="6"/>
      <c r="T70" s="60"/>
      <c r="V70" s="7"/>
      <c r="W70" s="6"/>
      <c r="X70" s="6"/>
      <c r="Y70" s="13"/>
      <c r="Z70" s="66">
        <v>2.43100492304161E-2</v>
      </c>
      <c r="AA70" s="102" t="str">
        <f>IF(Z70&lt;0.05,"Significant", "Not Significant")</f>
        <v>Significant</v>
      </c>
      <c r="AB70" s="60">
        <v>2.0376735830251899E-4</v>
      </c>
      <c r="AC70" s="102" t="str">
        <f>IF(AB70&lt;0.05,"Significant", "Not Significant")</f>
        <v>Significant</v>
      </c>
    </row>
    <row r="71" spans="1:29">
      <c r="A71" s="31"/>
      <c r="B71" s="20" t="s">
        <v>19</v>
      </c>
      <c r="C71" s="24"/>
      <c r="D71" s="85" t="s">
        <v>29</v>
      </c>
      <c r="E71" s="9"/>
      <c r="F71" s="24">
        <v>14</v>
      </c>
      <c r="G71" s="8"/>
      <c r="H71" s="9"/>
      <c r="I71" s="8" t="s">
        <v>45</v>
      </c>
      <c r="J71" s="9"/>
      <c r="K71" s="24"/>
      <c r="L71" s="77"/>
      <c r="M71" s="9"/>
      <c r="N71" s="24"/>
      <c r="O71" s="8"/>
      <c r="P71" s="9"/>
      <c r="Q71" s="8"/>
      <c r="R71" s="9"/>
      <c r="S71" s="8"/>
      <c r="T71" s="77"/>
      <c r="V71" s="9"/>
      <c r="W71" s="8"/>
      <c r="X71" s="8"/>
      <c r="Y71" s="32"/>
      <c r="Z71" s="66"/>
      <c r="AA71" s="6"/>
      <c r="AC71" s="6"/>
    </row>
    <row r="72" spans="1:29">
      <c r="A72" s="29">
        <v>14</v>
      </c>
      <c r="B72" s="18" t="s">
        <v>46</v>
      </c>
      <c r="C72" s="27"/>
      <c r="D72" s="83">
        <v>-0.64412669475263296</v>
      </c>
      <c r="E72" s="19"/>
      <c r="F72" s="27">
        <v>7.5689953358429596E-2</v>
      </c>
      <c r="G72" s="17"/>
      <c r="H72" s="19"/>
      <c r="I72" s="17">
        <v>1.34412442994769E-3</v>
      </c>
      <c r="J72" s="19"/>
      <c r="K72" s="25" t="s">
        <v>9</v>
      </c>
      <c r="L72" s="83">
        <v>-45.550073165218301</v>
      </c>
      <c r="M72" s="19"/>
      <c r="N72" s="27">
        <v>-31.619695052171199</v>
      </c>
      <c r="O72" s="17"/>
      <c r="P72" s="19"/>
      <c r="Q72" s="17">
        <v>-39.163205211597997</v>
      </c>
      <c r="R72" s="19"/>
      <c r="S72" s="18" t="s">
        <v>31</v>
      </c>
      <c r="T72" s="83">
        <v>-4.1709260226462099</v>
      </c>
      <c r="V72" s="19"/>
      <c r="W72" s="37">
        <v>-1.17208333197322</v>
      </c>
      <c r="X72" s="17"/>
      <c r="Y72" s="30"/>
      <c r="Z72" s="66">
        <v>-40.365314480578498</v>
      </c>
      <c r="AA72" s="6"/>
      <c r="AB72" s="60">
        <v>-19.565832563874299</v>
      </c>
      <c r="AC72" s="6"/>
    </row>
    <row r="73" spans="1:29">
      <c r="A73" s="12"/>
      <c r="B73" s="10" t="s">
        <v>16</v>
      </c>
      <c r="C73" s="23"/>
      <c r="D73" s="79">
        <v>-0.64086995866479601</v>
      </c>
      <c r="E73" s="7"/>
      <c r="F73" s="23">
        <v>9.2293185663107694E-2</v>
      </c>
      <c r="G73" s="6"/>
      <c r="H73" s="7"/>
      <c r="I73" s="6">
        <v>0.10617497199765601</v>
      </c>
      <c r="J73" s="7"/>
      <c r="K73" s="22" t="s">
        <v>10</v>
      </c>
      <c r="L73" s="76">
        <v>21.6480964019403</v>
      </c>
      <c r="M73" s="7"/>
      <c r="N73" s="23">
        <v>13.7655976346368</v>
      </c>
      <c r="O73" s="6"/>
      <c r="P73" s="7"/>
      <c r="Q73" s="6">
        <v>35.822707205446697</v>
      </c>
      <c r="R73" s="7"/>
      <c r="S73" s="18" t="s">
        <v>13</v>
      </c>
      <c r="T73" s="76" t="s">
        <v>80</v>
      </c>
      <c r="U73" s="6" t="str">
        <f>IF(T73&lt;0.05,"Significant", "Not Significant")</f>
        <v>Not Significant</v>
      </c>
      <c r="V73" s="7"/>
      <c r="W73" s="37">
        <v>0.24352459068295501</v>
      </c>
      <c r="X73" s="6" t="str">
        <f>IF(W73&lt;0.05,"Significant", "Not Significant")</f>
        <v>Not Significant</v>
      </c>
      <c r="Y73" s="13"/>
      <c r="Z73" s="70">
        <v>2.35229361078619E-69</v>
      </c>
      <c r="AA73" s="102" t="str">
        <f>IF(Z73&lt;0.05,"Significant", "Not Significant")</f>
        <v>Significant</v>
      </c>
      <c r="AB73" s="121">
        <v>3.0772933165561602E-38</v>
      </c>
      <c r="AC73" s="102" t="str">
        <f>IF(AB73&lt;0.05,"Significant", "Not Significant")</f>
        <v>Significant</v>
      </c>
    </row>
    <row r="74" spans="1:29">
      <c r="A74" s="12"/>
      <c r="B74" s="10" t="s">
        <v>17</v>
      </c>
      <c r="C74" s="23"/>
      <c r="D74" s="76">
        <v>1.89829088563109E-2</v>
      </c>
      <c r="E74" s="7"/>
      <c r="F74" s="23">
        <v>3.27769521156994E-2</v>
      </c>
      <c r="G74" s="6"/>
      <c r="H74" s="7"/>
      <c r="I74" s="6">
        <v>2.0691460762155198E-2</v>
      </c>
      <c r="J74" s="7"/>
      <c r="K74" s="23"/>
      <c r="L74" s="60"/>
      <c r="M74" s="7"/>
      <c r="N74" s="23"/>
      <c r="O74" s="6"/>
      <c r="P74" s="7"/>
      <c r="Q74" s="6"/>
      <c r="R74" s="7"/>
      <c r="S74" s="10" t="s">
        <v>14</v>
      </c>
      <c r="T74" s="76" t="s">
        <v>81</v>
      </c>
      <c r="V74" s="7"/>
      <c r="W74" s="37" t="s">
        <v>95</v>
      </c>
      <c r="X74" s="6"/>
      <c r="Y74" s="13"/>
      <c r="Z74" s="66">
        <v>-0.32707454307092898</v>
      </c>
      <c r="AA74" s="6"/>
      <c r="AB74" s="60">
        <v>0.56373645987133403</v>
      </c>
      <c r="AC74" s="6"/>
    </row>
    <row r="75" spans="1:29">
      <c r="A75" s="12"/>
      <c r="B75" s="10" t="s">
        <v>18</v>
      </c>
      <c r="C75" s="23"/>
      <c r="D75" s="76">
        <v>46.753596405276703</v>
      </c>
      <c r="E75" s="7"/>
      <c r="F75" s="23">
        <v>29.938450430333699</v>
      </c>
      <c r="G75" s="6"/>
      <c r="H75" s="7"/>
      <c r="I75" s="6">
        <v>24.679247933835398</v>
      </c>
      <c r="J75" s="7"/>
      <c r="K75" s="23"/>
      <c r="L75" s="60"/>
      <c r="M75" s="7"/>
      <c r="N75" s="23"/>
      <c r="O75" s="6"/>
      <c r="P75" s="7"/>
      <c r="Q75" s="6"/>
      <c r="R75" s="7"/>
      <c r="S75" s="6"/>
      <c r="T75" s="6"/>
      <c r="V75" s="7"/>
      <c r="W75" s="6"/>
      <c r="X75" s="6"/>
      <c r="Y75" s="13"/>
      <c r="Z75" s="66">
        <v>1.22089613154489E-2</v>
      </c>
      <c r="AA75" s="102" t="str">
        <f>IF(Z75&lt;0.05,"Significant", "Not Significant")</f>
        <v>Significant</v>
      </c>
      <c r="AB75" s="121">
        <v>4.0694665582645697E-6</v>
      </c>
      <c r="AC75" s="102" t="str">
        <f>IF(AB75&lt;0.05,"Significant", "Not Significant")</f>
        <v>Significant</v>
      </c>
    </row>
    <row r="76" spans="1:29">
      <c r="A76" s="31"/>
      <c r="B76" s="20" t="s">
        <v>19</v>
      </c>
      <c r="C76" s="24"/>
      <c r="D76" s="85" t="s">
        <v>25</v>
      </c>
      <c r="E76" s="9"/>
      <c r="F76" s="24" t="s">
        <v>37</v>
      </c>
      <c r="G76" s="8"/>
      <c r="H76" s="9"/>
      <c r="I76" s="8">
        <v>1</v>
      </c>
      <c r="J76" s="9"/>
      <c r="K76" s="24"/>
      <c r="L76" s="77"/>
      <c r="M76" s="9"/>
      <c r="N76" s="24"/>
      <c r="O76" s="8"/>
      <c r="P76" s="9"/>
      <c r="Q76" s="8"/>
      <c r="R76" s="9"/>
      <c r="S76" s="8"/>
      <c r="T76" s="8"/>
      <c r="V76" s="9"/>
      <c r="W76" s="8"/>
      <c r="X76" s="8"/>
      <c r="Y76" s="32"/>
      <c r="Z76" s="66"/>
      <c r="AA76" s="6"/>
      <c r="AC76" s="6"/>
    </row>
    <row r="77" spans="1:29">
      <c r="A77" s="29">
        <v>15</v>
      </c>
      <c r="B77" s="18" t="s">
        <v>46</v>
      </c>
      <c r="C77" s="27"/>
      <c r="D77" s="83">
        <v>-0.89986371796803499</v>
      </c>
      <c r="E77" s="19"/>
      <c r="F77" s="27">
        <v>-1.2796087802433</v>
      </c>
      <c r="G77" s="17"/>
      <c r="H77" s="19"/>
      <c r="I77" s="17">
        <v>-0.15043136289396999</v>
      </c>
      <c r="J77" s="19"/>
      <c r="K77" s="25" t="s">
        <v>9</v>
      </c>
      <c r="L77" s="83">
        <v>-30.087128497636598</v>
      </c>
      <c r="M77" s="19"/>
      <c r="N77" s="27">
        <v>-45.064571571134003</v>
      </c>
      <c r="O77" s="17"/>
      <c r="P77" s="19"/>
      <c r="Q77" s="17">
        <v>-49.005436696470397</v>
      </c>
      <c r="R77" s="19"/>
      <c r="S77" s="18" t="s">
        <v>31</v>
      </c>
      <c r="T77" s="83">
        <v>3.28801012274928</v>
      </c>
      <c r="V77" s="19"/>
      <c r="W77" s="37">
        <v>3.28798241383666</v>
      </c>
      <c r="X77" s="17"/>
      <c r="Y77" s="30"/>
      <c r="Z77" s="66"/>
      <c r="AA77" s="6"/>
      <c r="AB77" s="60"/>
      <c r="AC77" s="6"/>
    </row>
    <row r="78" spans="1:29">
      <c r="A78" s="12"/>
      <c r="B78" s="10" t="s">
        <v>16</v>
      </c>
      <c r="C78" s="23"/>
      <c r="D78" s="79">
        <v>0.451350678952808</v>
      </c>
      <c r="E78" s="7"/>
      <c r="F78" s="23">
        <v>0.27664881861610302</v>
      </c>
      <c r="G78" s="6"/>
      <c r="H78" s="7"/>
      <c r="I78" s="6">
        <v>0.80434223086412704</v>
      </c>
      <c r="J78" s="7"/>
      <c r="K78" s="26" t="s">
        <v>10</v>
      </c>
      <c r="L78" s="76">
        <v>30.8579026072304</v>
      </c>
      <c r="M78" s="7"/>
      <c r="N78" s="23">
        <v>16.4928581564876</v>
      </c>
      <c r="O78" s="6"/>
      <c r="P78" s="7"/>
      <c r="Q78" s="6">
        <v>31.639199481468498</v>
      </c>
      <c r="R78" s="7"/>
      <c r="S78" s="18" t="s">
        <v>13</v>
      </c>
      <c r="T78" s="76">
        <v>1.32982654190266E-3</v>
      </c>
      <c r="U78" s="102" t="str">
        <f>IF(T78&lt;0.05,"Significant", "Not Significant")</f>
        <v>Significant</v>
      </c>
      <c r="V78" s="7"/>
      <c r="W78" s="37">
        <v>1.32994633571865E-3</v>
      </c>
      <c r="X78" s="102" t="str">
        <f>IF(W78&lt;0.05,"Significant", "Not Significant")</f>
        <v>Significant</v>
      </c>
      <c r="Y78" s="13"/>
      <c r="Z78" s="66">
        <v>-42.190641419865202</v>
      </c>
      <c r="AA78" s="6"/>
      <c r="AB78" s="60">
        <v>-23.325080496749901</v>
      </c>
      <c r="AC78" s="6"/>
    </row>
    <row r="79" spans="1:29">
      <c r="A79" s="12"/>
      <c r="B79" s="10" t="s">
        <v>17</v>
      </c>
      <c r="C79" s="23"/>
      <c r="D79" s="76">
        <v>1.74103818495836E-2</v>
      </c>
      <c r="E79" s="7"/>
      <c r="F79" s="23">
        <v>1.5025954008752399E-2</v>
      </c>
      <c r="G79" s="6"/>
      <c r="H79" s="7"/>
      <c r="I79" s="6">
        <v>9.70796376354186E-3</v>
      </c>
      <c r="J79" s="7"/>
      <c r="K79" s="23"/>
      <c r="L79" s="60"/>
      <c r="M79" s="7"/>
      <c r="N79" s="23"/>
      <c r="O79" s="6"/>
      <c r="P79" s="7"/>
      <c r="Q79" s="6"/>
      <c r="R79" s="7"/>
      <c r="S79" s="10" t="s">
        <v>14</v>
      </c>
      <c r="T79" s="76" t="s">
        <v>82</v>
      </c>
      <c r="V79" s="7"/>
      <c r="W79" s="37" t="s">
        <v>96</v>
      </c>
      <c r="X79" s="6"/>
      <c r="Y79" s="13"/>
      <c r="Z79" s="70">
        <v>2.0798737305615299E-71</v>
      </c>
      <c r="AA79" s="102" t="str">
        <f>IF(Z79&lt;0.05,"Significant", "Not Significant")</f>
        <v>Significant</v>
      </c>
      <c r="AB79" s="121">
        <v>3.27740663453743E-45</v>
      </c>
      <c r="AC79" s="102" t="str">
        <f>IF(AB79&lt;0.05,"Significant", "Not Significant")</f>
        <v>Significant</v>
      </c>
    </row>
    <row r="80" spans="1:29">
      <c r="A80" s="12"/>
      <c r="B80" s="10" t="s">
        <v>18</v>
      </c>
      <c r="C80" s="23"/>
      <c r="D80" s="76">
        <v>34.628916704179701</v>
      </c>
      <c r="E80" s="7"/>
      <c r="F80" s="23">
        <v>58.488732308236301</v>
      </c>
      <c r="G80" s="6"/>
      <c r="H80" s="7"/>
      <c r="I80" s="6">
        <v>50.248003546796298</v>
      </c>
      <c r="J80" s="7"/>
      <c r="K80" s="23"/>
      <c r="L80" s="60"/>
      <c r="M80" s="7"/>
      <c r="N80" s="23"/>
      <c r="O80" s="6"/>
      <c r="P80" s="7"/>
      <c r="Q80" s="6"/>
      <c r="R80" s="7"/>
      <c r="S80" s="6"/>
      <c r="T80" s="60"/>
      <c r="V80" s="7"/>
      <c r="W80" s="6"/>
      <c r="X80" s="6"/>
      <c r="Y80" s="13"/>
      <c r="Z80" s="66">
        <v>0.535222675224583</v>
      </c>
      <c r="AA80" s="6"/>
      <c r="AB80" s="60">
        <v>0.83507429969824798</v>
      </c>
      <c r="AC80" s="6"/>
    </row>
    <row r="81" spans="1:29" ht="15.75" thickBot="1">
      <c r="A81" s="14"/>
      <c r="B81" s="21" t="s">
        <v>19</v>
      </c>
      <c r="C81" s="34"/>
      <c r="D81" s="91" t="s">
        <v>30</v>
      </c>
      <c r="E81" s="33"/>
      <c r="F81" s="34" t="s">
        <v>37</v>
      </c>
      <c r="G81" s="15"/>
      <c r="H81" s="33"/>
      <c r="I81" s="15">
        <v>2</v>
      </c>
      <c r="J81" s="33"/>
      <c r="K81" s="34"/>
      <c r="L81" s="78"/>
      <c r="M81" s="33"/>
      <c r="N81" s="34"/>
      <c r="O81" s="15"/>
      <c r="P81" s="33"/>
      <c r="Q81" s="15"/>
      <c r="R81" s="33"/>
      <c r="S81" s="15"/>
      <c r="T81" s="78"/>
      <c r="U81" s="15"/>
      <c r="V81" s="33"/>
      <c r="W81" s="15"/>
      <c r="X81" s="15"/>
      <c r="Y81" s="16"/>
      <c r="Z81" s="70">
        <v>1.49968866025991E-5</v>
      </c>
      <c r="AA81" s="102" t="str">
        <f>IF(Z81&lt;0.05,"Significant", "Not Significant")</f>
        <v>Significant</v>
      </c>
      <c r="AB81" s="121">
        <v>3.69287533982739E-16</v>
      </c>
      <c r="AC81" s="102" t="str">
        <f>IF(AB81&lt;0.05,"Significant", "Not Significant")</f>
        <v>Significant</v>
      </c>
    </row>
    <row r="82" spans="1:29">
      <c r="C82" s="6"/>
      <c r="D82" s="6"/>
      <c r="Z82" s="66"/>
      <c r="AA82" s="6"/>
      <c r="AB82" s="60"/>
      <c r="AC82" s="6"/>
    </row>
    <row r="83" spans="1:29">
      <c r="C83" s="6"/>
      <c r="D83" s="6"/>
      <c r="Z83" s="66"/>
      <c r="AA83" s="6"/>
      <c r="AB83" s="60"/>
      <c r="AC83" s="6"/>
    </row>
    <row r="84" spans="1:29">
      <c r="C84" s="6"/>
      <c r="D84" s="6"/>
      <c r="Z84" s="66"/>
      <c r="AA84" s="6"/>
      <c r="AB84" s="60"/>
      <c r="AC84" s="6"/>
    </row>
    <row r="85" spans="1:29">
      <c r="C85" s="6"/>
      <c r="D85" s="6"/>
      <c r="Z85" s="66"/>
      <c r="AA85" s="6"/>
      <c r="AB85" s="60"/>
      <c r="AC85" s="6"/>
    </row>
    <row r="86" spans="1:29">
      <c r="C86" s="6"/>
      <c r="D86" s="6"/>
      <c r="Z86" s="66"/>
      <c r="AA86" s="6"/>
      <c r="AB86" s="60"/>
      <c r="AC86" s="6"/>
    </row>
    <row r="87" spans="1:29">
      <c r="C87" s="6"/>
      <c r="D87" s="6"/>
      <c r="Z87" s="66"/>
      <c r="AA87" s="6"/>
      <c r="AB87" s="60"/>
      <c r="AC87" s="6"/>
    </row>
    <row r="88" spans="1:29">
      <c r="C88" s="6"/>
      <c r="D88" s="6"/>
      <c r="Z88" s="66"/>
      <c r="AA88" s="6"/>
      <c r="AB88" s="60"/>
      <c r="AC88" s="6"/>
    </row>
    <row r="89" spans="1:29">
      <c r="C89" s="6"/>
      <c r="D89" s="6"/>
      <c r="Z89" s="66"/>
      <c r="AA89" s="6"/>
      <c r="AB89" s="60"/>
      <c r="AC89" s="6"/>
    </row>
    <row r="90" spans="1:29">
      <c r="C90" s="6"/>
      <c r="D90" s="6"/>
      <c r="Z90" s="66"/>
      <c r="AA90" s="6"/>
      <c r="AB90" s="60"/>
      <c r="AC90" s="6"/>
    </row>
    <row r="91" spans="1:29">
      <c r="C91" s="6"/>
      <c r="D91" s="6"/>
      <c r="Z91" s="66"/>
      <c r="AA91" s="6"/>
      <c r="AB91" s="60"/>
      <c r="AC91" s="6"/>
    </row>
    <row r="92" spans="1:29">
      <c r="C92" s="6"/>
      <c r="D92" s="6"/>
      <c r="Z92" s="66"/>
      <c r="AA92" s="6"/>
      <c r="AB92" s="60"/>
      <c r="AC92" s="6"/>
    </row>
    <row r="93" spans="1:29">
      <c r="C93" s="6"/>
      <c r="D93" s="6"/>
      <c r="Z93" s="66"/>
      <c r="AA93" s="6"/>
      <c r="AB93" s="60"/>
      <c r="AC93" s="6"/>
    </row>
    <row r="94" spans="1:29">
      <c r="C94" s="6"/>
      <c r="D94" s="6"/>
      <c r="Z94" s="66"/>
      <c r="AA94" s="6"/>
      <c r="AB94" s="60"/>
      <c r="AC94" s="6"/>
    </row>
    <row r="95" spans="1:29">
      <c r="C95" s="6"/>
      <c r="D95" s="6"/>
      <c r="Z95" s="66"/>
      <c r="AA95" s="6"/>
      <c r="AB95" s="60"/>
      <c r="AC95" s="6"/>
    </row>
    <row r="96" spans="1:29">
      <c r="C96" s="6"/>
      <c r="D96" s="6"/>
      <c r="Z96" s="66"/>
      <c r="AA96" s="6"/>
      <c r="AB96" s="60"/>
      <c r="AC96" s="6"/>
    </row>
    <row r="97" spans="3:29">
      <c r="C97" s="6"/>
      <c r="D97" s="6"/>
      <c r="Z97" s="66"/>
      <c r="AA97" s="6"/>
      <c r="AB97" s="60"/>
      <c r="AC97" s="6"/>
    </row>
    <row r="98" spans="3:29">
      <c r="C98" s="6"/>
      <c r="D98" s="6"/>
      <c r="Z98" s="66"/>
      <c r="AA98" s="6"/>
      <c r="AB98" s="60"/>
      <c r="AC98" s="6"/>
    </row>
    <row r="99" spans="3:29">
      <c r="C99" s="6"/>
      <c r="D99" s="6"/>
      <c r="Z99" s="66"/>
      <c r="AA99" s="6"/>
      <c r="AB99" s="60"/>
      <c r="AC99" s="6"/>
    </row>
    <row r="100" spans="3:29">
      <c r="C100" s="6"/>
      <c r="D100" s="6"/>
      <c r="Z100" s="66"/>
      <c r="AA100" s="6"/>
      <c r="AB100" s="60"/>
      <c r="AC100" s="6"/>
    </row>
    <row r="101" spans="3:29">
      <c r="C101" s="6"/>
      <c r="D101" s="6"/>
      <c r="Z101" s="66"/>
      <c r="AA101" s="6"/>
      <c r="AB101" s="60"/>
      <c r="AC101" s="6"/>
    </row>
    <row r="102" spans="3:29">
      <c r="C102" s="6"/>
      <c r="D102" s="6"/>
      <c r="Z102" s="66"/>
      <c r="AA102" s="6"/>
      <c r="AB102" s="60"/>
      <c r="AC102" s="6"/>
    </row>
    <row r="103" spans="3:29">
      <c r="C103" s="6"/>
      <c r="D103" s="6"/>
      <c r="Z103" s="66"/>
      <c r="AA103" s="6"/>
      <c r="AB103" s="60"/>
      <c r="AC103" s="6"/>
    </row>
    <row r="104" spans="3:29">
      <c r="C104" s="6"/>
      <c r="D104" s="6"/>
      <c r="Z104" s="66"/>
      <c r="AA104" s="6"/>
      <c r="AB104" s="60"/>
      <c r="AC104" s="6"/>
    </row>
    <row r="105" spans="3:29">
      <c r="C105" s="6"/>
      <c r="D105" s="6"/>
      <c r="Z105" s="66"/>
      <c r="AA105" s="6"/>
      <c r="AB105" s="60"/>
      <c r="AC105" s="6"/>
    </row>
    <row r="106" spans="3:29">
      <c r="C106" s="6"/>
      <c r="D106" s="6"/>
      <c r="Z106" s="66"/>
      <c r="AA106" s="6"/>
      <c r="AB106" s="60"/>
      <c r="AC106" s="6"/>
    </row>
    <row r="107" spans="3:29">
      <c r="C107" s="6"/>
      <c r="D107" s="6"/>
      <c r="Z107" s="66"/>
      <c r="AA107" s="6"/>
      <c r="AB107" s="60"/>
      <c r="AC107" s="6"/>
    </row>
    <row r="108" spans="3:29">
      <c r="C108" s="6"/>
      <c r="D108" s="6"/>
      <c r="Z108" s="66"/>
      <c r="AA108" s="6"/>
      <c r="AB108" s="60"/>
      <c r="AC108" s="6"/>
    </row>
    <row r="109" spans="3:29">
      <c r="C109" s="6"/>
      <c r="D109" s="6"/>
      <c r="Z109" s="66"/>
      <c r="AA109" s="6"/>
      <c r="AB109" s="60"/>
      <c r="AC109" s="6"/>
    </row>
    <row r="110" spans="3:29">
      <c r="C110" s="6"/>
      <c r="D110" s="6"/>
      <c r="Z110" s="66"/>
      <c r="AA110" s="6"/>
      <c r="AB110" s="60"/>
      <c r="AC110" s="6"/>
    </row>
    <row r="111" spans="3:29">
      <c r="C111" s="6"/>
      <c r="D111" s="6"/>
      <c r="Z111" s="66"/>
      <c r="AA111" s="6"/>
      <c r="AB111" s="60"/>
      <c r="AC111" s="6"/>
    </row>
    <row r="112" spans="3:29">
      <c r="C112" s="6"/>
      <c r="D112" s="6"/>
      <c r="Z112" s="66"/>
      <c r="AA112" s="6"/>
      <c r="AB112" s="60"/>
      <c r="AC112" s="6"/>
    </row>
    <row r="113" spans="3:29">
      <c r="C113" s="6"/>
      <c r="D113" s="6"/>
      <c r="Z113" s="66"/>
      <c r="AA113" s="6"/>
      <c r="AB113" s="60"/>
      <c r="AC113" s="6"/>
    </row>
    <row r="114" spans="3:29">
      <c r="C114" s="6"/>
      <c r="D114" s="6"/>
      <c r="Z114" s="66"/>
      <c r="AA114" s="6"/>
      <c r="AB114" s="60"/>
      <c r="AC114" s="6"/>
    </row>
    <row r="115" spans="3:29">
      <c r="C115" s="6"/>
      <c r="D115" s="6"/>
      <c r="Z115" s="66"/>
      <c r="AA115" s="6"/>
      <c r="AB115" s="60"/>
      <c r="AC115" s="6"/>
    </row>
    <row r="116" spans="3:29">
      <c r="C116" s="6"/>
      <c r="D116" s="6"/>
      <c r="Z116" s="66"/>
      <c r="AA116" s="6"/>
      <c r="AB116" s="60"/>
      <c r="AC116" s="6"/>
    </row>
    <row r="117" spans="3:29">
      <c r="C117" s="6"/>
      <c r="D117" s="6"/>
      <c r="Z117" s="66"/>
      <c r="AA117" s="6"/>
      <c r="AB117" s="60"/>
      <c r="AC117" s="6"/>
    </row>
    <row r="118" spans="3:29">
      <c r="C118" s="6"/>
      <c r="D118" s="6"/>
      <c r="Z118" s="66"/>
      <c r="AA118" s="6"/>
      <c r="AB118" s="60"/>
      <c r="AC118" s="6"/>
    </row>
    <row r="119" spans="3:29">
      <c r="C119" s="6"/>
      <c r="D119" s="6"/>
      <c r="Z119" s="66"/>
      <c r="AA119" s="6"/>
      <c r="AB119" s="60"/>
      <c r="AC119" s="6"/>
    </row>
    <row r="120" spans="3:29">
      <c r="C120" s="6"/>
      <c r="D120" s="6"/>
      <c r="Z120" s="66"/>
      <c r="AA120" s="6"/>
      <c r="AB120" s="60"/>
      <c r="AC120" s="6"/>
    </row>
    <row r="121" spans="3:29">
      <c r="C121" s="6"/>
      <c r="D121" s="6"/>
      <c r="Z121" s="66"/>
      <c r="AA121" s="6"/>
      <c r="AB121" s="60"/>
      <c r="AC121" s="6"/>
    </row>
    <row r="122" spans="3:29">
      <c r="C122" s="6"/>
      <c r="D122" s="6"/>
      <c r="Z122" s="66"/>
      <c r="AA122" s="6"/>
      <c r="AB122" s="60"/>
      <c r="AC122" s="6"/>
    </row>
    <row r="123" spans="3:29">
      <c r="C123" s="6"/>
      <c r="D123" s="6"/>
      <c r="Z123" s="66"/>
      <c r="AA123" s="6"/>
      <c r="AB123" s="60"/>
      <c r="AC123" s="6"/>
    </row>
    <row r="124" spans="3:29">
      <c r="C124" s="6"/>
      <c r="D124" s="6"/>
      <c r="Z124" s="66"/>
      <c r="AA124" s="6"/>
      <c r="AB124" s="60"/>
      <c r="AC124" s="6"/>
    </row>
    <row r="125" spans="3:29">
      <c r="C125" s="6"/>
      <c r="D125" s="6"/>
      <c r="Z125" s="66"/>
      <c r="AA125" s="6"/>
      <c r="AB125" s="60"/>
      <c r="AC125" s="6"/>
    </row>
    <row r="126" spans="3:29">
      <c r="C126" s="6"/>
      <c r="D126" s="6"/>
      <c r="Z126" s="66"/>
      <c r="AA126" s="6"/>
      <c r="AB126" s="60"/>
      <c r="AC126" s="6"/>
    </row>
    <row r="127" spans="3:29">
      <c r="C127" s="6"/>
      <c r="D127" s="6"/>
      <c r="Z127" s="66"/>
      <c r="AA127" s="6"/>
      <c r="AB127" s="60"/>
      <c r="AC127" s="6"/>
    </row>
    <row r="128" spans="3:29">
      <c r="C128" s="6"/>
      <c r="D128" s="6"/>
      <c r="Z128" s="66"/>
      <c r="AA128" s="6"/>
      <c r="AB128" s="60"/>
      <c r="AC128" s="6"/>
    </row>
    <row r="129" spans="3:29">
      <c r="C129" s="6"/>
      <c r="D129" s="6"/>
      <c r="Z129" s="66"/>
      <c r="AA129" s="6"/>
      <c r="AB129" s="60"/>
      <c r="AC129" s="6"/>
    </row>
    <row r="130" spans="3:29">
      <c r="C130" s="6"/>
      <c r="D130" s="6"/>
      <c r="Z130" s="66"/>
      <c r="AA130" s="6"/>
      <c r="AB130" s="60"/>
      <c r="AC130" s="6"/>
    </row>
    <row r="131" spans="3:29">
      <c r="C131" s="6"/>
      <c r="D131" s="6"/>
      <c r="Z131" s="66"/>
      <c r="AA131" s="6"/>
      <c r="AB131" s="60"/>
      <c r="AC131" s="6"/>
    </row>
    <row r="132" spans="3:29">
      <c r="C132" s="6"/>
      <c r="D132" s="6"/>
      <c r="Z132" s="66"/>
      <c r="AA132" s="6"/>
      <c r="AB132" s="60"/>
      <c r="AC132" s="6"/>
    </row>
    <row r="133" spans="3:29">
      <c r="C133" s="6"/>
      <c r="D133" s="6"/>
      <c r="Z133" s="66"/>
      <c r="AA133" s="6"/>
      <c r="AB133" s="60"/>
      <c r="AC133" s="6"/>
    </row>
    <row r="134" spans="3:29">
      <c r="C134" s="6"/>
      <c r="D134" s="6"/>
      <c r="Z134" s="66"/>
      <c r="AA134" s="6"/>
      <c r="AB134" s="60"/>
      <c r="AC134" s="6"/>
    </row>
    <row r="135" spans="3:29">
      <c r="C135" s="6"/>
      <c r="D135" s="6"/>
      <c r="Z135" s="66"/>
      <c r="AA135" s="6"/>
      <c r="AB135" s="60"/>
      <c r="AC135" s="6"/>
    </row>
    <row r="136" spans="3:29">
      <c r="C136" s="6"/>
      <c r="D136" s="6"/>
      <c r="Z136" s="66"/>
      <c r="AA136" s="6"/>
      <c r="AB136" s="60"/>
      <c r="AC136" s="6"/>
    </row>
    <row r="137" spans="3:29">
      <c r="C137" s="6"/>
      <c r="D137" s="6"/>
      <c r="Z137" s="66"/>
      <c r="AA137" s="6"/>
      <c r="AB137" s="60"/>
      <c r="AC137" s="6"/>
    </row>
    <row r="138" spans="3:29">
      <c r="C138" s="6"/>
      <c r="D138" s="6"/>
      <c r="Z138" s="66"/>
      <c r="AA138" s="6"/>
      <c r="AB138" s="60"/>
      <c r="AC138" s="6"/>
    </row>
    <row r="139" spans="3:29">
      <c r="C139" s="6"/>
      <c r="D139" s="6"/>
      <c r="Z139" s="66"/>
      <c r="AA139" s="6"/>
      <c r="AB139" s="60"/>
      <c r="AC139" s="6"/>
    </row>
    <row r="140" spans="3:29">
      <c r="C140" s="6"/>
      <c r="D140" s="6"/>
      <c r="Z140" s="66"/>
      <c r="AA140" s="6"/>
      <c r="AB140" s="60"/>
      <c r="AC140" s="6"/>
    </row>
    <row r="141" spans="3:29">
      <c r="C141" s="6"/>
      <c r="D141" s="6"/>
      <c r="Z141" s="66"/>
      <c r="AA141" s="6"/>
      <c r="AB141" s="60"/>
      <c r="AC141" s="6"/>
    </row>
    <row r="142" spans="3:29">
      <c r="C142" s="6"/>
      <c r="D142" s="6"/>
      <c r="Z142" s="66"/>
      <c r="AA142" s="6"/>
      <c r="AB142" s="60"/>
      <c r="AC142" s="6"/>
    </row>
    <row r="143" spans="3:29">
      <c r="C143" s="6"/>
      <c r="D143" s="6"/>
      <c r="Z143" s="66"/>
      <c r="AA143" s="6"/>
      <c r="AB143" s="60"/>
      <c r="AC143" s="6"/>
    </row>
    <row r="144" spans="3:29">
      <c r="C144" s="6"/>
      <c r="D144" s="6"/>
      <c r="Z144" s="66"/>
      <c r="AA144" s="6"/>
      <c r="AB144" s="60"/>
      <c r="AC144" s="6"/>
    </row>
    <row r="145" spans="3:29">
      <c r="C145" s="6"/>
      <c r="D145" s="6"/>
      <c r="Z145" s="66"/>
      <c r="AA145" s="6"/>
      <c r="AB145" s="60"/>
      <c r="AC145" s="6"/>
    </row>
    <row r="146" spans="3:29">
      <c r="C146" s="6"/>
      <c r="D146" s="6"/>
      <c r="Z146" s="66"/>
      <c r="AA146" s="6"/>
      <c r="AB146" s="60"/>
      <c r="AC146" s="6"/>
    </row>
    <row r="147" spans="3:29">
      <c r="C147" s="6"/>
      <c r="D147" s="6"/>
      <c r="Z147" s="66"/>
      <c r="AA147" s="6"/>
      <c r="AB147" s="60"/>
      <c r="AC147" s="6"/>
    </row>
    <row r="148" spans="3:29">
      <c r="C148" s="6"/>
      <c r="D148" s="6"/>
      <c r="Z148" s="66"/>
      <c r="AA148" s="6"/>
      <c r="AB148" s="60"/>
      <c r="AC148" s="6"/>
    </row>
    <row r="149" spans="3:29">
      <c r="C149" s="6"/>
      <c r="D149" s="6"/>
      <c r="Z149" s="66"/>
      <c r="AA149" s="6"/>
      <c r="AB149" s="60"/>
      <c r="AC149" s="6"/>
    </row>
    <row r="150" spans="3:29">
      <c r="C150" s="6"/>
      <c r="D150" s="6"/>
      <c r="Z150" s="66"/>
      <c r="AA150" s="6"/>
      <c r="AB150" s="60"/>
      <c r="AC150" s="6"/>
    </row>
    <row r="151" spans="3:29">
      <c r="C151" s="6"/>
      <c r="D151" s="6"/>
      <c r="Z151" s="66"/>
      <c r="AA151" s="6"/>
      <c r="AB151" s="60"/>
      <c r="AC151" s="6"/>
    </row>
    <row r="152" spans="3:29">
      <c r="C152" s="6"/>
      <c r="D152" s="6"/>
      <c r="Z152" s="66"/>
      <c r="AA152" s="6"/>
      <c r="AB152" s="60"/>
      <c r="AC152" s="6"/>
    </row>
    <row r="153" spans="3:29">
      <c r="C153" s="6"/>
      <c r="D153" s="6"/>
      <c r="Z153" s="66"/>
      <c r="AA153" s="6"/>
      <c r="AB153" s="60"/>
      <c r="AC153" s="6"/>
    </row>
    <row r="154" spans="3:29">
      <c r="C154" s="6"/>
      <c r="D154" s="6"/>
      <c r="Z154" s="66"/>
      <c r="AA154" s="6"/>
      <c r="AB154" s="60"/>
      <c r="AC154" s="6"/>
    </row>
    <row r="155" spans="3:29">
      <c r="C155" s="6"/>
      <c r="D155" s="6"/>
      <c r="Z155" s="66"/>
      <c r="AA155" s="6"/>
      <c r="AB155" s="60"/>
      <c r="AC155" s="6"/>
    </row>
    <row r="156" spans="3:29">
      <c r="C156" s="6"/>
      <c r="D156" s="6"/>
      <c r="Z156" s="66"/>
      <c r="AA156" s="6"/>
      <c r="AB156" s="60"/>
      <c r="AC156" s="6"/>
    </row>
    <row r="157" spans="3:29">
      <c r="C157" s="6"/>
      <c r="D157" s="6"/>
      <c r="Z157" s="66"/>
      <c r="AA157" s="6"/>
      <c r="AB157" s="60"/>
      <c r="AC157" s="6"/>
    </row>
    <row r="158" spans="3:29">
      <c r="C158" s="6"/>
      <c r="D158" s="6"/>
      <c r="Z158" s="66"/>
      <c r="AA158" s="6"/>
      <c r="AB158" s="60"/>
      <c r="AC158" s="6"/>
    </row>
    <row r="159" spans="3:29">
      <c r="C159" s="6"/>
      <c r="D159" s="6"/>
      <c r="Z159" s="66"/>
      <c r="AA159" s="6"/>
      <c r="AB159" s="60"/>
      <c r="AC159" s="6"/>
    </row>
    <row r="160" spans="3:29">
      <c r="C160" s="6"/>
      <c r="D160" s="6"/>
      <c r="Z160" s="66"/>
      <c r="AA160" s="6"/>
      <c r="AB160" s="60"/>
      <c r="AC160" s="6"/>
    </row>
    <row r="161" spans="3:29">
      <c r="C161" s="6"/>
      <c r="D161" s="6"/>
      <c r="Z161" s="66"/>
      <c r="AA161" s="6"/>
      <c r="AB161" s="60"/>
      <c r="AC161" s="6"/>
    </row>
    <row r="162" spans="3:29">
      <c r="C162" s="6"/>
      <c r="D162" s="6"/>
      <c r="Z162" s="66"/>
      <c r="AA162" s="6"/>
      <c r="AB162" s="60"/>
      <c r="AC162" s="6"/>
    </row>
    <row r="163" spans="3:29">
      <c r="C163" s="6"/>
      <c r="D163" s="6"/>
      <c r="Z163" s="66"/>
      <c r="AA163" s="6"/>
      <c r="AB163" s="60"/>
      <c r="AC163" s="6"/>
    </row>
    <row r="164" spans="3:29">
      <c r="C164" s="6"/>
      <c r="D164" s="6"/>
      <c r="Z164" s="66"/>
      <c r="AA164" s="6"/>
      <c r="AB164" s="60"/>
      <c r="AC164" s="6"/>
    </row>
    <row r="165" spans="3:29">
      <c r="C165" s="6"/>
      <c r="D165" s="6"/>
      <c r="Z165" s="66"/>
      <c r="AA165" s="6"/>
      <c r="AB165" s="60"/>
      <c r="AC165" s="6"/>
    </row>
    <row r="166" spans="3:29">
      <c r="C166" s="6"/>
      <c r="D166" s="6"/>
      <c r="Z166" s="66"/>
      <c r="AA166" s="6"/>
      <c r="AB166" s="60"/>
      <c r="AC166" s="6"/>
    </row>
    <row r="167" spans="3:29">
      <c r="C167" s="6"/>
      <c r="D167" s="6"/>
      <c r="Z167" s="66"/>
      <c r="AA167" s="6"/>
      <c r="AB167" s="60"/>
      <c r="AC167" s="6"/>
    </row>
    <row r="168" spans="3:29">
      <c r="C168" s="6"/>
      <c r="D168" s="6"/>
      <c r="Z168" s="66"/>
      <c r="AA168" s="6"/>
      <c r="AB168" s="60"/>
      <c r="AC168" s="6"/>
    </row>
    <row r="169" spans="3:29">
      <c r="C169" s="6"/>
      <c r="D169" s="6"/>
      <c r="Z169" s="66"/>
      <c r="AA169" s="6"/>
      <c r="AB169" s="60"/>
      <c r="AC169" s="6"/>
    </row>
    <row r="170" spans="3:29">
      <c r="C170" s="6"/>
      <c r="D170" s="6"/>
      <c r="Z170" s="66"/>
      <c r="AA170" s="6"/>
      <c r="AB170" s="60"/>
      <c r="AC170" s="6"/>
    </row>
    <row r="171" spans="3:29">
      <c r="C171" s="6"/>
      <c r="D171" s="6"/>
      <c r="Z171" s="66"/>
      <c r="AA171" s="6"/>
      <c r="AB171" s="60"/>
      <c r="AC171" s="6"/>
    </row>
    <row r="172" spans="3:29">
      <c r="C172" s="6"/>
      <c r="D172" s="6"/>
      <c r="Z172" s="66"/>
      <c r="AA172" s="6"/>
      <c r="AB172" s="60"/>
      <c r="AC172" s="6"/>
    </row>
    <row r="173" spans="3:29">
      <c r="C173" s="6"/>
      <c r="D173" s="6"/>
      <c r="Z173" s="66"/>
      <c r="AA173" s="6"/>
      <c r="AB173" s="60"/>
      <c r="AC173" s="6"/>
    </row>
    <row r="174" spans="3:29">
      <c r="C174" s="6"/>
      <c r="D174" s="6"/>
      <c r="Z174" s="66"/>
      <c r="AA174" s="6"/>
      <c r="AB174" s="60"/>
      <c r="AC174" s="6"/>
    </row>
    <row r="175" spans="3:29">
      <c r="C175" s="6"/>
      <c r="D175" s="6"/>
      <c r="Z175" s="66"/>
      <c r="AA175" s="6"/>
      <c r="AB175" s="60"/>
      <c r="AC175" s="6"/>
    </row>
    <row r="176" spans="3:29">
      <c r="C176" s="6"/>
      <c r="D176" s="6"/>
      <c r="Z176" s="66"/>
      <c r="AA176" s="6"/>
      <c r="AB176" s="60"/>
      <c r="AC176" s="6"/>
    </row>
    <row r="177" spans="3:29">
      <c r="C177" s="6"/>
      <c r="D177" s="6"/>
      <c r="Z177" s="66"/>
      <c r="AA177" s="6"/>
      <c r="AB177" s="60"/>
      <c r="AC177" s="6"/>
    </row>
    <row r="178" spans="3:29">
      <c r="C178" s="6"/>
      <c r="D178" s="6"/>
      <c r="Z178" s="66"/>
      <c r="AA178" s="6"/>
      <c r="AB178" s="60"/>
      <c r="AC178" s="6"/>
    </row>
    <row r="179" spans="3:29">
      <c r="C179" s="6"/>
      <c r="D179" s="6"/>
      <c r="Z179" s="66"/>
      <c r="AA179" s="6"/>
      <c r="AB179" s="60"/>
      <c r="AC179" s="6"/>
    </row>
    <row r="180" spans="3:29">
      <c r="C180" s="6"/>
      <c r="D180" s="6"/>
      <c r="Z180" s="66"/>
      <c r="AA180" s="6"/>
      <c r="AB180" s="60"/>
      <c r="AC180" s="6"/>
    </row>
    <row r="181" spans="3:29">
      <c r="C181" s="6"/>
      <c r="D181" s="6"/>
      <c r="Z181" s="66"/>
      <c r="AA181" s="6"/>
      <c r="AB181" s="60"/>
      <c r="AC181" s="6"/>
    </row>
    <row r="182" spans="3:29">
      <c r="C182" s="6"/>
      <c r="D182" s="6"/>
      <c r="Z182" s="66"/>
      <c r="AA182" s="6"/>
      <c r="AB182" s="60"/>
      <c r="AC182" s="6"/>
    </row>
    <row r="183" spans="3:29">
      <c r="C183" s="6"/>
      <c r="D183" s="6"/>
      <c r="Z183" s="66"/>
      <c r="AA183" s="6"/>
      <c r="AB183" s="60"/>
      <c r="AC183" s="6"/>
    </row>
    <row r="184" spans="3:29">
      <c r="C184" s="6"/>
      <c r="D184" s="6"/>
      <c r="Z184" s="66"/>
      <c r="AA184" s="6"/>
      <c r="AB184" s="60"/>
      <c r="AC184" s="6"/>
    </row>
    <row r="185" spans="3:29">
      <c r="C185" s="6"/>
      <c r="D185" s="6"/>
      <c r="Z185" s="66"/>
      <c r="AA185" s="6"/>
      <c r="AB185" s="60"/>
      <c r="AC185" s="6"/>
    </row>
    <row r="186" spans="3:29">
      <c r="C186" s="6"/>
      <c r="D186" s="6"/>
      <c r="Z186" s="66"/>
      <c r="AA186" s="6"/>
      <c r="AB186" s="60"/>
      <c r="AC186" s="6"/>
    </row>
    <row r="187" spans="3:29">
      <c r="C187" s="6"/>
      <c r="D187" s="6"/>
      <c r="Z187" s="66"/>
      <c r="AA187" s="6"/>
      <c r="AB187" s="60"/>
      <c r="AC187" s="6"/>
    </row>
    <row r="188" spans="3:29">
      <c r="C188" s="6"/>
      <c r="D188" s="6"/>
      <c r="Z188" s="66"/>
      <c r="AA188" s="6"/>
      <c r="AB188" s="60"/>
      <c r="AC188" s="6"/>
    </row>
    <row r="189" spans="3:29">
      <c r="C189" s="6"/>
      <c r="D189" s="6"/>
      <c r="Z189" s="66"/>
      <c r="AA189" s="6"/>
      <c r="AB189" s="60"/>
      <c r="AC189" s="6"/>
    </row>
    <row r="190" spans="3:29">
      <c r="C190" s="6"/>
      <c r="D190" s="6"/>
      <c r="Z190" s="66"/>
      <c r="AA190" s="6"/>
      <c r="AB190" s="60"/>
      <c r="AC190" s="6"/>
    </row>
    <row r="191" spans="3:29">
      <c r="C191" s="6"/>
      <c r="D191" s="6"/>
      <c r="Z191" s="66"/>
      <c r="AA191" s="6"/>
      <c r="AB191" s="60"/>
      <c r="AC191" s="6"/>
    </row>
    <row r="192" spans="3:29">
      <c r="C192" s="6"/>
      <c r="D192" s="6"/>
      <c r="Z192" s="66"/>
      <c r="AA192" s="6"/>
      <c r="AB192" s="60"/>
      <c r="AC192" s="6"/>
    </row>
    <row r="193" spans="3:29">
      <c r="C193" s="6"/>
      <c r="D193" s="6"/>
      <c r="Z193" s="66"/>
      <c r="AA193" s="6"/>
      <c r="AB193" s="60"/>
      <c r="AC193" s="6"/>
    </row>
    <row r="194" spans="3:29">
      <c r="C194" s="6"/>
      <c r="D194" s="6"/>
      <c r="Z194" s="66"/>
      <c r="AA194" s="6"/>
      <c r="AB194" s="60"/>
      <c r="AC194" s="6"/>
    </row>
    <row r="195" spans="3:29">
      <c r="C195" s="6"/>
      <c r="D195" s="6"/>
      <c r="Z195" s="66"/>
      <c r="AA195" s="6"/>
      <c r="AB195" s="60"/>
      <c r="AC195" s="6"/>
    </row>
    <row r="196" spans="3:29">
      <c r="C196" s="6"/>
      <c r="D196" s="6"/>
      <c r="Z196" s="66"/>
      <c r="AA196" s="6"/>
      <c r="AB196" s="60"/>
      <c r="AC196" s="6"/>
    </row>
    <row r="197" spans="3:29">
      <c r="C197" s="6"/>
      <c r="D197" s="6"/>
      <c r="Z197" s="66"/>
      <c r="AA197" s="6"/>
      <c r="AB197" s="60"/>
      <c r="AC197" s="6"/>
    </row>
    <row r="198" spans="3:29">
      <c r="C198" s="6"/>
      <c r="D198" s="6"/>
      <c r="Z198" s="66"/>
      <c r="AA198" s="6"/>
      <c r="AB198" s="60"/>
      <c r="AC198" s="6"/>
    </row>
    <row r="199" spans="3:29">
      <c r="C199" s="6"/>
      <c r="D199" s="6"/>
      <c r="Z199" s="66"/>
      <c r="AA199" s="6"/>
      <c r="AB199" s="60"/>
      <c r="AC199" s="6"/>
    </row>
    <row r="200" spans="3:29">
      <c r="C200" s="6"/>
      <c r="D200" s="6"/>
      <c r="Z200" s="66"/>
      <c r="AA200" s="6"/>
      <c r="AB200" s="60"/>
      <c r="AC200" s="6"/>
    </row>
    <row r="201" spans="3:29">
      <c r="C201" s="6"/>
      <c r="D201" s="6"/>
      <c r="Z201" s="66"/>
      <c r="AA201" s="6"/>
      <c r="AB201" s="60"/>
      <c r="AC201" s="6"/>
    </row>
    <row r="202" spans="3:29">
      <c r="C202" s="6"/>
      <c r="D202" s="6"/>
      <c r="Z202" s="66"/>
      <c r="AA202" s="6"/>
      <c r="AB202" s="60"/>
      <c r="AC202" s="6"/>
    </row>
    <row r="203" spans="3:29">
      <c r="C203" s="6"/>
      <c r="D203" s="6"/>
      <c r="Z203" s="66"/>
      <c r="AA203" s="6"/>
      <c r="AB203" s="60"/>
      <c r="AC203" s="6"/>
    </row>
    <row r="204" spans="3:29">
      <c r="C204" s="6"/>
      <c r="D204" s="6"/>
      <c r="Z204" s="66"/>
      <c r="AA204" s="6"/>
      <c r="AB204" s="60"/>
      <c r="AC204" s="6"/>
    </row>
    <row r="205" spans="3:29">
      <c r="C205" s="6"/>
      <c r="D205" s="6"/>
      <c r="Z205" s="66"/>
      <c r="AA205" s="6"/>
      <c r="AB205" s="60"/>
      <c r="AC205" s="6"/>
    </row>
    <row r="206" spans="3:29">
      <c r="C206" s="6"/>
      <c r="D206" s="6"/>
      <c r="Z206" s="66"/>
      <c r="AA206" s="6"/>
      <c r="AB206" s="60"/>
      <c r="AC206" s="6"/>
    </row>
    <row r="207" spans="3:29">
      <c r="C207" s="6"/>
      <c r="D207" s="6"/>
      <c r="Z207" s="66"/>
      <c r="AA207" s="6"/>
      <c r="AB207" s="60"/>
      <c r="AC207" s="6"/>
    </row>
    <row r="208" spans="3:29">
      <c r="C208" s="6"/>
      <c r="D208" s="6"/>
      <c r="Z208" s="66"/>
      <c r="AA208" s="6"/>
      <c r="AB208" s="60"/>
      <c r="AC208" s="6"/>
    </row>
    <row r="209" spans="3:29">
      <c r="C209" s="6"/>
      <c r="D209" s="6"/>
      <c r="Z209" s="66"/>
      <c r="AA209" s="6"/>
      <c r="AB209" s="60"/>
      <c r="AC209" s="6"/>
    </row>
    <row r="210" spans="3:29">
      <c r="C210" s="6"/>
      <c r="D210" s="6"/>
      <c r="Z210" s="66"/>
      <c r="AA210" s="6"/>
      <c r="AB210" s="60"/>
      <c r="AC210" s="6"/>
    </row>
    <row r="211" spans="3:29">
      <c r="C211" s="6"/>
      <c r="D211" s="6"/>
      <c r="Z211" s="66"/>
      <c r="AA211" s="6"/>
      <c r="AB211" s="60"/>
      <c r="AC211" s="6"/>
    </row>
    <row r="212" spans="3:29">
      <c r="C212" s="6"/>
      <c r="D212" s="6"/>
      <c r="Z212" s="66"/>
      <c r="AA212" s="6"/>
      <c r="AB212" s="60"/>
      <c r="AC212" s="6"/>
    </row>
    <row r="213" spans="3:29">
      <c r="C213" s="6"/>
      <c r="D213" s="6"/>
      <c r="Z213" s="66"/>
      <c r="AA213" s="6"/>
      <c r="AB213" s="60"/>
      <c r="AC213" s="6"/>
    </row>
    <row r="214" spans="3:29">
      <c r="C214" s="6"/>
      <c r="D214" s="6"/>
      <c r="Z214" s="66"/>
      <c r="AA214" s="6"/>
      <c r="AB214" s="60"/>
      <c r="AC214" s="6"/>
    </row>
    <row r="215" spans="3:29">
      <c r="C215" s="6"/>
      <c r="D215" s="6"/>
      <c r="Z215" s="66"/>
      <c r="AA215" s="6"/>
      <c r="AB215" s="60"/>
      <c r="AC215" s="6"/>
    </row>
    <row r="216" spans="3:29">
      <c r="C216" s="6"/>
      <c r="D216" s="6"/>
      <c r="Z216" s="66"/>
      <c r="AA216" s="6"/>
      <c r="AB216" s="60"/>
      <c r="AC216" s="6"/>
    </row>
    <row r="217" spans="3:29">
      <c r="C217" s="6"/>
      <c r="D217" s="6"/>
      <c r="Z217" s="66"/>
      <c r="AA217" s="6"/>
      <c r="AB217" s="60"/>
      <c r="AC217" s="6"/>
    </row>
    <row r="218" spans="3:29">
      <c r="C218" s="6"/>
      <c r="D218" s="6"/>
      <c r="Z218" s="66"/>
      <c r="AA218" s="6"/>
      <c r="AB218" s="60"/>
      <c r="AC218" s="6"/>
    </row>
    <row r="219" spans="3:29">
      <c r="C219" s="6"/>
      <c r="D219" s="6"/>
      <c r="Z219" s="66"/>
      <c r="AA219" s="6"/>
      <c r="AB219" s="60"/>
      <c r="AC219" s="6"/>
    </row>
    <row r="220" spans="3:29">
      <c r="C220" s="6"/>
      <c r="D220" s="6"/>
      <c r="Z220" s="66"/>
      <c r="AA220" s="6"/>
      <c r="AB220" s="60"/>
      <c r="AC220" s="6"/>
    </row>
    <row r="221" spans="3:29">
      <c r="C221" s="6"/>
      <c r="D221" s="6"/>
      <c r="Z221" s="66"/>
      <c r="AA221" s="6"/>
      <c r="AB221" s="60"/>
      <c r="AC221" s="6"/>
    </row>
    <row r="222" spans="3:29">
      <c r="C222" s="6"/>
      <c r="D222" s="6"/>
      <c r="Z222" s="66"/>
      <c r="AA222" s="6"/>
      <c r="AB222" s="60"/>
      <c r="AC222" s="6"/>
    </row>
    <row r="223" spans="3:29">
      <c r="C223" s="6"/>
      <c r="D223" s="6"/>
      <c r="Z223" s="66"/>
      <c r="AA223" s="6"/>
      <c r="AB223" s="60"/>
      <c r="AC223" s="6"/>
    </row>
    <row r="224" spans="3:29">
      <c r="C224" s="6"/>
      <c r="D224" s="6"/>
      <c r="Z224" s="66"/>
      <c r="AA224" s="6"/>
      <c r="AB224" s="60"/>
      <c r="AC224" s="6"/>
    </row>
    <row r="225" spans="3:29">
      <c r="C225" s="6"/>
      <c r="D225" s="6"/>
      <c r="Z225" s="66"/>
      <c r="AA225" s="6"/>
      <c r="AB225" s="60"/>
      <c r="AC225" s="6"/>
    </row>
    <row r="226" spans="3:29">
      <c r="C226" s="6"/>
      <c r="D226" s="6"/>
      <c r="Z226" s="66"/>
      <c r="AA226" s="6"/>
      <c r="AB226" s="60"/>
      <c r="AC226" s="6"/>
    </row>
    <row r="227" spans="3:29">
      <c r="C227" s="6"/>
      <c r="D227" s="6"/>
      <c r="Z227" s="66"/>
      <c r="AA227" s="6"/>
      <c r="AB227" s="60"/>
      <c r="AC227" s="6"/>
    </row>
    <row r="228" spans="3:29">
      <c r="C228" s="6"/>
      <c r="D228" s="6"/>
      <c r="Z228" s="66"/>
      <c r="AA228" s="6"/>
      <c r="AB228" s="60"/>
      <c r="AC228" s="6"/>
    </row>
    <row r="229" spans="3:29">
      <c r="C229" s="6"/>
      <c r="D229" s="6"/>
      <c r="Z229" s="66"/>
      <c r="AA229" s="6"/>
      <c r="AB229" s="60"/>
      <c r="AC229" s="6"/>
    </row>
    <row r="230" spans="3:29">
      <c r="C230" s="6"/>
      <c r="D230" s="6"/>
      <c r="Z230" s="66"/>
      <c r="AA230" s="6"/>
      <c r="AB230" s="60"/>
      <c r="AC230" s="6"/>
    </row>
    <row r="231" spans="3:29">
      <c r="C231" s="6"/>
      <c r="D231" s="6"/>
      <c r="Z231" s="66"/>
      <c r="AA231" s="6"/>
      <c r="AB231" s="60"/>
      <c r="AC231" s="6"/>
    </row>
    <row r="232" spans="3:29">
      <c r="C232" s="6"/>
      <c r="D232" s="6"/>
      <c r="Z232" s="66"/>
      <c r="AA232" s="6"/>
      <c r="AB232" s="60"/>
      <c r="AC232" s="6"/>
    </row>
    <row r="233" spans="3:29">
      <c r="C233" s="6"/>
      <c r="D233" s="6"/>
      <c r="Z233" s="66"/>
      <c r="AA233" s="6"/>
      <c r="AB233" s="60"/>
      <c r="AC233" s="6"/>
    </row>
    <row r="234" spans="3:29">
      <c r="C234" s="6"/>
      <c r="D234" s="6"/>
      <c r="Z234" s="66"/>
      <c r="AA234" s="6"/>
      <c r="AB234" s="60"/>
      <c r="AC234" s="6"/>
    </row>
    <row r="235" spans="3:29">
      <c r="C235" s="6"/>
      <c r="D235" s="6"/>
      <c r="Z235" s="66"/>
      <c r="AA235" s="6"/>
      <c r="AB235" s="60"/>
      <c r="AC235" s="6"/>
    </row>
    <row r="236" spans="3:29">
      <c r="C236" s="6"/>
      <c r="D236" s="6"/>
      <c r="Z236" s="66"/>
      <c r="AA236" s="6"/>
      <c r="AB236" s="60"/>
      <c r="AC236" s="6"/>
    </row>
    <row r="237" spans="3:29">
      <c r="C237" s="6"/>
      <c r="D237" s="6"/>
      <c r="Z237" s="66"/>
      <c r="AA237" s="6"/>
      <c r="AB237" s="60"/>
      <c r="AC237" s="6"/>
    </row>
    <row r="238" spans="3:29">
      <c r="C238" s="6"/>
      <c r="D238" s="6"/>
      <c r="Z238" s="66"/>
      <c r="AA238" s="6"/>
      <c r="AB238" s="60"/>
      <c r="AC238" s="6"/>
    </row>
    <row r="239" spans="3:29">
      <c r="C239" s="6"/>
      <c r="D239" s="6"/>
      <c r="Z239" s="66"/>
      <c r="AA239" s="6"/>
      <c r="AB239" s="60"/>
      <c r="AC239" s="6"/>
    </row>
    <row r="240" spans="3:29">
      <c r="C240" s="6"/>
      <c r="D240" s="6"/>
      <c r="Z240" s="66"/>
      <c r="AA240" s="6"/>
      <c r="AB240" s="60"/>
      <c r="AC240" s="6"/>
    </row>
    <row r="241" spans="3:29">
      <c r="C241" s="6"/>
      <c r="D241" s="6"/>
      <c r="Z241" s="66"/>
      <c r="AA241" s="6"/>
      <c r="AB241" s="60"/>
      <c r="AC241" s="6"/>
    </row>
    <row r="242" spans="3:29">
      <c r="C242" s="6"/>
      <c r="D242" s="6"/>
      <c r="Z242" s="66"/>
      <c r="AA242" s="6"/>
      <c r="AB242" s="60"/>
      <c r="AC242" s="6"/>
    </row>
    <row r="243" spans="3:29">
      <c r="C243" s="6"/>
      <c r="D243" s="6"/>
      <c r="Z243" s="66"/>
      <c r="AA243" s="6"/>
      <c r="AB243" s="60"/>
      <c r="AC243" s="6"/>
    </row>
    <row r="244" spans="3:29">
      <c r="C244" s="6"/>
      <c r="D244" s="6"/>
      <c r="Z244" s="66"/>
      <c r="AA244" s="6"/>
      <c r="AB244" s="60"/>
      <c r="AC244" s="6"/>
    </row>
    <row r="245" spans="3:29">
      <c r="C245" s="6"/>
      <c r="D245" s="6"/>
      <c r="Z245" s="66"/>
      <c r="AA245" s="6"/>
      <c r="AB245" s="60"/>
      <c r="AC245" s="6"/>
    </row>
    <row r="246" spans="3:29">
      <c r="C246" s="6"/>
      <c r="D246" s="6"/>
      <c r="Z246" s="66"/>
      <c r="AA246" s="6"/>
      <c r="AB246" s="60"/>
      <c r="AC246" s="6"/>
    </row>
    <row r="247" spans="3:29">
      <c r="C247" s="6"/>
      <c r="D247" s="6"/>
      <c r="Z247" s="66"/>
      <c r="AA247" s="6"/>
      <c r="AB247" s="60"/>
      <c r="AC247" s="6"/>
    </row>
    <row r="248" spans="3:29">
      <c r="C248" s="6"/>
      <c r="D248" s="6"/>
      <c r="Z248" s="66"/>
      <c r="AA248" s="6"/>
      <c r="AB248" s="60"/>
      <c r="AC248" s="6"/>
    </row>
    <row r="249" spans="3:29">
      <c r="C249" s="6"/>
      <c r="D249" s="6"/>
      <c r="Z249" s="66"/>
      <c r="AA249" s="6"/>
      <c r="AB249" s="60"/>
      <c r="AC249" s="6"/>
    </row>
    <row r="250" spans="3:29">
      <c r="C250" s="6"/>
      <c r="D250" s="6"/>
      <c r="Z250" s="66"/>
      <c r="AA250" s="6"/>
      <c r="AB250" s="60"/>
      <c r="AC250" s="6"/>
    </row>
    <row r="251" spans="3:29">
      <c r="C251" s="6"/>
      <c r="D251" s="6"/>
      <c r="Z251" s="66"/>
      <c r="AA251" s="6"/>
      <c r="AB251" s="60"/>
      <c r="AC251" s="6"/>
    </row>
    <row r="252" spans="3:29">
      <c r="C252" s="6"/>
      <c r="D252" s="6"/>
      <c r="Z252" s="66"/>
      <c r="AA252" s="6"/>
      <c r="AB252" s="60"/>
      <c r="AC252" s="6"/>
    </row>
    <row r="253" spans="3:29">
      <c r="C253" s="6"/>
      <c r="D253" s="6"/>
      <c r="Z253" s="66"/>
      <c r="AA253" s="6"/>
      <c r="AB253" s="60"/>
      <c r="AC253" s="6"/>
    </row>
    <row r="254" spans="3:29">
      <c r="C254" s="6"/>
      <c r="D254" s="6"/>
      <c r="Z254" s="66"/>
      <c r="AA254" s="6"/>
      <c r="AB254" s="60"/>
      <c r="AC254" s="6"/>
    </row>
    <row r="255" spans="3:29">
      <c r="C255" s="6"/>
      <c r="D255" s="6"/>
      <c r="Z255" s="66"/>
      <c r="AA255" s="6"/>
      <c r="AB255" s="60"/>
      <c r="AC255" s="6"/>
    </row>
    <row r="256" spans="3:29">
      <c r="C256" s="6"/>
      <c r="D256" s="6"/>
      <c r="Z256" s="66"/>
      <c r="AA256" s="6"/>
      <c r="AB256" s="60"/>
      <c r="AC256" s="6"/>
    </row>
    <row r="257" spans="3:29">
      <c r="C257" s="6"/>
      <c r="D257" s="6"/>
      <c r="Z257" s="66"/>
      <c r="AA257" s="6"/>
      <c r="AB257" s="60"/>
      <c r="AC257" s="6"/>
    </row>
    <row r="258" spans="3:29">
      <c r="C258" s="6"/>
      <c r="D258" s="6"/>
      <c r="Z258" s="66"/>
      <c r="AA258" s="6"/>
      <c r="AB258" s="60"/>
      <c r="AC258" s="6"/>
    </row>
    <row r="259" spans="3:29">
      <c r="C259" s="6"/>
      <c r="D259" s="6"/>
      <c r="Z259" s="66"/>
      <c r="AA259" s="6"/>
      <c r="AB259" s="60"/>
      <c r="AC259" s="6"/>
    </row>
    <row r="260" spans="3:29">
      <c r="C260" s="6"/>
      <c r="D260" s="6"/>
      <c r="Z260" s="66"/>
      <c r="AA260" s="6"/>
      <c r="AB260" s="60"/>
      <c r="AC260" s="6"/>
    </row>
    <row r="261" spans="3:29">
      <c r="C261" s="6"/>
      <c r="D261" s="6"/>
      <c r="Z261" s="66"/>
      <c r="AA261" s="6"/>
      <c r="AB261" s="60"/>
      <c r="AC261" s="6"/>
    </row>
    <row r="262" spans="3:29">
      <c r="C262" s="6"/>
      <c r="D262" s="6"/>
    </row>
    <row r="263" spans="3:29">
      <c r="C263" s="6"/>
      <c r="D263" s="6"/>
    </row>
    <row r="264" spans="3:29">
      <c r="C264" s="6"/>
      <c r="D264" s="6"/>
    </row>
    <row r="265" spans="3:29">
      <c r="C265" s="6"/>
      <c r="D265" s="6"/>
    </row>
    <row r="266" spans="3:29">
      <c r="C266" s="6"/>
      <c r="D266" s="6"/>
    </row>
    <row r="267" spans="3:29">
      <c r="C267" s="6"/>
      <c r="D267" s="6"/>
    </row>
    <row r="268" spans="3:29">
      <c r="C268" s="6"/>
      <c r="D268" s="6"/>
    </row>
    <row r="269" spans="3:29">
      <c r="C269" s="6"/>
      <c r="D269" s="6"/>
    </row>
    <row r="270" spans="3:29">
      <c r="C270" s="6"/>
      <c r="D270" s="6"/>
    </row>
    <row r="271" spans="3:29">
      <c r="C271" s="6"/>
      <c r="D271" s="6"/>
    </row>
    <row r="272" spans="3:29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  <legacyDrawing r:id="rId3"/>
  <controls>
    <mc:AlternateContent xmlns:mc="http://schemas.openxmlformats.org/markup-compatibility/2006">
      <mc:Choice Requires="x14">
        <control shapeId="6145" r:id="rId4" name="Control 1">
          <controlPr defaultSize="0" r:id="rId5">
            <anchor moveWithCells="1">
              <from>
                <xdr:col>24</xdr:col>
                <xdr:colOff>771525</xdr:colOff>
                <xdr:row>41</xdr:row>
                <xdr:rowOff>142875</xdr:rowOff>
              </from>
              <to>
                <xdr:col>24</xdr:col>
                <xdr:colOff>1000125</xdr:colOff>
                <xdr:row>42</xdr:row>
                <xdr:rowOff>152400</xdr:rowOff>
              </to>
            </anchor>
          </controlPr>
        </control>
      </mc:Choice>
      <mc:Fallback>
        <control shapeId="6145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45A4-DD85-4DE7-AD47-BD61983BED8D}">
  <sheetPr codeName="Tabelle2"/>
  <dimension ref="A1:AE321"/>
  <sheetViews>
    <sheetView tabSelected="1" topLeftCell="O1" zoomScaleNormal="100" workbookViewId="0">
      <selection activeCell="AA10" sqref="AA10"/>
    </sheetView>
  </sheetViews>
  <sheetFormatPr baseColWidth="10" defaultRowHeight="15"/>
  <cols>
    <col min="4" max="4" width="21.140625" bestFit="1" customWidth="1"/>
    <col min="9" max="9" width="8.42578125" customWidth="1"/>
    <col min="10" max="10" width="12.7109375" customWidth="1"/>
    <col min="11" max="11" width="11.5703125" customWidth="1"/>
    <col min="12" max="12" width="21.5703125" customWidth="1"/>
    <col min="16" max="16" width="17.28515625" customWidth="1"/>
    <col min="19" max="19" width="17.140625" customWidth="1"/>
    <col min="21" max="21" width="43" style="63" customWidth="1"/>
    <col min="22" max="22" width="23.5703125" hidden="1" customWidth="1"/>
    <col min="25" max="25" width="19.7109375" customWidth="1"/>
    <col min="27" max="27" width="34.42578125" bestFit="1" customWidth="1"/>
  </cols>
  <sheetData>
    <row r="1" spans="1:31">
      <c r="X1" s="6"/>
    </row>
    <row r="2" spans="1:31" ht="46.5">
      <c r="A2" s="2"/>
      <c r="B2" s="2"/>
      <c r="C2" s="1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64"/>
      <c r="V2" s="2"/>
      <c r="W2" s="2"/>
      <c r="X2" s="2"/>
      <c r="Y2" s="2"/>
      <c r="Z2" s="2"/>
      <c r="AA2" s="2"/>
      <c r="AB2" s="2"/>
      <c r="AC2" s="2"/>
      <c r="AD2" s="2"/>
      <c r="AE2" s="2"/>
    </row>
    <row r="4" spans="1:31" ht="26.25">
      <c r="A4" s="4"/>
      <c r="B4" s="5" t="s">
        <v>11</v>
      </c>
      <c r="C4" s="4"/>
      <c r="D4" s="5"/>
      <c r="E4" s="4"/>
      <c r="F4" s="4"/>
      <c r="G4" s="5" t="s">
        <v>4</v>
      </c>
      <c r="H4" s="4"/>
      <c r="I4" s="5"/>
      <c r="J4" s="4"/>
      <c r="K4" s="4"/>
      <c r="L4" s="4"/>
      <c r="M4" s="4"/>
      <c r="N4" s="4"/>
      <c r="O4" s="4"/>
      <c r="P4" s="5" t="s">
        <v>12</v>
      </c>
      <c r="Q4" s="5"/>
      <c r="R4" s="4"/>
      <c r="S4" s="5"/>
      <c r="T4" s="4"/>
      <c r="U4" s="65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15.75" thickBot="1">
      <c r="C5" s="6"/>
      <c r="D5" s="6"/>
      <c r="Z5" s="6"/>
      <c r="AA5" s="6"/>
      <c r="AB5" s="6"/>
      <c r="AC5" s="6"/>
    </row>
    <row r="6" spans="1:31" s="120" customFormat="1" ht="21">
      <c r="A6" s="104" t="s">
        <v>7</v>
      </c>
      <c r="B6" s="105"/>
      <c r="C6" s="106"/>
      <c r="D6" s="107" t="s">
        <v>1</v>
      </c>
      <c r="E6" s="108"/>
      <c r="F6" s="109" t="s">
        <v>8</v>
      </c>
      <c r="G6" s="110"/>
      <c r="H6" s="111"/>
      <c r="I6" s="112" t="s">
        <v>0</v>
      </c>
      <c r="J6" s="111"/>
      <c r="K6" s="113"/>
      <c r="L6" s="107" t="s">
        <v>1</v>
      </c>
      <c r="M6" s="108"/>
      <c r="N6" s="109" t="s">
        <v>8</v>
      </c>
      <c r="O6" s="110"/>
      <c r="P6" s="111"/>
      <c r="Q6" s="112" t="s">
        <v>0</v>
      </c>
      <c r="R6" s="111"/>
      <c r="S6" s="114"/>
      <c r="T6" s="115"/>
      <c r="U6" s="112" t="s">
        <v>2</v>
      </c>
      <c r="V6" s="111"/>
      <c r="W6" s="110"/>
      <c r="X6" s="110" t="s">
        <v>3</v>
      </c>
      <c r="Y6" s="116"/>
      <c r="Z6" s="112" t="s">
        <v>107</v>
      </c>
      <c r="AA6" s="117"/>
      <c r="AB6" s="118"/>
      <c r="AC6" s="112" t="s">
        <v>109</v>
      </c>
      <c r="AD6" s="119"/>
      <c r="AE6" s="119"/>
    </row>
    <row r="7" spans="1:31">
      <c r="A7" s="12">
        <v>1</v>
      </c>
      <c r="B7" s="10" t="s">
        <v>46</v>
      </c>
      <c r="C7" s="23"/>
      <c r="D7" s="43">
        <v>-1.09922129751694</v>
      </c>
      <c r="E7" s="7"/>
      <c r="F7" s="27">
        <v>-0.52953831925310801</v>
      </c>
      <c r="G7" s="17"/>
      <c r="H7" s="19"/>
      <c r="I7" s="17">
        <v>-0.68132354928932404</v>
      </c>
      <c r="J7" s="19"/>
      <c r="K7" s="39" t="s">
        <v>9</v>
      </c>
      <c r="L7" s="93">
        <v>-568.842940914172</v>
      </c>
      <c r="M7" s="7"/>
      <c r="N7" s="27">
        <v>-33.499693778963298</v>
      </c>
      <c r="O7" s="17"/>
      <c r="P7" s="19"/>
      <c r="Q7" s="17">
        <v>-34.104512998986102</v>
      </c>
      <c r="R7" s="19"/>
      <c r="S7" s="10" t="s">
        <v>31</v>
      </c>
      <c r="T7" s="76">
        <v>-4.8255135690348201</v>
      </c>
      <c r="V7" s="19"/>
      <c r="W7" s="37">
        <v>-3.3093858333254298</v>
      </c>
      <c r="X7" s="17"/>
      <c r="Y7" s="30"/>
      <c r="Z7" s="37">
        <v>-39.769239077164301</v>
      </c>
      <c r="AA7" s="58"/>
      <c r="AB7" s="6"/>
      <c r="AC7" s="37">
        <v>28.71831593524</v>
      </c>
    </row>
    <row r="8" spans="1:31">
      <c r="A8" s="12"/>
      <c r="B8" s="10" t="s">
        <v>16</v>
      </c>
      <c r="C8" s="23"/>
      <c r="D8" s="94">
        <v>0.54387755983511799</v>
      </c>
      <c r="E8" s="7"/>
      <c r="F8" s="23">
        <v>-0.34983723145499801</v>
      </c>
      <c r="G8" s="6"/>
      <c r="H8" s="7"/>
      <c r="I8" s="6">
        <v>0.93010502014421703</v>
      </c>
      <c r="J8" s="7"/>
      <c r="K8" s="22" t="s">
        <v>10</v>
      </c>
      <c r="L8" s="66">
        <v>859.19896228725599</v>
      </c>
      <c r="M8" s="7"/>
      <c r="N8" s="23">
        <v>15.501239895333899</v>
      </c>
      <c r="O8" s="6"/>
      <c r="P8" s="7"/>
      <c r="Q8" s="6">
        <v>23.475034890397399</v>
      </c>
      <c r="R8" s="7"/>
      <c r="S8" s="18" t="s">
        <v>13</v>
      </c>
      <c r="T8" s="95">
        <v>4.1493678254253901</v>
      </c>
      <c r="U8" s="6" t="str">
        <f>IF(T8&lt;0.05,"Significant", "Not Significant")</f>
        <v>Not Significant</v>
      </c>
      <c r="V8" s="7"/>
      <c r="W8" s="37">
        <v>1.24035826936908E-3</v>
      </c>
      <c r="X8" s="102" t="str">
        <f>IF(W8&lt;0.05,"Significant", "Not Significant")</f>
        <v>Significant</v>
      </c>
      <c r="Y8" s="13"/>
      <c r="Z8" s="101">
        <v>1.95929678257083E-69</v>
      </c>
      <c r="AA8" s="102" t="str">
        <f>IF(Z8&lt;0.05,"Significant", "Not Significant")</f>
        <v>Significant</v>
      </c>
      <c r="AB8" s="6"/>
      <c r="AC8" s="101">
        <v>1.4931946089832401E-54</v>
      </c>
      <c r="AD8" s="102" t="str">
        <f>IF(AC8&lt;0.05,"Significant", "Not Significant")</f>
        <v>Significant</v>
      </c>
    </row>
    <row r="9" spans="1:31">
      <c r="A9" s="12"/>
      <c r="B9" s="10" t="s">
        <v>17</v>
      </c>
      <c r="C9" s="23"/>
      <c r="D9" s="43">
        <v>2.3342753890835101E-2</v>
      </c>
      <c r="E9" s="7"/>
      <c r="F9" s="23">
        <v>2.4542927596859599E-2</v>
      </c>
      <c r="G9" s="6"/>
      <c r="H9" s="7"/>
      <c r="I9" s="6">
        <v>1.62793017212302E-2</v>
      </c>
      <c r="J9" s="7"/>
      <c r="K9" s="6"/>
      <c r="L9" s="6"/>
      <c r="M9" s="7"/>
      <c r="N9" s="23"/>
      <c r="O9" s="6"/>
      <c r="P9" s="7"/>
      <c r="Q9" s="6"/>
      <c r="R9" s="7"/>
      <c r="S9" s="10" t="s">
        <v>14</v>
      </c>
      <c r="T9" s="43" t="s">
        <v>53</v>
      </c>
      <c r="V9" s="7"/>
      <c r="W9" s="37" t="s">
        <v>105</v>
      </c>
      <c r="X9" s="6"/>
      <c r="Y9" s="13"/>
      <c r="Z9" s="37">
        <v>-6.0283289948687797E-3</v>
      </c>
      <c r="AA9" s="58"/>
      <c r="AB9" s="6"/>
      <c r="AC9" s="37">
        <v>0.118099402070795</v>
      </c>
    </row>
    <row r="10" spans="1:31">
      <c r="A10" s="12"/>
      <c r="B10" s="10" t="s">
        <v>18</v>
      </c>
      <c r="C10" s="23"/>
      <c r="D10" s="43">
        <v>36.356652892004099</v>
      </c>
      <c r="E10" s="7"/>
      <c r="F10" s="23">
        <v>40.877135138470202</v>
      </c>
      <c r="G10" s="6"/>
      <c r="H10" s="7"/>
      <c r="I10" s="6">
        <v>58.009982387735199</v>
      </c>
      <c r="J10" s="7"/>
      <c r="K10" s="23"/>
      <c r="L10" s="58"/>
      <c r="M10" s="7"/>
      <c r="N10" s="23"/>
      <c r="O10" s="6"/>
      <c r="P10" s="7"/>
      <c r="Q10" s="6"/>
      <c r="R10" s="7"/>
      <c r="S10" s="10" t="s">
        <v>108</v>
      </c>
      <c r="T10" s="66"/>
      <c r="V10" s="7"/>
      <c r="W10" s="6"/>
      <c r="X10" s="6"/>
      <c r="Y10" s="13"/>
      <c r="Z10" s="37">
        <v>0.96385692687178703</v>
      </c>
      <c r="AA10" s="103" t="str">
        <f>IF(Z10&lt;0.05,"Significant", "Not Significant")</f>
        <v>Not Significant</v>
      </c>
      <c r="AB10" s="6"/>
      <c r="AC10" s="37">
        <v>0.37300822690888602</v>
      </c>
      <c r="AD10" s="103" t="str">
        <f>IF(AC10&lt;0.05,"Significant", "Not Significant")</f>
        <v>Not Significant</v>
      </c>
    </row>
    <row r="11" spans="1:31">
      <c r="A11" s="31"/>
      <c r="B11" s="20" t="s">
        <v>19</v>
      </c>
      <c r="C11" s="24"/>
      <c r="D11" s="92" t="s">
        <v>48</v>
      </c>
      <c r="E11" s="9"/>
      <c r="F11" s="24" t="s">
        <v>47</v>
      </c>
      <c r="G11" s="8"/>
      <c r="H11" s="9"/>
      <c r="I11" s="8">
        <v>56</v>
      </c>
      <c r="J11" s="9"/>
      <c r="K11" s="24"/>
      <c r="L11" s="8"/>
      <c r="M11" s="9"/>
      <c r="N11" s="24"/>
      <c r="O11" s="8"/>
      <c r="P11" s="9"/>
      <c r="Q11" s="8"/>
      <c r="R11" s="9"/>
      <c r="S11" s="8"/>
      <c r="T11" s="67"/>
      <c r="V11" s="9"/>
      <c r="W11" s="8"/>
      <c r="X11" s="8"/>
      <c r="Y11" s="32"/>
      <c r="Z11" s="6"/>
      <c r="AA11" s="58"/>
      <c r="AB11" s="6"/>
      <c r="AC11" s="6"/>
    </row>
    <row r="12" spans="1:31">
      <c r="A12" s="29">
        <v>2</v>
      </c>
      <c r="B12" s="18" t="s">
        <v>46</v>
      </c>
      <c r="C12" s="27"/>
      <c r="D12" s="43">
        <v>-0.63589964097770801</v>
      </c>
      <c r="E12" s="19"/>
      <c r="F12" s="27">
        <v>-1.0699720443724401</v>
      </c>
      <c r="G12" s="17"/>
      <c r="H12" s="19"/>
      <c r="I12" s="17">
        <v>-1.6725237906969299</v>
      </c>
      <c r="J12" s="19"/>
      <c r="K12" s="25" t="s">
        <v>9</v>
      </c>
      <c r="L12" s="93">
        <v>-21.0028250663552</v>
      </c>
      <c r="M12" s="19"/>
      <c r="N12" s="27">
        <v>-36.150414785841001</v>
      </c>
      <c r="O12" s="17"/>
      <c r="P12" s="19"/>
      <c r="Q12" s="17">
        <v>-50.052449984630698</v>
      </c>
      <c r="R12" s="19"/>
      <c r="S12" s="10" t="s">
        <v>31</v>
      </c>
      <c r="T12" s="68">
        <v>0.34674515096693898</v>
      </c>
      <c r="V12" s="19"/>
      <c r="W12" s="17"/>
      <c r="X12" s="17"/>
      <c r="Y12" s="30"/>
      <c r="Z12" s="37">
        <v>-57.841371885953599</v>
      </c>
      <c r="AA12" s="60"/>
      <c r="AB12" s="6"/>
      <c r="AC12" s="37">
        <v>-19.4103877901047</v>
      </c>
    </row>
    <row r="13" spans="1:31">
      <c r="A13" s="12"/>
      <c r="B13" s="10" t="s">
        <v>16</v>
      </c>
      <c r="C13" s="23"/>
      <c r="D13" s="66">
        <v>0.393959263857314</v>
      </c>
      <c r="E13" s="7"/>
      <c r="F13" s="23">
        <v>-0.280879071247506</v>
      </c>
      <c r="G13" s="6"/>
      <c r="H13" s="7"/>
      <c r="I13" s="6">
        <v>0.248431491739219</v>
      </c>
      <c r="J13" s="7"/>
      <c r="K13" s="22" t="s">
        <v>10</v>
      </c>
      <c r="L13" s="66">
        <v>338.21154941906201</v>
      </c>
      <c r="M13" s="7"/>
      <c r="N13" s="23">
        <v>10.775974260873699</v>
      </c>
      <c r="O13" s="6"/>
      <c r="P13" s="7"/>
      <c r="Q13" s="6">
        <v>37.938978305251602</v>
      </c>
      <c r="R13" s="7"/>
      <c r="S13" s="18" t="s">
        <v>13</v>
      </c>
      <c r="T13" s="43">
        <v>0.72939009170510805</v>
      </c>
      <c r="U13" s="6" t="str">
        <f>IF(T13&lt;0.05,"Significant", "Not Significant")</f>
        <v>Not Significant</v>
      </c>
      <c r="V13" s="7"/>
      <c r="W13" s="6"/>
      <c r="X13" s="6"/>
      <c r="Y13" s="13"/>
      <c r="Z13" s="101">
        <v>2.1695833245527101E-87</v>
      </c>
      <c r="AA13" s="102" t="str">
        <f>IF(Z13&lt;0.05,"Significant", "Not Significant")</f>
        <v>Significant</v>
      </c>
      <c r="AB13" s="6"/>
      <c r="AC13" s="101">
        <v>6.2042139467448198E-38</v>
      </c>
      <c r="AD13" s="102" t="str">
        <f>IF(AC13&lt;0.05,"Significant", "Not Significant")</f>
        <v>Significant</v>
      </c>
    </row>
    <row r="14" spans="1:31">
      <c r="A14" s="12"/>
      <c r="B14" s="10" t="s">
        <v>17</v>
      </c>
      <c r="C14" s="23"/>
      <c r="D14" s="43">
        <v>2.64421696143133E-2</v>
      </c>
      <c r="E14" s="7"/>
      <c r="F14" s="23">
        <v>1.3791079520352099E-2</v>
      </c>
      <c r="G14" s="6"/>
      <c r="H14" s="7"/>
      <c r="I14" s="6">
        <v>6.8018319327272604E-3</v>
      </c>
      <c r="J14" s="7"/>
      <c r="K14" s="23"/>
      <c r="L14" s="58"/>
      <c r="M14" s="7"/>
      <c r="N14" s="23"/>
      <c r="O14" s="6"/>
      <c r="P14" s="7"/>
      <c r="Q14" s="6"/>
      <c r="R14" s="7"/>
      <c r="S14" s="10" t="s">
        <v>14</v>
      </c>
      <c r="T14" s="43" t="s">
        <v>54</v>
      </c>
      <c r="V14" s="7"/>
      <c r="W14" s="6" t="s">
        <v>55</v>
      </c>
      <c r="X14" s="6"/>
      <c r="Y14" s="13"/>
      <c r="Z14" s="37">
        <v>6.9677450438286395E-2</v>
      </c>
      <c r="AA14" s="62"/>
      <c r="AB14" s="6"/>
      <c r="AC14" s="37">
        <v>6.9047464005043399E-2</v>
      </c>
    </row>
    <row r="15" spans="1:31">
      <c r="A15" s="12"/>
      <c r="B15" s="10" t="s">
        <v>18</v>
      </c>
      <c r="C15" s="23"/>
      <c r="D15" s="43">
        <v>26.154844614746899</v>
      </c>
      <c r="E15" s="7"/>
      <c r="F15" s="23">
        <v>58.773295266752498</v>
      </c>
      <c r="G15" s="6"/>
      <c r="H15" s="7"/>
      <c r="I15" s="6">
        <v>55.394005730826102</v>
      </c>
      <c r="J15" s="7"/>
      <c r="K15" s="23"/>
      <c r="L15" s="6"/>
      <c r="M15" s="7"/>
      <c r="N15" s="23"/>
      <c r="O15" s="6"/>
      <c r="P15" s="7"/>
      <c r="Q15" s="6"/>
      <c r="R15" s="7"/>
      <c r="S15" s="6"/>
      <c r="T15" s="96"/>
      <c r="V15" s="7"/>
      <c r="W15" s="6"/>
      <c r="X15" s="6"/>
      <c r="Y15" s="13"/>
      <c r="Z15" s="37">
        <v>0.60000769426272704</v>
      </c>
      <c r="AA15" s="103" t="str">
        <f>IF(Z15&lt;0.05,"Significant", "Not Significant")</f>
        <v>Not Significant</v>
      </c>
      <c r="AB15" s="6"/>
      <c r="AC15" s="37">
        <v>0.60654038653214204</v>
      </c>
      <c r="AD15" s="103" t="str">
        <f>IF(AC15&lt;0.05,"Significant", "Not Significant")</f>
        <v>Not Significant</v>
      </c>
    </row>
    <row r="16" spans="1:31">
      <c r="A16" s="31"/>
      <c r="B16" s="20" t="s">
        <v>19</v>
      </c>
      <c r="C16" s="24"/>
      <c r="D16" s="92" t="s">
        <v>49</v>
      </c>
      <c r="E16" s="9"/>
      <c r="F16" s="24" t="s">
        <v>47</v>
      </c>
      <c r="G16" s="8"/>
      <c r="H16" s="9"/>
      <c r="I16" s="8" t="s">
        <v>47</v>
      </c>
      <c r="J16" s="9"/>
      <c r="K16" s="24"/>
      <c r="L16" s="8"/>
      <c r="M16" s="9"/>
      <c r="N16" s="24"/>
      <c r="O16" s="8"/>
      <c r="P16" s="9"/>
      <c r="Q16" s="8"/>
      <c r="R16" s="9"/>
      <c r="S16" s="8"/>
      <c r="T16" s="67"/>
      <c r="V16" s="9"/>
      <c r="W16" s="8"/>
      <c r="X16" s="8"/>
      <c r="Y16" s="32"/>
      <c r="Z16" s="6"/>
      <c r="AA16" s="62"/>
      <c r="AB16" s="38"/>
      <c r="AC16" s="6"/>
    </row>
    <row r="17" spans="1:30">
      <c r="A17" s="29">
        <v>3</v>
      </c>
      <c r="B17" s="18" t="s">
        <v>46</v>
      </c>
      <c r="C17" s="27"/>
      <c r="D17" s="43">
        <v>-0.85135670650342399</v>
      </c>
      <c r="E17" s="19"/>
      <c r="F17" s="27">
        <v>-1.38324473696512</v>
      </c>
      <c r="G17" s="17"/>
      <c r="H17" s="19"/>
      <c r="I17" s="17">
        <v>-1.1210275687211899</v>
      </c>
      <c r="J17" s="19"/>
      <c r="K17" s="25" t="s">
        <v>9</v>
      </c>
      <c r="L17" s="93">
        <v>-31.387538965216901</v>
      </c>
      <c r="M17" s="19"/>
      <c r="N17" s="27">
        <v>-41.185197292230797</v>
      </c>
      <c r="O17" s="17"/>
      <c r="P17" s="6"/>
      <c r="Q17" s="17">
        <v>-18.412492361894198</v>
      </c>
      <c r="R17" s="19"/>
      <c r="S17" s="10" t="s">
        <v>31</v>
      </c>
      <c r="T17" s="66"/>
      <c r="V17" s="19"/>
      <c r="W17" s="17"/>
      <c r="X17" s="17"/>
      <c r="Y17" s="30"/>
      <c r="Z17" s="37">
        <v>-72.931437409473304</v>
      </c>
      <c r="AA17" s="62"/>
      <c r="AB17" s="38"/>
      <c r="AC17" s="37">
        <v>-21.676509063847998</v>
      </c>
    </row>
    <row r="18" spans="1:30">
      <c r="A18" s="12"/>
      <c r="B18" s="10" t="s">
        <v>16</v>
      </c>
      <c r="C18" s="23"/>
      <c r="D18" s="66">
        <v>-1.18806933898346E-2</v>
      </c>
      <c r="E18" s="7"/>
      <c r="F18" s="23">
        <v>-2.7053940218181801E-2</v>
      </c>
      <c r="G18" s="6"/>
      <c r="H18" s="7"/>
      <c r="I18" s="6">
        <v>-0.34592948463220002</v>
      </c>
      <c r="J18" s="7"/>
      <c r="K18" s="22" t="s">
        <v>10</v>
      </c>
      <c r="L18" s="66">
        <v>141.43059263086599</v>
      </c>
      <c r="M18" s="7"/>
      <c r="N18" s="23">
        <v>8.8551720921634605</v>
      </c>
      <c r="O18" s="6"/>
      <c r="P18" s="7"/>
      <c r="Q18" s="6">
        <v>23.200263030408699</v>
      </c>
      <c r="R18" s="7"/>
      <c r="S18" s="18" t="s">
        <v>13</v>
      </c>
      <c r="T18" s="66"/>
      <c r="V18" s="7"/>
      <c r="W18" s="6"/>
      <c r="X18" s="6"/>
      <c r="Y18" s="13"/>
      <c r="Z18" s="101">
        <v>1.6726228220755901E-97</v>
      </c>
      <c r="AA18" s="102" t="str">
        <f>IF(Z18&lt;0.05,"Significant", "Not Significant")</f>
        <v>Significant</v>
      </c>
      <c r="AB18" s="38"/>
      <c r="AC18" s="101">
        <v>3.0360691423510297E-42</v>
      </c>
      <c r="AD18" s="102" t="str">
        <f>IF(AC18&lt;0.05,"Significant", "Not Significant")</f>
        <v>Significant</v>
      </c>
    </row>
    <row r="19" spans="1:30">
      <c r="A19" s="12"/>
      <c r="B19" s="10" t="s">
        <v>17</v>
      </c>
      <c r="C19" s="23"/>
      <c r="D19" s="43">
        <v>4.5964519613036499E-2</v>
      </c>
      <c r="E19" s="7"/>
      <c r="F19" s="23">
        <v>1.7644423679448101E-2</v>
      </c>
      <c r="G19" s="6"/>
      <c r="H19" s="7"/>
      <c r="I19" s="6">
        <v>4.1888561497832599E-2</v>
      </c>
      <c r="J19" s="7"/>
      <c r="K19" s="23"/>
      <c r="L19" s="6"/>
      <c r="M19" s="7"/>
      <c r="N19" s="23"/>
      <c r="O19" s="6"/>
      <c r="P19" s="7"/>
      <c r="Q19" s="6"/>
      <c r="R19" s="7"/>
      <c r="S19" s="10" t="s">
        <v>14</v>
      </c>
      <c r="T19" s="66" t="s">
        <v>55</v>
      </c>
      <c r="V19" s="7"/>
      <c r="W19" s="6" t="s">
        <v>55</v>
      </c>
      <c r="X19" s="6"/>
      <c r="Y19" s="13"/>
      <c r="Z19" s="37">
        <v>-0.346076334935495</v>
      </c>
      <c r="AB19" s="38"/>
      <c r="AC19" s="37">
        <v>-0.156730808733093</v>
      </c>
    </row>
    <row r="20" spans="1:30">
      <c r="A20" s="12"/>
      <c r="B20" s="10" t="s">
        <v>18</v>
      </c>
      <c r="C20" s="23"/>
      <c r="D20" s="43">
        <v>18.812181805651299</v>
      </c>
      <c r="E20" s="7"/>
      <c r="F20" s="23">
        <v>48.284786214466401</v>
      </c>
      <c r="G20" s="6"/>
      <c r="H20" s="7"/>
      <c r="I20" s="6">
        <v>23.8179721455719</v>
      </c>
      <c r="J20" s="7"/>
      <c r="K20" s="23"/>
      <c r="L20" s="6"/>
      <c r="M20" s="7"/>
      <c r="N20" s="23"/>
      <c r="O20" s="6"/>
      <c r="P20" s="7"/>
      <c r="Q20" s="6"/>
      <c r="R20" s="7"/>
      <c r="S20" s="6"/>
      <c r="T20" s="66"/>
      <c r="V20" s="7"/>
      <c r="W20" s="6"/>
      <c r="X20" s="6"/>
      <c r="Y20" s="13"/>
      <c r="Z20" s="37">
        <v>7.7899452613010003E-3</v>
      </c>
      <c r="AA20" s="102" t="str">
        <f>IF(Z20&lt;0.05,"Significant", "Not Significant")</f>
        <v>Significant</v>
      </c>
      <c r="AB20" s="38"/>
      <c r="AC20" s="37">
        <v>0.24002650399785599</v>
      </c>
      <c r="AD20" s="103" t="str">
        <f>IF(AC20&lt;0.05,"Significant", "Not Significant")</f>
        <v>Not Significant</v>
      </c>
    </row>
    <row r="21" spans="1:30">
      <c r="A21" s="31"/>
      <c r="B21" s="20" t="s">
        <v>19</v>
      </c>
      <c r="C21" s="24"/>
      <c r="D21" s="92" t="s">
        <v>50</v>
      </c>
      <c r="E21" s="9"/>
      <c r="F21" s="24" t="s">
        <v>47</v>
      </c>
      <c r="G21" s="8"/>
      <c r="H21" s="9"/>
      <c r="I21" s="8">
        <v>15</v>
      </c>
      <c r="J21" s="9"/>
      <c r="K21" s="24"/>
      <c r="L21" s="8"/>
      <c r="M21" s="9"/>
      <c r="N21" s="24"/>
      <c r="O21" s="8"/>
      <c r="P21" s="9"/>
      <c r="Q21" s="8"/>
      <c r="R21" s="9"/>
      <c r="S21" s="8"/>
      <c r="T21" s="67"/>
      <c r="V21" s="9"/>
      <c r="W21" s="8"/>
      <c r="X21" s="8"/>
      <c r="Y21" s="32"/>
      <c r="Z21" s="6"/>
      <c r="AB21" s="38"/>
      <c r="AC21" s="6"/>
    </row>
    <row r="22" spans="1:30">
      <c r="A22" s="29">
        <v>4</v>
      </c>
      <c r="B22" s="18" t="s">
        <v>46</v>
      </c>
      <c r="C22" s="27"/>
      <c r="D22" s="43">
        <v>-0.839520035395382</v>
      </c>
      <c r="E22" s="19"/>
      <c r="F22" s="27">
        <v>-0.92249196458177496</v>
      </c>
      <c r="G22" s="17"/>
      <c r="H22" s="19"/>
      <c r="I22" s="17">
        <v>-1.3756271739667401</v>
      </c>
      <c r="J22" s="19"/>
      <c r="K22" s="25" t="s">
        <v>9</v>
      </c>
      <c r="L22" s="93">
        <v>-43.244107706337203</v>
      </c>
      <c r="M22" s="19"/>
      <c r="N22" s="27">
        <v>-42.328958066938199</v>
      </c>
      <c r="O22" s="17"/>
      <c r="P22" s="19"/>
      <c r="Q22" s="17">
        <v>-50.078085452159499</v>
      </c>
      <c r="R22" s="19"/>
      <c r="S22" s="10" t="s">
        <v>31</v>
      </c>
      <c r="T22" s="68"/>
      <c r="V22" s="19"/>
      <c r="W22" s="17"/>
      <c r="X22" s="17"/>
      <c r="Y22" s="30"/>
      <c r="Z22" s="37">
        <v>-52.037497754319602</v>
      </c>
      <c r="AB22" s="38"/>
      <c r="AC22" s="37">
        <v>-115.641400887939</v>
      </c>
    </row>
    <row r="23" spans="1:30">
      <c r="A23" s="12"/>
      <c r="B23" s="10" t="s">
        <v>16</v>
      </c>
      <c r="C23" s="23"/>
      <c r="D23" s="97">
        <v>-7.0049393528431397E-2</v>
      </c>
      <c r="E23" s="7"/>
      <c r="F23" s="23">
        <v>0.730878349081858</v>
      </c>
      <c r="G23" s="6"/>
      <c r="H23" s="7"/>
      <c r="I23" s="6">
        <v>0.12161179938944</v>
      </c>
      <c r="J23" s="7"/>
      <c r="K23" s="22" t="s">
        <v>10</v>
      </c>
      <c r="L23" s="66">
        <v>56.637789583521503</v>
      </c>
      <c r="M23" s="7"/>
      <c r="N23" s="23">
        <v>13.856530781245</v>
      </c>
      <c r="O23" s="6"/>
      <c r="P23" s="7"/>
      <c r="Q23" s="6">
        <v>6.4536020323936603</v>
      </c>
      <c r="R23" s="7"/>
      <c r="S23" s="18" t="s">
        <v>13</v>
      </c>
      <c r="T23" s="63"/>
      <c r="V23" s="7"/>
      <c r="W23" s="6"/>
      <c r="X23" s="6"/>
      <c r="Y23" s="13"/>
      <c r="Z23" s="101">
        <v>2.7798809242754901E-81</v>
      </c>
      <c r="AA23" s="102" t="str">
        <f>IF(Z23&lt;0.05,"Significant", "Not Significant")</f>
        <v>Significant</v>
      </c>
      <c r="AB23" s="38"/>
      <c r="AC23" s="101">
        <v>5.1626136772953801E-120</v>
      </c>
      <c r="AD23" s="102" t="str">
        <f>IF(AC23&lt;0.05,"Significant", "Not Significant")</f>
        <v>Significant</v>
      </c>
    </row>
    <row r="24" spans="1:30">
      <c r="A24" s="12"/>
      <c r="B24" s="10" t="s">
        <v>17</v>
      </c>
      <c r="C24" s="23"/>
      <c r="D24" s="43">
        <v>3.8877986429668401E-2</v>
      </c>
      <c r="E24" s="7"/>
      <c r="F24" s="23">
        <v>1.96706108096685E-2</v>
      </c>
      <c r="G24" s="6"/>
      <c r="H24" s="7"/>
      <c r="I24" s="6">
        <v>1.70181078504805E-2</v>
      </c>
      <c r="J24" s="7"/>
      <c r="K24" s="23"/>
      <c r="L24" s="6"/>
      <c r="M24" s="7"/>
      <c r="N24" s="23"/>
      <c r="O24" s="6"/>
      <c r="P24" s="7"/>
      <c r="Q24" s="6"/>
      <c r="R24" s="7"/>
      <c r="S24" s="10" t="s">
        <v>14</v>
      </c>
      <c r="T24" s="66" t="s">
        <v>55</v>
      </c>
      <c r="V24" s="7"/>
      <c r="W24" s="6" t="s">
        <v>55</v>
      </c>
      <c r="X24" s="6"/>
      <c r="Y24" s="13"/>
      <c r="Z24" s="37">
        <v>-8.0381851970648094E-2</v>
      </c>
      <c r="AB24" s="38"/>
      <c r="AC24" s="37">
        <v>0.19761054181606999</v>
      </c>
    </row>
    <row r="25" spans="1:30">
      <c r="A25" s="12"/>
      <c r="B25" s="10" t="s">
        <v>18</v>
      </c>
      <c r="C25" s="23"/>
      <c r="D25" s="43">
        <v>23.277955244539601</v>
      </c>
      <c r="E25" s="7"/>
      <c r="F25" s="23">
        <v>48.671417823021898</v>
      </c>
      <c r="G25" s="6"/>
      <c r="H25" s="7"/>
      <c r="I25" s="6">
        <v>58.343745254704203</v>
      </c>
      <c r="J25" s="7"/>
      <c r="K25" s="23"/>
      <c r="L25" s="6"/>
      <c r="M25" s="7"/>
      <c r="N25" s="23"/>
      <c r="O25" s="6"/>
      <c r="P25" s="7"/>
      <c r="Q25" s="6"/>
      <c r="R25" s="7"/>
      <c r="S25" s="6"/>
      <c r="T25" s="66"/>
      <c r="V25" s="7"/>
      <c r="W25" s="6"/>
      <c r="X25" s="6"/>
      <c r="Y25" s="13"/>
      <c r="Z25" s="37">
        <v>0.54862911150516902</v>
      </c>
      <c r="AA25" s="103" t="str">
        <f>IF(Z25&lt;0.05,"Significant", "Not Significant")</f>
        <v>Not Significant</v>
      </c>
      <c r="AB25" s="38"/>
      <c r="AC25" s="37">
        <v>0.13704069998570501</v>
      </c>
      <c r="AD25" s="103" t="str">
        <f>IF(AC25&lt;0.05,"Significant", "Not Significant")</f>
        <v>Not Significant</v>
      </c>
    </row>
    <row r="26" spans="1:30">
      <c r="A26" s="31"/>
      <c r="B26" s="20" t="s">
        <v>19</v>
      </c>
      <c r="C26" s="24"/>
      <c r="D26" s="92" t="s">
        <v>51</v>
      </c>
      <c r="E26" s="9"/>
      <c r="F26" s="24" t="s">
        <v>47</v>
      </c>
      <c r="G26" s="8"/>
      <c r="H26" s="9"/>
      <c r="I26" s="8" t="s">
        <v>47</v>
      </c>
      <c r="J26" s="9"/>
      <c r="K26" s="24"/>
      <c r="L26" s="8"/>
      <c r="M26" s="9"/>
      <c r="N26" s="24"/>
      <c r="O26" s="8"/>
      <c r="P26" s="9"/>
      <c r="Q26" s="8"/>
      <c r="R26" s="9"/>
      <c r="S26" s="8"/>
      <c r="T26" s="67"/>
      <c r="V26" s="9"/>
      <c r="W26" s="8"/>
      <c r="X26" s="8"/>
      <c r="Y26" s="32"/>
      <c r="Z26" s="6"/>
      <c r="AB26" s="38"/>
      <c r="AC26" s="6"/>
    </row>
    <row r="27" spans="1:30">
      <c r="A27" s="29">
        <v>5</v>
      </c>
      <c r="B27" s="18" t="s">
        <v>46</v>
      </c>
      <c r="C27" s="27"/>
      <c r="D27" s="43">
        <v>-1.0809219105411301</v>
      </c>
      <c r="E27" s="19"/>
      <c r="F27" s="27">
        <v>-1.07622374786676</v>
      </c>
      <c r="G27" s="17"/>
      <c r="H27" s="19"/>
      <c r="I27" s="17">
        <v>-1.27157273552082</v>
      </c>
      <c r="J27" s="19"/>
      <c r="K27" s="25" t="s">
        <v>9</v>
      </c>
      <c r="L27" s="93">
        <v>-47.413700473329797</v>
      </c>
      <c r="M27" s="19"/>
      <c r="N27" s="27">
        <v>-44.084742189520703</v>
      </c>
      <c r="O27" s="17"/>
      <c r="P27" s="19"/>
      <c r="Q27" s="17">
        <v>-32.4049630235479</v>
      </c>
      <c r="R27" s="19"/>
      <c r="S27" s="10" t="s">
        <v>31</v>
      </c>
      <c r="T27" s="68">
        <v>-0.75706420044224998</v>
      </c>
      <c r="V27" s="19"/>
      <c r="W27" s="37">
        <v>-3.3093858333254298</v>
      </c>
      <c r="X27" s="17"/>
      <c r="Y27" s="30"/>
      <c r="Z27" s="37">
        <v>-46.058591281019702</v>
      </c>
      <c r="AB27" s="38"/>
      <c r="AC27" s="37">
        <v>-35.961715490618801</v>
      </c>
    </row>
    <row r="28" spans="1:30">
      <c r="A28" s="12"/>
      <c r="B28" s="10" t="s">
        <v>16</v>
      </c>
      <c r="C28" s="23"/>
      <c r="D28" s="43">
        <v>0.25158595745069301</v>
      </c>
      <c r="E28" s="7"/>
      <c r="F28" s="23">
        <v>0.51421116873333195</v>
      </c>
      <c r="G28" s="6"/>
      <c r="H28" s="7"/>
      <c r="I28" s="6">
        <v>-0.56766437957284299</v>
      </c>
      <c r="J28" s="7"/>
      <c r="K28" s="22" t="s">
        <v>10</v>
      </c>
      <c r="L28" s="66">
        <v>30.3020603201565</v>
      </c>
      <c r="M28" s="7"/>
      <c r="N28" s="23">
        <v>14.9187403855226</v>
      </c>
      <c r="O28" s="6"/>
      <c r="P28" s="7"/>
      <c r="Q28" s="6">
        <v>17.184329871946002</v>
      </c>
      <c r="R28" s="7"/>
      <c r="S28" s="18" t="s">
        <v>13</v>
      </c>
      <c r="T28" s="66">
        <v>0.450520432608155</v>
      </c>
      <c r="U28" s="6" t="str">
        <f>IF(T28&lt;0.05,"Significant", "Not Significant")</f>
        <v>Not Significant</v>
      </c>
      <c r="V28" s="7"/>
      <c r="W28" s="37">
        <v>1.24035826936908E-3</v>
      </c>
      <c r="X28" s="102" t="str">
        <f>IF(W28&lt;0.05,"Significant", "Not Significant")</f>
        <v>Significant</v>
      </c>
      <c r="Y28" s="13"/>
      <c r="Z28" s="101">
        <v>1.6371800554314199E-75</v>
      </c>
      <c r="AA28" s="102" t="str">
        <f>IF(Z28&lt;0.05,"Significant", "Not Significant")</f>
        <v>Significant</v>
      </c>
      <c r="AB28" s="38"/>
      <c r="AC28" s="101">
        <v>4.7539371105569998E-64</v>
      </c>
      <c r="AD28" s="102" t="str">
        <f>IF(AC28&lt;0.05,"Significant", "Not Significant")</f>
        <v>Significant</v>
      </c>
    </row>
    <row r="29" spans="1:30">
      <c r="A29" s="12"/>
      <c r="B29" s="10" t="s">
        <v>17</v>
      </c>
      <c r="C29" s="23"/>
      <c r="D29" s="43">
        <v>1.34895318493875E-2</v>
      </c>
      <c r="E29" s="7"/>
      <c r="F29" s="23">
        <v>7.1443223693054402E-3</v>
      </c>
      <c r="G29" s="6"/>
      <c r="H29" s="7"/>
      <c r="I29" s="6">
        <v>2.1073826186391399E-2</v>
      </c>
      <c r="J29" s="7"/>
      <c r="K29" s="23"/>
      <c r="L29" s="6"/>
      <c r="M29" s="7"/>
      <c r="N29" s="23"/>
      <c r="O29" s="6"/>
      <c r="P29" s="7"/>
      <c r="Q29" s="6"/>
      <c r="R29" s="7"/>
      <c r="S29" s="10" t="s">
        <v>14</v>
      </c>
      <c r="T29" s="43" t="s">
        <v>56</v>
      </c>
      <c r="V29" s="7"/>
      <c r="W29" s="37" t="s">
        <v>105</v>
      </c>
      <c r="X29" s="6"/>
      <c r="Y29" s="13"/>
      <c r="Z29" s="37">
        <v>0.414368254132504</v>
      </c>
      <c r="AB29" s="38"/>
      <c r="AC29" s="37">
        <v>-8.8226094210685502E-2</v>
      </c>
    </row>
    <row r="30" spans="1:30">
      <c r="A30" s="12"/>
      <c r="B30" s="10" t="s">
        <v>18</v>
      </c>
      <c r="C30" s="23"/>
      <c r="D30" s="43">
        <v>20.833759912306601</v>
      </c>
      <c r="E30" s="7"/>
      <c r="F30" s="23">
        <v>116.028686128684</v>
      </c>
      <c r="G30" s="6"/>
      <c r="H30" s="7"/>
      <c r="I30" s="6">
        <v>45.225027226079199</v>
      </c>
      <c r="J30" s="7"/>
      <c r="K30" s="23"/>
      <c r="L30" s="6"/>
      <c r="M30" s="7"/>
      <c r="N30" s="23"/>
      <c r="O30" s="6"/>
      <c r="P30" s="7"/>
      <c r="Q30" s="6"/>
      <c r="R30" s="7"/>
      <c r="S30" s="6"/>
      <c r="T30" s="66"/>
      <c r="V30" s="7"/>
      <c r="W30" s="6"/>
      <c r="X30" s="6"/>
      <c r="Y30" s="13"/>
      <c r="Z30" s="37">
        <v>1.2218190418217499E-3</v>
      </c>
      <c r="AA30" s="102" t="str">
        <f>IF(Z30&lt;0.05,"Significant", "Not Significant")</f>
        <v>Significant</v>
      </c>
      <c r="AB30" s="38"/>
      <c r="AC30" s="37">
        <v>0.51017236179235004</v>
      </c>
      <c r="AD30" s="103" t="str">
        <f>IF(AC30&lt;0.05,"Significant", "Not Significant")</f>
        <v>Not Significant</v>
      </c>
    </row>
    <row r="31" spans="1:30">
      <c r="A31" s="31"/>
      <c r="B31" s="20" t="s">
        <v>19</v>
      </c>
      <c r="C31" s="24"/>
      <c r="D31" s="92" t="s">
        <v>27</v>
      </c>
      <c r="E31" s="9"/>
      <c r="F31" s="24" t="s">
        <v>47</v>
      </c>
      <c r="G31" s="8"/>
      <c r="H31" s="9"/>
      <c r="I31" s="8" t="s">
        <v>47</v>
      </c>
      <c r="J31" s="9"/>
      <c r="K31" s="24"/>
      <c r="L31" s="8"/>
      <c r="M31" s="9"/>
      <c r="N31" s="24"/>
      <c r="O31" s="8"/>
      <c r="P31" s="9"/>
      <c r="Q31" s="8"/>
      <c r="R31" s="9"/>
      <c r="S31" s="8"/>
      <c r="T31" s="67"/>
      <c r="V31" s="9"/>
      <c r="W31" s="8"/>
      <c r="X31" s="8"/>
      <c r="Y31" s="32"/>
      <c r="Z31" s="6"/>
      <c r="AB31" s="38"/>
      <c r="AC31" s="6"/>
    </row>
    <row r="32" spans="1:30">
      <c r="A32" s="29">
        <v>6</v>
      </c>
      <c r="B32" s="18" t="s">
        <v>46</v>
      </c>
      <c r="C32" s="27"/>
      <c r="D32" s="43">
        <v>-0.91574467485359201</v>
      </c>
      <c r="E32" s="19"/>
      <c r="F32" s="27">
        <v>-1.4944459017366201</v>
      </c>
      <c r="G32" s="17"/>
      <c r="H32" s="19"/>
      <c r="I32" s="17">
        <v>-1.4529091875484801</v>
      </c>
      <c r="J32" s="19"/>
      <c r="K32" s="25" t="s">
        <v>9</v>
      </c>
      <c r="L32" s="93">
        <v>-43.745723611715597</v>
      </c>
      <c r="M32" s="19"/>
      <c r="N32" s="27">
        <v>-38.617087146712201</v>
      </c>
      <c r="O32" s="17"/>
      <c r="P32" s="19"/>
      <c r="Q32" s="17">
        <v>-41.383200008099998</v>
      </c>
      <c r="R32" s="19"/>
      <c r="S32" s="10" t="s">
        <v>31</v>
      </c>
      <c r="T32" s="68">
        <v>-1.27958531852771</v>
      </c>
      <c r="V32" s="19"/>
      <c r="W32" s="37">
        <v>-1.5741113000808</v>
      </c>
      <c r="X32" s="17"/>
      <c r="Y32" s="30"/>
      <c r="Z32" s="37">
        <v>-47.526901113726197</v>
      </c>
      <c r="AB32" s="6"/>
      <c r="AC32" s="37">
        <v>-31.247987597546</v>
      </c>
    </row>
    <row r="33" spans="1:30">
      <c r="A33" s="12"/>
      <c r="B33" s="10" t="s">
        <v>16</v>
      </c>
      <c r="C33" s="23"/>
      <c r="D33" s="43">
        <v>-0.51916899299316399</v>
      </c>
      <c r="E33" s="7"/>
      <c r="F33" s="23">
        <v>0.294910566249661</v>
      </c>
      <c r="G33" s="6"/>
      <c r="H33" s="7"/>
      <c r="I33" s="6">
        <v>-0.174759925364699</v>
      </c>
      <c r="J33" s="7"/>
      <c r="K33" s="22" t="s">
        <v>10</v>
      </c>
      <c r="L33" s="66">
        <v>27.7694085239104</v>
      </c>
      <c r="M33" s="7"/>
      <c r="N33" s="23">
        <v>13.2914014108089</v>
      </c>
      <c r="O33" s="6"/>
      <c r="P33" s="7"/>
      <c r="Q33" s="6">
        <v>22.119094255401201</v>
      </c>
      <c r="R33" s="7"/>
      <c r="S33" s="18" t="s">
        <v>13</v>
      </c>
      <c r="T33" s="66" t="s">
        <v>57</v>
      </c>
      <c r="U33" s="6" t="str">
        <f>IF(T33&lt;0.05,"Significant", "Not Significant")</f>
        <v>Not Significant</v>
      </c>
      <c r="V33" s="7"/>
      <c r="W33" s="37">
        <v>0.11813914975009</v>
      </c>
      <c r="X33" s="6" t="str">
        <f>IF(W33&lt;0.05,"Significant", "Not Significant")</f>
        <v>Not Significant</v>
      </c>
      <c r="Y33" s="13"/>
      <c r="Z33" s="101">
        <v>5.4533581015975303E-77</v>
      </c>
      <c r="AA33" s="102" t="str">
        <f>IF(Z33&lt;0.05,"Significant", "Not Significant")</f>
        <v>Significant</v>
      </c>
      <c r="AB33" s="6"/>
      <c r="AC33" s="101">
        <v>9.9180674620612193E-58</v>
      </c>
      <c r="AD33" s="102" t="str">
        <f>IF(AC33&lt;0.05,"Significant", "Not Significant")</f>
        <v>Significant</v>
      </c>
    </row>
    <row r="34" spans="1:30">
      <c r="A34" s="12"/>
      <c r="B34" s="10" t="s">
        <v>17</v>
      </c>
      <c r="C34" s="23"/>
      <c r="D34" s="43">
        <v>1.4207712851418201E-2</v>
      </c>
      <c r="E34" s="7"/>
      <c r="F34" s="23">
        <v>1.44146797028302E-2</v>
      </c>
      <c r="G34" s="6"/>
      <c r="H34" s="7"/>
      <c r="I34" s="6">
        <v>1.41415009790333E-2</v>
      </c>
      <c r="J34" s="7"/>
      <c r="K34" s="23"/>
      <c r="L34" s="6"/>
      <c r="M34" s="7"/>
      <c r="N34" s="23"/>
      <c r="O34" s="6"/>
      <c r="P34" s="7"/>
      <c r="Q34" s="6"/>
      <c r="R34" s="7"/>
      <c r="S34" s="10" t="s">
        <v>14</v>
      </c>
      <c r="T34" s="43" t="s">
        <v>58</v>
      </c>
      <c r="V34" s="7"/>
      <c r="W34" s="37" t="s">
        <v>105</v>
      </c>
      <c r="X34" s="6"/>
      <c r="Y34" s="13"/>
      <c r="Z34" s="37">
        <v>7.3527478520687903E-2</v>
      </c>
      <c r="AA34" s="61"/>
      <c r="AB34" s="6"/>
      <c r="AC34" s="37">
        <v>-0.15744281153105799</v>
      </c>
    </row>
    <row r="35" spans="1:30">
      <c r="A35" s="12"/>
      <c r="B35" s="10" t="s">
        <v>18</v>
      </c>
      <c r="C35" s="23"/>
      <c r="D35" s="43">
        <v>18.528110299954399</v>
      </c>
      <c r="E35" s="7"/>
      <c r="F35" s="23">
        <v>69.299488137281699</v>
      </c>
      <c r="G35" s="6"/>
      <c r="H35" s="7"/>
      <c r="I35" s="6">
        <v>69.465251513787507</v>
      </c>
      <c r="J35" s="7"/>
      <c r="K35" s="23"/>
      <c r="L35" s="6"/>
      <c r="M35" s="7"/>
      <c r="N35" s="23"/>
      <c r="O35" s="6"/>
      <c r="P35" s="7"/>
      <c r="Q35" s="6"/>
      <c r="R35" s="7"/>
      <c r="S35" s="6"/>
      <c r="T35" s="66"/>
      <c r="V35" s="7"/>
      <c r="W35" s="6"/>
      <c r="X35" s="6"/>
      <c r="Y35" s="13"/>
      <c r="Z35" s="37">
        <v>0.58333342805274602</v>
      </c>
      <c r="AA35" s="103" t="str">
        <f>IF(Z35&lt;0.05,"Significant", "Not Significant")</f>
        <v>Not Significant</v>
      </c>
      <c r="AB35" s="6"/>
      <c r="AC35" s="37">
        <v>0.237870772699245</v>
      </c>
      <c r="AD35" s="103" t="str">
        <f>IF(AC35&lt;0.05,"Significant", "Not Significant")</f>
        <v>Not Significant</v>
      </c>
    </row>
    <row r="36" spans="1:30">
      <c r="A36" s="31"/>
      <c r="B36" s="20" t="s">
        <v>19</v>
      </c>
      <c r="C36" s="24"/>
      <c r="D36" s="92" t="s">
        <v>25</v>
      </c>
      <c r="E36" s="9"/>
      <c r="F36" s="24" t="s">
        <v>47</v>
      </c>
      <c r="G36" s="8"/>
      <c r="H36" s="9"/>
      <c r="I36" s="8" t="s">
        <v>47</v>
      </c>
      <c r="J36" s="9"/>
      <c r="K36" s="24"/>
      <c r="L36" s="8"/>
      <c r="M36" s="9"/>
      <c r="N36" s="24"/>
      <c r="O36" s="8"/>
      <c r="P36" s="9"/>
      <c r="Q36" s="8"/>
      <c r="R36" s="9"/>
      <c r="S36" s="8"/>
      <c r="T36" s="67"/>
      <c r="V36" s="9"/>
      <c r="W36" s="8"/>
      <c r="X36" s="8"/>
      <c r="Y36" s="32"/>
      <c r="Z36" s="6"/>
      <c r="AA36" s="61"/>
      <c r="AB36" s="6"/>
      <c r="AC36" s="6"/>
    </row>
    <row r="37" spans="1:30">
      <c r="A37" s="29">
        <v>7</v>
      </c>
      <c r="B37" s="18" t="s">
        <v>46</v>
      </c>
      <c r="C37" s="27"/>
      <c r="D37" s="43">
        <v>-0.64829174684218904</v>
      </c>
      <c r="E37" s="19"/>
      <c r="F37" s="27">
        <v>-1.7823304790818201E-2</v>
      </c>
      <c r="G37" s="17"/>
      <c r="H37" s="19"/>
      <c r="I37" s="17">
        <v>-0.55420139235588906</v>
      </c>
      <c r="J37" s="19"/>
      <c r="K37" s="25" t="s">
        <v>9</v>
      </c>
      <c r="L37" s="93">
        <v>-43.135557598678297</v>
      </c>
      <c r="M37" s="19"/>
      <c r="N37" s="27">
        <v>-35.586320706350598</v>
      </c>
      <c r="O37" s="17"/>
      <c r="P37" s="19"/>
      <c r="Q37" s="17">
        <v>-33.264722564948599</v>
      </c>
      <c r="R37" s="19"/>
      <c r="S37" s="10" t="s">
        <v>31</v>
      </c>
      <c r="T37" s="76">
        <v>-1.21555756080227</v>
      </c>
      <c r="V37" s="19"/>
      <c r="W37" s="37">
        <v>-1.5741113000808</v>
      </c>
      <c r="X37" s="17"/>
      <c r="Y37" s="30"/>
      <c r="Z37" s="37">
        <v>-85.446207265831205</v>
      </c>
      <c r="AA37" s="61"/>
      <c r="AB37" s="6"/>
      <c r="AC37" s="37">
        <v>-66.473596874014305</v>
      </c>
    </row>
    <row r="38" spans="1:30">
      <c r="A38" s="12"/>
      <c r="B38" s="10" t="s">
        <v>16</v>
      </c>
      <c r="C38" s="23"/>
      <c r="D38" s="43">
        <v>0.38467962326871102</v>
      </c>
      <c r="E38" s="7"/>
      <c r="F38" s="23">
        <v>-0.66122278631702502</v>
      </c>
      <c r="G38" s="6"/>
      <c r="H38" s="7"/>
      <c r="I38" s="6">
        <v>-0.18461423247049399</v>
      </c>
      <c r="J38" s="7"/>
      <c r="K38" s="22" t="s">
        <v>10</v>
      </c>
      <c r="L38" s="66">
        <v>47.196453704652598</v>
      </c>
      <c r="M38" s="7"/>
      <c r="N38" s="23">
        <v>6.9392439846529204</v>
      </c>
      <c r="O38" s="6"/>
      <c r="P38" s="7"/>
      <c r="Q38" s="6">
        <v>9.6176808841527599</v>
      </c>
      <c r="R38" s="7"/>
      <c r="S38" s="18" t="s">
        <v>13</v>
      </c>
      <c r="T38" s="43">
        <v>0.22657987879163599</v>
      </c>
      <c r="U38" s="6" t="str">
        <f>IF(T38&lt;0.05,"Significant", "Not Significant")</f>
        <v>Not Significant</v>
      </c>
      <c r="V38" s="7"/>
      <c r="W38" s="37">
        <v>0.11813914975009</v>
      </c>
      <c r="X38" s="6" t="str">
        <f>IF(W38&lt;0.05,"Significant", "Not Significant")</f>
        <v>Not Significant</v>
      </c>
      <c r="Y38" s="13"/>
      <c r="Z38" s="101">
        <v>3.3334999954095001E-105</v>
      </c>
      <c r="AA38" s="102" t="str">
        <f>IF(Z38&lt;0.05,"Significant", "Not Significant")</f>
        <v>Significant</v>
      </c>
      <c r="AB38" s="6"/>
      <c r="AC38" s="101">
        <v>5.1166457902521597E-93</v>
      </c>
      <c r="AD38" s="102" t="str">
        <f>IF(AC38&lt;0.05,"Significant", "Not Significant")</f>
        <v>Significant</v>
      </c>
    </row>
    <row r="39" spans="1:30">
      <c r="A39" s="12"/>
      <c r="B39" s="10" t="s">
        <v>17</v>
      </c>
      <c r="C39" s="23"/>
      <c r="D39" s="43">
        <v>2.2517517025993101E-2</v>
      </c>
      <c r="E39" s="7"/>
      <c r="F39" s="23">
        <v>2.54555084648917E-2</v>
      </c>
      <c r="G39" s="6"/>
      <c r="H39" s="7"/>
      <c r="I39" s="6">
        <v>1.2028761197505899E-2</v>
      </c>
      <c r="J39" s="7"/>
      <c r="K39" s="23"/>
      <c r="L39" s="6"/>
      <c r="M39" s="7"/>
      <c r="N39" s="23"/>
      <c r="O39" s="6"/>
      <c r="P39" s="7"/>
      <c r="Q39" s="6"/>
      <c r="R39" s="7"/>
      <c r="S39" s="10" t="s">
        <v>14</v>
      </c>
      <c r="T39" s="66" t="s">
        <v>59</v>
      </c>
      <c r="V39" s="7"/>
      <c r="W39" s="37" t="s">
        <v>105</v>
      </c>
      <c r="X39" s="6"/>
      <c r="Y39" s="13"/>
      <c r="Z39" s="37">
        <v>-0.377803693716457</v>
      </c>
      <c r="AA39" s="61"/>
      <c r="AB39" s="6"/>
      <c r="AC39" s="37">
        <v>-5.7780819665311699E-2</v>
      </c>
    </row>
    <row r="40" spans="1:30">
      <c r="A40" s="12"/>
      <c r="B40" s="10" t="s">
        <v>18</v>
      </c>
      <c r="C40" s="23"/>
      <c r="D40" s="43">
        <v>16.716865800255398</v>
      </c>
      <c r="E40" s="7"/>
      <c r="F40" s="23">
        <v>39.200407930414201</v>
      </c>
      <c r="G40" s="6"/>
      <c r="H40" s="7"/>
      <c r="I40" s="6">
        <v>50.932514103077402</v>
      </c>
      <c r="J40" s="7"/>
      <c r="K40" s="23"/>
      <c r="L40" s="6"/>
      <c r="M40" s="7"/>
      <c r="N40" s="23"/>
      <c r="O40" s="6"/>
      <c r="P40" s="7"/>
      <c r="Q40" s="6"/>
      <c r="R40" s="7"/>
      <c r="S40" s="6"/>
      <c r="T40" s="66"/>
      <c r="V40" s="7"/>
      <c r="W40" s="6"/>
      <c r="X40" s="6"/>
      <c r="Y40" s="13"/>
      <c r="Z40" s="37">
        <v>3.4574437952939502E-3</v>
      </c>
      <c r="AA40" s="102" t="str">
        <f>IF(Z40&lt;0.05,"Significant", "Not Significant")</f>
        <v>Significant</v>
      </c>
      <c r="AB40" s="6"/>
      <c r="AC40" s="37">
        <v>0.66659443702853405</v>
      </c>
      <c r="AD40" s="103" t="str">
        <f>IF(AC40&lt;0.05,"Significant", "Not Significant")</f>
        <v>Not Significant</v>
      </c>
    </row>
    <row r="41" spans="1:30">
      <c r="A41" s="31"/>
      <c r="B41" s="20" t="s">
        <v>19</v>
      </c>
      <c r="C41" s="24"/>
      <c r="D41" s="92" t="s">
        <v>52</v>
      </c>
      <c r="E41" s="9"/>
      <c r="F41" s="24" t="s">
        <v>47</v>
      </c>
      <c r="G41" s="8"/>
      <c r="H41" s="9"/>
      <c r="I41" s="8" t="s">
        <v>47</v>
      </c>
      <c r="J41" s="9"/>
      <c r="K41" s="24"/>
      <c r="L41" s="8"/>
      <c r="M41" s="9"/>
      <c r="N41" s="24"/>
      <c r="O41" s="8"/>
      <c r="P41" s="6"/>
      <c r="Q41" s="8"/>
      <c r="R41" s="9"/>
      <c r="S41" s="8"/>
      <c r="T41" s="67"/>
      <c r="V41" s="9"/>
      <c r="W41" s="8"/>
      <c r="X41" s="8"/>
      <c r="Y41" s="32"/>
      <c r="Z41" s="6"/>
      <c r="AA41" s="61"/>
      <c r="AB41" s="6"/>
      <c r="AC41" s="6"/>
    </row>
    <row r="42" spans="1:30">
      <c r="A42" s="29">
        <v>8</v>
      </c>
      <c r="B42" s="18" t="s">
        <v>46</v>
      </c>
      <c r="C42" s="27"/>
      <c r="D42" s="66">
        <v>0.55781792298782495</v>
      </c>
      <c r="E42" s="19"/>
      <c r="F42" s="27">
        <v>-0.47173270085938801</v>
      </c>
      <c r="G42" s="17"/>
      <c r="H42" s="19"/>
      <c r="I42" s="17">
        <v>-0.94833625297243795</v>
      </c>
      <c r="J42" s="19"/>
      <c r="K42" s="25" t="s">
        <v>9</v>
      </c>
      <c r="L42" s="98">
        <v>-42.137689430166702</v>
      </c>
      <c r="M42" s="19"/>
      <c r="N42" s="27">
        <v>-39.606715585024098</v>
      </c>
      <c r="O42" s="17"/>
      <c r="P42" s="19"/>
      <c r="Q42" s="17">
        <v>-43.245609446347899</v>
      </c>
      <c r="R42" s="19"/>
      <c r="S42" s="10" t="s">
        <v>31</v>
      </c>
      <c r="T42" s="43">
        <v>-0.96910213253792798</v>
      </c>
      <c r="V42" s="19"/>
      <c r="W42" s="37">
        <v>0.34833710731668999</v>
      </c>
      <c r="X42" s="17"/>
      <c r="Y42" s="30"/>
      <c r="Z42" s="37">
        <v>-88.242439972149498</v>
      </c>
      <c r="AA42" s="61"/>
      <c r="AB42" s="44"/>
      <c r="AC42" s="37">
        <v>-43.823941558959199</v>
      </c>
    </row>
    <row r="43" spans="1:30">
      <c r="A43" s="12"/>
      <c r="B43" s="10" t="s">
        <v>16</v>
      </c>
      <c r="C43" s="23"/>
      <c r="D43" s="43">
        <v>-0.87691916914145296</v>
      </c>
      <c r="E43" s="7"/>
      <c r="F43" s="23">
        <v>-0.76371848188859504</v>
      </c>
      <c r="G43" s="6"/>
      <c r="H43" s="7"/>
      <c r="I43" s="6">
        <v>0.345345733720274</v>
      </c>
      <c r="J43" s="7"/>
      <c r="K43" s="22" t="s">
        <v>10</v>
      </c>
      <c r="L43" s="66">
        <v>18.829243757809401</v>
      </c>
      <c r="M43" s="6"/>
      <c r="N43" s="23">
        <v>6.9200877208452196</v>
      </c>
      <c r="O43" s="6"/>
      <c r="P43" s="7"/>
      <c r="Q43" s="6">
        <v>15.566479401044701</v>
      </c>
      <c r="R43" s="7"/>
      <c r="S43" s="18" t="s">
        <v>13</v>
      </c>
      <c r="T43" s="43">
        <v>0.33447641115740101</v>
      </c>
      <c r="U43" s="6" t="str">
        <f>IF(T43&lt;0.05,"Significant", "Not Significant")</f>
        <v>Not Significant</v>
      </c>
      <c r="V43" s="7"/>
      <c r="W43" s="37">
        <v>0.72820771944047002</v>
      </c>
      <c r="X43" s="6" t="str">
        <f>IF(W43&lt;0.05,"Significant", "Not Significant")</f>
        <v>Not Significant</v>
      </c>
      <c r="Y43" s="13"/>
      <c r="Z43" s="101">
        <v>8.9575051777919598E-107</v>
      </c>
      <c r="AA43" s="102" t="str">
        <f>IF(Z43&lt;0.05,"Significant", "Not Significant")</f>
        <v>Significant</v>
      </c>
      <c r="AB43" s="44"/>
      <c r="AC43" s="101">
        <v>3.5144884486531598E-73</v>
      </c>
      <c r="AD43" s="102" t="str">
        <f>IF(AC43&lt;0.05,"Significant", "Not Significant")</f>
        <v>Significant</v>
      </c>
    </row>
    <row r="44" spans="1:30">
      <c r="A44" s="12"/>
      <c r="B44" s="10" t="s">
        <v>17</v>
      </c>
      <c r="C44" s="23"/>
      <c r="D44" s="43">
        <v>3.50619640560451E-2</v>
      </c>
      <c r="E44" s="7"/>
      <c r="F44" s="23">
        <v>1.32326684086327E-2</v>
      </c>
      <c r="G44" s="6"/>
      <c r="H44" s="7"/>
      <c r="I44" s="6">
        <v>2.1783344197700401E-2</v>
      </c>
      <c r="J44" s="7"/>
      <c r="K44" s="23"/>
      <c r="L44" s="6"/>
      <c r="M44" s="7"/>
      <c r="N44" s="23"/>
      <c r="O44" s="6"/>
      <c r="P44" s="7"/>
      <c r="Q44" s="6"/>
      <c r="R44" s="7"/>
      <c r="S44" s="10" t="s">
        <v>14</v>
      </c>
      <c r="T44" s="66" t="s">
        <v>60</v>
      </c>
      <c r="V44" s="7"/>
      <c r="W44" s="37" t="s">
        <v>104</v>
      </c>
      <c r="X44" s="6"/>
      <c r="Y44" s="13"/>
      <c r="Z44" s="37">
        <v>0.36553016614078798</v>
      </c>
      <c r="AA44" s="37"/>
      <c r="AB44" s="44"/>
      <c r="AC44" s="37">
        <v>-0.29128937483260903</v>
      </c>
    </row>
    <row r="45" spans="1:30">
      <c r="A45" s="12"/>
      <c r="B45" s="10" t="s">
        <v>18</v>
      </c>
      <c r="C45" s="23"/>
      <c r="D45" s="43">
        <v>27.801889060347001</v>
      </c>
      <c r="E45" s="7"/>
      <c r="F45" s="23">
        <v>72.988633461971204</v>
      </c>
      <c r="G45" s="6"/>
      <c r="H45" s="7"/>
      <c r="I45" s="6">
        <v>42.478539388914101</v>
      </c>
      <c r="J45" s="7"/>
      <c r="K45" s="23"/>
      <c r="L45" s="6"/>
      <c r="M45" s="7"/>
      <c r="N45" s="23"/>
      <c r="O45" s="6"/>
      <c r="P45" s="7"/>
      <c r="Q45" s="6"/>
      <c r="R45" s="7"/>
      <c r="S45" s="6"/>
      <c r="T45" s="66"/>
      <c r="V45" s="7"/>
      <c r="W45" s="6"/>
      <c r="X45" s="6"/>
      <c r="Y45" s="13"/>
      <c r="Z45" s="37">
        <v>4.7792194738075899E-3</v>
      </c>
      <c r="AA45" s="102" t="str">
        <f>IF(Z45&lt;0.05,"Significant", "Not Significant")</f>
        <v>Significant</v>
      </c>
      <c r="AB45" s="44"/>
      <c r="AC45" s="37">
        <v>2.65239939442352E-2</v>
      </c>
      <c r="AD45" s="102" t="str">
        <f>IF(AC45&lt;0.05,"Significant", "Not Significant")</f>
        <v>Significant</v>
      </c>
    </row>
    <row r="46" spans="1:30">
      <c r="A46" s="31"/>
      <c r="B46" s="20" t="s">
        <v>19</v>
      </c>
      <c r="C46" s="24"/>
      <c r="D46" s="92" t="s">
        <v>25</v>
      </c>
      <c r="E46" s="9"/>
      <c r="F46" s="24" t="s">
        <v>47</v>
      </c>
      <c r="G46" s="8"/>
      <c r="H46" s="9"/>
      <c r="I46" s="8" t="s">
        <v>47</v>
      </c>
      <c r="J46" s="9"/>
      <c r="K46" s="24"/>
      <c r="L46" s="8"/>
      <c r="M46" s="9"/>
      <c r="N46" s="24"/>
      <c r="O46" s="8"/>
      <c r="P46" s="9"/>
      <c r="Q46" s="8"/>
      <c r="R46" s="9"/>
      <c r="S46" s="8"/>
      <c r="T46" s="67"/>
      <c r="V46" s="9"/>
      <c r="W46" s="8"/>
      <c r="X46" s="8"/>
      <c r="Y46" s="32"/>
      <c r="Z46" s="44"/>
      <c r="AA46" s="37"/>
      <c r="AB46" s="44"/>
      <c r="AC46" s="44"/>
    </row>
    <row r="47" spans="1:30">
      <c r="A47" s="29">
        <v>9</v>
      </c>
      <c r="B47" s="18" t="s">
        <v>46</v>
      </c>
      <c r="C47" s="27"/>
      <c r="D47" s="43">
        <v>0.48450246921086698</v>
      </c>
      <c r="E47" s="19"/>
      <c r="F47" s="27">
        <v>-1.38421079402155</v>
      </c>
      <c r="G47" s="17"/>
      <c r="H47" s="19"/>
      <c r="I47" s="17">
        <v>-1.0710058573462899</v>
      </c>
      <c r="J47" s="19"/>
      <c r="K47" s="25" t="s">
        <v>9</v>
      </c>
      <c r="L47" s="98">
        <v>-41.818867943352302</v>
      </c>
      <c r="M47" s="19"/>
      <c r="N47" s="27">
        <v>-36.734600978559698</v>
      </c>
      <c r="O47" s="17"/>
      <c r="P47" s="19"/>
      <c r="Q47" s="17">
        <v>-44.041455653870003</v>
      </c>
      <c r="R47" s="19"/>
      <c r="S47" s="10" t="s">
        <v>31</v>
      </c>
      <c r="T47" s="68">
        <v>-2.7518532987425899</v>
      </c>
      <c r="V47" s="19"/>
      <c r="W47" s="37">
        <v>1.2011605173956199</v>
      </c>
      <c r="X47" s="17"/>
      <c r="Y47" s="30"/>
      <c r="Z47" s="37">
        <v>-68.277693157484293</v>
      </c>
      <c r="AA47" s="37"/>
      <c r="AB47" s="44"/>
      <c r="AC47" s="37">
        <v>-71.324438806013504</v>
      </c>
    </row>
    <row r="48" spans="1:30">
      <c r="A48" s="12"/>
      <c r="B48" s="10" t="s">
        <v>16</v>
      </c>
      <c r="C48" s="23"/>
      <c r="D48" s="66">
        <v>-1.1597492339641899</v>
      </c>
      <c r="E48" s="7"/>
      <c r="F48" s="23">
        <v>0.16755298882685499</v>
      </c>
      <c r="G48" s="6"/>
      <c r="H48" s="7"/>
      <c r="I48" s="6">
        <v>0.39312723449884701</v>
      </c>
      <c r="J48" s="7"/>
      <c r="K48" s="22" t="s">
        <v>10</v>
      </c>
      <c r="L48" s="66">
        <v>10.790066447551601</v>
      </c>
      <c r="M48" s="7"/>
      <c r="N48" s="23">
        <v>9.2181264377630399</v>
      </c>
      <c r="O48" s="6"/>
      <c r="P48" s="7"/>
      <c r="Q48" s="6">
        <v>9.25105815092369</v>
      </c>
      <c r="R48" s="7"/>
      <c r="S48" s="18" t="s">
        <v>13</v>
      </c>
      <c r="T48" s="43">
        <v>6.8619512138297003E-3</v>
      </c>
      <c r="U48" s="102" t="str">
        <f>IF(T48&lt;0.05,"Significant", "Not Significant")</f>
        <v>Significant</v>
      </c>
      <c r="V48" s="7"/>
      <c r="W48" s="37">
        <v>0.232094385461974</v>
      </c>
      <c r="X48" s="6" t="str">
        <f>IF(W48&lt;0.05,"Significant", "Not Significant")</f>
        <v>Not Significant</v>
      </c>
      <c r="Y48" s="13"/>
      <c r="Z48" s="101">
        <v>2.6026281268545799E-94</v>
      </c>
      <c r="AA48" s="102" t="str">
        <f>IF(Z48&lt;0.05,"Significant", "Not Significant")</f>
        <v>Significant</v>
      </c>
      <c r="AB48" s="44"/>
      <c r="AC48" s="101">
        <v>2.0093426685218699E-96</v>
      </c>
      <c r="AD48" s="102" t="str">
        <f>IF(AC48&lt;0.05,"Significant", "Not Significant")</f>
        <v>Significant</v>
      </c>
    </row>
    <row r="49" spans="1:30">
      <c r="A49" s="12"/>
      <c r="B49" s="10" t="s">
        <v>17</v>
      </c>
      <c r="C49" s="23"/>
      <c r="D49" s="43">
        <v>1.9410795706082201E-2</v>
      </c>
      <c r="E49" s="7"/>
      <c r="F49" s="23">
        <v>1.95000098233498E-2</v>
      </c>
      <c r="G49" s="6"/>
      <c r="H49" s="7"/>
      <c r="I49" s="6">
        <v>1.5670070455477601E-2</v>
      </c>
      <c r="J49" s="7"/>
      <c r="K49" s="23"/>
      <c r="L49" s="6"/>
      <c r="M49" s="7"/>
      <c r="N49" s="23"/>
      <c r="O49" s="6"/>
      <c r="P49" s="7"/>
      <c r="Q49" s="6"/>
      <c r="R49" s="7"/>
      <c r="S49" s="10" t="s">
        <v>14</v>
      </c>
      <c r="T49" s="66" t="s">
        <v>61</v>
      </c>
      <c r="V49" s="7"/>
      <c r="W49" s="37" t="s">
        <v>103</v>
      </c>
      <c r="X49" s="6"/>
      <c r="Y49" s="13"/>
      <c r="Z49" s="37">
        <v>-0.192463881764078</v>
      </c>
      <c r="AA49" s="37"/>
      <c r="AB49" s="44"/>
      <c r="AC49" s="37">
        <v>8.1666675331354299E-2</v>
      </c>
    </row>
    <row r="50" spans="1:30">
      <c r="A50" s="12"/>
      <c r="B50" s="10" t="s">
        <v>18</v>
      </c>
      <c r="C50" s="23"/>
      <c r="D50" s="43">
        <v>53.3648121121646</v>
      </c>
      <c r="E50" s="7"/>
      <c r="F50" s="23">
        <v>46.130746165189798</v>
      </c>
      <c r="G50" s="6"/>
      <c r="H50" s="7"/>
      <c r="I50" s="6">
        <v>62.001502150205802</v>
      </c>
      <c r="J50" s="7"/>
      <c r="K50" s="23"/>
      <c r="L50" s="6"/>
      <c r="M50" s="7"/>
      <c r="N50" s="23"/>
      <c r="O50" s="6"/>
      <c r="P50" s="7"/>
      <c r="Q50" s="6"/>
      <c r="R50" s="7"/>
      <c r="S50" s="6"/>
      <c r="T50" s="66"/>
      <c r="V50" s="7"/>
      <c r="W50" s="6"/>
      <c r="X50" s="6"/>
      <c r="Y50" s="13"/>
      <c r="Z50" s="37">
        <v>0.14777798688697499</v>
      </c>
      <c r="AA50" s="103" t="str">
        <f>IF(Z50&lt;0.05,"Significant", "Not Significant")</f>
        <v>Not Significant</v>
      </c>
      <c r="AB50" s="6"/>
      <c r="AC50" s="37">
        <v>0.54223612388656495</v>
      </c>
      <c r="AD50" s="103" t="str">
        <f>IF(AC50&lt;0.05,"Significant", "Not Significant")</f>
        <v>Not Significant</v>
      </c>
    </row>
    <row r="51" spans="1:30">
      <c r="A51" s="31"/>
      <c r="B51" s="20" t="s">
        <v>19</v>
      </c>
      <c r="C51" s="24"/>
      <c r="D51" s="92" t="s">
        <v>25</v>
      </c>
      <c r="E51" s="9"/>
      <c r="F51" s="24" t="s">
        <v>47</v>
      </c>
      <c r="G51" s="8"/>
      <c r="H51" s="9"/>
      <c r="I51" s="8" t="s">
        <v>47</v>
      </c>
      <c r="J51" s="9"/>
      <c r="K51" s="24"/>
      <c r="L51" s="8"/>
      <c r="M51" s="9"/>
      <c r="N51" s="24"/>
      <c r="O51" s="8"/>
      <c r="P51" s="9"/>
      <c r="Q51" s="8"/>
      <c r="R51" s="9"/>
      <c r="S51" s="8"/>
      <c r="T51" s="67"/>
      <c r="V51" s="9"/>
      <c r="W51" s="8"/>
      <c r="X51" s="8"/>
      <c r="Y51" s="32"/>
      <c r="Z51" s="6"/>
      <c r="AB51" s="6"/>
      <c r="AC51" s="6"/>
    </row>
    <row r="52" spans="1:30">
      <c r="A52" s="29">
        <v>10</v>
      </c>
      <c r="B52" s="18" t="s">
        <v>46</v>
      </c>
      <c r="C52" s="27"/>
      <c r="D52" s="43">
        <v>-0.18766789410014401</v>
      </c>
      <c r="E52" s="19"/>
      <c r="F52" s="27">
        <v>-0.75469519122987905</v>
      </c>
      <c r="G52" s="17"/>
      <c r="H52" s="19"/>
      <c r="I52" s="17">
        <v>-1.2429476835933899</v>
      </c>
      <c r="J52" s="19"/>
      <c r="K52" s="25" t="s">
        <v>9</v>
      </c>
      <c r="L52" s="98">
        <v>-40.222796508216497</v>
      </c>
      <c r="M52" s="19"/>
      <c r="N52" s="27">
        <v>-45.643061849891303</v>
      </c>
      <c r="O52" s="17"/>
      <c r="P52" s="19"/>
      <c r="Q52" s="17">
        <v>-37.5610016015493</v>
      </c>
      <c r="R52" s="19"/>
      <c r="S52" s="10" t="s">
        <v>31</v>
      </c>
      <c r="T52" s="76">
        <v>3.3175826114021301</v>
      </c>
      <c r="V52" s="19"/>
      <c r="W52" s="37">
        <v>-2.1370798902339101</v>
      </c>
      <c r="X52" s="17"/>
      <c r="Y52" s="30"/>
      <c r="Z52" s="37">
        <v>-73.079865621963094</v>
      </c>
      <c r="AB52" s="6"/>
      <c r="AC52" s="37">
        <v>-134.73318103119499</v>
      </c>
    </row>
    <row r="53" spans="1:30">
      <c r="A53" s="12"/>
      <c r="B53" s="10" t="s">
        <v>16</v>
      </c>
      <c r="C53" s="23"/>
      <c r="D53" s="66">
        <v>-0.71966093653104901</v>
      </c>
      <c r="E53" s="7"/>
      <c r="F53" s="23">
        <v>0.54837232905274902</v>
      </c>
      <c r="G53" s="6"/>
      <c r="H53" s="7"/>
      <c r="I53" s="6">
        <v>-0.118840854649019</v>
      </c>
      <c r="J53" s="7"/>
      <c r="K53" s="22" t="s">
        <v>10</v>
      </c>
      <c r="L53" s="98">
        <v>8.5551694991768805</v>
      </c>
      <c r="M53" s="7"/>
      <c r="N53" s="23">
        <v>9.1813862353441795</v>
      </c>
      <c r="O53" s="6"/>
      <c r="P53" s="7"/>
      <c r="Q53" s="6">
        <v>4.2823214257866198</v>
      </c>
      <c r="R53" s="7"/>
      <c r="S53" s="18" t="s">
        <v>13</v>
      </c>
      <c r="T53" s="43">
        <v>1.2075686347785999E-3</v>
      </c>
      <c r="U53" s="102" t="str">
        <f>IF(T53&lt;0.05,"Significant", "Not Significant")</f>
        <v>Significant</v>
      </c>
      <c r="V53" s="7"/>
      <c r="W53" s="37">
        <v>3.4655745736645802E-2</v>
      </c>
      <c r="X53" s="102" t="str">
        <f>IF(W53&lt;0.05,"Significant", "Not Significant")</f>
        <v>Significant</v>
      </c>
      <c r="Y53" s="13"/>
      <c r="Z53" s="101">
        <v>1.3329980886852301E-97</v>
      </c>
      <c r="AA53" s="102" t="str">
        <f>IF(Z53&lt;0.05,"Significant", "Not Significant")</f>
        <v>Significant</v>
      </c>
      <c r="AB53" s="6"/>
      <c r="AC53" s="101">
        <v>1.59358371470645E-127</v>
      </c>
      <c r="AD53" s="102" t="str">
        <f>IF(AC53&lt;0.05,"Significant", "Not Significant")</f>
        <v>Significant</v>
      </c>
    </row>
    <row r="54" spans="1:30">
      <c r="A54" s="12"/>
      <c r="B54" s="10" t="s">
        <v>17</v>
      </c>
      <c r="C54" s="23"/>
      <c r="D54" s="43">
        <v>2.6697786052733201E-2</v>
      </c>
      <c r="E54" s="7"/>
      <c r="F54" s="23">
        <v>1.9711518016503098E-2</v>
      </c>
      <c r="G54" s="6"/>
      <c r="H54" s="7"/>
      <c r="I54" s="6">
        <v>1.7843215622536601E-2</v>
      </c>
      <c r="J54" s="7"/>
      <c r="K54" s="23"/>
      <c r="L54" s="6"/>
      <c r="M54" s="7"/>
      <c r="N54" s="23"/>
      <c r="O54" s="6"/>
      <c r="P54" s="7"/>
      <c r="Q54" s="6"/>
      <c r="R54" s="7"/>
      <c r="S54" s="10" t="s">
        <v>14</v>
      </c>
      <c r="T54" s="43" t="s">
        <v>62</v>
      </c>
      <c r="V54" s="7"/>
      <c r="W54" s="37" t="s">
        <v>102</v>
      </c>
      <c r="X54" s="6"/>
      <c r="Y54" s="13"/>
      <c r="Z54" s="37">
        <v>-0.33927949831384402</v>
      </c>
      <c r="AA54" s="57"/>
      <c r="AB54" s="6"/>
      <c r="AC54" s="37">
        <v>0.16052950263642199</v>
      </c>
    </row>
    <row r="55" spans="1:30">
      <c r="A55" s="12"/>
      <c r="B55" s="10" t="s">
        <v>18</v>
      </c>
      <c r="C55" s="23"/>
      <c r="D55" s="43">
        <v>37.987155425492702</v>
      </c>
      <c r="E55" s="7"/>
      <c r="F55" s="23">
        <v>47.622835398522597</v>
      </c>
      <c r="G55" s="6"/>
      <c r="H55" s="7"/>
      <c r="I55" s="6">
        <v>56.695873312358103</v>
      </c>
      <c r="J55" s="7"/>
      <c r="K55" s="23"/>
      <c r="L55" s="6"/>
      <c r="M55" s="7"/>
      <c r="N55" s="23"/>
      <c r="O55" s="6"/>
      <c r="P55" s="7"/>
      <c r="Q55" s="6"/>
      <c r="R55" s="7"/>
      <c r="S55" s="6"/>
      <c r="T55" s="66"/>
      <c r="V55" s="7"/>
      <c r="W55" s="6"/>
      <c r="X55" s="6"/>
      <c r="Y55" s="13"/>
      <c r="Z55" s="37">
        <v>9.1765628204558206E-3</v>
      </c>
      <c r="AA55" s="102" t="str">
        <f>IF(Z55&lt;0.05,"Significant", "Not Significant")</f>
        <v>Significant</v>
      </c>
      <c r="AB55" s="6"/>
      <c r="AC55" s="37">
        <v>0.228679207458198</v>
      </c>
      <c r="AD55" s="103" t="str">
        <f>IF(AC55&lt;0.05,"Significant", "Not Significant")</f>
        <v>Not Significant</v>
      </c>
    </row>
    <row r="56" spans="1:30">
      <c r="A56" s="31"/>
      <c r="B56" s="20" t="s">
        <v>19</v>
      </c>
      <c r="C56" s="24"/>
      <c r="D56" s="92" t="s">
        <v>25</v>
      </c>
      <c r="E56" s="9"/>
      <c r="F56" s="24" t="s">
        <v>47</v>
      </c>
      <c r="G56" s="8"/>
      <c r="H56" s="9"/>
      <c r="I56" s="8" t="s">
        <v>47</v>
      </c>
      <c r="J56" s="9"/>
      <c r="K56" s="24"/>
      <c r="L56" s="8"/>
      <c r="M56" s="9"/>
      <c r="N56" s="24"/>
      <c r="O56" s="8"/>
      <c r="P56" s="9"/>
      <c r="Q56" s="8"/>
      <c r="R56" s="9"/>
      <c r="S56" s="8"/>
      <c r="T56" s="67"/>
      <c r="V56" s="9"/>
      <c r="W56" s="8"/>
      <c r="X56" s="8"/>
      <c r="Y56" s="32"/>
      <c r="Z56" s="6"/>
      <c r="AA56" s="57"/>
      <c r="AB56" s="6"/>
      <c r="AC56" s="6"/>
    </row>
    <row r="57" spans="1:30">
      <c r="A57" s="29">
        <v>11</v>
      </c>
      <c r="B57" s="18" t="s">
        <v>46</v>
      </c>
      <c r="C57" s="27"/>
      <c r="D57" s="66">
        <v>-0.33014031736070798</v>
      </c>
      <c r="E57" s="19"/>
      <c r="F57" s="27">
        <v>-1.2105958790454301</v>
      </c>
      <c r="G57" s="17"/>
      <c r="H57" s="19"/>
      <c r="I57" s="17">
        <v>-1.08364554607874</v>
      </c>
      <c r="J57" s="19"/>
      <c r="K57" s="25" t="s">
        <v>9</v>
      </c>
      <c r="L57" s="43">
        <v>-42.0644215187924</v>
      </c>
      <c r="M57" s="19"/>
      <c r="N57" s="27">
        <v>-35.175811055885802</v>
      </c>
      <c r="O57" s="17"/>
      <c r="P57" s="19"/>
      <c r="Q57" s="17">
        <v>-33.025943466218003</v>
      </c>
      <c r="R57" s="19"/>
      <c r="S57" s="10" t="s">
        <v>31</v>
      </c>
      <c r="T57" s="76">
        <v>-4.15161813600443</v>
      </c>
      <c r="V57" s="19"/>
      <c r="W57" s="37">
        <v>-5.9284255624135396</v>
      </c>
      <c r="X57" s="17"/>
      <c r="Y57" s="30"/>
      <c r="Z57" s="37">
        <v>-68.524922258562299</v>
      </c>
      <c r="AA57" s="57"/>
      <c r="AB57" s="6"/>
      <c r="AC57" s="37">
        <v>-92.99019859789</v>
      </c>
    </row>
    <row r="58" spans="1:30">
      <c r="A58" s="12"/>
      <c r="B58" s="10" t="s">
        <v>16</v>
      </c>
      <c r="C58" s="23"/>
      <c r="D58" s="66">
        <v>0.83609434372566005</v>
      </c>
      <c r="E58" s="7"/>
      <c r="F58" s="23">
        <v>8.4417832572624696E-2</v>
      </c>
      <c r="G58" s="6"/>
      <c r="H58" s="7"/>
      <c r="I58" s="6">
        <v>-0.38150929110346399</v>
      </c>
      <c r="J58" s="7"/>
      <c r="K58" s="22" t="s">
        <v>10</v>
      </c>
      <c r="L58" s="76">
        <v>9.8649992165748106</v>
      </c>
      <c r="M58" s="7"/>
      <c r="N58" s="23">
        <v>8.0695172765474403</v>
      </c>
      <c r="O58" s="6"/>
      <c r="P58" s="7"/>
      <c r="Q58" s="6">
        <v>6.3104443783880999</v>
      </c>
      <c r="R58" s="7"/>
      <c r="S58" s="18" t="s">
        <v>13</v>
      </c>
      <c r="T58" s="71">
        <v>6.2662562244365802E-5</v>
      </c>
      <c r="U58" s="102" t="str">
        <f>IF(T58&lt;0.05,"Significant", "Not Significant")</f>
        <v>Significant</v>
      </c>
      <c r="V58" s="7"/>
      <c r="W58" s="101">
        <v>3.1120563745749903E-8</v>
      </c>
      <c r="X58" s="102" t="str">
        <f>IF(W58&lt;0.05,"Significant", "Not Significant")</f>
        <v>Significant</v>
      </c>
      <c r="Y58" s="13"/>
      <c r="Z58" s="101">
        <v>1.7405429012014099E-94</v>
      </c>
      <c r="AA58" s="102" t="str">
        <f>IF(Z58&lt;0.05,"Significant", "Not Significant")</f>
        <v>Significant</v>
      </c>
      <c r="AB58" s="6"/>
      <c r="AC58" s="101">
        <v>2.4708505841391501E-109</v>
      </c>
      <c r="AD58" s="102" t="str">
        <f>IF(AC58&lt;0.05,"Significant", "Not Significant")</f>
        <v>Significant</v>
      </c>
    </row>
    <row r="59" spans="1:30">
      <c r="A59" s="12"/>
      <c r="B59" s="10" t="s">
        <v>17</v>
      </c>
      <c r="C59" s="23"/>
      <c r="D59" s="43">
        <v>1.4965285106581201E-2</v>
      </c>
      <c r="E59" s="7"/>
      <c r="F59" s="23">
        <v>2.21970314088232E-2</v>
      </c>
      <c r="G59" s="6"/>
      <c r="H59" s="7"/>
      <c r="I59" s="6">
        <v>1.7327110645271301E-2</v>
      </c>
      <c r="J59" s="7"/>
      <c r="K59" s="23"/>
      <c r="L59" s="6"/>
      <c r="M59" s="7"/>
      <c r="N59" s="23"/>
      <c r="O59" s="6"/>
      <c r="P59" s="7"/>
      <c r="Q59" s="6"/>
      <c r="R59" s="7"/>
      <c r="S59" s="10" t="s">
        <v>14</v>
      </c>
      <c r="T59" s="66" t="s">
        <v>63</v>
      </c>
      <c r="V59" s="7"/>
      <c r="W59" s="37" t="s">
        <v>101</v>
      </c>
      <c r="X59" s="6"/>
      <c r="Y59" s="13"/>
      <c r="Z59" s="37">
        <v>-0.118018968888301</v>
      </c>
      <c r="AA59" s="57"/>
      <c r="AB59" s="6"/>
      <c r="AC59" s="37">
        <v>0.28797224801150401</v>
      </c>
    </row>
    <row r="60" spans="1:30">
      <c r="A60" s="12"/>
      <c r="B60" s="10" t="s">
        <v>18</v>
      </c>
      <c r="C60" s="23"/>
      <c r="D60" s="43">
        <v>58.515787149292102</v>
      </c>
      <c r="E60" s="7"/>
      <c r="F60" s="23">
        <v>45.251183551616002</v>
      </c>
      <c r="G60" s="6"/>
      <c r="H60" s="7"/>
      <c r="I60" s="6">
        <v>56.788258664829499</v>
      </c>
      <c r="J60" s="7"/>
      <c r="K60" s="23"/>
      <c r="L60" s="6"/>
      <c r="M60" s="7"/>
      <c r="N60" s="23"/>
      <c r="O60" s="6"/>
      <c r="P60" s="7"/>
      <c r="Q60" s="6"/>
      <c r="R60" s="7"/>
      <c r="S60" s="6"/>
      <c r="T60" s="66"/>
      <c r="V60" s="7"/>
      <c r="W60" s="6"/>
      <c r="X60" s="6"/>
      <c r="Y60" s="13"/>
      <c r="Z60" s="37">
        <v>0.37759895565085599</v>
      </c>
      <c r="AA60" s="103" t="str">
        <f>IF(Z60&lt;0.05,"Significant", "Not Significant")</f>
        <v>Not Significant</v>
      </c>
      <c r="AB60" s="6"/>
      <c r="AC60" s="37">
        <v>2.8375557126926299E-2</v>
      </c>
      <c r="AD60" s="102" t="str">
        <f>IF(AC60&lt;0.05,"Significant", "Not Significant")</f>
        <v>Significant</v>
      </c>
    </row>
    <row r="61" spans="1:30">
      <c r="A61" s="31"/>
      <c r="B61" s="20" t="s">
        <v>19</v>
      </c>
      <c r="C61" s="24"/>
      <c r="D61" s="92" t="s">
        <v>25</v>
      </c>
      <c r="E61" s="9"/>
      <c r="F61" s="24" t="s">
        <v>47</v>
      </c>
      <c r="G61" s="8"/>
      <c r="H61" s="9"/>
      <c r="I61" s="8" t="s">
        <v>47</v>
      </c>
      <c r="J61" s="9"/>
      <c r="K61" s="24"/>
      <c r="L61" s="8"/>
      <c r="M61" s="9"/>
      <c r="N61" s="24"/>
      <c r="O61" s="8"/>
      <c r="P61" s="9"/>
      <c r="Q61" s="8"/>
      <c r="R61" s="9"/>
      <c r="S61" s="8"/>
      <c r="T61" s="67"/>
      <c r="V61" s="9"/>
      <c r="W61" s="8"/>
      <c r="X61" s="8"/>
      <c r="Y61" s="32"/>
      <c r="Z61" s="6"/>
      <c r="AA61" s="57"/>
      <c r="AB61" s="6"/>
      <c r="AC61" s="6"/>
    </row>
    <row r="62" spans="1:30">
      <c r="A62" s="29">
        <v>12</v>
      </c>
      <c r="B62" s="18" t="s">
        <v>46</v>
      </c>
      <c r="C62" s="27"/>
      <c r="D62" s="66">
        <v>-0.779085545332733</v>
      </c>
      <c r="E62" s="19"/>
      <c r="F62" s="27">
        <v>-0.70701376024545204</v>
      </c>
      <c r="G62" s="17"/>
      <c r="H62" s="19"/>
      <c r="I62" s="17">
        <v>-0.97089145420746503</v>
      </c>
      <c r="J62" s="19"/>
      <c r="K62" s="25" t="s">
        <v>9</v>
      </c>
      <c r="L62" s="43">
        <v>-38.642710460599403</v>
      </c>
      <c r="M62" s="19"/>
      <c r="N62" s="23">
        <v>-45.724489890246197</v>
      </c>
      <c r="O62" s="17"/>
      <c r="P62" s="19"/>
      <c r="Q62" s="17">
        <v>-49.872525017952803</v>
      </c>
      <c r="R62" s="19"/>
      <c r="S62" s="10" t="s">
        <v>31</v>
      </c>
      <c r="T62" s="76">
        <v>3.0627251369611099</v>
      </c>
      <c r="V62" s="19"/>
      <c r="W62" s="37">
        <v>6.5632546060251604</v>
      </c>
      <c r="X62" s="17"/>
      <c r="Y62" s="30"/>
      <c r="Z62" s="37">
        <v>-47.6487473512734</v>
      </c>
      <c r="AA62" s="57"/>
      <c r="AB62" s="6"/>
      <c r="AC62" s="37">
        <v>-85.714649599727693</v>
      </c>
    </row>
    <row r="63" spans="1:30">
      <c r="A63" s="12"/>
      <c r="B63" s="10" t="s">
        <v>16</v>
      </c>
      <c r="C63" s="23"/>
      <c r="D63" s="66">
        <v>-0.80830399466093905</v>
      </c>
      <c r="E63" s="7"/>
      <c r="F63" s="23">
        <v>0.83730783466190895</v>
      </c>
      <c r="G63" s="6"/>
      <c r="H63" s="7"/>
      <c r="I63" s="6">
        <v>0.59397197373042199</v>
      </c>
      <c r="J63" s="7"/>
      <c r="K63" s="22" t="s">
        <v>10</v>
      </c>
      <c r="L63" s="76">
        <v>10.202000142463501</v>
      </c>
      <c r="M63" s="7"/>
      <c r="N63" s="6">
        <v>14.5382974870476</v>
      </c>
      <c r="O63" s="6"/>
      <c r="P63" s="7"/>
      <c r="Q63" s="6">
        <v>8.28526254029358</v>
      </c>
      <c r="R63" s="7"/>
      <c r="S63" s="18" t="s">
        <v>13</v>
      </c>
      <c r="T63" s="66">
        <v>2.7173188246370598E-3</v>
      </c>
      <c r="U63" s="102" t="str">
        <f>IF(T63&lt;0.05,"Significant", "Not Significant")</f>
        <v>Significant</v>
      </c>
      <c r="V63" s="7"/>
      <c r="W63" s="101">
        <v>1.47310419083024E-9</v>
      </c>
      <c r="X63" s="102" t="str">
        <f>IF(W63&lt;0.05,"Significant", "Not Significant")</f>
        <v>Significant</v>
      </c>
      <c r="Y63" s="13"/>
      <c r="Z63" s="101">
        <v>4.1297185475842601E-77</v>
      </c>
      <c r="AA63" s="102" t="str">
        <f>IF(Z63&lt;0.05,"Significant", "Not Significant")</f>
        <v>Significant</v>
      </c>
      <c r="AB63" s="6"/>
      <c r="AC63" s="101">
        <v>2.3440241675234201E-105</v>
      </c>
      <c r="AD63" s="102" t="str">
        <f>IF(AC63&lt;0.05,"Significant", "Not Significant")</f>
        <v>Significant</v>
      </c>
    </row>
    <row r="64" spans="1:30">
      <c r="A64" s="12"/>
      <c r="B64" s="10" t="s">
        <v>17</v>
      </c>
      <c r="C64" s="23"/>
      <c r="D64" s="43">
        <v>1.8655802256575701E-2</v>
      </c>
      <c r="E64" s="7"/>
      <c r="F64" s="23">
        <v>1.3332748602594599E-2</v>
      </c>
      <c r="G64" s="6"/>
      <c r="H64" s="7"/>
      <c r="I64" s="6">
        <v>1.3014047452938901E-2</v>
      </c>
      <c r="J64" s="7"/>
      <c r="K64" s="23"/>
      <c r="L64" s="6"/>
      <c r="M64" s="7"/>
      <c r="N64" s="23"/>
      <c r="O64" s="6"/>
      <c r="P64" s="7"/>
      <c r="Q64" s="6"/>
      <c r="R64" s="7"/>
      <c r="S64" s="10" t="s">
        <v>14</v>
      </c>
      <c r="T64" s="66" t="s">
        <v>64</v>
      </c>
      <c r="V64" s="7"/>
      <c r="W64" s="37" t="s">
        <v>100</v>
      </c>
      <c r="X64" s="6"/>
      <c r="Y64" s="13"/>
      <c r="Z64" s="37">
        <v>0.60421985350024798</v>
      </c>
      <c r="AA64" s="57"/>
      <c r="AB64" s="6"/>
      <c r="AC64" s="37">
        <v>0.117724577569505</v>
      </c>
    </row>
    <row r="65" spans="1:30">
      <c r="A65" s="12"/>
      <c r="B65" s="10" t="s">
        <v>18</v>
      </c>
      <c r="C65" s="23"/>
      <c r="D65" s="43">
        <v>50.160938668563801</v>
      </c>
      <c r="E65" s="7"/>
      <c r="F65" s="23">
        <v>73.080184572026099</v>
      </c>
      <c r="G65" s="6"/>
      <c r="H65" s="7"/>
      <c r="I65" s="6">
        <v>76.533863906474707</v>
      </c>
      <c r="J65" s="7"/>
      <c r="K65" s="23"/>
      <c r="L65" s="6"/>
      <c r="M65" s="7"/>
      <c r="N65" s="23"/>
      <c r="O65" s="6"/>
      <c r="P65" s="7"/>
      <c r="Q65" s="6"/>
      <c r="R65" s="7"/>
      <c r="S65" s="6"/>
      <c r="T65" s="66"/>
      <c r="V65" s="7"/>
      <c r="W65" s="6"/>
      <c r="X65" s="6"/>
      <c r="Y65" s="13"/>
      <c r="Z65" s="101">
        <v>5.1123390215824801E-7</v>
      </c>
      <c r="AA65" s="102" t="str">
        <f>IF(Z65&lt;0.05,"Significant", "Not Significant")</f>
        <v>Significant</v>
      </c>
      <c r="AB65" s="6"/>
      <c r="AC65" s="37">
        <v>0.37879834583038902</v>
      </c>
      <c r="AD65" s="103" t="str">
        <f>IF(AC65&lt;0.05,"Significant", "Not Significant")</f>
        <v>Not Significant</v>
      </c>
    </row>
    <row r="66" spans="1:30">
      <c r="A66" s="31"/>
      <c r="B66" s="20" t="s">
        <v>19</v>
      </c>
      <c r="C66" s="24"/>
      <c r="D66" s="92" t="s">
        <v>25</v>
      </c>
      <c r="E66" s="9"/>
      <c r="F66" s="24" t="s">
        <v>47</v>
      </c>
      <c r="G66" s="8"/>
      <c r="H66" s="9"/>
      <c r="I66" s="8" t="s">
        <v>47</v>
      </c>
      <c r="J66" s="9"/>
      <c r="K66" s="24"/>
      <c r="L66" s="8"/>
      <c r="M66" s="9"/>
      <c r="N66" s="24"/>
      <c r="O66" s="8"/>
      <c r="P66" s="9"/>
      <c r="Q66" s="8"/>
      <c r="R66" s="9"/>
      <c r="S66" s="8"/>
      <c r="T66" s="67"/>
      <c r="V66" s="9"/>
      <c r="W66" s="8"/>
      <c r="X66" s="8"/>
      <c r="Y66" s="32"/>
      <c r="Z66" s="6"/>
      <c r="AA66" s="58"/>
      <c r="AB66" s="6"/>
      <c r="AC66" s="6"/>
    </row>
    <row r="67" spans="1:30">
      <c r="A67" s="29">
        <v>13</v>
      </c>
      <c r="B67" s="18" t="s">
        <v>46</v>
      </c>
      <c r="C67" s="27"/>
      <c r="D67" s="66">
        <v>-1.4147865567967299</v>
      </c>
      <c r="E67" s="19"/>
      <c r="F67" s="27">
        <v>-1.1548892420160699</v>
      </c>
      <c r="G67" s="17"/>
      <c r="H67" s="19"/>
      <c r="I67" s="17">
        <v>-0.95462667365475795</v>
      </c>
      <c r="J67" s="19"/>
      <c r="K67" s="25" t="s">
        <v>9</v>
      </c>
      <c r="L67" s="43">
        <v>-41.738263432354998</v>
      </c>
      <c r="M67" s="19"/>
      <c r="N67" s="27">
        <v>-35.960013587371598</v>
      </c>
      <c r="O67" s="17"/>
      <c r="P67" s="19"/>
      <c r="Q67" s="17">
        <v>-30.809403737175501</v>
      </c>
      <c r="R67" s="19"/>
      <c r="S67" s="10" t="s">
        <v>31</v>
      </c>
      <c r="T67" s="68">
        <v>-4.3119293958789697</v>
      </c>
      <c r="V67" s="19"/>
      <c r="W67" s="37">
        <v>-8.3338655785979796</v>
      </c>
      <c r="X67" s="17"/>
      <c r="Y67" s="30"/>
      <c r="Z67" s="37">
        <v>-78.717938406539602</v>
      </c>
      <c r="AA67" s="58"/>
      <c r="AB67" s="6"/>
      <c r="AC67" s="37">
        <v>-77.493039827795897</v>
      </c>
    </row>
    <row r="68" spans="1:30">
      <c r="A68" s="12"/>
      <c r="B68" s="10" t="s">
        <v>16</v>
      </c>
      <c r="C68" s="23"/>
      <c r="D68" s="66">
        <v>1.1745581579343E-2</v>
      </c>
      <c r="E68" s="7"/>
      <c r="F68" s="23">
        <v>6.4291804488112794E-2</v>
      </c>
      <c r="G68" s="6"/>
      <c r="H68" s="7"/>
      <c r="I68" s="6">
        <v>0.25007626837389302</v>
      </c>
      <c r="J68" s="7"/>
      <c r="K68" s="22" t="s">
        <v>10</v>
      </c>
      <c r="L68" s="76">
        <v>6.8591787393359898</v>
      </c>
      <c r="M68" s="7"/>
      <c r="N68" s="23">
        <v>7.6747485226221297</v>
      </c>
      <c r="O68" s="6"/>
      <c r="P68" s="7"/>
      <c r="Q68" s="6">
        <v>7.3766461159897103</v>
      </c>
      <c r="R68" s="7"/>
      <c r="S68" s="18" t="s">
        <v>13</v>
      </c>
      <c r="T68" s="70">
        <v>3.3758127476526403E-5</v>
      </c>
      <c r="U68" s="102" t="str">
        <f>IF(T68&lt;0.05,"Significant", "Not Significant")</f>
        <v>Significant</v>
      </c>
      <c r="V68" s="7"/>
      <c r="W68" s="101">
        <v>1.6408708841354699E-13</v>
      </c>
      <c r="X68" s="102" t="str">
        <f>IF(W68&lt;0.05,"Significant", "Not Significant")</f>
        <v>Significant</v>
      </c>
      <c r="Y68" s="13"/>
      <c r="Z68" s="101">
        <v>3.2833137132320297E-101</v>
      </c>
      <c r="AA68" s="102" t="str">
        <f>IF(Z68&lt;0.05,"Significant", "Not Significant")</f>
        <v>Significant</v>
      </c>
      <c r="AB68" s="6"/>
      <c r="AC68" s="101">
        <v>1.89952854468919E-100</v>
      </c>
      <c r="AD68" s="102" t="str">
        <f>IF(AC68&lt;0.05,"Significant", "Not Significant")</f>
        <v>Significant</v>
      </c>
    </row>
    <row r="69" spans="1:30" ht="75">
      <c r="A69" s="12"/>
      <c r="B69" s="10" t="s">
        <v>17</v>
      </c>
      <c r="C69" s="23"/>
      <c r="D69" s="43">
        <v>1.57465830308707E-2</v>
      </c>
      <c r="E69" s="7"/>
      <c r="F69" s="23">
        <v>1.8477332923480399E-2</v>
      </c>
      <c r="G69" s="6"/>
      <c r="H69" s="7"/>
      <c r="I69" s="6">
        <v>2.3724941084581602E-2</v>
      </c>
      <c r="J69" s="7"/>
      <c r="K69" s="23"/>
      <c r="L69" s="6"/>
      <c r="M69" s="7"/>
      <c r="N69" s="23"/>
      <c r="O69" s="6"/>
      <c r="P69" s="7"/>
      <c r="Q69" s="6"/>
      <c r="R69" s="7"/>
      <c r="S69" s="10" t="s">
        <v>14</v>
      </c>
      <c r="T69" s="72" t="s">
        <v>65</v>
      </c>
      <c r="V69" s="7"/>
      <c r="W69" s="37" t="s">
        <v>99</v>
      </c>
      <c r="X69" s="6"/>
      <c r="Y69" s="13"/>
      <c r="Z69" s="37">
        <v>-0.10114930443192099</v>
      </c>
      <c r="AA69" s="58"/>
      <c r="AB69" s="6"/>
      <c r="AC69" s="37">
        <v>-1.0239201711969299E-2</v>
      </c>
    </row>
    <row r="70" spans="1:30">
      <c r="A70" s="12"/>
      <c r="B70" s="10" t="s">
        <v>18</v>
      </c>
      <c r="C70" s="23"/>
      <c r="D70" s="43">
        <v>58.397185895938001</v>
      </c>
      <c r="E70" s="7"/>
      <c r="F70" s="23">
        <v>56.064024720968298</v>
      </c>
      <c r="G70" s="6"/>
      <c r="H70" s="7"/>
      <c r="I70" s="6">
        <v>43.805151738900399</v>
      </c>
      <c r="J70" s="7"/>
      <c r="K70" s="23"/>
      <c r="L70" s="6"/>
      <c r="M70" s="7"/>
      <c r="N70" s="23"/>
      <c r="O70" s="6"/>
      <c r="P70" s="7"/>
      <c r="Q70" s="6"/>
      <c r="R70" s="7"/>
      <c r="S70" s="6"/>
      <c r="T70" s="66"/>
      <c r="V70" s="7"/>
      <c r="W70" s="6"/>
      <c r="X70" s="6"/>
      <c r="Y70" s="13"/>
      <c r="Z70" s="37">
        <v>0.44994797724166402</v>
      </c>
      <c r="AA70" s="103" t="str">
        <f>IF(Z70&lt;0.05,"Significant", "Not Significant")</f>
        <v>Not Significant</v>
      </c>
      <c r="AB70" s="6"/>
      <c r="AC70" s="37">
        <v>0.93919324662263504</v>
      </c>
      <c r="AD70" s="103" t="str">
        <f>IF(AC70&lt;0.05,"Significant", "Not Significant")</f>
        <v>Not Significant</v>
      </c>
    </row>
    <row r="71" spans="1:30">
      <c r="A71" s="31"/>
      <c r="B71" s="20" t="s">
        <v>19</v>
      </c>
      <c r="C71" s="24"/>
      <c r="D71" s="92" t="s">
        <v>25</v>
      </c>
      <c r="E71" s="9"/>
      <c r="F71" s="24" t="s">
        <v>47</v>
      </c>
      <c r="G71" s="8"/>
      <c r="H71" s="9"/>
      <c r="I71" s="8" t="s">
        <v>47</v>
      </c>
      <c r="J71" s="9"/>
      <c r="K71" s="24"/>
      <c r="L71" s="6"/>
      <c r="M71" s="9"/>
      <c r="N71" s="24"/>
      <c r="O71" s="8"/>
      <c r="P71" s="9"/>
      <c r="Q71" s="8"/>
      <c r="R71" s="9"/>
      <c r="S71" s="8"/>
      <c r="T71" s="67"/>
      <c r="V71" s="9"/>
      <c r="W71" s="8"/>
      <c r="X71" s="8"/>
      <c r="Y71" s="32"/>
      <c r="Z71" s="6"/>
      <c r="AA71" s="58"/>
      <c r="AB71" s="6"/>
      <c r="AC71" s="6"/>
    </row>
    <row r="72" spans="1:30">
      <c r="A72" s="12">
        <v>14</v>
      </c>
      <c r="B72" s="10" t="s">
        <v>46</v>
      </c>
      <c r="C72" s="27"/>
      <c r="D72" s="66">
        <v>0.29774894992511802</v>
      </c>
      <c r="E72" s="19"/>
      <c r="F72" s="23">
        <v>-1.4633660992079001</v>
      </c>
      <c r="G72" s="17"/>
      <c r="H72" s="19"/>
      <c r="I72" s="17">
        <v>-1.1509006588477999</v>
      </c>
      <c r="J72" s="19"/>
      <c r="K72" s="25" t="s">
        <v>9</v>
      </c>
      <c r="L72" s="43">
        <v>-33.597008849162002</v>
      </c>
      <c r="M72" s="19"/>
      <c r="N72" s="23">
        <v>-30.365051746180701</v>
      </c>
      <c r="O72" s="17"/>
      <c r="P72" s="19"/>
      <c r="Q72" s="6">
        <v>-33.523348196255498</v>
      </c>
      <c r="R72" s="19"/>
      <c r="S72" s="10" t="s">
        <v>31</v>
      </c>
      <c r="T72" s="76">
        <v>-2.0352636736293399</v>
      </c>
      <c r="V72" s="19"/>
      <c r="W72" s="37">
        <v>-4.6614859574609001E-2</v>
      </c>
      <c r="X72" s="17"/>
      <c r="Y72" s="30"/>
      <c r="Z72" s="37">
        <v>-61.2505956202642</v>
      </c>
      <c r="AA72" s="58"/>
      <c r="AB72" s="6"/>
      <c r="AC72" s="37">
        <v>-61.041090281061798</v>
      </c>
    </row>
    <row r="73" spans="1:30">
      <c r="A73" s="12"/>
      <c r="B73" s="10" t="s">
        <v>16</v>
      </c>
      <c r="C73" s="23"/>
      <c r="D73" s="66">
        <v>-0.66054687852937699</v>
      </c>
      <c r="E73" s="7"/>
      <c r="F73" s="6">
        <v>-0.108856881766876</v>
      </c>
      <c r="G73" s="6"/>
      <c r="H73" s="7"/>
      <c r="I73" s="6">
        <v>-0.25201813370958498</v>
      </c>
      <c r="J73" s="7"/>
      <c r="K73" s="22" t="s">
        <v>10</v>
      </c>
      <c r="L73" s="76">
        <v>7.5822358148859097</v>
      </c>
      <c r="M73" s="7"/>
      <c r="N73" s="6">
        <v>9.5545154260612897</v>
      </c>
      <c r="O73" s="6"/>
      <c r="P73" s="7"/>
      <c r="Q73" s="6">
        <v>9.4780798488857592</v>
      </c>
      <c r="R73" s="7"/>
      <c r="S73" s="18" t="s">
        <v>13</v>
      </c>
      <c r="T73" s="66">
        <v>4.4064584345858998E-2</v>
      </c>
      <c r="U73" s="102" t="str">
        <f>IF(T73&lt;0.05,"Significant", "Not Significant")</f>
        <v>Significant</v>
      </c>
      <c r="V73" s="7"/>
      <c r="W73" s="37">
        <v>0.96289898889841996</v>
      </c>
      <c r="X73" s="6" t="str">
        <f>IF(W73&lt;0.05,"Significant", "Not Significant")</f>
        <v>Not Significant</v>
      </c>
      <c r="Y73" s="13"/>
      <c r="Z73" s="101">
        <v>4.47617534200218E-89</v>
      </c>
      <c r="AA73" s="102" t="str">
        <f>IF(Z73&lt;0.05,"Significant", "Not Significant")</f>
        <v>Significant</v>
      </c>
      <c r="AB73" s="6"/>
      <c r="AC73" s="101">
        <v>6.5398365032746506E-89</v>
      </c>
      <c r="AD73" s="102" t="str">
        <f>IF(AC73&lt;0.05,"Significant", "Not Significant")</f>
        <v>Significant</v>
      </c>
    </row>
    <row r="74" spans="1:30">
      <c r="A74" s="12"/>
      <c r="B74" s="10" t="s">
        <v>17</v>
      </c>
      <c r="C74" s="23"/>
      <c r="D74" s="43">
        <v>1.8557333168721601E-2</v>
      </c>
      <c r="E74" s="7"/>
      <c r="F74" s="23">
        <v>2.34543184566572E-2</v>
      </c>
      <c r="G74" s="6"/>
      <c r="H74" s="7"/>
      <c r="I74" s="6">
        <v>1.8307591504155198E-2</v>
      </c>
      <c r="J74" s="7"/>
      <c r="K74" s="23"/>
      <c r="L74" s="6"/>
      <c r="M74" s="7"/>
      <c r="N74" s="23"/>
      <c r="O74" s="6"/>
      <c r="P74" s="7"/>
      <c r="Q74" s="6"/>
      <c r="R74" s="7"/>
      <c r="S74" s="10" t="s">
        <v>14</v>
      </c>
      <c r="T74" s="66" t="s">
        <v>66</v>
      </c>
      <c r="V74" s="7"/>
      <c r="W74" s="37" t="s">
        <v>98</v>
      </c>
      <c r="X74" s="6"/>
      <c r="Y74" s="13"/>
      <c r="Z74" s="37">
        <v>-0.58152293267802702</v>
      </c>
      <c r="AA74" s="6"/>
      <c r="AB74" s="6"/>
      <c r="AC74" s="37">
        <v>0.13058342020181801</v>
      </c>
    </row>
    <row r="75" spans="1:30">
      <c r="A75" s="12"/>
      <c r="B75" s="10" t="s">
        <v>18</v>
      </c>
      <c r="C75" s="23"/>
      <c r="D75" s="66">
        <v>50.200099110564402</v>
      </c>
      <c r="E75" s="7"/>
      <c r="F75" s="23">
        <v>41.947688909226599</v>
      </c>
      <c r="G75" s="6"/>
      <c r="H75" s="7"/>
      <c r="I75" s="6">
        <v>52.737881947008702</v>
      </c>
      <c r="J75" s="7"/>
      <c r="K75" s="23"/>
      <c r="L75" s="6"/>
      <c r="M75" s="7"/>
      <c r="N75" s="23"/>
      <c r="O75" s="6"/>
      <c r="P75" s="7"/>
      <c r="Q75" s="6"/>
      <c r="R75" s="7"/>
      <c r="S75" s="6"/>
      <c r="T75" s="66"/>
      <c r="V75" s="7"/>
      <c r="W75" s="6"/>
      <c r="X75" s="6"/>
      <c r="Y75" s="13"/>
      <c r="Z75" s="101">
        <v>1.6929390420959001E-6</v>
      </c>
      <c r="AA75" s="102" t="str">
        <f>IF(Z75&lt;0.05,"Significant", "Not Significant")</f>
        <v>Significant</v>
      </c>
      <c r="AB75" s="6"/>
      <c r="AC75" s="37">
        <v>0.32855103013536302</v>
      </c>
      <c r="AD75" s="103" t="str">
        <f>IF(AC75&lt;0.05,"Significant", "Not Significant")</f>
        <v>Not Significant</v>
      </c>
    </row>
    <row r="76" spans="1:30">
      <c r="A76" s="31"/>
      <c r="B76" s="20" t="s">
        <v>19</v>
      </c>
      <c r="C76" s="24"/>
      <c r="D76" s="92" t="s">
        <v>25</v>
      </c>
      <c r="E76" s="9"/>
      <c r="F76" s="24" t="s">
        <v>47</v>
      </c>
      <c r="G76" s="8"/>
      <c r="H76" s="9"/>
      <c r="I76" s="8" t="s">
        <v>47</v>
      </c>
      <c r="J76" s="9"/>
      <c r="K76" s="24"/>
      <c r="L76" s="8"/>
      <c r="M76" s="9"/>
      <c r="N76" s="24"/>
      <c r="O76" s="8"/>
      <c r="P76" s="9"/>
      <c r="Q76" s="8"/>
      <c r="R76" s="9"/>
      <c r="S76" s="8"/>
      <c r="T76" s="67"/>
      <c r="V76" s="9"/>
      <c r="W76" s="8"/>
      <c r="X76" s="8"/>
      <c r="Y76" s="32"/>
      <c r="Z76" s="6"/>
      <c r="AA76" s="6"/>
      <c r="AB76" s="6"/>
      <c r="AC76" s="6"/>
    </row>
    <row r="77" spans="1:30">
      <c r="A77" s="12">
        <v>15</v>
      </c>
      <c r="B77" s="10" t="s">
        <v>46</v>
      </c>
      <c r="C77" s="23"/>
      <c r="D77" s="66">
        <v>-0.27808048382226502</v>
      </c>
      <c r="E77" s="7"/>
      <c r="F77" s="27">
        <v>-1.39282056655686</v>
      </c>
      <c r="G77" s="17"/>
      <c r="H77" s="19"/>
      <c r="I77" s="17">
        <v>-0.53642168726086403</v>
      </c>
      <c r="J77" s="19"/>
      <c r="K77" s="22" t="s">
        <v>9</v>
      </c>
      <c r="L77" s="43">
        <v>-35.303999126180699</v>
      </c>
      <c r="M77" s="7"/>
      <c r="N77" s="23">
        <v>-40.889952542283503</v>
      </c>
      <c r="O77" s="6"/>
      <c r="P77" s="7"/>
      <c r="Q77" s="6">
        <v>-47.062263100596702</v>
      </c>
      <c r="R77" s="7"/>
      <c r="S77" s="10" t="s">
        <v>31</v>
      </c>
      <c r="T77" s="76">
        <v>2.0493749016178402</v>
      </c>
      <c r="V77" s="7"/>
      <c r="W77" s="37">
        <v>6.6974313227191704</v>
      </c>
      <c r="X77" s="6"/>
      <c r="Y77" s="13"/>
      <c r="Z77" s="37">
        <v>-38.447250830216902</v>
      </c>
      <c r="AA77" s="6"/>
      <c r="AB77" s="6"/>
      <c r="AC77" s="37">
        <v>-104.54443352615699</v>
      </c>
    </row>
    <row r="78" spans="1:30">
      <c r="A78" s="12"/>
      <c r="B78" s="10" t="s">
        <v>16</v>
      </c>
      <c r="C78" s="23"/>
      <c r="D78" s="66">
        <v>-0.56577459461329704</v>
      </c>
      <c r="E78" s="7"/>
      <c r="F78" s="23">
        <v>0.27138841168022099</v>
      </c>
      <c r="G78" s="6"/>
      <c r="H78" s="7"/>
      <c r="I78" s="6">
        <v>0.52081736818639401</v>
      </c>
      <c r="J78" s="7"/>
      <c r="K78" s="26" t="s">
        <v>10</v>
      </c>
      <c r="L78" s="76">
        <v>11.4407009763076</v>
      </c>
      <c r="M78" s="7"/>
      <c r="N78" s="23">
        <v>17.534052425163399</v>
      </c>
      <c r="O78" s="6"/>
      <c r="P78" s="7"/>
      <c r="Q78" s="6">
        <v>7.1389042554914903</v>
      </c>
      <c r="R78" s="7"/>
      <c r="S78" s="18" t="s">
        <v>13</v>
      </c>
      <c r="T78" s="43">
        <v>4.26423959396049E-2</v>
      </c>
      <c r="U78" s="102" t="str">
        <f>IF(T78&lt;0.05,"Significant", "Not Significant")</f>
        <v>Significant</v>
      </c>
      <c r="V78" s="7"/>
      <c r="W78" s="101">
        <v>7.5979716632809502E-10</v>
      </c>
      <c r="X78" s="102" t="str">
        <f>IF(W78&lt;0.05,"Significant", "Not Significant")</f>
        <v>Significant</v>
      </c>
      <c r="Y78" s="13"/>
      <c r="Z78" s="101">
        <v>4.1517378611777598E-67</v>
      </c>
      <c r="AA78" s="102" t="str">
        <f>IF(Z78&lt;0.05,"Significant", "Not Significant")</f>
        <v>Significant</v>
      </c>
      <c r="AB78" s="6"/>
      <c r="AC78" s="101">
        <v>4.5830599455147499E-115</v>
      </c>
      <c r="AD78" s="102" t="str">
        <f>IF(AC78&lt;0.05,"Significant", "Not Significant")</f>
        <v>Significant</v>
      </c>
    </row>
    <row r="79" spans="1:30">
      <c r="A79" s="12"/>
      <c r="B79" s="10" t="s">
        <v>17</v>
      </c>
      <c r="C79" s="23"/>
      <c r="D79" s="43">
        <v>2.6348058857327199E-2</v>
      </c>
      <c r="E79" s="7"/>
      <c r="F79" s="23">
        <v>1.7476637279929302E-2</v>
      </c>
      <c r="G79" s="6"/>
      <c r="H79" s="7"/>
      <c r="I79" s="6">
        <v>1.13010115219711E-2</v>
      </c>
      <c r="J79" s="7"/>
      <c r="K79" s="23"/>
      <c r="L79" s="6"/>
      <c r="M79" s="7"/>
      <c r="N79" s="23"/>
      <c r="O79" s="6"/>
      <c r="P79" s="7"/>
      <c r="Q79" s="6"/>
      <c r="R79" s="7"/>
      <c r="S79" s="10" t="s">
        <v>14</v>
      </c>
      <c r="T79" s="66" t="s">
        <v>67</v>
      </c>
      <c r="V79" s="7"/>
      <c r="W79" s="37" t="s">
        <v>97</v>
      </c>
      <c r="X79" s="6"/>
      <c r="Y79" s="13"/>
      <c r="Z79" s="37">
        <v>-0.424649567205307</v>
      </c>
      <c r="AA79" s="6"/>
      <c r="AB79" s="6"/>
      <c r="AC79" s="37">
        <v>0.38884519503003001</v>
      </c>
    </row>
    <row r="80" spans="1:30">
      <c r="A80" s="12"/>
      <c r="B80" s="10" t="s">
        <v>18</v>
      </c>
      <c r="C80" s="23"/>
      <c r="D80" s="43">
        <v>36.369722624864799</v>
      </c>
      <c r="E80" s="7"/>
      <c r="F80" s="23">
        <v>52.022355269497403</v>
      </c>
      <c r="G80" s="6"/>
      <c r="H80" s="7"/>
      <c r="I80" s="6">
        <v>79.3428026616549</v>
      </c>
      <c r="J80" s="7"/>
      <c r="K80" s="23"/>
      <c r="L80" s="6"/>
      <c r="M80" s="7"/>
      <c r="N80" s="23"/>
      <c r="O80" s="6"/>
      <c r="P80" s="7"/>
      <c r="Q80" s="6"/>
      <c r="R80" s="7"/>
      <c r="S80" s="6"/>
      <c r="T80" s="66"/>
      <c r="V80" s="7"/>
      <c r="W80" s="6"/>
      <c r="X80" s="6"/>
      <c r="Y80" s="13"/>
      <c r="Z80" s="37">
        <v>8.9249853715074004E-4</v>
      </c>
      <c r="AA80" s="102" t="str">
        <f>IF(Z80&lt;0.05,"Significant", "Not Significant")</f>
        <v>Significant</v>
      </c>
      <c r="AB80" s="6"/>
      <c r="AC80" s="37">
        <v>2.5564646463594998E-3</v>
      </c>
      <c r="AD80" s="102" t="str">
        <f>IF(AC80&lt;0.05,"Significant", "Not Significant")</f>
        <v>Significant</v>
      </c>
    </row>
    <row r="81" spans="1:29" ht="15.75" thickBot="1">
      <c r="A81" s="14"/>
      <c r="B81" s="21" t="s">
        <v>19</v>
      </c>
      <c r="C81" s="34"/>
      <c r="D81" s="99" t="s">
        <v>25</v>
      </c>
      <c r="E81" s="33"/>
      <c r="F81" s="34" t="s">
        <v>47</v>
      </c>
      <c r="G81" s="15"/>
      <c r="H81" s="33"/>
      <c r="I81" s="15" t="s">
        <v>47</v>
      </c>
      <c r="J81" s="33"/>
      <c r="K81" s="34"/>
      <c r="L81" s="15"/>
      <c r="M81" s="33"/>
      <c r="N81" s="34"/>
      <c r="O81" s="15"/>
      <c r="P81" s="33"/>
      <c r="Q81" s="15"/>
      <c r="R81" s="33"/>
      <c r="S81" s="15"/>
      <c r="T81" s="34"/>
      <c r="U81" s="69"/>
      <c r="V81" s="33"/>
      <c r="W81" s="15"/>
      <c r="X81" s="15"/>
      <c r="Y81" s="16"/>
      <c r="Z81" s="6"/>
      <c r="AA81" s="6"/>
      <c r="AB81" s="6"/>
      <c r="AC81" s="6"/>
    </row>
    <row r="82" spans="1:29">
      <c r="C82" s="6"/>
      <c r="D82" s="6"/>
      <c r="Z82" s="6"/>
      <c r="AA82" s="6"/>
      <c r="AB82" s="6"/>
      <c r="AC82" s="6"/>
    </row>
    <row r="83" spans="1:29">
      <c r="C83" s="6"/>
      <c r="D83" s="6"/>
      <c r="Z83" s="6"/>
      <c r="AA83" s="6"/>
      <c r="AB83" s="6"/>
      <c r="AC83" s="6"/>
    </row>
    <row r="84" spans="1:29">
      <c r="C84" s="6"/>
      <c r="D84" s="6"/>
      <c r="Z84" s="6"/>
      <c r="AA84" s="6"/>
      <c r="AB84" s="6"/>
      <c r="AC84" s="6"/>
    </row>
    <row r="85" spans="1:29">
      <c r="C85" s="6"/>
      <c r="D85" s="6"/>
      <c r="Z85" s="6"/>
      <c r="AA85" s="6"/>
      <c r="AB85" s="6"/>
      <c r="AC85" s="6"/>
    </row>
    <row r="86" spans="1:29">
      <c r="C86" s="6"/>
      <c r="D86" s="6"/>
      <c r="Z86" s="6"/>
      <c r="AA86" s="6"/>
      <c r="AB86" s="6"/>
      <c r="AC86" s="6"/>
    </row>
    <row r="87" spans="1:29">
      <c r="C87" s="6"/>
      <c r="D87" s="6"/>
      <c r="Z87" s="6"/>
      <c r="AA87" s="6"/>
      <c r="AB87" s="6"/>
      <c r="AC87" s="6"/>
    </row>
    <row r="88" spans="1:29">
      <c r="C88" s="6"/>
      <c r="D88" s="6"/>
      <c r="Z88" s="6"/>
      <c r="AA88" s="6"/>
      <c r="AB88" s="6"/>
      <c r="AC88" s="6"/>
    </row>
    <row r="89" spans="1:29">
      <c r="C89" s="6"/>
      <c r="D89" s="6"/>
      <c r="Z89" s="6"/>
      <c r="AA89" s="6"/>
      <c r="AB89" s="6"/>
      <c r="AC89" s="6"/>
    </row>
    <row r="90" spans="1:29">
      <c r="C90" s="6"/>
      <c r="D90" s="6"/>
      <c r="Z90" s="6"/>
      <c r="AA90" s="6"/>
      <c r="AB90" s="6"/>
      <c r="AC90" s="6"/>
    </row>
    <row r="91" spans="1:29">
      <c r="C91" s="6"/>
      <c r="D91" s="6"/>
      <c r="Z91" s="6"/>
      <c r="AA91" s="6"/>
      <c r="AB91" s="6"/>
      <c r="AC91" s="6"/>
    </row>
    <row r="92" spans="1:29">
      <c r="C92" s="6"/>
      <c r="D92" s="6"/>
      <c r="Z92" s="6"/>
      <c r="AA92" s="6"/>
      <c r="AB92" s="6"/>
      <c r="AC92" s="6"/>
    </row>
    <row r="93" spans="1:29">
      <c r="C93" s="6"/>
      <c r="D93" s="6"/>
      <c r="Z93" s="6"/>
      <c r="AA93" s="6"/>
      <c r="AB93" s="6"/>
      <c r="AC93" s="6"/>
    </row>
    <row r="94" spans="1:29">
      <c r="C94" s="6"/>
      <c r="D94" s="6"/>
      <c r="Z94" s="6"/>
      <c r="AA94" s="6"/>
      <c r="AB94" s="6"/>
      <c r="AC94" s="6"/>
    </row>
    <row r="95" spans="1:29">
      <c r="C95" s="6"/>
      <c r="D95" s="6"/>
      <c r="Z95" s="6"/>
      <c r="AA95" s="6"/>
      <c r="AB95" s="6"/>
      <c r="AC95" s="6"/>
    </row>
    <row r="96" spans="1:29">
      <c r="C96" s="6"/>
      <c r="D96" s="6"/>
      <c r="Z96" s="6"/>
      <c r="AA96" s="6"/>
      <c r="AB96" s="6"/>
      <c r="AC96" s="6"/>
    </row>
    <row r="97" spans="3:29">
      <c r="C97" s="6"/>
      <c r="D97" s="6"/>
      <c r="Z97" s="6"/>
      <c r="AA97" s="6"/>
      <c r="AB97" s="6"/>
      <c r="AC97" s="6"/>
    </row>
    <row r="98" spans="3:29">
      <c r="C98" s="6"/>
      <c r="D98" s="6"/>
      <c r="Z98" s="6"/>
      <c r="AA98" s="6"/>
      <c r="AB98" s="6"/>
      <c r="AC98" s="6"/>
    </row>
    <row r="99" spans="3:29">
      <c r="C99" s="6"/>
      <c r="D99" s="6"/>
      <c r="Z99" s="6"/>
      <c r="AA99" s="6"/>
      <c r="AB99" s="6"/>
      <c r="AC99" s="6"/>
    </row>
    <row r="100" spans="3:29">
      <c r="C100" s="6"/>
      <c r="D100" s="6"/>
      <c r="Z100" s="6"/>
      <c r="AA100" s="6"/>
      <c r="AB100" s="6"/>
      <c r="AC100" s="6"/>
    </row>
    <row r="101" spans="3:29">
      <c r="C101" s="6"/>
      <c r="D101" s="6"/>
      <c r="Z101" s="6"/>
      <c r="AA101" s="6"/>
      <c r="AB101" s="6"/>
      <c r="AC101" s="6"/>
    </row>
    <row r="102" spans="3:29">
      <c r="C102" s="6"/>
      <c r="D102" s="6"/>
      <c r="Z102" s="6"/>
      <c r="AA102" s="6"/>
      <c r="AB102" s="6"/>
      <c r="AC102" s="6"/>
    </row>
    <row r="103" spans="3:29">
      <c r="C103" s="6"/>
      <c r="D103" s="6"/>
      <c r="Z103" s="6"/>
      <c r="AA103" s="6"/>
      <c r="AB103" s="6"/>
      <c r="AC103" s="6"/>
    </row>
    <row r="104" spans="3:29">
      <c r="C104" s="6"/>
      <c r="D104" s="6"/>
      <c r="Z104" s="6"/>
      <c r="AA104" s="6"/>
      <c r="AB104" s="6"/>
      <c r="AC104" s="6"/>
    </row>
    <row r="105" spans="3:29">
      <c r="C105" s="6"/>
      <c r="D105" s="6"/>
      <c r="Z105" s="6"/>
      <c r="AA105" s="6"/>
      <c r="AB105" s="6"/>
      <c r="AC105" s="6"/>
    </row>
    <row r="106" spans="3:29">
      <c r="C106" s="6"/>
      <c r="D106" s="6"/>
      <c r="Z106" s="6"/>
      <c r="AA106" s="6"/>
      <c r="AB106" s="6"/>
      <c r="AC106" s="6"/>
    </row>
    <row r="107" spans="3:29">
      <c r="C107" s="6"/>
      <c r="D107" s="6"/>
      <c r="Z107" s="6"/>
      <c r="AA107" s="6"/>
      <c r="AB107" s="6"/>
      <c r="AC107" s="6"/>
    </row>
    <row r="108" spans="3:29">
      <c r="C108" s="6"/>
      <c r="D108" s="6"/>
      <c r="Z108" s="6"/>
      <c r="AA108" s="6"/>
      <c r="AB108" s="6"/>
      <c r="AC108" s="6"/>
    </row>
    <row r="109" spans="3:29">
      <c r="C109" s="6"/>
      <c r="D109" s="6"/>
      <c r="Z109" s="6"/>
      <c r="AA109" s="6"/>
      <c r="AB109" s="6"/>
      <c r="AC109" s="6"/>
    </row>
    <row r="110" spans="3:29">
      <c r="C110" s="6"/>
      <c r="D110" s="6"/>
      <c r="Z110" s="6"/>
      <c r="AA110" s="6"/>
      <c r="AB110" s="6"/>
      <c r="AC110" s="6"/>
    </row>
    <row r="111" spans="3:29">
      <c r="C111" s="6"/>
      <c r="D111" s="6"/>
      <c r="Z111" s="6"/>
      <c r="AA111" s="6"/>
      <c r="AB111" s="6"/>
      <c r="AC111" s="6"/>
    </row>
    <row r="112" spans="3:29">
      <c r="C112" s="6"/>
      <c r="D112" s="6"/>
      <c r="Z112" s="6"/>
      <c r="AA112" s="6"/>
      <c r="AB112" s="6"/>
      <c r="AC112" s="6"/>
    </row>
    <row r="113" spans="3:29">
      <c r="C113" s="6"/>
      <c r="D113" s="6"/>
      <c r="Z113" s="6"/>
      <c r="AA113" s="6"/>
      <c r="AB113" s="6"/>
      <c r="AC113" s="6"/>
    </row>
    <row r="114" spans="3:29">
      <c r="C114" s="6"/>
      <c r="D114" s="6"/>
      <c r="Z114" s="6"/>
      <c r="AA114" s="6"/>
      <c r="AB114" s="6"/>
      <c r="AC114" s="6"/>
    </row>
    <row r="115" spans="3:29">
      <c r="C115" s="6"/>
      <c r="D115" s="6"/>
      <c r="Z115" s="6"/>
      <c r="AA115" s="6"/>
      <c r="AB115" s="6"/>
      <c r="AC115" s="6"/>
    </row>
    <row r="116" spans="3:29">
      <c r="C116" s="6"/>
      <c r="D116" s="6"/>
      <c r="Z116" s="6"/>
      <c r="AA116" s="6"/>
      <c r="AB116" s="6"/>
      <c r="AC116" s="6"/>
    </row>
    <row r="117" spans="3:29">
      <c r="C117" s="6"/>
      <c r="D117" s="6"/>
      <c r="Z117" s="6"/>
      <c r="AA117" s="6"/>
      <c r="AB117" s="6"/>
      <c r="AC117" s="6"/>
    </row>
    <row r="118" spans="3:29">
      <c r="C118" s="6"/>
      <c r="D118" s="6"/>
      <c r="Z118" s="6"/>
      <c r="AA118" s="6"/>
      <c r="AB118" s="6"/>
      <c r="AC118" s="6"/>
    </row>
    <row r="119" spans="3:29">
      <c r="C119" s="6"/>
      <c r="D119" s="6"/>
      <c r="Z119" s="6"/>
      <c r="AA119" s="6"/>
      <c r="AB119" s="6"/>
      <c r="AC119" s="6"/>
    </row>
    <row r="120" spans="3:29">
      <c r="C120" s="6"/>
      <c r="D120" s="6"/>
      <c r="Z120" s="6"/>
      <c r="AA120" s="6"/>
      <c r="AB120" s="6"/>
      <c r="AC120" s="6"/>
    </row>
    <row r="121" spans="3:29">
      <c r="C121" s="6"/>
      <c r="D121" s="6"/>
      <c r="Z121" s="6"/>
      <c r="AA121" s="6"/>
      <c r="AB121" s="6"/>
      <c r="AC121" s="6"/>
    </row>
    <row r="122" spans="3:29">
      <c r="C122" s="6"/>
      <c r="D122" s="6"/>
      <c r="Z122" s="6"/>
      <c r="AA122" s="6"/>
      <c r="AB122" s="6"/>
      <c r="AC122" s="6"/>
    </row>
    <row r="123" spans="3:29">
      <c r="C123" s="6"/>
      <c r="D123" s="6"/>
      <c r="Z123" s="6"/>
      <c r="AA123" s="6"/>
      <c r="AB123" s="6"/>
      <c r="AC123" s="6"/>
    </row>
    <row r="124" spans="3:29">
      <c r="C124" s="6"/>
      <c r="D124" s="6"/>
      <c r="Z124" s="6"/>
      <c r="AA124" s="6"/>
      <c r="AB124" s="6"/>
      <c r="AC124" s="6"/>
    </row>
    <row r="125" spans="3:29">
      <c r="C125" s="6"/>
      <c r="D125" s="6"/>
      <c r="Z125" s="6"/>
      <c r="AA125" s="6"/>
      <c r="AB125" s="6"/>
      <c r="AC125" s="6"/>
    </row>
    <row r="126" spans="3:29">
      <c r="C126" s="6"/>
      <c r="D126" s="6"/>
      <c r="Z126" s="6"/>
      <c r="AA126" s="6"/>
      <c r="AB126" s="6"/>
      <c r="AC126" s="6"/>
    </row>
    <row r="127" spans="3:29">
      <c r="C127" s="6"/>
      <c r="D127" s="6"/>
      <c r="Z127" s="6"/>
      <c r="AA127" s="6"/>
      <c r="AB127" s="6"/>
      <c r="AC127" s="6"/>
    </row>
    <row r="128" spans="3:29">
      <c r="C128" s="6"/>
      <c r="D128" s="6"/>
      <c r="Z128" s="6"/>
      <c r="AA128" s="6"/>
      <c r="AB128" s="6"/>
      <c r="AC128" s="6"/>
    </row>
    <row r="129" spans="3:29">
      <c r="C129" s="6"/>
      <c r="D129" s="6"/>
      <c r="Z129" s="6"/>
      <c r="AA129" s="6"/>
      <c r="AB129" s="6"/>
      <c r="AC129" s="6"/>
    </row>
    <row r="130" spans="3:29">
      <c r="C130" s="6"/>
      <c r="D130" s="6"/>
      <c r="Z130" s="6"/>
      <c r="AA130" s="6"/>
      <c r="AB130" s="6"/>
      <c r="AC130" s="6"/>
    </row>
    <row r="131" spans="3:29">
      <c r="C131" s="6"/>
      <c r="D131" s="6"/>
      <c r="Z131" s="6"/>
      <c r="AA131" s="6"/>
      <c r="AB131" s="6"/>
      <c r="AC131" s="6"/>
    </row>
    <row r="132" spans="3:29">
      <c r="C132" s="6"/>
      <c r="D132" s="6"/>
      <c r="Z132" s="6"/>
      <c r="AA132" s="6"/>
      <c r="AB132" s="6"/>
      <c r="AC132" s="6"/>
    </row>
    <row r="133" spans="3:29">
      <c r="C133" s="6"/>
      <c r="D133" s="6"/>
      <c r="Z133" s="6"/>
      <c r="AA133" s="6"/>
      <c r="AB133" s="6"/>
      <c r="AC133" s="6"/>
    </row>
    <row r="134" spans="3:29">
      <c r="C134" s="6"/>
      <c r="D134" s="6"/>
      <c r="Z134" s="6"/>
      <c r="AA134" s="6"/>
      <c r="AB134" s="6"/>
      <c r="AC134" s="6"/>
    </row>
    <row r="135" spans="3:29">
      <c r="C135" s="6"/>
      <c r="D135" s="6"/>
      <c r="Z135" s="6"/>
      <c r="AA135" s="6"/>
      <c r="AB135" s="6"/>
      <c r="AC135" s="6"/>
    </row>
    <row r="136" spans="3:29">
      <c r="C136" s="6"/>
      <c r="D136" s="6"/>
      <c r="Z136" s="6"/>
      <c r="AA136" s="6"/>
      <c r="AB136" s="6"/>
      <c r="AC136" s="6"/>
    </row>
    <row r="137" spans="3:29">
      <c r="C137" s="6"/>
      <c r="D137" s="6"/>
      <c r="Z137" s="6"/>
      <c r="AA137" s="6"/>
      <c r="AB137" s="6"/>
      <c r="AC137" s="6"/>
    </row>
    <row r="138" spans="3:29">
      <c r="C138" s="6"/>
      <c r="D138" s="6"/>
      <c r="Z138" s="6"/>
      <c r="AA138" s="6"/>
      <c r="AB138" s="6"/>
      <c r="AC138" s="6"/>
    </row>
    <row r="139" spans="3:29">
      <c r="C139" s="6"/>
      <c r="D139" s="6"/>
      <c r="Z139" s="6"/>
      <c r="AA139" s="6"/>
      <c r="AB139" s="6"/>
      <c r="AC139" s="6"/>
    </row>
    <row r="140" spans="3:29">
      <c r="C140" s="6"/>
      <c r="D140" s="6"/>
      <c r="Z140" s="6"/>
      <c r="AA140" s="6"/>
      <c r="AB140" s="6"/>
      <c r="AC140" s="6"/>
    </row>
    <row r="141" spans="3:29">
      <c r="C141" s="6"/>
      <c r="D141" s="6"/>
      <c r="Z141" s="6"/>
      <c r="AA141" s="6"/>
      <c r="AB141" s="6"/>
      <c r="AC141" s="6"/>
    </row>
    <row r="142" spans="3:29">
      <c r="C142" s="6"/>
      <c r="D142" s="6"/>
      <c r="Z142" s="6"/>
      <c r="AA142" s="6"/>
      <c r="AB142" s="6"/>
      <c r="AC142" s="6"/>
    </row>
    <row r="143" spans="3:29">
      <c r="C143" s="6"/>
      <c r="D143" s="6"/>
      <c r="Z143" s="6"/>
      <c r="AA143" s="6"/>
      <c r="AB143" s="6"/>
      <c r="AC143" s="6"/>
    </row>
    <row r="144" spans="3:29">
      <c r="C144" s="6"/>
      <c r="D144" s="6"/>
      <c r="Z144" s="6"/>
      <c r="AA144" s="6"/>
      <c r="AB144" s="6"/>
      <c r="AC144" s="6"/>
    </row>
    <row r="145" spans="3:29">
      <c r="C145" s="6"/>
      <c r="D145" s="6"/>
      <c r="Z145" s="6"/>
      <c r="AA145" s="6"/>
      <c r="AB145" s="6"/>
      <c r="AC145" s="6"/>
    </row>
    <row r="146" spans="3:29">
      <c r="C146" s="6"/>
      <c r="D146" s="6"/>
      <c r="Z146" s="6"/>
      <c r="AA146" s="6"/>
      <c r="AB146" s="6"/>
      <c r="AC146" s="6"/>
    </row>
    <row r="147" spans="3:29">
      <c r="C147" s="6"/>
      <c r="D147" s="6"/>
      <c r="Z147" s="6"/>
      <c r="AA147" s="6"/>
      <c r="AB147" s="6"/>
      <c r="AC147" s="6"/>
    </row>
    <row r="148" spans="3:29">
      <c r="C148" s="6"/>
      <c r="D148" s="6"/>
      <c r="Z148" s="6"/>
      <c r="AA148" s="6"/>
      <c r="AB148" s="6"/>
      <c r="AC148" s="6"/>
    </row>
    <row r="149" spans="3:29">
      <c r="C149" s="6"/>
      <c r="D149" s="6"/>
      <c r="Z149" s="6"/>
      <c r="AA149" s="6"/>
      <c r="AB149" s="6"/>
      <c r="AC149" s="6"/>
    </row>
    <row r="150" spans="3:29">
      <c r="C150" s="6"/>
      <c r="D150" s="6"/>
      <c r="Z150" s="6"/>
      <c r="AA150" s="6"/>
      <c r="AB150" s="6"/>
      <c r="AC150" s="6"/>
    </row>
    <row r="151" spans="3:29">
      <c r="C151" s="6"/>
      <c r="D151" s="6"/>
      <c r="Z151" s="6"/>
      <c r="AA151" s="6"/>
      <c r="AB151" s="6"/>
      <c r="AC151" s="6"/>
    </row>
    <row r="152" spans="3:29">
      <c r="C152" s="6"/>
      <c r="D152" s="6"/>
      <c r="Z152" s="6"/>
      <c r="AA152" s="6"/>
      <c r="AB152" s="6"/>
      <c r="AC152" s="6"/>
    </row>
    <row r="153" spans="3:29">
      <c r="C153" s="6"/>
      <c r="D153" s="6"/>
      <c r="Z153" s="6"/>
      <c r="AA153" s="6"/>
      <c r="AB153" s="6"/>
      <c r="AC153" s="6"/>
    </row>
    <row r="154" spans="3:29">
      <c r="C154" s="6"/>
      <c r="D154" s="6"/>
      <c r="Z154" s="6"/>
      <c r="AA154" s="6"/>
      <c r="AB154" s="6"/>
      <c r="AC154" s="6"/>
    </row>
    <row r="155" spans="3:29">
      <c r="C155" s="6"/>
      <c r="D155" s="6"/>
      <c r="Z155" s="6"/>
      <c r="AA155" s="6"/>
      <c r="AB155" s="6"/>
      <c r="AC155" s="6"/>
    </row>
    <row r="156" spans="3:29">
      <c r="C156" s="6"/>
      <c r="D156" s="6"/>
      <c r="Z156" s="6"/>
      <c r="AA156" s="6"/>
      <c r="AB156" s="6"/>
      <c r="AC156" s="6"/>
    </row>
    <row r="157" spans="3:29">
      <c r="C157" s="6"/>
      <c r="D157" s="6"/>
      <c r="Z157" s="6"/>
      <c r="AA157" s="6"/>
      <c r="AB157" s="6"/>
      <c r="AC157" s="6"/>
    </row>
    <row r="158" spans="3:29">
      <c r="C158" s="6"/>
      <c r="D158" s="6"/>
      <c r="Z158" s="6"/>
      <c r="AA158" s="6"/>
      <c r="AB158" s="6"/>
      <c r="AC158" s="6"/>
    </row>
    <row r="159" spans="3:29">
      <c r="C159" s="6"/>
      <c r="D159" s="6"/>
      <c r="Z159" s="6"/>
      <c r="AA159" s="6"/>
      <c r="AB159" s="6"/>
      <c r="AC159" s="6"/>
    </row>
    <row r="160" spans="3:29">
      <c r="C160" s="6"/>
      <c r="D160" s="6"/>
      <c r="Z160" s="6"/>
      <c r="AA160" s="6"/>
      <c r="AB160" s="6"/>
      <c r="AC160" s="6"/>
    </row>
    <row r="161" spans="3:29">
      <c r="C161" s="6"/>
      <c r="D161" s="6"/>
      <c r="Z161" s="6"/>
      <c r="AA161" s="6"/>
      <c r="AB161" s="6"/>
      <c r="AC161" s="6"/>
    </row>
    <row r="162" spans="3:29">
      <c r="C162" s="6"/>
      <c r="D162" s="6"/>
      <c r="Z162" s="6"/>
      <c r="AA162" s="6"/>
      <c r="AB162" s="6"/>
      <c r="AC162" s="6"/>
    </row>
    <row r="163" spans="3:29">
      <c r="C163" s="6"/>
      <c r="D163" s="6"/>
      <c r="Z163" s="6"/>
      <c r="AA163" s="6"/>
      <c r="AB163" s="6"/>
      <c r="AC163" s="6"/>
    </row>
    <row r="164" spans="3:29">
      <c r="C164" s="6"/>
      <c r="D164" s="6"/>
      <c r="Z164" s="6"/>
      <c r="AA164" s="6"/>
      <c r="AB164" s="6"/>
      <c r="AC164" s="6"/>
    </row>
    <row r="165" spans="3:29">
      <c r="C165" s="6"/>
      <c r="D165" s="6"/>
      <c r="Z165" s="6"/>
      <c r="AA165" s="6"/>
      <c r="AB165" s="6"/>
      <c r="AC165" s="6"/>
    </row>
    <row r="166" spans="3:29">
      <c r="C166" s="6"/>
      <c r="D166" s="6"/>
      <c r="Z166" s="6"/>
      <c r="AA166" s="6"/>
      <c r="AB166" s="6"/>
      <c r="AC166" s="6"/>
    </row>
    <row r="167" spans="3:29">
      <c r="C167" s="6"/>
      <c r="D167" s="6"/>
      <c r="Z167" s="6"/>
      <c r="AA167" s="6"/>
      <c r="AB167" s="6"/>
      <c r="AC167" s="6"/>
    </row>
    <row r="168" spans="3:29">
      <c r="C168" s="6"/>
      <c r="D168" s="6"/>
      <c r="Z168" s="6"/>
      <c r="AA168" s="6"/>
      <c r="AB168" s="6"/>
      <c r="AC168" s="6"/>
    </row>
    <row r="169" spans="3:29">
      <c r="C169" s="6"/>
      <c r="D169" s="6"/>
      <c r="Z169" s="6"/>
      <c r="AA169" s="6"/>
      <c r="AB169" s="6"/>
      <c r="AC169" s="6"/>
    </row>
    <row r="170" spans="3:29">
      <c r="C170" s="6"/>
      <c r="D170" s="6"/>
      <c r="Z170" s="6"/>
      <c r="AA170" s="6"/>
      <c r="AB170" s="6"/>
      <c r="AC170" s="6"/>
    </row>
    <row r="171" spans="3:29">
      <c r="C171" s="6"/>
      <c r="D171" s="6"/>
      <c r="Z171" s="6"/>
      <c r="AA171" s="6"/>
      <c r="AB171" s="6"/>
      <c r="AC171" s="6"/>
    </row>
    <row r="172" spans="3:29">
      <c r="C172" s="6"/>
      <c r="D172" s="6"/>
      <c r="Z172" s="6"/>
      <c r="AA172" s="6"/>
      <c r="AB172" s="6"/>
      <c r="AC172" s="6"/>
    </row>
    <row r="173" spans="3:29">
      <c r="C173" s="6"/>
      <c r="D173" s="6"/>
      <c r="Z173" s="6"/>
      <c r="AA173" s="6"/>
      <c r="AB173" s="6"/>
      <c r="AC173" s="6"/>
    </row>
    <row r="174" spans="3:29">
      <c r="C174" s="6"/>
      <c r="D174" s="6"/>
      <c r="Z174" s="6"/>
      <c r="AA174" s="6"/>
      <c r="AB174" s="6"/>
      <c r="AC174" s="6"/>
    </row>
    <row r="175" spans="3:29">
      <c r="C175" s="6"/>
      <c r="D175" s="6"/>
      <c r="Z175" s="6"/>
      <c r="AA175" s="6"/>
      <c r="AB175" s="6"/>
      <c r="AC175" s="6"/>
    </row>
    <row r="176" spans="3:29">
      <c r="C176" s="6"/>
      <c r="D176" s="6"/>
      <c r="Z176" s="6"/>
      <c r="AA176" s="6"/>
      <c r="AB176" s="6"/>
      <c r="AC176" s="6"/>
    </row>
    <row r="177" spans="3:29">
      <c r="C177" s="6"/>
      <c r="D177" s="6"/>
      <c r="Z177" s="6"/>
      <c r="AA177" s="6"/>
      <c r="AB177" s="6"/>
      <c r="AC177" s="6"/>
    </row>
    <row r="178" spans="3:29">
      <c r="C178" s="6"/>
      <c r="D178" s="6"/>
      <c r="Z178" s="6"/>
      <c r="AA178" s="6"/>
      <c r="AB178" s="6"/>
      <c r="AC178" s="6"/>
    </row>
    <row r="179" spans="3:29">
      <c r="C179" s="6"/>
      <c r="D179" s="6"/>
      <c r="Z179" s="6"/>
      <c r="AA179" s="6"/>
      <c r="AB179" s="6"/>
      <c r="AC179" s="6"/>
    </row>
    <row r="180" spans="3:29">
      <c r="C180" s="6"/>
      <c r="D180" s="6"/>
      <c r="Z180" s="6"/>
      <c r="AA180" s="6"/>
      <c r="AB180" s="6"/>
      <c r="AC180" s="6"/>
    </row>
    <row r="181" spans="3:29">
      <c r="C181" s="6"/>
      <c r="D181" s="6"/>
      <c r="Z181" s="6"/>
      <c r="AA181" s="6"/>
      <c r="AB181" s="6"/>
      <c r="AC181" s="6"/>
    </row>
    <row r="182" spans="3:29">
      <c r="C182" s="6"/>
      <c r="D182" s="6"/>
      <c r="Z182" s="6"/>
      <c r="AA182" s="6"/>
      <c r="AB182" s="6"/>
      <c r="AC182" s="6"/>
    </row>
    <row r="183" spans="3:29">
      <c r="C183" s="6"/>
      <c r="D183" s="6"/>
      <c r="Z183" s="6"/>
      <c r="AA183" s="6"/>
      <c r="AB183" s="6"/>
      <c r="AC183" s="6"/>
    </row>
    <row r="184" spans="3:29">
      <c r="C184" s="6"/>
      <c r="D184" s="6"/>
      <c r="Z184" s="6"/>
      <c r="AA184" s="6"/>
      <c r="AB184" s="6"/>
      <c r="AC184" s="6"/>
    </row>
    <row r="185" spans="3:29">
      <c r="C185" s="6"/>
      <c r="D185" s="6"/>
      <c r="Z185" s="6"/>
      <c r="AA185" s="6"/>
      <c r="AB185" s="6"/>
      <c r="AC185" s="6"/>
    </row>
    <row r="186" spans="3:29">
      <c r="C186" s="6"/>
      <c r="D186" s="6"/>
      <c r="Z186" s="6"/>
      <c r="AA186" s="6"/>
      <c r="AB186" s="6"/>
      <c r="AC186" s="6"/>
    </row>
    <row r="187" spans="3:29">
      <c r="C187" s="6"/>
      <c r="D187" s="6"/>
      <c r="Z187" s="6"/>
      <c r="AA187" s="6"/>
      <c r="AB187" s="6"/>
      <c r="AC187" s="6"/>
    </row>
    <row r="188" spans="3:29">
      <c r="C188" s="6"/>
      <c r="D188" s="6"/>
      <c r="Z188" s="6"/>
      <c r="AA188" s="6"/>
      <c r="AB188" s="6"/>
      <c r="AC188" s="6"/>
    </row>
    <row r="189" spans="3:29">
      <c r="C189" s="6"/>
      <c r="D189" s="6"/>
      <c r="Z189" s="6"/>
      <c r="AA189" s="6"/>
      <c r="AB189" s="6"/>
      <c r="AC189" s="6"/>
    </row>
    <row r="190" spans="3:29">
      <c r="C190" s="6"/>
      <c r="D190" s="6"/>
      <c r="Z190" s="6"/>
      <c r="AA190" s="6"/>
      <c r="AB190" s="6"/>
      <c r="AC190" s="6"/>
    </row>
    <row r="191" spans="3:29">
      <c r="C191" s="6"/>
      <c r="D191" s="6"/>
      <c r="Z191" s="6"/>
      <c r="AA191" s="6"/>
      <c r="AB191" s="6"/>
      <c r="AC191" s="6"/>
    </row>
    <row r="192" spans="3:29">
      <c r="C192" s="6"/>
      <c r="D192" s="6"/>
      <c r="Z192" s="6"/>
      <c r="AA192" s="6"/>
      <c r="AB192" s="6"/>
      <c r="AC192" s="6"/>
    </row>
    <row r="193" spans="3:29">
      <c r="C193" s="6"/>
      <c r="D193" s="6"/>
      <c r="Z193" s="6"/>
      <c r="AA193" s="6"/>
      <c r="AB193" s="6"/>
      <c r="AC193" s="6"/>
    </row>
    <row r="194" spans="3:29">
      <c r="C194" s="6"/>
      <c r="D194" s="6"/>
      <c r="Z194" s="6"/>
      <c r="AA194" s="6"/>
      <c r="AB194" s="6"/>
      <c r="AC194" s="6"/>
    </row>
    <row r="195" spans="3:29">
      <c r="C195" s="6"/>
      <c r="D195" s="6"/>
      <c r="Z195" s="6"/>
      <c r="AA195" s="6"/>
      <c r="AB195" s="6"/>
      <c r="AC195" s="6"/>
    </row>
    <row r="196" spans="3:29">
      <c r="C196" s="6"/>
      <c r="D196" s="6"/>
      <c r="Z196" s="6"/>
      <c r="AA196" s="6"/>
      <c r="AB196" s="6"/>
      <c r="AC196" s="6"/>
    </row>
    <row r="197" spans="3:29">
      <c r="C197" s="6"/>
      <c r="D197" s="6"/>
      <c r="Z197" s="6"/>
      <c r="AA197" s="6"/>
      <c r="AB197" s="6"/>
      <c r="AC197" s="6"/>
    </row>
    <row r="198" spans="3:29">
      <c r="C198" s="6"/>
      <c r="D198" s="6"/>
      <c r="Z198" s="6"/>
      <c r="AA198" s="6"/>
      <c r="AB198" s="6"/>
      <c r="AC198" s="6"/>
    </row>
    <row r="199" spans="3:29">
      <c r="C199" s="6"/>
      <c r="D199" s="6"/>
      <c r="Z199" s="6"/>
      <c r="AA199" s="6"/>
      <c r="AB199" s="6"/>
      <c r="AC199" s="6"/>
    </row>
    <row r="200" spans="3:29">
      <c r="C200" s="6"/>
      <c r="D200" s="6"/>
      <c r="Z200" s="6"/>
      <c r="AA200" s="6"/>
      <c r="AB200" s="6"/>
      <c r="AC200" s="6"/>
    </row>
    <row r="201" spans="3:29">
      <c r="C201" s="6"/>
      <c r="D201" s="6"/>
      <c r="Z201" s="6"/>
      <c r="AA201" s="6"/>
      <c r="AB201" s="6"/>
      <c r="AC201" s="6"/>
    </row>
    <row r="202" spans="3:29">
      <c r="C202" s="6"/>
      <c r="D202" s="6"/>
      <c r="Z202" s="6"/>
      <c r="AA202" s="6"/>
      <c r="AB202" s="6"/>
      <c r="AC202" s="6"/>
    </row>
    <row r="203" spans="3:29">
      <c r="C203" s="6"/>
      <c r="D203" s="6"/>
      <c r="Z203" s="6"/>
      <c r="AA203" s="6"/>
      <c r="AB203" s="6"/>
      <c r="AC203" s="6"/>
    </row>
    <row r="204" spans="3:29">
      <c r="C204" s="6"/>
      <c r="D204" s="6"/>
      <c r="Z204" s="6"/>
      <c r="AA204" s="6"/>
      <c r="AB204" s="6"/>
      <c r="AC204" s="6"/>
    </row>
    <row r="205" spans="3:29">
      <c r="C205" s="6"/>
      <c r="D205" s="6"/>
      <c r="Z205" s="6"/>
      <c r="AA205" s="6"/>
      <c r="AB205" s="6"/>
      <c r="AC205" s="6"/>
    </row>
    <row r="206" spans="3:29">
      <c r="C206" s="6"/>
      <c r="D206" s="6"/>
      <c r="Z206" s="6"/>
      <c r="AA206" s="6"/>
      <c r="AB206" s="6"/>
      <c r="AC206" s="6"/>
    </row>
    <row r="207" spans="3:29">
      <c r="C207" s="6"/>
      <c r="D207" s="6"/>
      <c r="Z207" s="6"/>
      <c r="AA207" s="6"/>
      <c r="AB207" s="6"/>
      <c r="AC207" s="6"/>
    </row>
    <row r="208" spans="3:29">
      <c r="C208" s="6"/>
      <c r="D208" s="6"/>
      <c r="Z208" s="6"/>
      <c r="AA208" s="6"/>
      <c r="AB208" s="6"/>
      <c r="AC208" s="6"/>
    </row>
    <row r="209" spans="3:29">
      <c r="C209" s="6"/>
      <c r="D209" s="6"/>
      <c r="Z209" s="6"/>
      <c r="AA209" s="6"/>
      <c r="AB209" s="6"/>
      <c r="AC209" s="6"/>
    </row>
    <row r="210" spans="3:29">
      <c r="C210" s="6"/>
      <c r="D210" s="6"/>
      <c r="Z210" s="6"/>
      <c r="AA210" s="6"/>
      <c r="AB210" s="6"/>
      <c r="AC210" s="6"/>
    </row>
    <row r="211" spans="3:29">
      <c r="C211" s="6"/>
      <c r="D211" s="6"/>
      <c r="Z211" s="6"/>
      <c r="AA211" s="6"/>
      <c r="AB211" s="6"/>
      <c r="AC211" s="6"/>
    </row>
    <row r="212" spans="3:29">
      <c r="C212" s="6"/>
      <c r="D212" s="6"/>
      <c r="Z212" s="6"/>
      <c r="AA212" s="6"/>
      <c r="AB212" s="6"/>
      <c r="AC212" s="6"/>
    </row>
    <row r="213" spans="3:29">
      <c r="C213" s="6"/>
      <c r="D213" s="6"/>
      <c r="Z213" s="6"/>
      <c r="AA213" s="6"/>
      <c r="AB213" s="6"/>
      <c r="AC213" s="6"/>
    </row>
    <row r="214" spans="3:29">
      <c r="C214" s="6"/>
      <c r="D214" s="6"/>
      <c r="Z214" s="6"/>
      <c r="AA214" s="6"/>
      <c r="AB214" s="6"/>
      <c r="AC214" s="6"/>
    </row>
    <row r="215" spans="3:29">
      <c r="C215" s="6"/>
      <c r="D215" s="6"/>
      <c r="Z215" s="6"/>
      <c r="AA215" s="6"/>
      <c r="AB215" s="6"/>
      <c r="AC215" s="6"/>
    </row>
    <row r="216" spans="3:29">
      <c r="C216" s="6"/>
      <c r="D216" s="6"/>
      <c r="Z216" s="6"/>
      <c r="AA216" s="6"/>
      <c r="AB216" s="6"/>
      <c r="AC216" s="6"/>
    </row>
    <row r="217" spans="3:29">
      <c r="C217" s="6"/>
      <c r="D217" s="6"/>
      <c r="Z217" s="6"/>
      <c r="AA217" s="6"/>
      <c r="AB217" s="6"/>
      <c r="AC217" s="6"/>
    </row>
    <row r="218" spans="3:29">
      <c r="C218" s="6"/>
      <c r="D218" s="6"/>
      <c r="Z218" s="6"/>
      <c r="AA218" s="6"/>
      <c r="AB218" s="6"/>
      <c r="AC218" s="6"/>
    </row>
    <row r="219" spans="3:29">
      <c r="C219" s="6"/>
      <c r="D219" s="6"/>
      <c r="Z219" s="6"/>
      <c r="AA219" s="6"/>
      <c r="AB219" s="6"/>
      <c r="AC219" s="6"/>
    </row>
    <row r="220" spans="3:29">
      <c r="C220" s="6"/>
      <c r="D220" s="6"/>
      <c r="Z220" s="6"/>
      <c r="AA220" s="6"/>
      <c r="AB220" s="6"/>
      <c r="AC220" s="6"/>
    </row>
    <row r="221" spans="3:29">
      <c r="C221" s="6"/>
      <c r="D221" s="6"/>
      <c r="Z221" s="6"/>
      <c r="AA221" s="6"/>
      <c r="AB221" s="6"/>
      <c r="AC221" s="6"/>
    </row>
    <row r="222" spans="3:29">
      <c r="C222" s="6"/>
      <c r="D222" s="6"/>
      <c r="Z222" s="6"/>
      <c r="AA222" s="6"/>
      <c r="AB222" s="6"/>
      <c r="AC222" s="6"/>
    </row>
    <row r="223" spans="3:29">
      <c r="C223" s="6"/>
      <c r="D223" s="6"/>
      <c r="Z223" s="6"/>
      <c r="AA223" s="6"/>
      <c r="AB223" s="6"/>
      <c r="AC223" s="6"/>
    </row>
    <row r="224" spans="3:29">
      <c r="C224" s="6"/>
      <c r="D224" s="6"/>
      <c r="Z224" s="6"/>
      <c r="AA224" s="6"/>
      <c r="AB224" s="6"/>
      <c r="AC224" s="6"/>
    </row>
    <row r="225" spans="3:29">
      <c r="C225" s="6"/>
      <c r="D225" s="6"/>
      <c r="Z225" s="6"/>
      <c r="AA225" s="6"/>
      <c r="AB225" s="6"/>
      <c r="AC225" s="6"/>
    </row>
    <row r="226" spans="3:29">
      <c r="C226" s="6"/>
      <c r="D226" s="6"/>
      <c r="Z226" s="6"/>
      <c r="AA226" s="6"/>
      <c r="AB226" s="6"/>
      <c r="AC226" s="6"/>
    </row>
    <row r="227" spans="3:29">
      <c r="C227" s="6"/>
      <c r="D227" s="6"/>
      <c r="Z227" s="6"/>
      <c r="AA227" s="6"/>
      <c r="AB227" s="6"/>
      <c r="AC227" s="6"/>
    </row>
    <row r="228" spans="3:29">
      <c r="C228" s="6"/>
      <c r="D228" s="6"/>
      <c r="Z228" s="6"/>
      <c r="AA228" s="6"/>
      <c r="AB228" s="6"/>
      <c r="AC228" s="6"/>
    </row>
    <row r="229" spans="3:29">
      <c r="C229" s="6"/>
      <c r="D229" s="6"/>
      <c r="Z229" s="6"/>
      <c r="AA229" s="6"/>
      <c r="AB229" s="6"/>
      <c r="AC229" s="6"/>
    </row>
    <row r="230" spans="3:29">
      <c r="C230" s="6"/>
      <c r="D230" s="6"/>
      <c r="Z230" s="6"/>
      <c r="AA230" s="6"/>
      <c r="AB230" s="6"/>
      <c r="AC230" s="6"/>
    </row>
    <row r="231" spans="3:29">
      <c r="C231" s="6"/>
      <c r="D231" s="6"/>
      <c r="Z231" s="6"/>
      <c r="AA231" s="6"/>
      <c r="AB231" s="6"/>
      <c r="AC231" s="6"/>
    </row>
    <row r="232" spans="3:29">
      <c r="C232" s="6"/>
      <c r="D232" s="6"/>
      <c r="Z232" s="6"/>
      <c r="AA232" s="6"/>
      <c r="AB232" s="6"/>
      <c r="AC232" s="6"/>
    </row>
    <row r="233" spans="3:29">
      <c r="C233" s="6"/>
      <c r="D233" s="6"/>
      <c r="Z233" s="6"/>
      <c r="AA233" s="6"/>
      <c r="AB233" s="6"/>
      <c r="AC233" s="6"/>
    </row>
    <row r="234" spans="3:29">
      <c r="C234" s="6"/>
      <c r="D234" s="6"/>
      <c r="Z234" s="6"/>
      <c r="AA234" s="6"/>
      <c r="AB234" s="6"/>
      <c r="AC234" s="6"/>
    </row>
    <row r="235" spans="3:29">
      <c r="C235" s="6"/>
      <c r="D235" s="6"/>
      <c r="Z235" s="6"/>
      <c r="AA235" s="6"/>
      <c r="AB235" s="6"/>
      <c r="AC235" s="6"/>
    </row>
    <row r="236" spans="3:29">
      <c r="C236" s="6"/>
      <c r="D236" s="6"/>
      <c r="Z236" s="6"/>
      <c r="AA236" s="6"/>
      <c r="AB236" s="6"/>
      <c r="AC236" s="6"/>
    </row>
    <row r="237" spans="3:29">
      <c r="C237" s="6"/>
      <c r="D237" s="6"/>
      <c r="Z237" s="6"/>
      <c r="AA237" s="6"/>
      <c r="AB237" s="6"/>
      <c r="AC237" s="6"/>
    </row>
    <row r="238" spans="3:29">
      <c r="C238" s="6"/>
      <c r="D238" s="6"/>
      <c r="Z238" s="6"/>
      <c r="AA238" s="6"/>
      <c r="AB238" s="6"/>
      <c r="AC238" s="6"/>
    </row>
    <row r="239" spans="3:29">
      <c r="C239" s="6"/>
      <c r="D239" s="6"/>
      <c r="Z239" s="6"/>
      <c r="AA239" s="6"/>
      <c r="AB239" s="6"/>
      <c r="AC239" s="6"/>
    </row>
    <row r="240" spans="3:29">
      <c r="C240" s="6"/>
      <c r="D240" s="6"/>
      <c r="Z240" s="6"/>
      <c r="AA240" s="6"/>
      <c r="AB240" s="6"/>
      <c r="AC240" s="6"/>
    </row>
    <row r="241" spans="3:29">
      <c r="C241" s="6"/>
      <c r="D241" s="6"/>
      <c r="Z241" s="6"/>
      <c r="AA241" s="6"/>
      <c r="AB241" s="6"/>
      <c r="AC241" s="6"/>
    </row>
    <row r="242" spans="3:29">
      <c r="C242" s="6"/>
      <c r="D242" s="6"/>
      <c r="Z242" s="6"/>
      <c r="AA242" s="6"/>
      <c r="AB242" s="6"/>
      <c r="AC242" s="6"/>
    </row>
    <row r="243" spans="3:29">
      <c r="C243" s="6"/>
      <c r="D243" s="6"/>
      <c r="Z243" s="6"/>
      <c r="AA243" s="6"/>
      <c r="AB243" s="6"/>
      <c r="AC243" s="6"/>
    </row>
    <row r="244" spans="3:29">
      <c r="C244" s="6"/>
      <c r="D244" s="6"/>
      <c r="Z244" s="6"/>
      <c r="AA244" s="6"/>
      <c r="AB244" s="6"/>
      <c r="AC244" s="6"/>
    </row>
    <row r="245" spans="3:29">
      <c r="C245" s="6"/>
      <c r="D245" s="6"/>
      <c r="Z245" s="6"/>
      <c r="AA245" s="6"/>
      <c r="AB245" s="6"/>
      <c r="AC245" s="6"/>
    </row>
    <row r="246" spans="3:29">
      <c r="C246" s="6"/>
      <c r="D246" s="6"/>
      <c r="Z246" s="6"/>
      <c r="AA246" s="6"/>
      <c r="AB246" s="6"/>
      <c r="AC246" s="6"/>
    </row>
    <row r="247" spans="3:29">
      <c r="C247" s="6"/>
      <c r="D247" s="6"/>
      <c r="Z247" s="6"/>
      <c r="AA247" s="6"/>
      <c r="AB247" s="6"/>
      <c r="AC247" s="6"/>
    </row>
    <row r="248" spans="3:29">
      <c r="C248" s="6"/>
      <c r="D248" s="6"/>
      <c r="Z248" s="6"/>
      <c r="AA248" s="6"/>
      <c r="AB248" s="6"/>
      <c r="AC248" s="6"/>
    </row>
    <row r="249" spans="3:29">
      <c r="C249" s="6"/>
      <c r="D249" s="6"/>
      <c r="Z249" s="6"/>
      <c r="AA249" s="6"/>
      <c r="AB249" s="6"/>
      <c r="AC249" s="6"/>
    </row>
    <row r="250" spans="3:29">
      <c r="C250" s="6"/>
      <c r="D250" s="6"/>
      <c r="Z250" s="6"/>
      <c r="AA250" s="6"/>
      <c r="AB250" s="6"/>
      <c r="AC250" s="6"/>
    </row>
    <row r="251" spans="3:29">
      <c r="C251" s="6"/>
      <c r="D251" s="6"/>
      <c r="Z251" s="6"/>
      <c r="AA251" s="6"/>
      <c r="AB251" s="6"/>
      <c r="AC251" s="6"/>
    </row>
    <row r="252" spans="3:29">
      <c r="C252" s="6"/>
      <c r="D252" s="6"/>
      <c r="Z252" s="6"/>
      <c r="AA252" s="6"/>
      <c r="AB252" s="6"/>
      <c r="AC252" s="6"/>
    </row>
    <row r="253" spans="3:29">
      <c r="C253" s="6"/>
      <c r="D253" s="6"/>
      <c r="Z253" s="6"/>
      <c r="AA253" s="6"/>
      <c r="AB253" s="6"/>
      <c r="AC253" s="6"/>
    </row>
    <row r="254" spans="3:29">
      <c r="C254" s="6"/>
      <c r="D254" s="6"/>
      <c r="Z254" s="6"/>
      <c r="AA254" s="6"/>
      <c r="AB254" s="6"/>
      <c r="AC254" s="6"/>
    </row>
    <row r="255" spans="3:29">
      <c r="C255" s="6"/>
      <c r="D255" s="6"/>
      <c r="Z255" s="6"/>
      <c r="AA255" s="6"/>
      <c r="AB255" s="6"/>
      <c r="AC255" s="6"/>
    </row>
    <row r="256" spans="3:29">
      <c r="C256" s="6"/>
      <c r="D256" s="6"/>
      <c r="Z256" s="6"/>
      <c r="AA256" s="6"/>
      <c r="AB256" s="6"/>
      <c r="AC256" s="6"/>
    </row>
    <row r="257" spans="3:29">
      <c r="C257" s="6"/>
      <c r="D257" s="6"/>
      <c r="Z257" s="6"/>
      <c r="AA257" s="6"/>
      <c r="AB257" s="6"/>
      <c r="AC257" s="6"/>
    </row>
    <row r="258" spans="3:29">
      <c r="C258" s="6"/>
      <c r="D258" s="6"/>
      <c r="Z258" s="6"/>
      <c r="AA258" s="6"/>
      <c r="AB258" s="6"/>
      <c r="AC258" s="6"/>
    </row>
    <row r="259" spans="3:29">
      <c r="C259" s="6"/>
      <c r="D259" s="6"/>
      <c r="Z259" s="6"/>
      <c r="AA259" s="6"/>
      <c r="AB259" s="6"/>
      <c r="AC259" s="6"/>
    </row>
    <row r="260" spans="3:29">
      <c r="C260" s="6"/>
      <c r="D260" s="6"/>
      <c r="Z260" s="6"/>
      <c r="AA260" s="6"/>
      <c r="AB260" s="6"/>
      <c r="AC260" s="6"/>
    </row>
    <row r="261" spans="3:29">
      <c r="C261" s="6"/>
      <c r="D261" s="6"/>
      <c r="Z261" s="6"/>
      <c r="AA261" s="6"/>
      <c r="AB261" s="6"/>
      <c r="AC261" s="6"/>
    </row>
    <row r="262" spans="3:29">
      <c r="C262" s="6"/>
      <c r="D262" s="6"/>
    </row>
    <row r="263" spans="3:29">
      <c r="C263" s="6"/>
      <c r="D263" s="6"/>
    </row>
    <row r="264" spans="3:29">
      <c r="C264" s="6"/>
      <c r="D264" s="6"/>
    </row>
    <row r="265" spans="3:29">
      <c r="C265" s="6"/>
      <c r="D265" s="6"/>
    </row>
    <row r="266" spans="3:29">
      <c r="C266" s="6"/>
      <c r="D266" s="6"/>
    </row>
    <row r="267" spans="3:29">
      <c r="C267" s="6"/>
      <c r="D267" s="6"/>
    </row>
    <row r="268" spans="3:29">
      <c r="C268" s="6"/>
      <c r="D268" s="6"/>
    </row>
    <row r="269" spans="3:29">
      <c r="C269" s="6"/>
      <c r="D269" s="6"/>
    </row>
    <row r="270" spans="3:29">
      <c r="C270" s="6"/>
      <c r="D270" s="6"/>
    </row>
    <row r="271" spans="3:29">
      <c r="C271" s="6"/>
      <c r="D271" s="6"/>
    </row>
    <row r="272" spans="3:29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  <legacyDrawing r:id="rId3"/>
  <controls>
    <mc:AlternateContent xmlns:mc="http://schemas.openxmlformats.org/markup-compatibility/2006">
      <mc:Choice Requires="x14">
        <control shapeId="9217" r:id="rId4" name="Control 1">
          <controlPr defaultSize="0" r:id="rId5">
            <anchor moveWithCells="1">
              <from>
                <xdr:col>24</xdr:col>
                <xdr:colOff>647700</xdr:colOff>
                <xdr:row>45</xdr:row>
                <xdr:rowOff>104775</xdr:rowOff>
              </from>
              <to>
                <xdr:col>24</xdr:col>
                <xdr:colOff>923925</xdr:colOff>
                <xdr:row>47</xdr:row>
                <xdr:rowOff>47625</xdr:rowOff>
              </to>
            </anchor>
          </controlPr>
        </control>
      </mc:Choice>
      <mc:Fallback>
        <control shapeId="9217" r:id="rId4" name="Control 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8CA91A62DAC144DA5DC240DA8C05490" ma:contentTypeVersion="9" ma:contentTypeDescription="Ein neues Dokument erstellen." ma:contentTypeScope="" ma:versionID="59a057d5b578117f83d97b5beec93d7d">
  <xsd:schema xmlns:xsd="http://www.w3.org/2001/XMLSchema" xmlns:xs="http://www.w3.org/2001/XMLSchema" xmlns:p="http://schemas.microsoft.com/office/2006/metadata/properties" xmlns:ns2="f2a6442b-9777-4ae1-8e30-8e64f250bdab" targetNamespace="http://schemas.microsoft.com/office/2006/metadata/properties" ma:root="true" ma:fieldsID="b9619a4e70aacdac99205ecfbd1a4f8d" ns2:_="">
    <xsd:import namespace="f2a6442b-9777-4ae1-8e30-8e64f250bda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a6442b-9777-4ae1-8e30-8e64f250bd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3D8B48-94AE-477F-AD23-A8E480FBC6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a6442b-9777-4ae1-8e30-8e64f250bd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94F7378-0080-42EF-A28B-59852E420D5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2D85ED4-E44C-40A9-A75F-955368FE43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Mimosa</vt:lpstr>
      <vt:lpstr>Chili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Bojana Stojanovic</dc:creator>
  <cp:lastModifiedBy>Fabian Ulrich</cp:lastModifiedBy>
  <dcterms:created xsi:type="dcterms:W3CDTF">2021-07-15T08:33:18Z</dcterms:created>
  <dcterms:modified xsi:type="dcterms:W3CDTF">2021-07-18T18:33:14Z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0x01010098CA91A62DAC144DA5DC240DA8C05490</vt:lpwstr>
  </property>
</Properties>
</file>