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hypermedia applications\web ux\"/>
    </mc:Choice>
  </mc:AlternateContent>
  <xr:revisionPtr revIDLastSave="0" documentId="13_ncr:1_{F09A7525-37BB-4425-AD79-B8F3C6BBA7C3}" xr6:coauthVersionLast="47" xr6:coauthVersionMax="47" xr10:uidLastSave="{00000000-0000-0000-0000-000000000000}"/>
  <bookViews>
    <workbookView xWindow="-108" yWindow="-108" windowWidth="23256" windowHeight="12456" tabRatio="416" activeTab="2" xr2:uid="{70F47434-478C-4C01-AD16-7C84D1DF3186}"/>
  </bookViews>
  <sheets>
    <sheet name="dati generali" sheetId="1" r:id="rId1"/>
    <sheet name="dati organizzati per età" sheetId="2" r:id="rId2"/>
    <sheet name="tab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21" i="2"/>
  <c r="N20" i="2"/>
  <c r="N19" i="2"/>
  <c r="N17" i="2"/>
  <c r="N16" i="2"/>
  <c r="N15" i="2"/>
  <c r="N13" i="2"/>
  <c r="N12" i="2"/>
  <c r="N11" i="2"/>
  <c r="N9" i="2"/>
  <c r="N8" i="2"/>
  <c r="N7" i="2"/>
  <c r="N5" i="2"/>
  <c r="N3" i="2"/>
  <c r="N4" i="1"/>
  <c r="N6" i="1"/>
  <c r="N2" i="1"/>
  <c r="N18" i="1"/>
  <c r="N14" i="1"/>
  <c r="N10" i="1"/>
  <c r="N20" i="1"/>
  <c r="N19" i="1"/>
  <c r="N16" i="1"/>
  <c r="N15" i="1"/>
  <c r="N12" i="1"/>
  <c r="N11" i="1"/>
  <c r="N8" i="1"/>
  <c r="N7" i="1"/>
  <c r="N3" i="1"/>
</calcChain>
</file>

<file path=xl/sharedStrings.xml><?xml version="1.0" encoding="utf-8"?>
<sst xmlns="http://schemas.openxmlformats.org/spreadsheetml/2006/main" count="202" uniqueCount="52">
  <si>
    <t>AVG TIME</t>
  </si>
  <si>
    <t>N. ERRORS</t>
  </si>
  <si>
    <t>N. HELPS</t>
  </si>
  <si>
    <t>% OF SUCCESS</t>
  </si>
  <si>
    <t>dati</t>
  </si>
  <si>
    <t>task</t>
  </si>
  <si>
    <t>Find out what UNICEF is doing for children in the Gaza Strip and in what areas it is intervening, particularly focusing on education.</t>
  </si>
  <si>
    <t>After learning about how UNICEF is acting on the crisis in Gaza, decide to make a monthly donation for children living in an area in crisis because of the war</t>
  </si>
  <si>
    <t>You are in doubt about whether to make a general donation to UNICEF, find out how it works through the "How We Work" section</t>
  </si>
  <si>
    <t>Inform yourself by searching the site for the latest news of events in Iran, open the article “Islamic Republic of Iran Appeal”, and download a report or related documents.</t>
  </si>
  <si>
    <t>Go to humanitarian action for children appeal, then move to the page related to HAC appeal in Ukraine.</t>
  </si>
  <si>
    <t>Martina (F)</t>
  </si>
  <si>
    <t>Chiara</t>
  </si>
  <si>
    <t>Fabio</t>
  </si>
  <si>
    <t>Luciano</t>
  </si>
  <si>
    <t>Serena</t>
  </si>
  <si>
    <t>Martina (T)</t>
  </si>
  <si>
    <t>Shek</t>
  </si>
  <si>
    <t>Nicola</t>
  </si>
  <si>
    <t>Maurizio</t>
  </si>
  <si>
    <t>Biagio</t>
  </si>
  <si>
    <t>partial</t>
  </si>
  <si>
    <t>complete</t>
  </si>
  <si>
    <t>failure</t>
  </si>
  <si>
    <t>compelte</t>
  </si>
  <si>
    <t>media</t>
  </si>
  <si>
    <t>10% F 20%P 70%C</t>
  </si>
  <si>
    <t>100% C</t>
  </si>
  <si>
    <t>40%F 30%P 30%C</t>
  </si>
  <si>
    <t>10%F 90%C</t>
  </si>
  <si>
    <t>20%F 20%P 60%C</t>
  </si>
  <si>
    <t>quantitative data</t>
  </si>
  <si>
    <t>user's name and age</t>
  </si>
  <si>
    <t>Maurizio 22</t>
  </si>
  <si>
    <t>Biagio 22</t>
  </si>
  <si>
    <t>Nicola 23</t>
  </si>
  <si>
    <t>Serena 23</t>
  </si>
  <si>
    <t>Martina 24</t>
  </si>
  <si>
    <t>Chiara 25</t>
  </si>
  <si>
    <t>Fabio 30</t>
  </si>
  <si>
    <t>Luciano 32</t>
  </si>
  <si>
    <t>Shek 31</t>
  </si>
  <si>
    <t>Martina 55</t>
  </si>
  <si>
    <t>After learning about how UNICEF is acting on the crisis in Gaza, decide to make a monthly donation for children living in an area in crisis because of the war.</t>
  </si>
  <si>
    <t>You are in doubt about whether to make a general donation to UNICEF, find out how it works through the "How We Work" section.</t>
  </si>
  <si>
    <t>average</t>
  </si>
  <si>
    <t>average time</t>
  </si>
  <si>
    <t>average errors</t>
  </si>
  <si>
    <t>% of success</t>
  </si>
  <si>
    <t>% of failure</t>
  </si>
  <si>
    <t xml:space="preserve">% of partial </t>
  </si>
  <si>
    <t>% of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</si>
</sst>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21" fontId="0" fillId="0" borderId="0" xfId="0" applyNumberFormat="1" applyAlignment="1">
      <alignment horizontal="left" vertical="top"/>
    </xf>
    <xf numFmtId="21" fontId="0" fillId="0" borderId="0" xfId="0" applyNumberFormat="1"/>
    <xf numFmtId="21" fontId="0" fillId="3" borderId="0" xfId="0" applyNumberFormat="1" applyFill="1"/>
    <xf numFmtId="0" fontId="0" fillId="3" borderId="0" xfId="0" applyFill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6" xfId="0" applyBorder="1"/>
    <xf numFmtId="21" fontId="0" fillId="0" borderId="7" xfId="0" applyNumberFormat="1" applyBorder="1"/>
    <xf numFmtId="0" fontId="0" fillId="0" borderId="7" xfId="0" applyBorder="1"/>
    <xf numFmtId="21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0" xfId="0" applyFill="1" applyBorder="1"/>
    <xf numFmtId="21" fontId="0" fillId="3" borderId="8" xfId="0" applyNumberFormat="1" applyFill="1" applyBorder="1"/>
    <xf numFmtId="0" fontId="0" fillId="3" borderId="12" xfId="0" applyFill="1" applyBorder="1"/>
    <xf numFmtId="21" fontId="0" fillId="0" borderId="7" xfId="0" applyNumberFormat="1" applyBorder="1" applyAlignment="1">
      <alignment horizontal="left" vertical="top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21" fontId="0" fillId="5" borderId="0" xfId="0" applyNumberFormat="1" applyFill="1" applyBorder="1"/>
    <xf numFmtId="21" fontId="0" fillId="6" borderId="0" xfId="0" applyNumberFormat="1" applyFill="1" applyBorder="1"/>
    <xf numFmtId="0" fontId="0" fillId="5" borderId="12" xfId="0" applyFill="1" applyBorder="1"/>
    <xf numFmtId="0" fontId="0" fillId="7" borderId="0" xfId="0" applyFill="1"/>
    <xf numFmtId="9" fontId="0" fillId="5" borderId="0" xfId="0" applyNumberFormat="1" applyFill="1"/>
    <xf numFmtId="9" fontId="0" fillId="6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tabs!$D$11</c:f>
              <c:strCache>
                <c:ptCount val="1"/>
                <c:pt idx="0">
                  <c:v>average errors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tabs!$C$12:$C$16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tabs!$D$12:$D$16</c:f>
              <c:numCache>
                <c:formatCode>General</c:formatCode>
                <c:ptCount val="5"/>
                <c:pt idx="0">
                  <c:v>0.6</c:v>
                </c:pt>
                <c:pt idx="1">
                  <c:v>0</c:v>
                </c:pt>
                <c:pt idx="2">
                  <c:v>1.3</c:v>
                </c:pt>
                <c:pt idx="3">
                  <c:v>0.5</c:v>
                </c:pt>
                <c:pt idx="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A0F-A5A1-240BE6AF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383263"/>
        <c:axId val="1175384223"/>
      </c:scatterChart>
      <c:valAx>
        <c:axId val="117538326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5384223"/>
        <c:crosses val="autoZero"/>
        <c:crossBetween val="midCat"/>
      </c:valAx>
      <c:valAx>
        <c:axId val="11753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538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846981627296584"/>
          <c:y val="0.17618003389987291"/>
          <c:w val="0.83930796150481191"/>
          <c:h val="0.73614173228346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tabs!$P$11</c:f>
              <c:strCache>
                <c:ptCount val="1"/>
                <c:pt idx="0">
                  <c:v>average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tabs!$P$12:$P$16</c:f>
              <c:numCache>
                <c:formatCode>h:mm:ss</c:formatCode>
                <c:ptCount val="5"/>
                <c:pt idx="0">
                  <c:v>1.2939814814814815E-3</c:v>
                </c:pt>
                <c:pt idx="1">
                  <c:v>5.6365740740740747E-4</c:v>
                </c:pt>
                <c:pt idx="2">
                  <c:v>1.4976851851851852E-3</c:v>
                </c:pt>
                <c:pt idx="3">
                  <c:v>1.1064814814814815E-3</c:v>
                </c:pt>
                <c:pt idx="4">
                  <c:v>1.4733796296296296E-3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B-4E75-9ECD-0EA34891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58704431"/>
        <c:axId val="158706351"/>
      </c:barChart>
      <c:catAx>
        <c:axId val="15870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06351"/>
        <c:crosses val="autoZero"/>
        <c:auto val="1"/>
        <c:lblAlgn val="ctr"/>
        <c:lblOffset val="100"/>
        <c:noMultiLvlLbl val="0"/>
      </c:catAx>
      <c:valAx>
        <c:axId val="1587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0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% of success</a:t>
            </a:r>
          </a:p>
        </c:rich>
      </c:tx>
      <c:layout>
        <c:manualLayout>
          <c:xMode val="edge"/>
          <c:yMode val="edge"/>
          <c:x val="0.3637567804024496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tabs!$G$34</c:f>
              <c:strCache>
                <c:ptCount val="1"/>
                <c:pt idx="0">
                  <c:v>% of failure</c:v>
                </c:pt>
              </c:strCache>
            </c:strRef>
          </c:tx>
          <c:spPr>
            <a:solidFill>
              <a:schemeClr val="accent1">
                <a:tint val="65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tabs!$G$35:$G$39</c:f>
              <c:numCache>
                <c:formatCode>0%</c:formatCode>
                <c:ptCount val="5"/>
                <c:pt idx="0">
                  <c:v>0.1</c:v>
                </c:pt>
                <c:pt idx="1">
                  <c:v>0</c:v>
                </c:pt>
                <c:pt idx="2">
                  <c:v>0.4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3-4E9F-BEBC-3D254E9A9195}"/>
            </c:ext>
          </c:extLst>
        </c:ser>
        <c:ser>
          <c:idx val="1"/>
          <c:order val="1"/>
          <c:tx>
            <c:strRef>
              <c:f>tabs!$H$34</c:f>
              <c:strCache>
                <c:ptCount val="1"/>
                <c:pt idx="0">
                  <c:v>% of partial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tabs!$H$35:$H$39</c:f>
              <c:numCache>
                <c:formatCode>0%</c:formatCode>
                <c:ptCount val="5"/>
                <c:pt idx="0">
                  <c:v>0.2</c:v>
                </c:pt>
                <c:pt idx="1">
                  <c:v>0</c:v>
                </c:pt>
                <c:pt idx="2">
                  <c:v>0.3</c:v>
                </c:pt>
                <c:pt idx="3">
                  <c:v>0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3-4E9F-BEBC-3D254E9A9195}"/>
            </c:ext>
          </c:extLst>
        </c:ser>
        <c:ser>
          <c:idx val="2"/>
          <c:order val="2"/>
          <c:tx>
            <c:strRef>
              <c:f>tabs!$I$34</c:f>
              <c:strCache>
                <c:ptCount val="1"/>
                <c:pt idx="0">
                  <c:v>% of complete</c:v>
                </c:pt>
              </c:strCache>
            </c:strRef>
          </c:tx>
          <c:spPr>
            <a:solidFill>
              <a:schemeClr val="accent1">
                <a:shade val="65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tabs!$I$35:$I$39</c:f>
              <c:numCache>
                <c:formatCode>0%</c:formatCode>
                <c:ptCount val="5"/>
                <c:pt idx="0">
                  <c:v>0.7</c:v>
                </c:pt>
                <c:pt idx="1">
                  <c:v>1</c:v>
                </c:pt>
                <c:pt idx="2">
                  <c:v>0.3</c:v>
                </c:pt>
                <c:pt idx="3">
                  <c:v>0.9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3-4E9F-BEBC-3D254E9A9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71849647"/>
        <c:axId val="171819887"/>
      </c:barChart>
      <c:catAx>
        <c:axId val="17184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19887"/>
        <c:crosses val="autoZero"/>
        <c:auto val="1"/>
        <c:lblAlgn val="ctr"/>
        <c:lblOffset val="100"/>
        <c:noMultiLvlLbl val="0"/>
      </c:catAx>
      <c:valAx>
        <c:axId val="171819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4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104458</xdr:colOff>
      <xdr:row>5</xdr:row>
      <xdr:rowOff>83995</xdr:rowOff>
    </xdr:from>
    <xdr:to>
      <xdr:col>11</xdr:col>
      <xdr:colOff>445117</xdr:colOff>
      <xdr:row>21</xdr:row>
      <xdr:rowOff>53790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2711781-00B3-ED33-6318-9C91890DF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174812</xdr:colOff>
      <xdr:row>5</xdr:row>
      <xdr:rowOff>44823</xdr:rowOff>
    </xdr:from>
    <xdr:to>
      <xdr:col>23</xdr:col>
      <xdr:colOff>479612</xdr:colOff>
      <xdr:row>21</xdr:row>
      <xdr:rowOff>116542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2D092D1-3197-B717-51A4-328E94828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294861</xdr:colOff>
      <xdr:row>26</xdr:row>
      <xdr:rowOff>168966</xdr:rowOff>
    </xdr:from>
    <xdr:to>
      <xdr:col>15</xdr:col>
      <xdr:colOff>891209</xdr:colOff>
      <xdr:row>41</xdr:row>
      <xdr:rowOff>129209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E2FA326-82DC-5EE7-68F2-2D57186CF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8E50-5ABE-4684-8A41-1D7A435CF63E}">
  <dimension ref="A1:N21"/>
  <sheetViews>
    <sheetView zoomScaleNormal="100" workbookViewId="0">
      <selection activeCell="N2" sqref="N2:N21"/>
    </sheetView>
  </sheetViews>
  <sheetFormatPr defaultRowHeight="14.4" x14ac:dyDescent="0.3"/>
  <cols>
    <col min="1" max="1" width="17.88671875" customWidth="1"/>
    <col min="2" max="2" width="17.6640625" customWidth="1"/>
    <col min="3" max="3" width="9.88671875" customWidth="1"/>
    <col min="8" max="8" width="9.33203125" customWidth="1"/>
    <col min="14" max="14" width="17.6640625" customWidth="1"/>
  </cols>
  <sheetData>
    <row r="1" spans="1:14" x14ac:dyDescent="0.3">
      <c r="A1" s="2" t="s">
        <v>5</v>
      </c>
      <c r="B1" s="2" t="s">
        <v>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N1" t="s">
        <v>25</v>
      </c>
    </row>
    <row r="2" spans="1:14" x14ac:dyDescent="0.3">
      <c r="A2" s="22" t="s">
        <v>6</v>
      </c>
      <c r="B2" t="s">
        <v>0</v>
      </c>
      <c r="C2" s="3">
        <v>3.4722222222222224E-4</v>
      </c>
      <c r="D2" s="4">
        <v>1.6435185185185185E-3</v>
      </c>
      <c r="E2" s="4">
        <v>1.3888888888888889E-3</v>
      </c>
      <c r="F2" s="4">
        <v>5.6712962962962967E-4</v>
      </c>
      <c r="G2" s="4">
        <v>4.2708333333333331E-3</v>
      </c>
      <c r="H2" s="4">
        <v>8.9120370370370373E-4</v>
      </c>
      <c r="I2" s="4">
        <v>2.9861111111111113E-3</v>
      </c>
      <c r="J2" s="4">
        <v>3.2407407407407406E-4</v>
      </c>
      <c r="K2" s="4">
        <v>1.7361111111111112E-4</v>
      </c>
      <c r="L2" s="4">
        <v>3.4722222222222224E-4</v>
      </c>
      <c r="N2" s="4">
        <f>AVERAGE(C2:L2)</f>
        <v>1.2939814814814815E-3</v>
      </c>
    </row>
    <row r="3" spans="1:14" x14ac:dyDescent="0.3">
      <c r="A3" s="22"/>
      <c r="B3" t="s">
        <v>1</v>
      </c>
      <c r="C3">
        <v>0</v>
      </c>
      <c r="D3">
        <v>2</v>
      </c>
      <c r="E3">
        <v>2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N3">
        <f>AVERAGE( C3:L3)</f>
        <v>0.6</v>
      </c>
    </row>
    <row r="4" spans="1:14" x14ac:dyDescent="0.3">
      <c r="A4" s="22"/>
      <c r="B4" t="s">
        <v>2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1</v>
      </c>
      <c r="J4">
        <v>0</v>
      </c>
      <c r="K4">
        <v>0</v>
      </c>
      <c r="L4">
        <v>0</v>
      </c>
      <c r="N4">
        <f>AVERAGE( C4:L4)</f>
        <v>0.3</v>
      </c>
    </row>
    <row r="5" spans="1:14" x14ac:dyDescent="0.3">
      <c r="A5" s="22"/>
      <c r="B5" t="s">
        <v>3</v>
      </c>
      <c r="C5" t="s">
        <v>21</v>
      </c>
      <c r="D5" t="s">
        <v>21</v>
      </c>
      <c r="E5" t="s">
        <v>23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N5" t="s">
        <v>26</v>
      </c>
    </row>
    <row r="6" spans="1:14" x14ac:dyDescent="0.3">
      <c r="A6" s="23" t="s">
        <v>7</v>
      </c>
      <c r="B6" t="s">
        <v>0</v>
      </c>
      <c r="C6" s="4">
        <v>4.0509259259259258E-4</v>
      </c>
      <c r="D6" s="4">
        <v>2.199074074074074E-4</v>
      </c>
      <c r="E6" s="4">
        <v>6.3657407407407413E-4</v>
      </c>
      <c r="F6" s="4">
        <v>3.0092592592592595E-4</v>
      </c>
      <c r="G6" s="4">
        <v>1.0416666666666667E-3</v>
      </c>
      <c r="H6" s="4">
        <v>1.1111111111111111E-3</v>
      </c>
      <c r="I6" s="4">
        <v>8.1018518518518516E-4</v>
      </c>
      <c r="J6" s="4">
        <v>5.5555555555555556E-4</v>
      </c>
      <c r="K6" s="4">
        <v>2.199074074074074E-4</v>
      </c>
      <c r="L6" s="4">
        <v>3.3564814814814812E-4</v>
      </c>
      <c r="N6" s="4">
        <f>AVERAGE(C6:L6)</f>
        <v>5.6365740740740747E-4</v>
      </c>
    </row>
    <row r="7" spans="1:14" x14ac:dyDescent="0.3">
      <c r="A7" s="23"/>
      <c r="B7" t="s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f>AVERAGE( C7:L7)</f>
        <v>0</v>
      </c>
    </row>
    <row r="8" spans="1:14" x14ac:dyDescent="0.3">
      <c r="A8" s="23"/>
      <c r="B8" t="s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f>AVERAGE( C8:L8)</f>
        <v>0</v>
      </c>
    </row>
    <row r="9" spans="1:14" x14ac:dyDescent="0.3">
      <c r="A9" s="23"/>
      <c r="B9" t="s">
        <v>3</v>
      </c>
      <c r="C9" t="s">
        <v>22</v>
      </c>
      <c r="D9" t="s">
        <v>22</v>
      </c>
      <c r="E9" t="s">
        <v>22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N9" t="s">
        <v>27</v>
      </c>
    </row>
    <row r="10" spans="1:14" x14ac:dyDescent="0.3">
      <c r="A10" s="22" t="s">
        <v>8</v>
      </c>
      <c r="B10" t="s">
        <v>0</v>
      </c>
      <c r="C10" s="4">
        <v>1.8518518518518519E-3</v>
      </c>
      <c r="D10" s="4">
        <v>8.9120370370370373E-4</v>
      </c>
      <c r="E10" s="4">
        <v>8.4490740740740739E-4</v>
      </c>
      <c r="F10" s="4">
        <v>2.3958333333333331E-3</v>
      </c>
      <c r="G10" s="4">
        <v>1.9212962962962964E-3</v>
      </c>
      <c r="H10" s="4">
        <v>1.5509259259259259E-3</v>
      </c>
      <c r="I10" s="4">
        <v>1.3541666666666667E-3</v>
      </c>
      <c r="J10" s="4">
        <v>5.7870370370370367E-4</v>
      </c>
      <c r="K10" s="4">
        <v>1.7824074074074075E-3</v>
      </c>
      <c r="L10" s="4">
        <v>1.8055555555555555E-3</v>
      </c>
      <c r="N10" s="5">
        <f>AVERAGE(C10:L10)</f>
        <v>1.4976851851851852E-3</v>
      </c>
    </row>
    <row r="11" spans="1:14" x14ac:dyDescent="0.3">
      <c r="A11" s="22"/>
      <c r="B11" t="s">
        <v>1</v>
      </c>
      <c r="C11">
        <v>3</v>
      </c>
      <c r="D11">
        <v>3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2</v>
      </c>
      <c r="L11">
        <v>3</v>
      </c>
      <c r="N11" s="6">
        <f>AVERAGE( C11:L11)</f>
        <v>1.3</v>
      </c>
    </row>
    <row r="12" spans="1:14" x14ac:dyDescent="0.3">
      <c r="A12" s="22"/>
      <c r="B12" t="s">
        <v>2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N12">
        <f>AVERAGE( C12:L12)</f>
        <v>0.8</v>
      </c>
    </row>
    <row r="13" spans="1:14" x14ac:dyDescent="0.3">
      <c r="A13" s="22"/>
      <c r="B13" t="s">
        <v>3</v>
      </c>
      <c r="C13" t="s">
        <v>23</v>
      </c>
      <c r="D13" t="s">
        <v>23</v>
      </c>
      <c r="E13" t="s">
        <v>21</v>
      </c>
      <c r="F13" t="s">
        <v>23</v>
      </c>
      <c r="G13" t="s">
        <v>21</v>
      </c>
      <c r="H13" t="s">
        <v>24</v>
      </c>
      <c r="I13" t="s">
        <v>21</v>
      </c>
      <c r="J13" t="s">
        <v>22</v>
      </c>
      <c r="K13" t="s">
        <v>23</v>
      </c>
      <c r="L13" t="s">
        <v>22</v>
      </c>
      <c r="N13" s="6" t="s">
        <v>28</v>
      </c>
    </row>
    <row r="14" spans="1:14" x14ac:dyDescent="0.3">
      <c r="A14" s="24" t="s">
        <v>9</v>
      </c>
      <c r="B14" t="s">
        <v>0</v>
      </c>
      <c r="C14" s="4">
        <v>9.7222222222222219E-4</v>
      </c>
      <c r="D14" s="4">
        <v>3.4722222222222224E-4</v>
      </c>
      <c r="E14" s="4">
        <v>3.4722222222222224E-4</v>
      </c>
      <c r="F14" s="4">
        <v>4.6296296296296298E-4</v>
      </c>
      <c r="G14" s="4">
        <v>2.0833333333333333E-3</v>
      </c>
      <c r="H14" s="4">
        <v>2.2106481481481482E-3</v>
      </c>
      <c r="I14" s="4">
        <v>1.7939814814814815E-3</v>
      </c>
      <c r="J14" s="4">
        <v>8.1018518518518516E-4</v>
      </c>
      <c r="K14" s="4">
        <v>1.3888888888888889E-3</v>
      </c>
      <c r="L14" s="4">
        <v>6.4814814814814813E-4</v>
      </c>
      <c r="N14" s="4">
        <f>AVERAGE(C14:L14)</f>
        <v>1.1064814814814813E-3</v>
      </c>
    </row>
    <row r="15" spans="1:14" x14ac:dyDescent="0.3">
      <c r="A15" s="25"/>
      <c r="B15" t="s">
        <v>1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N15">
        <f>AVERAGE( C15:L15)</f>
        <v>0.5</v>
      </c>
    </row>
    <row r="16" spans="1:14" x14ac:dyDescent="0.3">
      <c r="A16" s="25"/>
      <c r="B16" t="s">
        <v>2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N16">
        <f>AVERAGE( C16:L16)</f>
        <v>0.3</v>
      </c>
    </row>
    <row r="17" spans="1:14" x14ac:dyDescent="0.3">
      <c r="A17" s="26"/>
      <c r="B17" t="s">
        <v>3</v>
      </c>
      <c r="C17" t="s">
        <v>23</v>
      </c>
      <c r="D17" t="s">
        <v>22</v>
      </c>
      <c r="E17" t="s">
        <v>22</v>
      </c>
      <c r="F17" t="s">
        <v>22</v>
      </c>
      <c r="G17" t="s">
        <v>24</v>
      </c>
      <c r="H17" t="s">
        <v>24</v>
      </c>
      <c r="I17" t="s">
        <v>22</v>
      </c>
      <c r="J17" t="s">
        <v>22</v>
      </c>
      <c r="K17" t="s">
        <v>22</v>
      </c>
      <c r="L17" t="s">
        <v>22</v>
      </c>
      <c r="N17" t="s">
        <v>29</v>
      </c>
    </row>
    <row r="18" spans="1:14" x14ac:dyDescent="0.3">
      <c r="A18" s="27" t="s">
        <v>10</v>
      </c>
      <c r="B18" t="s">
        <v>0</v>
      </c>
      <c r="C18" s="4">
        <v>9.7222222222222219E-4</v>
      </c>
      <c r="D18" s="4">
        <v>5.7870370370370367E-4</v>
      </c>
      <c r="E18" s="4">
        <v>6.9444444444444447E-4</v>
      </c>
      <c r="F18" s="4">
        <v>1.0416666666666667E-3</v>
      </c>
      <c r="G18" s="4">
        <v>1.0879629629629629E-3</v>
      </c>
      <c r="H18" s="4">
        <v>5.5208333333333333E-3</v>
      </c>
      <c r="I18" s="4">
        <v>1.5277777777777779E-3</v>
      </c>
      <c r="J18" s="4">
        <v>1.4351851851851852E-3</v>
      </c>
      <c r="K18" s="4">
        <v>1.2731481481481483E-3</v>
      </c>
      <c r="L18" s="4">
        <v>6.018518518518519E-4</v>
      </c>
      <c r="N18" s="4">
        <f>AVERAGE(C18:L18)</f>
        <v>1.4733796296296296E-3</v>
      </c>
    </row>
    <row r="19" spans="1:14" x14ac:dyDescent="0.3">
      <c r="A19" s="28"/>
      <c r="B19" t="s">
        <v>1</v>
      </c>
      <c r="C19">
        <v>0</v>
      </c>
      <c r="D19">
        <v>2</v>
      </c>
      <c r="E19">
        <v>0</v>
      </c>
      <c r="F19">
        <v>0</v>
      </c>
      <c r="G19">
        <v>0</v>
      </c>
      <c r="H19">
        <v>2</v>
      </c>
      <c r="I19">
        <v>0</v>
      </c>
      <c r="J19">
        <v>1</v>
      </c>
      <c r="K19">
        <v>1</v>
      </c>
      <c r="L19">
        <v>1</v>
      </c>
      <c r="N19">
        <f>AVERAGE( C19:L19)</f>
        <v>0.7</v>
      </c>
    </row>
    <row r="20" spans="1:14" x14ac:dyDescent="0.3">
      <c r="A20" s="28"/>
      <c r="B20" t="s">
        <v>2</v>
      </c>
      <c r="C20">
        <v>0</v>
      </c>
      <c r="D20">
        <v>1</v>
      </c>
      <c r="E20">
        <v>2</v>
      </c>
      <c r="F20">
        <v>1</v>
      </c>
      <c r="G20">
        <v>0</v>
      </c>
      <c r="H20">
        <v>3</v>
      </c>
      <c r="I20">
        <v>1</v>
      </c>
      <c r="J20">
        <v>1</v>
      </c>
      <c r="K20">
        <v>0</v>
      </c>
      <c r="L20">
        <v>1</v>
      </c>
      <c r="N20" s="6">
        <f>AVERAGE( C20:L20)</f>
        <v>1</v>
      </c>
    </row>
    <row r="21" spans="1:14" x14ac:dyDescent="0.3">
      <c r="A21" s="29"/>
      <c r="B21" t="s">
        <v>3</v>
      </c>
      <c r="C21" t="s">
        <v>22</v>
      </c>
      <c r="D21" t="s">
        <v>21</v>
      </c>
      <c r="E21" t="s">
        <v>23</v>
      </c>
      <c r="F21" t="s">
        <v>22</v>
      </c>
      <c r="G21" t="s">
        <v>22</v>
      </c>
      <c r="H21" t="s">
        <v>23</v>
      </c>
      <c r="I21" t="s">
        <v>21</v>
      </c>
      <c r="J21" t="s">
        <v>22</v>
      </c>
      <c r="K21" t="s">
        <v>22</v>
      </c>
      <c r="L21" t="s">
        <v>22</v>
      </c>
      <c r="N21" t="s">
        <v>30</v>
      </c>
    </row>
  </sheetData>
  <mergeCells count="5">
    <mergeCell ref="A2:A5"/>
    <mergeCell ref="A10:A13"/>
    <mergeCell ref="A6:A9"/>
    <mergeCell ref="A14:A17"/>
    <mergeCell ref="A18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3372-73A1-4DF1-8B5D-6732B69CCE9C}">
  <dimension ref="A1:N22"/>
  <sheetViews>
    <sheetView workbookViewId="0">
      <selection activeCell="N21" sqref="N21"/>
    </sheetView>
  </sheetViews>
  <sheetFormatPr defaultRowHeight="14.4" x14ac:dyDescent="0.3"/>
  <cols>
    <col min="1" max="1" width="36.77734375" customWidth="1"/>
    <col min="2" max="2" width="17.77734375" customWidth="1"/>
    <col min="3" max="3" width="10" customWidth="1"/>
    <col min="11" max="11" width="9.77734375" customWidth="1"/>
    <col min="12" max="12" width="9.5546875" customWidth="1"/>
    <col min="14" max="14" width="17.77734375" customWidth="1"/>
  </cols>
  <sheetData>
    <row r="1" spans="1:14" x14ac:dyDescent="0.3">
      <c r="C1" s="30" t="s">
        <v>32</v>
      </c>
      <c r="D1" s="30"/>
      <c r="E1" s="30"/>
      <c r="F1" s="30"/>
      <c r="G1" s="30"/>
      <c r="H1" s="30"/>
      <c r="I1" s="30"/>
      <c r="J1" s="30"/>
      <c r="K1" s="30"/>
      <c r="L1" s="30"/>
    </row>
    <row r="2" spans="1:14" x14ac:dyDescent="0.3">
      <c r="A2" s="8" t="s">
        <v>5</v>
      </c>
      <c r="B2" s="7" t="s">
        <v>31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41</v>
      </c>
      <c r="K2" t="s">
        <v>40</v>
      </c>
      <c r="L2" t="s">
        <v>42</v>
      </c>
      <c r="N2" s="9" t="s">
        <v>45</v>
      </c>
    </row>
    <row r="3" spans="1:14" x14ac:dyDescent="0.3">
      <c r="A3" s="22" t="s">
        <v>6</v>
      </c>
      <c r="B3" s="10" t="s">
        <v>0</v>
      </c>
      <c r="C3" s="11">
        <v>1.7361111111111112E-4</v>
      </c>
      <c r="D3" s="11">
        <v>3.4722222222222224E-4</v>
      </c>
      <c r="E3" s="11">
        <v>3.2407407407407406E-4</v>
      </c>
      <c r="F3" s="11">
        <v>4.2708333333333331E-3</v>
      </c>
      <c r="G3" s="21">
        <v>3.4722222222222224E-4</v>
      </c>
      <c r="H3" s="11">
        <v>1.6435185185185185E-3</v>
      </c>
      <c r="I3" s="11">
        <v>1.3888888888888889E-3</v>
      </c>
      <c r="J3" s="11">
        <v>2.9861111111111113E-3</v>
      </c>
      <c r="K3" s="11">
        <v>5.6712962962962967E-4</v>
      </c>
      <c r="L3" s="11">
        <v>8.9120370370370373E-4</v>
      </c>
      <c r="M3" s="12"/>
      <c r="N3" s="13">
        <f>AVERAGE(C3:L3)</f>
        <v>1.2939814814814815E-3</v>
      </c>
    </row>
    <row r="4" spans="1:14" x14ac:dyDescent="0.3">
      <c r="A4" s="22"/>
      <c r="B4" s="14" t="s">
        <v>1</v>
      </c>
      <c r="C4">
        <v>0</v>
      </c>
      <c r="D4">
        <v>0</v>
      </c>
      <c r="E4">
        <v>0</v>
      </c>
      <c r="F4">
        <v>2</v>
      </c>
      <c r="G4">
        <v>0</v>
      </c>
      <c r="H4">
        <v>2</v>
      </c>
      <c r="I4">
        <v>2</v>
      </c>
      <c r="J4">
        <v>0</v>
      </c>
      <c r="K4">
        <v>0</v>
      </c>
      <c r="L4">
        <v>0</v>
      </c>
      <c r="N4" s="15">
        <f>AVERAGE( C4:L4)</f>
        <v>0.6</v>
      </c>
    </row>
    <row r="5" spans="1:14" x14ac:dyDescent="0.3">
      <c r="A5" s="22"/>
      <c r="B5" s="14" t="s">
        <v>2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 s="15">
        <f>AVERAGE( C5:L5)</f>
        <v>0.3</v>
      </c>
    </row>
    <row r="6" spans="1:14" x14ac:dyDescent="0.3">
      <c r="A6" s="22"/>
      <c r="B6" s="16" t="s">
        <v>3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21</v>
      </c>
      <c r="H6" s="1" t="s">
        <v>21</v>
      </c>
      <c r="I6" s="1" t="s">
        <v>23</v>
      </c>
      <c r="J6" s="1" t="s">
        <v>22</v>
      </c>
      <c r="K6" s="1" t="s">
        <v>22</v>
      </c>
      <c r="L6" s="1" t="s">
        <v>22</v>
      </c>
      <c r="M6" s="1"/>
      <c r="N6" s="17" t="s">
        <v>26</v>
      </c>
    </row>
    <row r="7" spans="1:14" x14ac:dyDescent="0.3">
      <c r="A7" s="23" t="s">
        <v>43</v>
      </c>
      <c r="B7" s="10" t="s">
        <v>0</v>
      </c>
      <c r="C7" s="11">
        <v>2.199074074074074E-4</v>
      </c>
      <c r="D7" s="11">
        <v>3.3564814814814812E-4</v>
      </c>
      <c r="E7" s="11">
        <v>5.5555555555555556E-4</v>
      </c>
      <c r="F7" s="11">
        <v>1.0416666666666667E-3</v>
      </c>
      <c r="G7" s="11">
        <v>4.0509259259259258E-4</v>
      </c>
      <c r="H7" s="11">
        <v>2.199074074074074E-4</v>
      </c>
      <c r="I7" s="11">
        <v>6.3657407407407413E-4</v>
      </c>
      <c r="J7" s="11">
        <v>8.1018518518518516E-4</v>
      </c>
      <c r="K7" s="11">
        <v>3.0092592592592595E-4</v>
      </c>
      <c r="L7" s="11">
        <v>1.1111111111111111E-3</v>
      </c>
      <c r="M7" s="12"/>
      <c r="N7" s="13">
        <f>AVERAGE(C7:L7)</f>
        <v>5.6365740740740747E-4</v>
      </c>
    </row>
    <row r="8" spans="1:14" x14ac:dyDescent="0.3">
      <c r="A8" s="23"/>
      <c r="B8" s="14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s="15">
        <f>AVERAGE( C8:L8)</f>
        <v>0</v>
      </c>
    </row>
    <row r="9" spans="1:14" x14ac:dyDescent="0.3">
      <c r="A9" s="23"/>
      <c r="B9" s="14" t="s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s="15">
        <f>AVERAGE( C9:L9)</f>
        <v>0</v>
      </c>
    </row>
    <row r="10" spans="1:14" x14ac:dyDescent="0.3">
      <c r="A10" s="23"/>
      <c r="B10" s="16" t="s">
        <v>3</v>
      </c>
      <c r="C10" s="1" t="s">
        <v>22</v>
      </c>
      <c r="D10" s="1" t="s">
        <v>22</v>
      </c>
      <c r="E10" s="1" t="s">
        <v>22</v>
      </c>
      <c r="F10" s="1" t="s">
        <v>22</v>
      </c>
      <c r="G10" s="1" t="s">
        <v>22</v>
      </c>
      <c r="H10" s="1" t="s">
        <v>22</v>
      </c>
      <c r="I10" s="1" t="s">
        <v>22</v>
      </c>
      <c r="J10" s="1" t="s">
        <v>22</v>
      </c>
      <c r="K10" s="1" t="s">
        <v>22</v>
      </c>
      <c r="L10" s="1" t="s">
        <v>22</v>
      </c>
      <c r="M10" s="1"/>
      <c r="N10" s="17" t="s">
        <v>27</v>
      </c>
    </row>
    <row r="11" spans="1:14" x14ac:dyDescent="0.3">
      <c r="A11" s="22" t="s">
        <v>44</v>
      </c>
      <c r="B11" s="10" t="s">
        <v>0</v>
      </c>
      <c r="C11" s="11">
        <v>1.7824074074074075E-3</v>
      </c>
      <c r="D11" s="11">
        <v>1.8055555555555555E-3</v>
      </c>
      <c r="E11" s="11">
        <v>5.7870370370370367E-4</v>
      </c>
      <c r="F11" s="11">
        <v>1.9212962962962964E-3</v>
      </c>
      <c r="G11" s="11">
        <v>1.8518518518518519E-3</v>
      </c>
      <c r="H11" s="11">
        <v>8.9120370370370373E-4</v>
      </c>
      <c r="I11" s="11">
        <v>8.4490740740740739E-4</v>
      </c>
      <c r="J11" s="11">
        <v>1.3541666666666667E-3</v>
      </c>
      <c r="K11" s="11">
        <v>2.3958333333333331E-3</v>
      </c>
      <c r="L11" s="11">
        <v>1.5509259259259259E-3</v>
      </c>
      <c r="M11" s="12"/>
      <c r="N11" s="19">
        <f>AVERAGE(C11:L11)</f>
        <v>1.4976851851851852E-3</v>
      </c>
    </row>
    <row r="12" spans="1:14" x14ac:dyDescent="0.3">
      <c r="A12" s="22"/>
      <c r="B12" s="14" t="s">
        <v>1</v>
      </c>
      <c r="C12">
        <v>2</v>
      </c>
      <c r="D12">
        <v>3</v>
      </c>
      <c r="E12">
        <v>1</v>
      </c>
      <c r="F12">
        <v>1</v>
      </c>
      <c r="G12">
        <v>3</v>
      </c>
      <c r="H12">
        <v>3</v>
      </c>
      <c r="I12">
        <v>0</v>
      </c>
      <c r="J12">
        <v>0</v>
      </c>
      <c r="K12">
        <v>0</v>
      </c>
      <c r="L12">
        <v>0</v>
      </c>
      <c r="N12" s="18">
        <f>AVERAGE( C12:L12)</f>
        <v>1.3</v>
      </c>
    </row>
    <row r="13" spans="1:14" x14ac:dyDescent="0.3">
      <c r="A13" s="22"/>
      <c r="B13" s="14" t="s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N13" s="15">
        <f>AVERAGE( C13:L13)</f>
        <v>0.8</v>
      </c>
    </row>
    <row r="14" spans="1:14" x14ac:dyDescent="0.3">
      <c r="A14" s="22"/>
      <c r="B14" s="16" t="s">
        <v>3</v>
      </c>
      <c r="C14" s="1" t="s">
        <v>23</v>
      </c>
      <c r="D14" s="1" t="s">
        <v>22</v>
      </c>
      <c r="E14" s="1" t="s">
        <v>22</v>
      </c>
      <c r="F14" s="1" t="s">
        <v>21</v>
      </c>
      <c r="G14" s="1" t="s">
        <v>23</v>
      </c>
      <c r="H14" s="1" t="s">
        <v>23</v>
      </c>
      <c r="I14" s="1" t="s">
        <v>21</v>
      </c>
      <c r="J14" s="1" t="s">
        <v>21</v>
      </c>
      <c r="K14" s="1" t="s">
        <v>23</v>
      </c>
      <c r="L14" s="1" t="s">
        <v>24</v>
      </c>
      <c r="M14" s="1"/>
      <c r="N14" s="20" t="s">
        <v>28</v>
      </c>
    </row>
    <row r="15" spans="1:14" x14ac:dyDescent="0.3">
      <c r="A15" s="24" t="s">
        <v>9</v>
      </c>
      <c r="B15" s="10" t="s">
        <v>0</v>
      </c>
      <c r="C15" s="11">
        <v>1.3888888888888889E-3</v>
      </c>
      <c r="D15" s="11">
        <v>6.4814814814814813E-4</v>
      </c>
      <c r="E15" s="11">
        <v>8.1018518518518516E-4</v>
      </c>
      <c r="F15" s="11">
        <v>2.0833333333333333E-3</v>
      </c>
      <c r="G15" s="11">
        <v>9.7222222222222219E-4</v>
      </c>
      <c r="H15" s="11">
        <v>3.4722222222222224E-4</v>
      </c>
      <c r="I15" s="11">
        <v>3.4722222222222224E-4</v>
      </c>
      <c r="J15" s="11">
        <v>1.7939814814814815E-3</v>
      </c>
      <c r="K15" s="11">
        <v>4.6296296296296298E-4</v>
      </c>
      <c r="L15" s="11">
        <v>2.2106481481481482E-3</v>
      </c>
      <c r="M15" s="12"/>
      <c r="N15" s="13">
        <f>AVERAGE(C15:L15)</f>
        <v>1.1064814814814815E-3</v>
      </c>
    </row>
    <row r="16" spans="1:14" x14ac:dyDescent="0.3">
      <c r="A16" s="25"/>
      <c r="B16" s="14" t="s">
        <v>1</v>
      </c>
      <c r="C16">
        <v>2</v>
      </c>
      <c r="D16">
        <v>1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N16" s="15">
        <f>AVERAGE( C16:L16)</f>
        <v>0.5</v>
      </c>
    </row>
    <row r="17" spans="1:14" x14ac:dyDescent="0.3">
      <c r="A17" s="25"/>
      <c r="B17" s="14" t="s">
        <v>2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N17" s="15">
        <f>AVERAGE( C17:L17)</f>
        <v>0.3</v>
      </c>
    </row>
    <row r="18" spans="1:14" x14ac:dyDescent="0.3">
      <c r="A18" s="26"/>
      <c r="B18" s="16" t="s">
        <v>3</v>
      </c>
      <c r="C18" s="1" t="s">
        <v>22</v>
      </c>
      <c r="D18" s="1" t="s">
        <v>22</v>
      </c>
      <c r="E18" s="1" t="s">
        <v>22</v>
      </c>
      <c r="F18" s="1" t="s">
        <v>24</v>
      </c>
      <c r="G18" s="1" t="s">
        <v>23</v>
      </c>
      <c r="H18" s="1" t="s">
        <v>22</v>
      </c>
      <c r="I18" s="1" t="s">
        <v>22</v>
      </c>
      <c r="J18" s="1" t="s">
        <v>22</v>
      </c>
      <c r="K18" s="1" t="s">
        <v>22</v>
      </c>
      <c r="L18" s="1" t="s">
        <v>24</v>
      </c>
      <c r="M18" s="1"/>
      <c r="N18" s="17" t="s">
        <v>29</v>
      </c>
    </row>
    <row r="19" spans="1:14" x14ac:dyDescent="0.3">
      <c r="A19" s="27" t="s">
        <v>10</v>
      </c>
      <c r="B19" s="10" t="s">
        <v>0</v>
      </c>
      <c r="C19" s="11">
        <v>1.2731481481481483E-3</v>
      </c>
      <c r="D19" s="11">
        <v>6.018518518518519E-4</v>
      </c>
      <c r="E19" s="11">
        <v>1.4351851851851852E-3</v>
      </c>
      <c r="F19" s="11">
        <v>1.0879629629629629E-3</v>
      </c>
      <c r="G19" s="11">
        <v>9.7222222222222219E-4</v>
      </c>
      <c r="H19" s="11">
        <v>5.7870370370370367E-4</v>
      </c>
      <c r="I19" s="11">
        <v>6.9444444444444447E-4</v>
      </c>
      <c r="J19" s="11">
        <v>1.5277777777777779E-3</v>
      </c>
      <c r="K19" s="11">
        <v>1.0416666666666667E-3</v>
      </c>
      <c r="L19" s="11">
        <v>5.5208333333333333E-3</v>
      </c>
      <c r="M19" s="12"/>
      <c r="N19" s="13">
        <f>AVERAGE(C19:L19)</f>
        <v>1.4733796296296296E-3</v>
      </c>
    </row>
    <row r="20" spans="1:14" x14ac:dyDescent="0.3">
      <c r="A20" s="28"/>
      <c r="B20" s="14" t="s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2</v>
      </c>
      <c r="N20" s="15">
        <f>AVERAGE( C20:L20)</f>
        <v>0.7</v>
      </c>
    </row>
    <row r="21" spans="1:14" x14ac:dyDescent="0.3">
      <c r="A21" s="28"/>
      <c r="B21" s="14" t="s">
        <v>2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2</v>
      </c>
      <c r="J21">
        <v>1</v>
      </c>
      <c r="K21">
        <v>1</v>
      </c>
      <c r="L21">
        <v>3</v>
      </c>
      <c r="N21" s="18">
        <f>AVERAGE( C21:L21)</f>
        <v>1</v>
      </c>
    </row>
    <row r="22" spans="1:14" x14ac:dyDescent="0.3">
      <c r="A22" s="29"/>
      <c r="B22" s="16" t="s">
        <v>3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22</v>
      </c>
      <c r="H22" s="1" t="s">
        <v>21</v>
      </c>
      <c r="I22" s="1" t="s">
        <v>23</v>
      </c>
      <c r="J22" s="1" t="s">
        <v>21</v>
      </c>
      <c r="K22" s="1" t="s">
        <v>22</v>
      </c>
      <c r="L22" s="1" t="s">
        <v>23</v>
      </c>
      <c r="M22" s="1"/>
      <c r="N22" s="17" t="s">
        <v>30</v>
      </c>
    </row>
  </sheetData>
  <mergeCells count="6">
    <mergeCell ref="C1:L1"/>
    <mergeCell ref="A3:A6"/>
    <mergeCell ref="A7:A10"/>
    <mergeCell ref="A11:A14"/>
    <mergeCell ref="A15:A18"/>
    <mergeCell ref="A19:A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D2A5-E43A-4247-80F7-7FE0518CFC57}">
  <dimension ref="C11:P39"/>
  <sheetViews>
    <sheetView tabSelected="1" topLeftCell="D23" zoomScale="115" zoomScaleNormal="115" workbookViewId="0">
      <selection activeCell="R38" sqref="R38"/>
    </sheetView>
  </sheetViews>
  <sheetFormatPr defaultRowHeight="14.4" x14ac:dyDescent="0.3"/>
  <cols>
    <col min="1" max="1" width="8" customWidth="1"/>
    <col min="2" max="2" width="8.6640625" customWidth="1"/>
    <col min="3" max="3" width="6.21875" customWidth="1"/>
    <col min="4" max="4" width="19.21875" customWidth="1"/>
    <col min="5" max="5" width="8.33203125" customWidth="1"/>
    <col min="6" max="6" width="12.5546875" customWidth="1"/>
    <col min="7" max="7" width="17.77734375" customWidth="1"/>
    <col min="8" max="8" width="12.6640625" customWidth="1"/>
    <col min="9" max="9" width="13" customWidth="1"/>
    <col min="10" max="10" width="13.5546875" customWidth="1"/>
    <col min="16" max="16" width="13.5546875" customWidth="1"/>
  </cols>
  <sheetData>
    <row r="11" spans="3:16" x14ac:dyDescent="0.3">
      <c r="C11" s="31" t="s">
        <v>5</v>
      </c>
      <c r="D11" s="31" t="s">
        <v>47</v>
      </c>
      <c r="O11" s="31" t="s">
        <v>5</v>
      </c>
      <c r="P11" s="31" t="s">
        <v>46</v>
      </c>
    </row>
    <row r="12" spans="3:16" x14ac:dyDescent="0.3">
      <c r="C12" s="32">
        <v>1</v>
      </c>
      <c r="D12" s="32">
        <v>0.6</v>
      </c>
      <c r="O12" s="32">
        <v>1</v>
      </c>
      <c r="P12" s="34">
        <v>1.2939814814814815E-3</v>
      </c>
    </row>
    <row r="13" spans="3:16" x14ac:dyDescent="0.3">
      <c r="C13" s="33">
        <v>2</v>
      </c>
      <c r="D13" s="33">
        <v>0</v>
      </c>
      <c r="O13" s="33">
        <v>2</v>
      </c>
      <c r="P13" s="35">
        <v>5.6365740740740747E-4</v>
      </c>
    </row>
    <row r="14" spans="3:16" x14ac:dyDescent="0.3">
      <c r="C14" s="32">
        <v>3</v>
      </c>
      <c r="D14" s="32">
        <v>1.3</v>
      </c>
      <c r="O14" s="32">
        <v>3</v>
      </c>
      <c r="P14" s="34">
        <v>1.4976851851851852E-3</v>
      </c>
    </row>
    <row r="15" spans="3:16" x14ac:dyDescent="0.3">
      <c r="C15" s="33">
        <v>4</v>
      </c>
      <c r="D15" s="33">
        <v>0.5</v>
      </c>
      <c r="O15" s="33">
        <v>4</v>
      </c>
      <c r="P15" s="35">
        <v>1.1064814814814815E-3</v>
      </c>
    </row>
    <row r="16" spans="3:16" x14ac:dyDescent="0.3">
      <c r="C16" s="32">
        <v>5</v>
      </c>
      <c r="D16" s="32">
        <v>0.7</v>
      </c>
      <c r="O16" s="32">
        <v>5</v>
      </c>
      <c r="P16" s="34">
        <v>1.4733796296296296E-3</v>
      </c>
    </row>
    <row r="34" spans="3:9" x14ac:dyDescent="0.3">
      <c r="C34" s="31" t="s">
        <v>5</v>
      </c>
      <c r="D34" s="31" t="s">
        <v>48</v>
      </c>
      <c r="F34" s="37" t="s">
        <v>5</v>
      </c>
      <c r="G34" s="37" t="s">
        <v>49</v>
      </c>
      <c r="H34" s="37" t="s">
        <v>50</v>
      </c>
      <c r="I34" s="37" t="s">
        <v>51</v>
      </c>
    </row>
    <row r="35" spans="3:9" x14ac:dyDescent="0.3">
      <c r="C35" s="32">
        <v>1</v>
      </c>
      <c r="D35" s="36" t="s">
        <v>26</v>
      </c>
      <c r="F35" s="32">
        <v>1</v>
      </c>
      <c r="G35" s="38">
        <v>0.1</v>
      </c>
      <c r="H35" s="38">
        <v>0.2</v>
      </c>
      <c r="I35" s="38">
        <v>0.7</v>
      </c>
    </row>
    <row r="36" spans="3:9" x14ac:dyDescent="0.3">
      <c r="C36" s="33">
        <v>2</v>
      </c>
      <c r="D36" s="17" t="s">
        <v>27</v>
      </c>
      <c r="F36" s="33">
        <v>2</v>
      </c>
      <c r="G36" s="39">
        <v>0</v>
      </c>
      <c r="H36" s="39">
        <v>0</v>
      </c>
      <c r="I36" s="39">
        <v>1</v>
      </c>
    </row>
    <row r="37" spans="3:9" x14ac:dyDescent="0.3">
      <c r="C37" s="32">
        <v>3</v>
      </c>
      <c r="D37" s="20" t="s">
        <v>28</v>
      </c>
      <c r="F37" s="32">
        <v>3</v>
      </c>
      <c r="G37" s="38">
        <v>0.4</v>
      </c>
      <c r="H37" s="38">
        <v>0.3</v>
      </c>
      <c r="I37" s="38">
        <v>0.3</v>
      </c>
    </row>
    <row r="38" spans="3:9" x14ac:dyDescent="0.3">
      <c r="C38" s="33">
        <v>4</v>
      </c>
      <c r="D38" s="17" t="s">
        <v>29</v>
      </c>
      <c r="F38" s="33">
        <v>4</v>
      </c>
      <c r="G38" s="39">
        <v>0.1</v>
      </c>
      <c r="H38" s="39">
        <v>0</v>
      </c>
      <c r="I38" s="39">
        <v>0.9</v>
      </c>
    </row>
    <row r="39" spans="3:9" x14ac:dyDescent="0.3">
      <c r="C39" s="32">
        <v>5</v>
      </c>
      <c r="D39" s="36" t="s">
        <v>30</v>
      </c>
      <c r="F39" s="32">
        <v>5</v>
      </c>
      <c r="G39" s="38">
        <v>0.2</v>
      </c>
      <c r="H39" s="38">
        <v>0.2</v>
      </c>
      <c r="I39" s="38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generali</vt:lpstr>
      <vt:lpstr>dati organizzati per età</vt:lpstr>
      <vt:lpstr>tabs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Marino</dc:creator>
  <cp:lastModifiedBy>Fabiana Marino</cp:lastModifiedBy>
  <dcterms:created xsi:type="dcterms:W3CDTF">2024-04-27T10:15:12Z</dcterms:created>
  <dcterms:modified xsi:type="dcterms:W3CDTF">2024-04-29T16:59:01Z</dcterms:modified>
</cp:coreProperties>
</file>