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.SILVA\Downloads\"/>
    </mc:Choice>
  </mc:AlternateContent>
  <bookViews>
    <workbookView xWindow="0" yWindow="0" windowWidth="7470" windowHeight="216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E32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<sst xmlns="http://schemas.openxmlformats.org/spreadsheetml/2006/main" count="2022" uniqueCount="325">
  <si>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</si>
  <si>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</si>
  <si>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</si>
  <si>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</si>
  <si>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</si>
  <si>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</si>
  <si>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</si>
  <si>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</si>
  <si>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</si>
  <si>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</si>
  <si>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</si>
  <si>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</si>
  <si>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</si>
  <si>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</si>
  <si>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</si>
  <si>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</si>
  <si>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</si>
  <si>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</si>
  <si>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</si>
  <si>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</si>
  <si>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</si>
  <si>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</si>
  <si>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</si>
  <si>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</si>
  <si>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</si>
  <si>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</si>
  <si>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</si>
  <si>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</si>
  <si>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</si>
  <si>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</si>
  <si>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</si>
  <si>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</si>
  <si>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</si>
  <si>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</si>
  <si>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</si>
  <si>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</si>
  <si>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</si>
  <si>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</si>
  <si>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</si>
  <si>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</si>
  <si>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</si>
  <si>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</si>
  <si>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</si>
  <si>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</si>
  <si>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</si>
  <si>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</si>
  <si>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</si>
  <si>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</si>
  <si>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</si>
  <si>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</si>
  <si>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</si>
  <si>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</si>
  <si>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</si>
  <si>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</si>
  <si>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</si>
  <si>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</si>
  <si>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</si>
  <si>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</si>
  <si>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</si>
  <si>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</si>
  <si>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</si>
  <si>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</si>
  <si>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</si>
  <si>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</si>
  <si>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</si>
  <si>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</si>
  <si>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</si>
  <si>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</si>
  <si>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</si>
  <si>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</si>
  <si>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</si>
  <si>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</si>
  <si>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</si>
  <si>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</si>
  <si>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</si>
  <si>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</si>
  <si>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</si>
  <si>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</si>
  <si>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</si>
  <si>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</si>
  <si>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</si>
  <si>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</si>
  <si>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</si>
  <si>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</si>
  <si>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</si>
  <si>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</si>
  <si>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</si>
  <si>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</si>
  <si>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</si>
  <si>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</si>
  <si>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</si>
  <si>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</si>
  <si>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</si>
  <si>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</si>
  <si>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</si>
  <si>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</si>
  <si>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</si>
  <si>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</si>
  <si>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</si>
  <si>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</si>
  <si>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</si>
  <si>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</si>
  <si>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</si>
  <si>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</si>
  <si>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</si>
  <si>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</si>
  <si>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</si>
  <si>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</si>
  <si>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</si>
  <si>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</si>
  <si>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</si>
  <si>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</si>
  <si>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</si>
  <si>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</si>
  <si>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</si>
  <si>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</si>
  <si>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</si>
  <si>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</si>
  <si>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</si>
  <si>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</si>
  <si>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</si>
  <si>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</si>
  <si>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</si>
  <si>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</si>
  <si>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</si>
  <si>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</si>
  <si>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</si>
  <si>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</si>
  <si>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</si>
  <si>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</si>
  <si>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</si>
  <si>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</si>
  <si>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</si>
  <si>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</si>
  <si>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</si>
  <si>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</si>
  <si>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</si>
  <si>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</si>
  <si>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</si>
  <si>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</si>
  <si>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</si>
  <si>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</si>
  <si>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</si>
  <si>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</si>
  <si>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</si>
  <si>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</si>
  <si>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</si>
  <si>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</si>
  <si>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</si>
  <si>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</si>
  <si>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</si>
  <si>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</si>
  <si>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</si>
  <si>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</si>
  <si>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</si>
  <si>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</si>
  <si>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</si>
  <si>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</si>
  <si>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</si>
  <si>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</si>
  <si>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</si>
  <si>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</si>
  <si>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</si>
  <si>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</si>
  <si>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</si>
  <si>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</si>
  <si>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</si>
  <si>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</si>
  <si>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</si>
  <si>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</si>
  <si>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</si>
  <si>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</si>
  <si>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</si>
  <si>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</si>
  <si>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</si>
  <si>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</si>
  <si>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</si>
  <si>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</si>
  <si>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</si>
  <si>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</si>
  <si>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</si>
  <si>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</si>
  <si>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</si>
  <si>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</si>
  <si>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</si>
  <si>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</si>
  <si>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</si>
  <si>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</si>
  <si>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</si>
  <si>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</si>
  <si>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</si>
  <si>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</si>
  <si>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</si>
  <si>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</si>
  <si>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</si>
  <si>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</si>
  <si>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</si>
  <si>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</si>
  <si>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</si>
  <si>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</si>
  <si>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</si>
  <si>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</si>
  <si>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</si>
  <si>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</si>
  <si>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</si>
  <si>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</si>
  <si>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</si>
  <si>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</si>
  <si>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</si>
  <si>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</si>
  <si>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</si>
  <si>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</si>
  <si>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</si>
  <si>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</si>
  <si>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</si>
  <si>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</si>
  <si>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</si>
  <si>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</si>
  <si>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</si>
  <si>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</si>
  <si>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</si>
  <si>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</si>
  <si>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</si>
  <si>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</si>
  <si>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</si>
  <si>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</si>
  <si>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</si>
  <si>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</si>
  <si>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</si>
  <si>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</si>
  <si>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</si>
  <si>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</si>
  <si>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</si>
  <si>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</si>
  <si>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</si>
  <si>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</si>
  <si>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</si>
  <si>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</si>
  <si>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</si>
  <si>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</si>
  <si>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</si>
  <si>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</si>
  <si>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</si>
  <si>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</si>
  <si>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</si>
  <si>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</si>
  <si>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</si>
  <si>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</si>
  <si>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</si>
  <si>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</si>
  <si>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</si>
  <si>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</si>
  <si>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</si>
  <si>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</si>
  <si>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</si>
  <si>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</si>
  <si>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</si>
  <si>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</si>
  <si>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</si>
  <si>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</si>
  <si>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</si>
  <si>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</si>
  <si>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</si>
  <si>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</si>
  <si>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</si>
  <si>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</si>
  <si>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</si>
  <si>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</si>
  <si>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</si>
  <si>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</si>
  <si>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</si>
  <si>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</si>
  <si>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</si>
  <si>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</si>
  <si>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</si>
  <si>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</si>
  <si>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</si>
  <si>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</si>
  <si>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</si>
  <si>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</si>
  <si>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</si>
  <si>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</si>
  <si>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</si>
  <si>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</si>
  <si>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</si>
  <si>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</si>
  <si>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</si>
  <si>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</si>
  <si>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</si>
  <si>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</si>
  <si>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</si>
  <si>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</si>
  <si>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</si>
  <si>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</si>
  <si>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</si>
  <si>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</si>
  <si>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</si>
  <si>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</si>
  <si>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</si>
  <si>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</si>
  <si>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</si>
  <si>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</si>
  <si>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</si>
  <si>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</si>
  <si>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</si>
  <si>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</si>
  <si>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</si>
  <si>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</si>
  <si>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</si>
  <si>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</si>
  <si>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</si>
  <si>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</si>
  <si>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</si>
  <si>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</si>
  <si>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</si>
  <si>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</si>
  <si>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o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 (contendo todas as assinaturas)</t>
    </r>
  </si>
  <si>
    <r>
      <t xml:space="preserve">Pergunta de negocio 2 - Qual o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 (separado por auto renovação, e que não foram por auto renovação)</t>
    </r>
  </si>
  <si>
    <t>É uma pergunta de negócio respondida através de alguma análise de dados específica.</t>
  </si>
  <si>
    <t>XBOX GAME PASS SUBSCRIPTIONS SALES</t>
  </si>
  <si>
    <r>
      <t xml:space="preserve">Pergunta de negócio 3 -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EA Play</t>
    </r>
  </si>
  <si>
    <t>Soma de EA Play Season Pass</t>
  </si>
  <si>
    <t>Pergunta de negócio 4 - Total de vendas de assinaturas do Minecraft season pass</t>
  </si>
  <si>
    <t>Soma de Minecraft Season Pass Price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</si>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</sst>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5" fillId="0" borderId="2" xfId="1" applyFont="1" applyBorder="1"/>
    <xf numFmtId="44" fontId="0" fillId="0" borderId="0" xfId="2" applyFont="1"/>
    <xf numFmtId="0" fontId="5" fillId="0" borderId="0" xfId="1" applyFont="1" applyBorder="1"/>
    <xf numFmtId="0" fontId="5" fillId="0" borderId="2" xfId="1" applyFont="1" applyBorder="1" applyAlignment="1">
      <alignment horizontal="left" indent="4"/>
    </xf>
  </cellXfs>
  <cellStyles count="3">
    <cellStyle name="Moeda" xfId="2" builtinId="4"/>
    <cellStyle name="Normal" xfId="0" builtinId="0"/>
    <cellStyle name="Título 1" xfId="1" builtinId="16"/>
  </cellStyles>
  <dxfs count="2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24"/>
      <tableStyleElement type="headerRow" dxfId="23"/>
    </tableStyle>
  </tableStyles>
  <colors>
    <mruColors>
      <color rgb="FF22C55E"/>
      <color rgb="FFF7F8FC"/>
      <color rgb="FFE8E6E9"/>
      <color rgb="FF2AE6B1"/>
      <color rgb="FF5BF6A8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[Dashboard_vendas_microsoft.xlsx]C̳álculos!tb_anual_total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0116458852621467E-2"/>
          <c:y val="4.0068477185494437E-2"/>
          <c:w val="0.95361009599852986"/>
          <c:h val="0.919863107601990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8938768"/>
        <c:axId val="668935504"/>
      </c:barChart>
      <c:catAx>
        <c:axId val="66893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935504"/>
        <c:crosses val="autoZero"/>
        <c:auto val="1"/>
        <c:lblAlgn val="ctr"/>
        <c:lblOffset val="100"/>
        <c:noMultiLvlLbl val="0"/>
      </c:catAx>
      <c:valAx>
        <c:axId val="6689355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689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71438</xdr:colOff>
      <xdr:row>0</xdr:row>
      <xdr:rowOff>47624</xdr:rowOff>
    </xdr:from>
    <xdr:to>
      <xdr:col>2</xdr:col>
      <xdr:colOff>464344</xdr:colOff>
      <xdr:row>2</xdr:row>
      <xdr:rowOff>178593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89" t="20769" r="72303" b="15706"/>
        <a:stretch/>
      </xdr:blipFill>
      <xdr:spPr>
        <a:xfrm>
          <a:off x="1726407" y="47624"/>
          <a:ext cx="666750" cy="619125"/>
        </a:xfrm>
        <a:prstGeom prst="rect">
          <a:avLst/>
        </a:prstGeom>
      </xdr:spPr>
    </xdr:pic>
    <xdr:clientData/>
  </xdr:twoCellAnchor>
  <xdr:twoCellAnchor>
    <xdr:from>
      <xdr:col>2</xdr:col>
      <xdr:colOff>11906</xdr:colOff>
      <xdr:row>13</xdr:row>
      <xdr:rowOff>19050</xdr:rowOff>
    </xdr:from>
    <xdr:to>
      <xdr:col>15</xdr:col>
      <xdr:colOff>2381</xdr:colOff>
      <xdr:row>30</xdr:row>
      <xdr:rowOff>130968</xdr:rowOff>
    </xdr:to>
    <xdr:grpSp>
      <xdr:nvGrpSpPr>
        <xdr:cNvPr id="6" name="Grupo 5"/>
        <xdr:cNvGrpSpPr/>
      </xdr:nvGrpSpPr>
      <xdr:grpSpPr>
        <a:xfrm>
          <a:off x="1945481" y="2543175"/>
          <a:ext cx="8382000" cy="3188493"/>
          <a:chOff x="2035969" y="1012031"/>
          <a:chExt cx="4584023" cy="2838450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2035969" y="1012031"/>
            <a:ext cx="4584023" cy="2774156"/>
          </a:xfrm>
          <a:prstGeom prst="roundRect">
            <a:avLst>
              <a:gd name="adj" fmla="val 5442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074070" y="1107281"/>
          <a:ext cx="440348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7</xdr:row>
      <xdr:rowOff>16671</xdr:rowOff>
    </xdr:from>
    <xdr:to>
      <xdr:col>0</xdr:col>
      <xdr:colOff>1619248</xdr:colOff>
      <xdr:row>12</xdr:row>
      <xdr:rowOff>85727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16821"/>
              <a:ext cx="1619248" cy="12120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11906</xdr:colOff>
      <xdr:row>5</xdr:row>
      <xdr:rowOff>76200</xdr:rowOff>
    </xdr:from>
    <xdr:to>
      <xdr:col>8</xdr:col>
      <xdr:colOff>11906</xdr:colOff>
      <xdr:row>12</xdr:row>
      <xdr:rowOff>85725</xdr:rowOff>
    </xdr:to>
    <xdr:sp macro="" textlink="">
      <xdr:nvSpPr>
        <xdr:cNvPr id="8" name="Retângulo de cantos arredondados 7"/>
        <xdr:cNvSpPr/>
      </xdr:nvSpPr>
      <xdr:spPr>
        <a:xfrm>
          <a:off x="1945481" y="1019175"/>
          <a:ext cx="4114800" cy="1409700"/>
        </a:xfrm>
        <a:prstGeom prst="roundRect">
          <a:avLst>
            <a:gd name="adj" fmla="val 6277"/>
          </a:avLst>
        </a:prstGeom>
        <a:solidFill>
          <a:srgbClr val="F7F8F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571499</xdr:colOff>
      <xdr:row>7</xdr:row>
      <xdr:rowOff>35722</xdr:rowOff>
    </xdr:from>
    <xdr:to>
      <xdr:col>7</xdr:col>
      <xdr:colOff>130968</xdr:colOff>
      <xdr:row>10</xdr:row>
      <xdr:rowOff>119062</xdr:rowOff>
    </xdr:to>
    <xdr:sp macro="" textlink="C̳álculos!E22">
      <xdr:nvSpPr>
        <xdr:cNvPr id="9" name="Retângulo de cantos arredondados 8"/>
        <xdr:cNvSpPr/>
      </xdr:nvSpPr>
      <xdr:spPr>
        <a:xfrm>
          <a:off x="3190874" y="1238253"/>
          <a:ext cx="2321719" cy="857247"/>
        </a:xfrm>
        <a:prstGeom prst="roundRect">
          <a:avLst>
            <a:gd name="adj" fmla="val 1005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1456861-50AC-4BAE-8037-948F25FBAC42}" type="TxLink">
            <a:rPr lang="en-US" sz="2000" b="1" i="0" u="none" strike="noStrike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R$ 2.940,00 </a:t>
          </a:fld>
          <a:endParaRPr lang="pt-BR" sz="2000" b="1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83344</xdr:colOff>
      <xdr:row>5</xdr:row>
      <xdr:rowOff>119062</xdr:rowOff>
    </xdr:from>
    <xdr:to>
      <xdr:col>4</xdr:col>
      <xdr:colOff>73819</xdr:colOff>
      <xdr:row>11</xdr:row>
      <xdr:rowOff>69056</xdr:rowOff>
    </xdr:to>
    <xdr:pic>
      <xdr:nvPicPr>
        <xdr:cNvPr id="10" name="Imagem 9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157" y="1071562"/>
          <a:ext cx="1371600" cy="1152525"/>
        </a:xfrm>
        <a:prstGeom prst="rect">
          <a:avLst/>
        </a:prstGeom>
      </xdr:spPr>
    </xdr:pic>
    <xdr:clientData/>
  </xdr:twoCellAnchor>
  <xdr:twoCellAnchor>
    <xdr:from>
      <xdr:col>2</xdr:col>
      <xdr:colOff>14286</xdr:colOff>
      <xdr:row>5</xdr:row>
      <xdr:rowOff>78579</xdr:rowOff>
    </xdr:from>
    <xdr:to>
      <xdr:col>8</xdr:col>
      <xdr:colOff>2380</xdr:colOff>
      <xdr:row>7</xdr:row>
      <xdr:rowOff>185737</xdr:rowOff>
    </xdr:to>
    <xdr:sp macro="" textlink="">
      <xdr:nvSpPr>
        <xdr:cNvPr id="11" name="Arredondar Retângulo no Mesmo Canto Lateral 10"/>
        <xdr:cNvSpPr/>
      </xdr:nvSpPr>
      <xdr:spPr>
        <a:xfrm>
          <a:off x="1947861" y="1021554"/>
          <a:ext cx="4102894" cy="364333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Total subscriptions EA </a:t>
          </a:r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Play</a:t>
          </a:r>
          <a:r>
            <a:rPr lang="pt-BR" sz="1100"/>
            <a:t> season pass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140492</xdr:colOff>
      <xdr:row>5</xdr:row>
      <xdr:rowOff>66676</xdr:rowOff>
    </xdr:from>
    <xdr:to>
      <xdr:col>14</xdr:col>
      <xdr:colOff>330993</xdr:colOff>
      <xdr:row>12</xdr:row>
      <xdr:rowOff>85727</xdr:rowOff>
    </xdr:to>
    <xdr:grpSp>
      <xdr:nvGrpSpPr>
        <xdr:cNvPr id="7" name="Grupo 6"/>
        <xdr:cNvGrpSpPr/>
      </xdr:nvGrpSpPr>
      <xdr:grpSpPr>
        <a:xfrm>
          <a:off x="6188867" y="1009651"/>
          <a:ext cx="4124326" cy="1419226"/>
          <a:chOff x="6212680" y="992620"/>
          <a:chExt cx="4143376" cy="1171937"/>
        </a:xfrm>
      </xdr:grpSpPr>
      <xdr:sp macro="" textlink="">
        <xdr:nvSpPr>
          <xdr:cNvPr id="12" name="Retângulo de cantos arredondados 11"/>
          <xdr:cNvSpPr/>
        </xdr:nvSpPr>
        <xdr:spPr>
          <a:xfrm>
            <a:off x="6212681" y="992620"/>
            <a:ext cx="4143375" cy="1171937"/>
          </a:xfrm>
          <a:prstGeom prst="roundRect">
            <a:avLst>
              <a:gd name="adj" fmla="val 6277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2">
        <xdr:nvSpPr>
          <xdr:cNvPr id="13" name="Retângulo de cantos arredondados 12"/>
          <xdr:cNvSpPr/>
        </xdr:nvSpPr>
        <xdr:spPr>
          <a:xfrm>
            <a:off x="7867648" y="1235871"/>
            <a:ext cx="2321719" cy="857247"/>
          </a:xfrm>
          <a:prstGeom prst="roundRect">
            <a:avLst>
              <a:gd name="adj" fmla="val 10055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A580082-5444-4983-B5F6-C2270960B60C}" type="TxLink">
              <a:rPr lang="en-US" sz="20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R$ 3.880,00 </a:t>
            </a:fld>
            <a:endParaRPr lang="pt-BR" sz="40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5" name="Arredondar Retângulo no Mesmo Canto Lateral 14"/>
          <xdr:cNvSpPr/>
        </xdr:nvSpPr>
        <xdr:spPr>
          <a:xfrm>
            <a:off x="6212680" y="992620"/>
            <a:ext cx="4131469" cy="29888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Total subscriptions Minecraft season pass</a:t>
            </a:r>
          </a:p>
          <a:p>
            <a:pPr algn="l"/>
            <a:endParaRPr lang="pt-BR" sz="1100"/>
          </a:p>
        </xdr:txBody>
      </xdr:sp>
      <xdr:grpSp>
        <xdr:nvGrpSpPr>
          <xdr:cNvPr id="16" name="Agrupar 16">
            <a:extLst>
              <a:ext uri="{FF2B5EF4-FFF2-40B4-BE49-F238E27FC236}">
                <a16:creationId xmlns=""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6441281" y="1333500"/>
            <a:ext cx="1464469" cy="678657"/>
            <a:chOff x="3495675" y="5400674"/>
            <a:chExt cx="1549476" cy="752476"/>
          </a:xfrm>
        </xdr:grpSpPr>
        <xdr:pic>
          <xdr:nvPicPr>
            <xdr:cNvPr id="17" name="Imagem 16">
              <a:extLst>
                <a:ext uri="{FF2B5EF4-FFF2-40B4-BE49-F238E27FC236}">
                  <a16:creationId xmlns=""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8" name="Gráfico 13">
              <a:extLst>
                <a:ext uri="{FF2B5EF4-FFF2-40B4-BE49-F238E27FC236}">
                  <a16:creationId xmlns=""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23812</xdr:colOff>
      <xdr:row>13</xdr:row>
      <xdr:rowOff>4763</xdr:rowOff>
    </xdr:from>
    <xdr:to>
      <xdr:col>14</xdr:col>
      <xdr:colOff>333374</xdr:colOff>
      <xdr:row>15</xdr:row>
      <xdr:rowOff>4764</xdr:rowOff>
    </xdr:to>
    <xdr:sp macro="" textlink="">
      <xdr:nvSpPr>
        <xdr:cNvPr id="19" name="Arredondar Retângulo no Mesmo Canto Lateral 18"/>
        <xdr:cNvSpPr/>
      </xdr:nvSpPr>
      <xdr:spPr>
        <a:xfrm>
          <a:off x="1957387" y="2528888"/>
          <a:ext cx="8358187" cy="361951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Total subscriptions</a:t>
          </a:r>
          <a:r>
            <a:rPr lang="pt-BR" sz="1100" baseline="0"/>
            <a:t> XBOX</a:t>
          </a:r>
          <a:r>
            <a:rPr lang="pt-BR" sz="1100"/>
            <a:t> game</a:t>
          </a:r>
          <a:r>
            <a:rPr lang="pt-BR" sz="1100" baseline="0"/>
            <a:t> </a:t>
          </a:r>
          <a:r>
            <a:rPr lang="pt-BR" sz="1100"/>
            <a:t>pass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166687</xdr:colOff>
      <xdr:row>0</xdr:row>
      <xdr:rowOff>166688</xdr:rowOff>
    </xdr:from>
    <xdr:to>
      <xdr:col>0</xdr:col>
      <xdr:colOff>714375</xdr:colOff>
      <xdr:row>2</xdr:row>
      <xdr:rowOff>226219</xdr:rowOff>
    </xdr:to>
    <xdr:sp macro="" textlink="">
      <xdr:nvSpPr>
        <xdr:cNvPr id="20" name="Elipse 19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166687" y="166688"/>
          <a:ext cx="547688" cy="54768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95251</xdr:colOff>
      <xdr:row>4</xdr:row>
      <xdr:rowOff>23813</xdr:rowOff>
    </xdr:from>
    <xdr:to>
      <xdr:col>0</xdr:col>
      <xdr:colOff>1547813</xdr:colOff>
      <xdr:row>6</xdr:row>
      <xdr:rowOff>59531</xdr:rowOff>
    </xdr:to>
    <xdr:sp macro="" textlink="">
      <xdr:nvSpPr>
        <xdr:cNvPr id="21" name="Retângulo de cantos arredondados 20"/>
        <xdr:cNvSpPr/>
      </xdr:nvSpPr>
      <xdr:spPr>
        <a:xfrm>
          <a:off x="95251" y="881063"/>
          <a:ext cx="1452562" cy="26193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&gt; Bem vindo(a)</a:t>
          </a:r>
        </a:p>
      </xdr:txBody>
    </xdr:sp>
    <xdr:clientData/>
  </xdr:twoCellAnchor>
  <xdr:twoCellAnchor editAs="absolute">
    <xdr:from>
      <xdr:col>1</xdr:col>
      <xdr:colOff>171450</xdr:colOff>
      <xdr:row>3</xdr:row>
      <xdr:rowOff>23812</xdr:rowOff>
    </xdr:from>
    <xdr:to>
      <xdr:col>7</xdr:col>
      <xdr:colOff>619125</xdr:colOff>
      <xdr:row>5</xdr:row>
      <xdr:rowOff>123824</xdr:rowOff>
    </xdr:to>
    <xdr:sp macro="" textlink="">
      <xdr:nvSpPr>
        <xdr:cNvPr id="23" name="Retângulo de cantos arredondados 22"/>
        <xdr:cNvSpPr/>
      </xdr:nvSpPr>
      <xdr:spPr>
        <a:xfrm>
          <a:off x="1828800" y="766762"/>
          <a:ext cx="4152900" cy="30003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Período</a:t>
          </a:r>
          <a:r>
            <a:rPr lang="pt-BR" sz="800" b="0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de apuração: 01/01/2024 a 31/12/2024  |  Updade date: 25/12/2024 09:00:00</a:t>
          </a:r>
          <a:endParaRPr lang="pt-BR" sz="800" b="0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.SILVA" refreshedDate="45759.983133680558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28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3">
    <format dxfId="0">
      <pivotArea collapsedLevelsAreSubtotals="1" fieldPosition="0">
        <references count="1">
          <reference field="6" count="0"/>
        </references>
      </pivotArea>
    </format>
    <format dxfId="1">
      <pivotArea grandRow="1"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_ea_season_pass_total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3">
    <format dxfId="5">
      <pivotArea collapsedLevelsAreSubtotals="1" fieldPosition="0">
        <references count="1">
          <reference field="6" count="0"/>
        </references>
      </pivotArea>
    </format>
    <format dxfId="4">
      <pivotArea grandRow="1"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_anual_total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3">
    <format dxfId="8">
      <pivotArea collapsedLevelsAreSubtotals="1" fieldPosition="0">
        <references count="1">
          <reference field="6" count="0"/>
        </references>
      </pivotArea>
    </format>
    <format dxfId="7">
      <pivotArea grandRow="1" outline="0" collapsedLevelsAreSubtotals="1" fieldPosition="0"/>
    </format>
    <format dxfId="6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_anual_total"/>
    <pivotTable tabId="3" name="tb_ea_season_pass_total"/>
    <pivotTable tabId="3" name="Tabela dinâmica1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22">
  <autoFilter ref="A1:M296">
    <filterColumn colId="7">
      <filters>
        <filter val="Yes"/>
      </filters>
    </filterColumn>
  </autoFilter>
  <tableColumns count="13">
    <tableColumn id="1" name="Subscriber ID" dataDxfId="21"/>
    <tableColumn id="2" name="Name" dataDxfId="20"/>
    <tableColumn id="3" name="Plan" dataDxfId="19"/>
    <tableColumn id="4" name="Start Date" dataDxfId="18"/>
    <tableColumn id="5" name="Auto Renewal" dataDxfId="17"/>
    <tableColumn id="6" name="Subscription Price" dataDxfId="16" dataCellStyle="Moeda"/>
    <tableColumn id="7" name="Subscription Type" dataDxfId="15"/>
    <tableColumn id="8" name="EA Play Season Pass" dataDxfId="14"/>
    <tableColumn id="13" name="EA Play Season Pass_x000a_Price" dataDxfId="13" dataCellStyle="Moeda"/>
    <tableColumn id="9" name="Minecraft Season Pass" dataDxfId="12"/>
    <tableColumn id="10" name="Minecraft Season Pass Price" dataDxfId="11" dataCellStyle="Moeda"/>
    <tableColumn id="11" name="Coupon Value" dataDxfId="10" dataCellStyle="Moeda"/>
    <tableColumn id="12" name="Total Value" dataDxfId="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7" zoomScaleNormal="100" workbookViewId="0">
      <selection activeCell="D31" sqref="D3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2:E32"/>
  <sheetViews>
    <sheetView showGridLines="0" topLeftCell="A16" workbookViewId="0">
      <selection activeCell="E33" sqref="E33"/>
    </sheetView>
  </sheetViews>
  <sheetFormatPr defaultRowHeight="14.25"/>
  <cols>
    <col min="2" max="2" width="18" customWidth="1"/>
    <col min="3" max="3" width="35.125" customWidth="1"/>
    <col min="4" max="4" width="20.5" customWidth="1"/>
    <col min="5" max="5" width="12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2:5">
      <c r="B2" s="15" t="s">
        <v>318</v>
      </c>
      <c r="C2" s="15"/>
      <c r="D2" s="15"/>
      <c r="E2" s="15"/>
    </row>
    <row r="4" spans="2:5" ht="15">
      <c r="B4" t="s">
        <v>316</v>
      </c>
    </row>
    <row r="5" spans="2:5" ht="15">
      <c r="B5" t="s">
        <v>317</v>
      </c>
    </row>
    <row r="7" spans="2:5">
      <c r="B7" s="12" t="s">
        <v>16</v>
      </c>
      <c r="C7" t="s">
        <v>324</v>
      </c>
    </row>
    <row r="9" spans="2:5">
      <c r="B9" s="12" t="s">
        <v>313</v>
      </c>
      <c r="C9" t="s">
        <v>315</v>
      </c>
    </row>
    <row r="10" spans="2:5">
      <c r="B10" s="13" t="s">
        <v>23</v>
      </c>
      <c r="C10" s="14">
        <v>3847</v>
      </c>
    </row>
    <row r="11" spans="2:5">
      <c r="B11" s="13" t="s">
        <v>19</v>
      </c>
      <c r="C11" s="14">
        <v>3786</v>
      </c>
    </row>
    <row r="12" spans="2:5">
      <c r="B12" s="13" t="s">
        <v>314</v>
      </c>
      <c r="C12" s="14">
        <v>7633</v>
      </c>
    </row>
    <row r="14" spans="2:5" ht="15">
      <c r="B14" s="13" t="s">
        <v>320</v>
      </c>
    </row>
    <row r="16" spans="2:5">
      <c r="B16" s="12" t="s">
        <v>16</v>
      </c>
      <c r="C16" t="s">
        <v>324</v>
      </c>
    </row>
    <row r="18" spans="2:5">
      <c r="B18" s="12" t="s">
        <v>313</v>
      </c>
      <c r="C18" t="s">
        <v>321</v>
      </c>
    </row>
    <row r="19" spans="2:5">
      <c r="B19" s="13" t="s">
        <v>22</v>
      </c>
      <c r="C19" s="14">
        <v>0</v>
      </c>
    </row>
    <row r="20" spans="2:5">
      <c r="B20" s="13" t="s">
        <v>26</v>
      </c>
      <c r="C20" s="14">
        <v>0</v>
      </c>
    </row>
    <row r="21" spans="2:5">
      <c r="B21" s="13" t="s">
        <v>18</v>
      </c>
      <c r="C21" s="14">
        <v>2940</v>
      </c>
    </row>
    <row r="22" spans="2:5">
      <c r="B22" s="13" t="s">
        <v>314</v>
      </c>
      <c r="C22" s="14">
        <v>2940</v>
      </c>
      <c r="E22" s="17">
        <f>GETPIVOTDATA("EA Play Season Pass
Price",$B$18)</f>
        <v>2940</v>
      </c>
    </row>
    <row r="24" spans="2:5">
      <c r="B24" s="13" t="s">
        <v>322</v>
      </c>
    </row>
    <row r="26" spans="2:5">
      <c r="B26" s="12" t="s">
        <v>16</v>
      </c>
      <c r="C26" t="s">
        <v>324</v>
      </c>
    </row>
    <row r="28" spans="2:5">
      <c r="B28" s="12" t="s">
        <v>313</v>
      </c>
      <c r="C28" t="s">
        <v>323</v>
      </c>
    </row>
    <row r="29" spans="2:5">
      <c r="B29" s="13" t="s">
        <v>22</v>
      </c>
      <c r="C29" s="14">
        <v>0</v>
      </c>
    </row>
    <row r="30" spans="2:5">
      <c r="B30" s="13" t="s">
        <v>26</v>
      </c>
      <c r="C30" s="14">
        <v>1920</v>
      </c>
    </row>
    <row r="31" spans="2:5">
      <c r="B31" s="13" t="s">
        <v>18</v>
      </c>
      <c r="C31" s="14">
        <v>1960</v>
      </c>
    </row>
    <row r="32" spans="2:5">
      <c r="B32" s="13" t="s">
        <v>314</v>
      </c>
      <c r="C32" s="14">
        <v>3880</v>
      </c>
      <c r="E32" s="17">
        <f>GETPIVOTDATA("Minecraft Season Pass Price",$B$28)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6"/>
  <sheetViews>
    <sheetView showGridLines="0" showRowColHeaders="0" tabSelected="1" zoomScaleNormal="100" workbookViewId="0">
      <selection activeCell="Q11" sqref="Q11"/>
    </sheetView>
  </sheetViews>
  <sheetFormatPr defaultRowHeight="14.25"/>
  <cols>
    <col min="1" max="1" width="21.75" style="4" customWidth="1"/>
    <col min="2" max="2" width="3.625" customWidth="1"/>
    <col min="12" max="12" width="6.625" customWidth="1"/>
    <col min="15" max="15" width="4.5" customWidth="1"/>
  </cols>
  <sheetData>
    <row r="2" spans="1:17" ht="24" customHeight="1" thickBot="1">
      <c r="C2" s="19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8"/>
      <c r="Q2" s="18"/>
    </row>
    <row r="3" spans="1:17" ht="20.25" customHeight="1" thickTop="1"/>
    <row r="4" spans="1:17" s="7" customFormat="1" ht="8.25" customHeight="1">
      <c r="A4" s="4"/>
    </row>
    <row r="5" spans="1:17" s="7" customFormat="1" ht="7.5" customHeight="1">
      <c r="A5" s="4"/>
    </row>
    <row r="6" spans="1:17" s="7" customFormat="1" ht="10.5" customHeight="1">
      <c r="A6" s="4"/>
    </row>
    <row r="7" spans="1:17" s="7" customFormat="1" ht="9.75" customHeight="1">
      <c r="A7" s="4"/>
    </row>
    <row r="8" spans="1:17" s="7" customFormat="1" ht="33" customHeight="1">
      <c r="A8" s="4"/>
    </row>
    <row r="9" spans="1:17" s="7" customFormat="1">
      <c r="A9" s="4"/>
    </row>
    <row r="10" spans="1:17" s="7" customFormat="1">
      <c r="A10" s="4"/>
    </row>
    <row r="11" spans="1:17" s="7" customFormat="1">
      <c r="A11" s="4"/>
    </row>
    <row r="12" spans="1:17" s="7" customFormat="1">
      <c r="A12" s="4"/>
    </row>
    <row r="13" spans="1:17" s="7" customFormat="1">
      <c r="A13" s="4"/>
    </row>
    <row r="14" spans="1:17" s="7" customFormat="1">
      <c r="A14" s="4"/>
    </row>
    <row r="15" spans="1:17" s="7" customFormat="1">
      <c r="A15" s="4"/>
    </row>
    <row r="16" spans="1:17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19483571-f922-4e8e-9c1c-26f0a2252132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51b35d3-0456-4d6a-bc2f-da927e91d158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F.SILVA</cp:lastModifiedBy>
  <dcterms:created xsi:type="dcterms:W3CDTF">2024-12-19T13:13:10Z</dcterms:created>
  <dcterms:modified xsi:type="dcterms:W3CDTF">2025-04-13T20:29:21Z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